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D:\Users\edmem.sousa\Desktop\Transparência ativa\COAPC\"/>
    </mc:Choice>
  </mc:AlternateContent>
  <bookViews>
    <workbookView xWindow="0" yWindow="0" windowWidth="25200" windowHeight="11850" tabRatio="590"/>
  </bookViews>
  <sheets>
    <sheet name="ATIVOS (por tempo de serviço)" sheetId="5" r:id="rId1"/>
  </sheets>
  <definedNames>
    <definedName name="_xlnm.Print_Area" localSheetId="0">'ATIVOS (por tempo de serviço)'!$A$1:$D$29</definedName>
  </definedNames>
  <calcPr calcId="162913"/>
</workbook>
</file>

<file path=xl/calcChain.xml><?xml version="1.0" encoding="utf-8"?>
<calcChain xmlns="http://schemas.openxmlformats.org/spreadsheetml/2006/main">
  <c r="D27" i="5" l="1"/>
  <c r="C27" i="5"/>
  <c r="E26" i="5"/>
  <c r="E25" i="5"/>
  <c r="D23" i="5"/>
  <c r="C23" i="5"/>
  <c r="E22" i="5"/>
  <c r="E21" i="5"/>
  <c r="E20" i="5"/>
  <c r="E19" i="5"/>
  <c r="E18" i="5"/>
  <c r="E17" i="5"/>
  <c r="E16" i="5"/>
  <c r="E15" i="5"/>
  <c r="E14" i="5"/>
  <c r="D12" i="5"/>
  <c r="C12" i="5"/>
  <c r="E11" i="5"/>
  <c r="E10" i="5"/>
  <c r="E9" i="5"/>
  <c r="E8" i="5"/>
  <c r="E7" i="5"/>
  <c r="E6" i="5"/>
  <c r="D28" i="5" l="1"/>
  <c r="E12" i="5"/>
  <c r="E27" i="5"/>
  <c r="E23" i="5"/>
  <c r="E28" i="5" s="1"/>
  <c r="C28" i="5"/>
</calcChain>
</file>

<file path=xl/sharedStrings.xml><?xml version="1.0" encoding="utf-8"?>
<sst xmlns="http://schemas.openxmlformats.org/spreadsheetml/2006/main" count="35" uniqueCount="35">
  <si>
    <t>ADMINISTRADOR</t>
  </si>
  <si>
    <t>ARQUIVISTA</t>
  </si>
  <si>
    <t>BIBLIOTECÁRIO</t>
  </si>
  <si>
    <t>Fonte: Sistema de Recursos Humanos (SIRHU/MD)</t>
  </si>
  <si>
    <t>CATEGORIA FUNCIONAL 
PGPE-MP nº 304, de 29/06/2006, convertida na Lei nº 11.357, de 19/10/2006</t>
  </si>
  <si>
    <t>LOTAÇÃO</t>
  </si>
  <si>
    <t>PREVISTA</t>
  </si>
  <si>
    <t>OCUPADA</t>
  </si>
  <si>
    <t>VAGA</t>
  </si>
  <si>
    <t>(NÍVEL SUPERIOR)</t>
  </si>
  <si>
    <t>ECONOMISTA</t>
  </si>
  <si>
    <t>ENFERMEIRO</t>
  </si>
  <si>
    <t>GEÓGRAFO</t>
  </si>
  <si>
    <t>TOTAL (NS)</t>
  </si>
  <si>
    <t>(NÍVEL INTERMEDIÁRIO)</t>
  </si>
  <si>
    <t xml:space="preserve"> TELEFONISTA</t>
  </si>
  <si>
    <t>TOTAL (NI)</t>
  </si>
  <si>
    <t>(NÍVEL AUXILIAR)</t>
  </si>
  <si>
    <t>TOTAL (NA)</t>
  </si>
  <si>
    <t>TOTAL (PGPE)</t>
  </si>
  <si>
    <t>( * ) Cargos ocupados que serão extintos quando ocorrerem suas vacâncias - Lei n° 9.632, 07/05/1998</t>
  </si>
  <si>
    <t>(**) Cargos ocupados que serão extintos quando ocorrerem suas vacâncias - Dec. nº 9.262, 09/01/2018</t>
  </si>
  <si>
    <t xml:space="preserve"> AGENTE ADMINISTRATIVO</t>
  </si>
  <si>
    <t>MINISTÉRIO DA DEFESA
​SECRETARIA-GERAL - SG
SECRETARIA DE ORÇAMENTO E ORGANIZAÇÃO INSTITUCIONAL - SEORI
DEPARTAMENTO DE ADMINISTRAÇÃO INTERNA - DEADI
COORDENAÇÃO-GERAL DE GESTÃO DE PESSOAS - COGEPES</t>
  </si>
  <si>
    <t xml:space="preserve">(*) AGENTE DE PORTARIA                                                 </t>
  </si>
  <si>
    <t xml:space="preserve">(**) AGENTE DE TELECOMUNICAÇÕES E ELETRICIDADE          </t>
  </si>
  <si>
    <t xml:space="preserve">(**) ARTÍFICE DE ELETRICIDADE E COMUNICAÇÕES                </t>
  </si>
  <si>
    <t xml:space="preserve"> (*) AUXILIAR OPERACIONAL DE SERVIÇOS DIVERSOS       </t>
  </si>
  <si>
    <t xml:space="preserve">(**) DATILÓGRAFO                                                                      </t>
  </si>
  <si>
    <t xml:space="preserve">(*) MOTORISTA OFICIAL                                                    </t>
  </si>
  <si>
    <t xml:space="preserve">(**) OPERADOR DE COMPUTADOR                                              </t>
  </si>
  <si>
    <t xml:space="preserve">(*) AUXILIAR DE ARTÍFICE                                                  </t>
  </si>
  <si>
    <t xml:space="preserve">(*) AUXILIAR OPERACIONAL DE SERVIÇOS DIVERSOS    </t>
  </si>
  <si>
    <t>(*) Os quantitativos se referem à administração interna, assim compreendida a administração central do Ministério da Defesa exceto Centro Gestor e Operacional do Sistema de Proteção da Amazônia (Censipam).</t>
  </si>
  <si>
    <t>Última atualização: 21/03/2023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</si>
</sst>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color rgb="FF0000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6" fillId="0" borderId="1" xfId="0" applyFont="1" applyBorder="1"/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 vertical="justify"/>
    </xf>
    <xf numFmtId="0" fontId="4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5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CC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tabSelected="1" zoomScale="115" zoomScaleNormal="115" zoomScaleSheetLayoutView="100" workbookViewId="0">
      <selection activeCell="G4" sqref="G4"/>
    </sheetView>
  </sheetViews>
  <sheetFormatPr defaultRowHeight="15.75" x14ac:dyDescent="0.2"/>
  <cols>
    <col min="1" max="1" width="3.85546875" style="1" customWidth="1"/>
    <col min="2" max="2" width="56.28515625" style="3" customWidth="1"/>
    <col min="3" max="3" width="18" style="1" customWidth="1"/>
    <col min="4" max="4" width="15.5703125" style="1" customWidth="1"/>
    <col min="5" max="5" width="15.42578125" style="1" customWidth="1"/>
    <col min="6" max="10" width="9.5703125" style="1" customWidth="1"/>
    <col min="11" max="11" width="6.140625" style="1" customWidth="1"/>
    <col min="12" max="16384" width="9.140625" style="1"/>
  </cols>
  <sheetData>
    <row r="1" spans="2:5" ht="92.25" customHeight="1" x14ac:dyDescent="0.2">
      <c r="B1" s="25" t="s">
        <v>23</v>
      </c>
      <c r="C1" s="25"/>
      <c r="D1" s="25"/>
      <c r="E1" s="25"/>
    </row>
    <row r="2" spans="2:5" ht="18" customHeight="1" x14ac:dyDescent="0.2">
      <c r="B2" s="29" t="s">
        <v>34</v>
      </c>
      <c r="C2" s="29"/>
      <c r="D2" s="29"/>
      <c r="E2" s="29"/>
    </row>
    <row r="3" spans="2:5" x14ac:dyDescent="0.2">
      <c r="B3" s="22" t="s">
        <v>4</v>
      </c>
      <c r="C3" s="23" t="s">
        <v>5</v>
      </c>
      <c r="D3" s="23"/>
      <c r="E3" s="23"/>
    </row>
    <row r="4" spans="2:5" ht="28.5" customHeight="1" x14ac:dyDescent="0.2">
      <c r="B4" s="22"/>
      <c r="C4" s="6" t="s">
        <v>6</v>
      </c>
      <c r="D4" s="6" t="s">
        <v>7</v>
      </c>
      <c r="E4" s="6" t="s">
        <v>8</v>
      </c>
    </row>
    <row r="5" spans="2:5" x14ac:dyDescent="0.2">
      <c r="B5" s="27" t="s">
        <v>9</v>
      </c>
      <c r="C5" s="28"/>
      <c r="D5" s="28"/>
      <c r="E5" s="28"/>
    </row>
    <row r="6" spans="2:5" x14ac:dyDescent="0.2">
      <c r="B6" s="7" t="s">
        <v>0</v>
      </c>
      <c r="C6" s="8">
        <v>3</v>
      </c>
      <c r="D6" s="8">
        <v>0</v>
      </c>
      <c r="E6" s="8">
        <f>C6-D6</f>
        <v>3</v>
      </c>
    </row>
    <row r="7" spans="2:5" x14ac:dyDescent="0.2">
      <c r="B7" s="7" t="s">
        <v>1</v>
      </c>
      <c r="C7" s="9">
        <v>13</v>
      </c>
      <c r="D7" s="9">
        <v>2</v>
      </c>
      <c r="E7" s="9">
        <f t="shared" ref="E7:E11" si="0">C7-D7</f>
        <v>11</v>
      </c>
    </row>
    <row r="8" spans="2:5" x14ac:dyDescent="0.2">
      <c r="B8" s="10" t="s">
        <v>2</v>
      </c>
      <c r="C8" s="9">
        <v>2</v>
      </c>
      <c r="D8" s="9">
        <v>0</v>
      </c>
      <c r="E8" s="9">
        <f t="shared" si="0"/>
        <v>2</v>
      </c>
    </row>
    <row r="9" spans="2:5" x14ac:dyDescent="0.2">
      <c r="B9" s="7" t="s">
        <v>10</v>
      </c>
      <c r="C9" s="9">
        <v>1</v>
      </c>
      <c r="D9" s="9">
        <v>0</v>
      </c>
      <c r="E9" s="9">
        <f t="shared" si="0"/>
        <v>1</v>
      </c>
    </row>
    <row r="10" spans="2:5" x14ac:dyDescent="0.2">
      <c r="B10" s="7" t="s">
        <v>11</v>
      </c>
      <c r="C10" s="9">
        <v>1</v>
      </c>
      <c r="D10" s="9">
        <v>0</v>
      </c>
      <c r="E10" s="9">
        <f t="shared" si="0"/>
        <v>1</v>
      </c>
    </row>
    <row r="11" spans="2:5" x14ac:dyDescent="0.2">
      <c r="B11" s="7" t="s">
        <v>12</v>
      </c>
      <c r="C11" s="9">
        <v>1</v>
      </c>
      <c r="D11" s="9">
        <v>0</v>
      </c>
      <c r="E11" s="9">
        <f t="shared" si="0"/>
        <v>1</v>
      </c>
    </row>
    <row r="12" spans="2:5" x14ac:dyDescent="0.2">
      <c r="B12" s="11" t="s">
        <v>13</v>
      </c>
      <c r="C12" s="12">
        <f>SUM(C6:C11)</f>
        <v>21</v>
      </c>
      <c r="D12" s="12">
        <f>SUM(D6:D11)</f>
        <v>2</v>
      </c>
      <c r="E12" s="12">
        <f>SUM(E6:E11)</f>
        <v>19</v>
      </c>
    </row>
    <row r="13" spans="2:5" x14ac:dyDescent="0.2">
      <c r="B13" s="27" t="s">
        <v>14</v>
      </c>
      <c r="C13" s="28"/>
      <c r="D13" s="28"/>
      <c r="E13" s="28"/>
    </row>
    <row r="14" spans="2:5" x14ac:dyDescent="0.2">
      <c r="B14" s="13" t="s">
        <v>22</v>
      </c>
      <c r="C14" s="8">
        <v>44</v>
      </c>
      <c r="D14" s="8">
        <v>18</v>
      </c>
      <c r="E14" s="8">
        <f>C14-D14</f>
        <v>26</v>
      </c>
    </row>
    <row r="15" spans="2:5" x14ac:dyDescent="0.2">
      <c r="B15" s="14" t="s">
        <v>24</v>
      </c>
      <c r="C15" s="9">
        <v>4</v>
      </c>
      <c r="D15" s="9">
        <v>4</v>
      </c>
      <c r="E15" s="9">
        <f t="shared" ref="E15:E22" si="1">C15-D15</f>
        <v>0</v>
      </c>
    </row>
    <row r="16" spans="2:5" x14ac:dyDescent="0.2">
      <c r="B16" s="14" t="s">
        <v>25</v>
      </c>
      <c r="C16" s="9">
        <v>2</v>
      </c>
      <c r="D16" s="9">
        <v>2</v>
      </c>
      <c r="E16" s="9">
        <f t="shared" si="1"/>
        <v>0</v>
      </c>
    </row>
    <row r="17" spans="2:10" x14ac:dyDescent="0.2">
      <c r="B17" s="14" t="s">
        <v>26</v>
      </c>
      <c r="C17" s="9">
        <v>2</v>
      </c>
      <c r="D17" s="9">
        <v>2</v>
      </c>
      <c r="E17" s="9">
        <f t="shared" si="1"/>
        <v>0</v>
      </c>
    </row>
    <row r="18" spans="2:10" x14ac:dyDescent="0.2">
      <c r="B18" s="14" t="s">
        <v>27</v>
      </c>
      <c r="C18" s="9">
        <v>3</v>
      </c>
      <c r="D18" s="9">
        <v>3</v>
      </c>
      <c r="E18" s="9">
        <f t="shared" si="1"/>
        <v>0</v>
      </c>
    </row>
    <row r="19" spans="2:10" x14ac:dyDescent="0.2">
      <c r="B19" s="14" t="s">
        <v>28</v>
      </c>
      <c r="C19" s="9">
        <v>6</v>
      </c>
      <c r="D19" s="9">
        <v>6</v>
      </c>
      <c r="E19" s="9">
        <f t="shared" si="1"/>
        <v>0</v>
      </c>
    </row>
    <row r="20" spans="2:10" x14ac:dyDescent="0.2">
      <c r="B20" s="14" t="s">
        <v>29</v>
      </c>
      <c r="C20" s="9">
        <v>3</v>
      </c>
      <c r="D20" s="9">
        <v>3</v>
      </c>
      <c r="E20" s="9">
        <f t="shared" si="1"/>
        <v>0</v>
      </c>
    </row>
    <row r="21" spans="2:10" x14ac:dyDescent="0.2">
      <c r="B21" s="14" t="s">
        <v>30</v>
      </c>
      <c r="C21" s="9">
        <v>1</v>
      </c>
      <c r="D21" s="9">
        <v>1</v>
      </c>
      <c r="E21" s="9">
        <f t="shared" si="1"/>
        <v>0</v>
      </c>
    </row>
    <row r="22" spans="2:10" x14ac:dyDescent="0.2">
      <c r="B22" s="14" t="s">
        <v>15</v>
      </c>
      <c r="C22" s="9">
        <v>2</v>
      </c>
      <c r="D22" s="9">
        <v>2</v>
      </c>
      <c r="E22" s="9">
        <f t="shared" si="1"/>
        <v>0</v>
      </c>
    </row>
    <row r="23" spans="2:10" x14ac:dyDescent="0.2">
      <c r="B23" s="11" t="s">
        <v>16</v>
      </c>
      <c r="C23" s="15">
        <f>SUM(C14:C22)</f>
        <v>67</v>
      </c>
      <c r="D23" s="15">
        <f>SUM(D14:D22)</f>
        <v>41</v>
      </c>
      <c r="E23" s="15">
        <f>SUM(E14:E22)</f>
        <v>26</v>
      </c>
    </row>
    <row r="24" spans="2:10" ht="15.75" customHeight="1" x14ac:dyDescent="0.2">
      <c r="B24" s="27" t="s">
        <v>17</v>
      </c>
      <c r="C24" s="28"/>
      <c r="D24" s="28"/>
      <c r="E24" s="28"/>
      <c r="F24" s="2"/>
      <c r="G24" s="2"/>
      <c r="H24" s="2"/>
      <c r="I24" s="2"/>
      <c r="J24" s="2"/>
    </row>
    <row r="25" spans="2:10" x14ac:dyDescent="0.2">
      <c r="B25" s="7" t="s">
        <v>31</v>
      </c>
      <c r="C25" s="9">
        <v>1</v>
      </c>
      <c r="D25" s="9">
        <v>1</v>
      </c>
      <c r="E25" s="9">
        <f>C25-D25</f>
        <v>0</v>
      </c>
      <c r="F25" s="2"/>
      <c r="G25" s="2"/>
      <c r="H25" s="2"/>
      <c r="I25" s="2"/>
      <c r="J25" s="2"/>
    </row>
    <row r="26" spans="2:10" x14ac:dyDescent="0.2">
      <c r="B26" s="7" t="s">
        <v>32</v>
      </c>
      <c r="C26" s="9">
        <v>5</v>
      </c>
      <c r="D26" s="9">
        <v>5</v>
      </c>
      <c r="E26" s="9">
        <f>C26-D26</f>
        <v>0</v>
      </c>
    </row>
    <row r="27" spans="2:10" x14ac:dyDescent="0.2">
      <c r="B27" s="11" t="s">
        <v>18</v>
      </c>
      <c r="C27" s="15">
        <f>SUM(C25:C26)</f>
        <v>6</v>
      </c>
      <c r="D27" s="15">
        <f t="shared" ref="D27:E27" si="2">SUM(D25:D26)</f>
        <v>6</v>
      </c>
      <c r="E27" s="15">
        <f t="shared" si="2"/>
        <v>0</v>
      </c>
    </row>
    <row r="28" spans="2:10" x14ac:dyDescent="0.2">
      <c r="B28" s="16" t="s">
        <v>19</v>
      </c>
      <c r="C28" s="17">
        <f>C12+C23+C27</f>
        <v>94</v>
      </c>
      <c r="D28" s="17">
        <f>SUM(D12+D23+D27)</f>
        <v>49</v>
      </c>
      <c r="E28" s="17">
        <f>SUM(E12+E23+E27)</f>
        <v>45</v>
      </c>
    </row>
    <row r="29" spans="2:10" x14ac:dyDescent="0.2">
      <c r="B29" s="26" t="s">
        <v>20</v>
      </c>
      <c r="C29" s="26"/>
      <c r="D29" s="26"/>
      <c r="E29" s="26"/>
    </row>
    <row r="30" spans="2:10" x14ac:dyDescent="0.2">
      <c r="B30" s="18" t="s">
        <v>21</v>
      </c>
      <c r="C30" s="18"/>
      <c r="D30" s="18"/>
      <c r="E30" s="18"/>
    </row>
    <row r="31" spans="2:10" x14ac:dyDescent="0.2">
      <c r="B31" s="19"/>
      <c r="C31" s="5"/>
      <c r="D31" s="5"/>
      <c r="E31" s="5"/>
    </row>
    <row r="32" spans="2:10" x14ac:dyDescent="0.2">
      <c r="B32" s="19"/>
      <c r="C32" s="5"/>
      <c r="D32" s="5"/>
      <c r="E32" s="5"/>
    </row>
    <row r="33" spans="2:5" ht="15.75" customHeight="1" x14ac:dyDescent="0.2">
      <c r="B33" s="24" t="s">
        <v>33</v>
      </c>
      <c r="C33" s="24"/>
      <c r="D33" s="24"/>
      <c r="E33" s="24"/>
    </row>
    <row r="34" spans="2:5" x14ac:dyDescent="0.2">
      <c r="B34" s="24"/>
      <c r="C34" s="24"/>
      <c r="D34" s="24"/>
      <c r="E34" s="24"/>
    </row>
    <row r="35" spans="2:5" x14ac:dyDescent="0.2">
      <c r="B35" s="24"/>
      <c r="C35" s="24"/>
      <c r="D35" s="24"/>
      <c r="E35" s="24"/>
    </row>
    <row r="36" spans="2:5" x14ac:dyDescent="0.2">
      <c r="B36" s="20"/>
      <c r="C36" s="4"/>
      <c r="D36" s="5"/>
      <c r="E36" s="5"/>
    </row>
    <row r="37" spans="2:5" x14ac:dyDescent="0.2">
      <c r="B37" s="21" t="s">
        <v>3</v>
      </c>
      <c r="C37" s="21"/>
      <c r="D37" s="5"/>
      <c r="E37" s="5"/>
    </row>
    <row r="38" spans="2:5" x14ac:dyDescent="0.2">
      <c r="B38" s="19"/>
      <c r="C38" s="5"/>
      <c r="D38" s="5"/>
      <c r="E38" s="5"/>
    </row>
    <row r="39" spans="2:5" x14ac:dyDescent="0.2">
      <c r="B39" s="19"/>
      <c r="C39" s="5"/>
      <c r="D39" s="5"/>
      <c r="E39" s="5"/>
    </row>
  </sheetData>
  <mergeCells count="10">
    <mergeCell ref="B37:C37"/>
    <mergeCell ref="B3:B4"/>
    <mergeCell ref="C3:E3"/>
    <mergeCell ref="B33:E35"/>
    <mergeCell ref="B1:E1"/>
    <mergeCell ref="B29:E29"/>
    <mergeCell ref="B5:E5"/>
    <mergeCell ref="B13:E13"/>
    <mergeCell ref="B24:E24"/>
    <mergeCell ref="B2:E2"/>
  </mergeCells>
  <pageMargins left="0.511811024" right="0.511811024" top="0.78740157499999996" bottom="0.78740157499999996" header="0.31496062000000002" footer="0.31496062000000002"/>
  <pageSetup paperSize="9" scale="8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ATIVOS (por tempo de serviço)</vt:lpstr>
      <vt:lpstr>'ATIVOS (por tempo de serviço)'!Area_de_impressao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de Jesus Silva</dc:creator>
  <cp:lastModifiedBy>Usuário do Windows</cp:lastModifiedBy>
  <cp:lastPrinted>2019-10-23T13:13:48Z</cp:lastPrinted>
  <dcterms:created xsi:type="dcterms:W3CDTF">2017-06-23T13:13:50Z</dcterms:created>
  <dcterms:modified xsi:type="dcterms:W3CDTF">2023-06-19T12:49:49Z</dcterms:modified>
</cp:coreProperties>
</file>