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04 - SESMIL\Efetivo\9 - Cel Gomes\Dados Estatísticos PSC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B25" i="1"/>
</calcChain>
</file>

<file path=xl/sharedStrings.xml><?xml version="1.0" encoding="utf-8"?>
<sst xmlns="http://schemas.openxmlformats.org/spreadsheetml/2006/main" count="4" uniqueCount="4">
  <si>
    <t>DOTAÇÃO AUTORIZADA</t>
  </si>
  <si>
    <t>JOVENS QUALIFICADOS</t>
  </si>
  <si>
    <t>TOTAL</t>
  </si>
  <si>
    <t>Recursos do Projeto Soldado Cidadão 2002 até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</si>
</sst>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&quot;#,##0.00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Projeto Soldado Cidadão</a:t>
            </a:r>
          </a:p>
          <a:p>
            <a:pPr>
              <a:defRPr/>
            </a:pPr>
            <a:r>
              <a:rPr lang="en-US"/>
              <a:t>Síntese histórica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283621206404422"/>
          <c:y val="0.12745704467353952"/>
          <c:w val="0.78780134452598249"/>
          <c:h val="0.71421516898016613"/>
        </c:manualLayout>
      </c:layout>
      <c:lineChart>
        <c:grouping val="standard"/>
        <c:varyColors val="0"/>
        <c:ser>
          <c:idx val="0"/>
          <c:order val="0"/>
          <c:tx>
            <c:strRef>
              <c:f>Planilha1!$B$5</c:f>
              <c:strCache>
                <c:ptCount val="1"/>
                <c:pt idx="0">
                  <c:v>DOTAÇÃO AUTORIZADA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Planilha1!$A$6:$A$23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Planilha1!$B$6:$B$23</c:f>
              <c:numCache>
                <c:formatCode>"R$"#,##0.00</c:formatCode>
                <c:ptCount val="18"/>
                <c:pt idx="0">
                  <c:v>249038</c:v>
                </c:pt>
                <c:pt idx="1">
                  <c:v>1821000</c:v>
                </c:pt>
                <c:pt idx="2">
                  <c:v>13300000</c:v>
                </c:pt>
                <c:pt idx="3">
                  <c:v>11704000</c:v>
                </c:pt>
                <c:pt idx="4">
                  <c:v>9686834</c:v>
                </c:pt>
                <c:pt idx="5">
                  <c:v>12016763</c:v>
                </c:pt>
                <c:pt idx="6">
                  <c:v>10780000</c:v>
                </c:pt>
                <c:pt idx="7">
                  <c:v>9200000</c:v>
                </c:pt>
                <c:pt idx="8">
                  <c:v>10640000</c:v>
                </c:pt>
                <c:pt idx="9">
                  <c:v>12000000</c:v>
                </c:pt>
                <c:pt idx="10">
                  <c:v>11783312</c:v>
                </c:pt>
                <c:pt idx="11">
                  <c:v>8800000</c:v>
                </c:pt>
                <c:pt idx="12">
                  <c:v>11860630.16</c:v>
                </c:pt>
                <c:pt idx="13">
                  <c:v>9000000</c:v>
                </c:pt>
                <c:pt idx="14">
                  <c:v>4647170</c:v>
                </c:pt>
                <c:pt idx="15">
                  <c:v>2369826.6</c:v>
                </c:pt>
                <c:pt idx="16">
                  <c:v>6921478.0099999998</c:v>
                </c:pt>
                <c:pt idx="17">
                  <c:v>4862449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B-42BF-89A4-2BC90D83B9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3596000"/>
        <c:axId val="31359764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Planilha1!$C$5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Planilha1!$A$6:$A$23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Planilha1!$C$6:$C$23</c15:sqref>
                        </c15:formulaRef>
                      </c:ext>
                    </c:extLst>
                    <c:numCache>
                      <c:formatCode>"R$"#,##0.00</c:formatCode>
                      <c:ptCount val="1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56B-42BF-89A4-2BC90D83B93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Planilha1!$A$6:$A$23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Planilha1!$D$6:$D$23</c15:sqref>
                        </c15:formulaRef>
                      </c:ext>
                    </c:extLst>
                    <c:numCache>
                      <c:formatCode>"R$"#,##0.00</c:formatCode>
                      <c:ptCount val="1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6B-42BF-89A4-2BC90D83B93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Planilha1!$A$6:$A$23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Planilha1!$F$6:$F$23</c15:sqref>
                        </c15:formulaRef>
                      </c:ext>
                    </c:extLst>
                    <c:numCache>
                      <c:formatCode>#,##0_ ;\-#,##0\ </c:formatCode>
                      <c:ptCount val="1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6B-42BF-89A4-2BC90D83B93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3810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Planilha1!$A$6:$A$23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Planilha1!$G$6:$G$23</c15:sqref>
                        </c15:formulaRef>
                      </c:ext>
                    </c:extLst>
                    <c:numCache>
                      <c:formatCode>#,##0_ ;\-#,##0\ </c:formatCode>
                      <c:ptCount val="1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56B-42BF-89A4-2BC90D83B93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Planilha1!$E$5</c:f>
              <c:strCache>
                <c:ptCount val="1"/>
                <c:pt idx="0">
                  <c:v>JOVENS QUALIFICADOS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6206213536587269E-2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56B-42BF-89A4-2BC90D83B93F}"/>
                </c:ext>
              </c:extLst>
            </c:dLbl>
            <c:dLbl>
              <c:idx val="3"/>
              <c:layout>
                <c:manualLayout>
                  <c:x val="-5.0373800336057151E-2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56B-42BF-89A4-2BC90D83B93F}"/>
                </c:ext>
              </c:extLst>
            </c:dLbl>
            <c:dLbl>
              <c:idx val="4"/>
              <c:layout>
                <c:manualLayout>
                  <c:x val="-3.6206213536587241E-2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6B-42BF-89A4-2BC90D83B93F}"/>
                </c:ext>
              </c:extLst>
            </c:dLbl>
            <c:dLbl>
              <c:idx val="5"/>
              <c:layout>
                <c:manualLayout>
                  <c:x val="-3.3057847142101394E-2"/>
                  <c:y val="-2.66666666666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56B-42BF-89A4-2BC90D83B93F}"/>
                </c:ext>
              </c:extLst>
            </c:dLbl>
            <c:dLbl>
              <c:idx val="6"/>
              <c:layout>
                <c:manualLayout>
                  <c:x val="-2.5186931155886775E-2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56B-42BF-89A4-2BC90D83B93F}"/>
                </c:ext>
              </c:extLst>
            </c:dLbl>
            <c:dLbl>
              <c:idx val="7"/>
              <c:layout>
                <c:manualLayout>
                  <c:x val="-3.7780396733830164E-2"/>
                  <c:y val="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56B-42BF-89A4-2BC90D83B93F}"/>
                </c:ext>
              </c:extLst>
            </c:dLbl>
            <c:dLbl>
              <c:idx val="8"/>
              <c:layout>
                <c:manualLayout>
                  <c:x val="-2.9909418771899062E-2"/>
                  <c:y val="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56B-42BF-89A4-2BC90D83B93F}"/>
                </c:ext>
              </c:extLst>
            </c:dLbl>
            <c:dLbl>
              <c:idx val="9"/>
              <c:layout>
                <c:manualLayout>
                  <c:x val="-3.3057847142101339E-2"/>
                  <c:y val="-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56B-42BF-89A4-2BC90D83B93F}"/>
                </c:ext>
              </c:extLst>
            </c:dLbl>
            <c:dLbl>
              <c:idx val="11"/>
              <c:layout>
                <c:manualLayout>
                  <c:x val="-3.3057847142101394E-2"/>
                  <c:y val="2.0740740740740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56B-42BF-89A4-2BC90D83B93F}"/>
                </c:ext>
              </c:extLst>
            </c:dLbl>
            <c:dLbl>
              <c:idx val="12"/>
              <c:layout>
                <c:manualLayout>
                  <c:x val="-3.1483663944858582E-2"/>
                  <c:y val="-2.074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56B-42BF-89A4-2BC90D83B93F}"/>
                </c:ext>
              </c:extLst>
            </c:dLbl>
            <c:dLbl>
              <c:idx val="13"/>
              <c:layout>
                <c:manualLayout>
                  <c:x val="-2.8335297550372739E-2"/>
                  <c:y val="4.148148148148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56B-42BF-89A4-2BC90D83B93F}"/>
                </c:ext>
              </c:extLst>
            </c:dLbl>
            <c:dLbl>
              <c:idx val="14"/>
              <c:layout>
                <c:manualLayout>
                  <c:x val="-9.445099183457541E-3"/>
                  <c:y val="-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56B-42BF-89A4-2BC90D83B93F}"/>
                </c:ext>
              </c:extLst>
            </c:dLbl>
            <c:dLbl>
              <c:idx val="15"/>
              <c:layout>
                <c:manualLayout>
                  <c:x val="-2.8335297550372621E-2"/>
                  <c:y val="1.7777777777777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6B-42BF-89A4-2BC90D83B93F}"/>
                </c:ext>
              </c:extLst>
            </c:dLbl>
            <c:dLbl>
              <c:idx val="16"/>
              <c:layout>
                <c:manualLayout>
                  <c:x val="-2.9909480747615545E-2"/>
                  <c:y val="-2.6666666666666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6B-42BF-89A4-2BC90D83B93F}"/>
                </c:ext>
              </c:extLst>
            </c:dLbl>
            <c:dLbl>
              <c:idx val="17"/>
              <c:layout>
                <c:manualLayout>
                  <c:x val="-3.4632030339344436E-2"/>
                  <c:y val="3.2592709244677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56B-42BF-89A4-2BC90D83B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Planilha1!$A$6:$A$23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Planilha1!$E$6:$E$23</c:f>
              <c:numCache>
                <c:formatCode>#,##0_ ;\-#,##0\ </c:formatCode>
                <c:ptCount val="18"/>
                <c:pt idx="0">
                  <c:v>1664</c:v>
                </c:pt>
                <c:pt idx="1">
                  <c:v>4950</c:v>
                </c:pt>
                <c:pt idx="2">
                  <c:v>30000</c:v>
                </c:pt>
                <c:pt idx="3" formatCode="#,##0">
                  <c:v>23373</c:v>
                </c:pt>
                <c:pt idx="4" formatCode="#,##0">
                  <c:v>18845</c:v>
                </c:pt>
                <c:pt idx="5" formatCode="#,##0">
                  <c:v>21268</c:v>
                </c:pt>
                <c:pt idx="6" formatCode="#,##0">
                  <c:v>19052</c:v>
                </c:pt>
                <c:pt idx="7" formatCode="#,##0">
                  <c:v>15026</c:v>
                </c:pt>
                <c:pt idx="8" formatCode="#,##0">
                  <c:v>14800</c:v>
                </c:pt>
                <c:pt idx="9" formatCode="#,##0">
                  <c:v>17423</c:v>
                </c:pt>
                <c:pt idx="10" formatCode="#,##0">
                  <c:v>14659</c:v>
                </c:pt>
                <c:pt idx="11" formatCode="#,##0">
                  <c:v>12309</c:v>
                </c:pt>
                <c:pt idx="12" formatCode="#,##0">
                  <c:v>12802</c:v>
                </c:pt>
                <c:pt idx="13" formatCode="#,##0">
                  <c:v>11312</c:v>
                </c:pt>
                <c:pt idx="14" formatCode="#,##0">
                  <c:v>8151</c:v>
                </c:pt>
                <c:pt idx="15" formatCode="#,##0">
                  <c:v>6036</c:v>
                </c:pt>
                <c:pt idx="16" formatCode="#,##0">
                  <c:v>12467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6B-42BF-89A4-2BC90D83B9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8148488"/>
        <c:axId val="448152096"/>
      </c:lineChart>
      <c:catAx>
        <c:axId val="3135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597640"/>
        <c:crosses val="autoZero"/>
        <c:auto val="1"/>
        <c:lblAlgn val="ctr"/>
        <c:lblOffset val="100"/>
        <c:noMultiLvlLbl val="0"/>
      </c:catAx>
      <c:valAx>
        <c:axId val="31359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R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596000"/>
        <c:crosses val="autoZero"/>
        <c:crossBetween val="between"/>
      </c:valAx>
      <c:valAx>
        <c:axId val="448152096"/>
        <c:scaling>
          <c:orientation val="minMax"/>
        </c:scaling>
        <c:delete val="0"/>
        <c:axPos val="r"/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8148488"/>
        <c:crosses val="max"/>
        <c:crossBetween val="between"/>
      </c:valAx>
      <c:catAx>
        <c:axId val="448148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15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107378630475494"/>
          <c:y val="0.92394074074074073"/>
          <c:w val="0.41785242739049017"/>
          <c:h val="5.000034995625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1</xdr:row>
      <xdr:rowOff>180975</xdr:rowOff>
    </xdr:from>
    <xdr:to>
      <xdr:col>21</xdr:col>
      <xdr:colOff>400050</xdr:colOff>
      <xdr:row>24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workbookViewId="0">
      <selection activeCell="B25" sqref="B25:D25"/>
    </sheetView>
  </sheetViews>
  <sheetFormatPr defaultRowHeight="15" x14ac:dyDescent="0.25"/>
  <cols>
    <col min="1" max="1" width="8.28515625" style="2" customWidth="1"/>
    <col min="4" max="4" width="6.28515625" customWidth="1"/>
    <col min="5" max="5" width="7.28515625" customWidth="1"/>
    <col min="6" max="6" width="6.42578125" customWidth="1"/>
    <col min="7" max="7" width="10.7109375" customWidth="1"/>
  </cols>
  <sheetData>
    <row r="2" spans="1:9" x14ac:dyDescent="0.25">
      <c r="A2" s="5" t="s">
        <v>3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3"/>
      <c r="B3" s="1"/>
      <c r="C3" s="1"/>
      <c r="D3" s="1"/>
      <c r="E3" s="1"/>
      <c r="F3" s="1"/>
      <c r="G3" s="1"/>
      <c r="H3" s="1"/>
      <c r="I3" s="1"/>
    </row>
    <row r="4" spans="1:9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x14ac:dyDescent="0.25">
      <c r="B5" s="6" t="s">
        <v>0</v>
      </c>
      <c r="C5" s="6"/>
      <c r="D5" s="6"/>
      <c r="E5" s="7" t="s">
        <v>1</v>
      </c>
      <c r="F5" s="7"/>
      <c r="G5" s="7"/>
    </row>
    <row r="6" spans="1:9" x14ac:dyDescent="0.25">
      <c r="A6" s="3">
        <v>2002</v>
      </c>
      <c r="B6" s="4">
        <v>249038</v>
      </c>
      <c r="C6" s="4"/>
      <c r="D6" s="4"/>
      <c r="E6" s="8">
        <v>1664</v>
      </c>
      <c r="F6" s="8"/>
      <c r="G6" s="8"/>
    </row>
    <row r="7" spans="1:9" x14ac:dyDescent="0.25">
      <c r="A7" s="3">
        <v>2003</v>
      </c>
      <c r="B7" s="4">
        <v>1821000</v>
      </c>
      <c r="C7" s="4"/>
      <c r="D7" s="4"/>
      <c r="E7" s="8">
        <v>4950</v>
      </c>
      <c r="F7" s="8"/>
      <c r="G7" s="8"/>
    </row>
    <row r="8" spans="1:9" x14ac:dyDescent="0.25">
      <c r="A8" s="3">
        <v>2004</v>
      </c>
      <c r="B8" s="4">
        <v>13300000</v>
      </c>
      <c r="C8" s="4"/>
      <c r="D8" s="4"/>
      <c r="E8" s="8">
        <v>30000</v>
      </c>
      <c r="F8" s="8"/>
      <c r="G8" s="8"/>
    </row>
    <row r="9" spans="1:9" x14ac:dyDescent="0.25">
      <c r="A9" s="3">
        <v>2005</v>
      </c>
      <c r="B9" s="4">
        <v>11704000</v>
      </c>
      <c r="C9" s="4"/>
      <c r="D9" s="4"/>
      <c r="E9" s="9">
        <v>23373</v>
      </c>
      <c r="F9" s="9"/>
      <c r="G9" s="9"/>
    </row>
    <row r="10" spans="1:9" x14ac:dyDescent="0.25">
      <c r="A10" s="3">
        <v>2006</v>
      </c>
      <c r="B10" s="4">
        <v>9686834</v>
      </c>
      <c r="C10" s="4"/>
      <c r="D10" s="4"/>
      <c r="E10" s="9">
        <v>18845</v>
      </c>
      <c r="F10" s="9"/>
      <c r="G10" s="9"/>
    </row>
    <row r="11" spans="1:9" x14ac:dyDescent="0.25">
      <c r="A11" s="3">
        <v>2007</v>
      </c>
      <c r="B11" s="4">
        <v>12016763</v>
      </c>
      <c r="C11" s="4"/>
      <c r="D11" s="4"/>
      <c r="E11" s="9">
        <v>21268</v>
      </c>
      <c r="F11" s="9"/>
      <c r="G11" s="9"/>
    </row>
    <row r="12" spans="1:9" x14ac:dyDescent="0.25">
      <c r="A12" s="3">
        <v>2008</v>
      </c>
      <c r="B12" s="4">
        <v>10780000</v>
      </c>
      <c r="C12" s="4"/>
      <c r="D12" s="4"/>
      <c r="E12" s="10">
        <v>19052</v>
      </c>
      <c r="F12" s="10"/>
      <c r="G12" s="10"/>
    </row>
    <row r="13" spans="1:9" x14ac:dyDescent="0.25">
      <c r="A13" s="3">
        <v>2009</v>
      </c>
      <c r="B13" s="4">
        <v>9200000</v>
      </c>
      <c r="C13" s="4"/>
      <c r="D13" s="4"/>
      <c r="E13" s="10">
        <v>15026</v>
      </c>
      <c r="F13" s="10"/>
      <c r="G13" s="10"/>
    </row>
    <row r="14" spans="1:9" x14ac:dyDescent="0.25">
      <c r="A14" s="3">
        <v>2010</v>
      </c>
      <c r="B14" s="4">
        <v>10640000</v>
      </c>
      <c r="C14" s="4"/>
      <c r="D14" s="4"/>
      <c r="E14" s="10">
        <v>14800</v>
      </c>
      <c r="F14" s="10"/>
      <c r="G14" s="10"/>
    </row>
    <row r="15" spans="1:9" x14ac:dyDescent="0.25">
      <c r="A15" s="3">
        <v>2011</v>
      </c>
      <c r="B15" s="4">
        <v>12000000</v>
      </c>
      <c r="C15" s="4"/>
      <c r="D15" s="4"/>
      <c r="E15" s="10">
        <v>17423</v>
      </c>
      <c r="F15" s="10"/>
      <c r="G15" s="10"/>
    </row>
    <row r="16" spans="1:9" x14ac:dyDescent="0.25">
      <c r="A16" s="3">
        <v>2012</v>
      </c>
      <c r="B16" s="4">
        <v>11783312</v>
      </c>
      <c r="C16" s="4"/>
      <c r="D16" s="4"/>
      <c r="E16" s="10">
        <v>14659</v>
      </c>
      <c r="F16" s="10"/>
      <c r="G16" s="10"/>
    </row>
    <row r="17" spans="1:7" x14ac:dyDescent="0.25">
      <c r="A17" s="3">
        <v>2013</v>
      </c>
      <c r="B17" s="4">
        <v>8800000</v>
      </c>
      <c r="C17" s="4"/>
      <c r="D17" s="4"/>
      <c r="E17" s="10">
        <v>12309</v>
      </c>
      <c r="F17" s="10"/>
      <c r="G17" s="10"/>
    </row>
    <row r="18" spans="1:7" x14ac:dyDescent="0.25">
      <c r="A18" s="3">
        <v>2014</v>
      </c>
      <c r="B18" s="4">
        <v>11860630.16</v>
      </c>
      <c r="C18" s="4"/>
      <c r="D18" s="4"/>
      <c r="E18" s="10">
        <v>12802</v>
      </c>
      <c r="F18" s="10"/>
      <c r="G18" s="10"/>
    </row>
    <row r="19" spans="1:7" x14ac:dyDescent="0.25">
      <c r="A19" s="3">
        <v>2015</v>
      </c>
      <c r="B19" s="4">
        <v>9000000</v>
      </c>
      <c r="C19" s="4"/>
      <c r="D19" s="4"/>
      <c r="E19" s="10">
        <v>11312</v>
      </c>
      <c r="F19" s="10"/>
      <c r="G19" s="10"/>
    </row>
    <row r="20" spans="1:7" x14ac:dyDescent="0.25">
      <c r="A20" s="3">
        <v>2016</v>
      </c>
      <c r="B20" s="4">
        <v>4647170</v>
      </c>
      <c r="C20" s="4"/>
      <c r="D20" s="4"/>
      <c r="E20" s="10">
        <v>8151</v>
      </c>
      <c r="F20" s="10"/>
      <c r="G20" s="10"/>
    </row>
    <row r="21" spans="1:7" x14ac:dyDescent="0.25">
      <c r="A21" s="3">
        <v>2017</v>
      </c>
      <c r="B21" s="4">
        <v>2369826.6</v>
      </c>
      <c r="C21" s="4"/>
      <c r="D21" s="4"/>
      <c r="E21" s="10">
        <v>6036</v>
      </c>
      <c r="F21" s="10"/>
      <c r="G21" s="10"/>
    </row>
    <row r="22" spans="1:7" x14ac:dyDescent="0.25">
      <c r="A22" s="3">
        <v>2018</v>
      </c>
      <c r="B22" s="4">
        <v>6921478.0099999998</v>
      </c>
      <c r="C22" s="4"/>
      <c r="D22" s="4"/>
      <c r="E22" s="10">
        <v>12467</v>
      </c>
      <c r="F22" s="10"/>
      <c r="G22" s="10"/>
    </row>
    <row r="23" spans="1:7" x14ac:dyDescent="0.25">
      <c r="A23" s="3">
        <v>2019</v>
      </c>
      <c r="B23" s="4">
        <v>4862449</v>
      </c>
      <c r="C23" s="4"/>
      <c r="D23" s="4"/>
      <c r="E23" s="10"/>
      <c r="F23" s="10"/>
      <c r="G23" s="10"/>
    </row>
    <row r="24" spans="1:7" x14ac:dyDescent="0.25">
      <c r="B24" s="5"/>
      <c r="C24" s="5"/>
      <c r="D24" s="5"/>
      <c r="E24" s="5"/>
      <c r="F24" s="5"/>
      <c r="G24" s="5"/>
    </row>
    <row r="25" spans="1:7" x14ac:dyDescent="0.25">
      <c r="A25" s="2" t="s">
        <v>2</v>
      </c>
      <c r="B25" s="12">
        <f>SUM(B6:C24)</f>
        <v>151642500.76999998</v>
      </c>
      <c r="C25" s="12"/>
      <c r="D25" s="12"/>
      <c r="E25" s="11">
        <f>SUM(E6:E24)</f>
        <v>244137</v>
      </c>
      <c r="F25" s="11"/>
      <c r="G25" s="11"/>
    </row>
  </sheetData>
  <mergeCells count="43">
    <mergeCell ref="E23:G23"/>
    <mergeCell ref="E25:G25"/>
    <mergeCell ref="E24:G24"/>
    <mergeCell ref="B24:D24"/>
    <mergeCell ref="B25:D25"/>
    <mergeCell ref="E18:G18"/>
    <mergeCell ref="E19:G19"/>
    <mergeCell ref="E21:G21"/>
    <mergeCell ref="E20:G20"/>
    <mergeCell ref="E22:G22"/>
    <mergeCell ref="B20:D20"/>
    <mergeCell ref="B21:D21"/>
    <mergeCell ref="B22:D22"/>
    <mergeCell ref="B23:D23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B6:D6"/>
    <mergeCell ref="B7:D7"/>
    <mergeCell ref="B8:D8"/>
    <mergeCell ref="B9:D9"/>
    <mergeCell ref="A2:I2"/>
    <mergeCell ref="B5:D5"/>
    <mergeCell ref="E5:G5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Ministério da Defesa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2019-08-21T18:05:20Z</dcterms:created>
  <dcterms:modified xsi:type="dcterms:W3CDTF">2019-09-16T15:52:27Z</dcterms:modified>
</cp:coreProperties>
</file>