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04 - SESMIL\Efetivo\9 - Cel Gomes\Dados Estatísticos PSC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7" i="1" l="1"/>
  <c r="F14" i="1"/>
  <c r="F28" i="1"/>
  <c r="F35" i="1"/>
  <c r="F42" i="1"/>
  <c r="F49" i="1"/>
  <c r="F56" i="1"/>
  <c r="F63" i="1"/>
  <c r="F70" i="1"/>
  <c r="F77" i="1"/>
  <c r="F91" i="1"/>
  <c r="F98" i="1"/>
  <c r="E119" i="1"/>
  <c r="D119" i="1"/>
  <c r="C119" i="1"/>
  <c r="F118" i="1"/>
  <c r="F117" i="1"/>
  <c r="F116" i="1"/>
  <c r="F115" i="1"/>
  <c r="F114" i="1"/>
  <c r="E112" i="1"/>
  <c r="D112" i="1"/>
  <c r="C112" i="1"/>
  <c r="F111" i="1"/>
  <c r="F110" i="1"/>
  <c r="F109" i="1"/>
  <c r="F108" i="1"/>
  <c r="F107" i="1"/>
  <c r="E105" i="1"/>
  <c r="D105" i="1"/>
  <c r="C105" i="1"/>
  <c r="F104" i="1"/>
  <c r="F105" i="1" s="1"/>
  <c r="F103" i="1"/>
  <c r="F102" i="1"/>
  <c r="F101" i="1"/>
  <c r="F100" i="1"/>
  <c r="E98" i="1"/>
  <c r="D98" i="1"/>
  <c r="C98" i="1"/>
  <c r="F97" i="1"/>
  <c r="F96" i="1"/>
  <c r="F95" i="1"/>
  <c r="F94" i="1"/>
  <c r="F93" i="1"/>
  <c r="E91" i="1"/>
  <c r="D91" i="1"/>
  <c r="C91" i="1"/>
  <c r="F90" i="1"/>
  <c r="F89" i="1"/>
  <c r="F88" i="1"/>
  <c r="F87" i="1"/>
  <c r="F86" i="1"/>
  <c r="E84" i="1"/>
  <c r="D84" i="1"/>
  <c r="C84" i="1"/>
  <c r="F83" i="1"/>
  <c r="F82" i="1"/>
  <c r="F81" i="1"/>
  <c r="F80" i="1"/>
  <c r="F79" i="1"/>
  <c r="E77" i="1"/>
  <c r="D77" i="1"/>
  <c r="C77" i="1"/>
  <c r="F76" i="1"/>
  <c r="F75" i="1"/>
  <c r="F74" i="1"/>
  <c r="F73" i="1"/>
  <c r="F72" i="1"/>
  <c r="E70" i="1"/>
  <c r="D70" i="1"/>
  <c r="C70" i="1"/>
  <c r="F69" i="1"/>
  <c r="F68" i="1"/>
  <c r="F67" i="1"/>
  <c r="F66" i="1"/>
  <c r="F65" i="1"/>
  <c r="E63" i="1"/>
  <c r="D63" i="1"/>
  <c r="C63" i="1"/>
  <c r="F62" i="1"/>
  <c r="F61" i="1"/>
  <c r="F60" i="1"/>
  <c r="F59" i="1"/>
  <c r="F58" i="1"/>
  <c r="E56" i="1"/>
  <c r="D56" i="1"/>
  <c r="C56" i="1"/>
  <c r="F55" i="1"/>
  <c r="F54" i="1"/>
  <c r="F53" i="1"/>
  <c r="F52" i="1"/>
  <c r="F51" i="1"/>
  <c r="E49" i="1"/>
  <c r="D49" i="1"/>
  <c r="C49" i="1"/>
  <c r="F48" i="1"/>
  <c r="F47" i="1"/>
  <c r="F46" i="1"/>
  <c r="F45" i="1"/>
  <c r="F44" i="1"/>
  <c r="E42" i="1"/>
  <c r="D42" i="1"/>
  <c r="C42" i="1"/>
  <c r="F41" i="1"/>
  <c r="F40" i="1"/>
  <c r="F39" i="1"/>
  <c r="F38" i="1"/>
  <c r="F37" i="1"/>
  <c r="E35" i="1"/>
  <c r="D35" i="1"/>
  <c r="C35" i="1"/>
  <c r="F34" i="1"/>
  <c r="F33" i="1"/>
  <c r="F32" i="1"/>
  <c r="F31" i="1"/>
  <c r="F30" i="1"/>
  <c r="E28" i="1"/>
  <c r="D28" i="1"/>
  <c r="C28" i="1"/>
  <c r="F27" i="1"/>
  <c r="F26" i="1"/>
  <c r="F25" i="1"/>
  <c r="F24" i="1"/>
  <c r="F23" i="1"/>
  <c r="E21" i="1"/>
  <c r="D21" i="1"/>
  <c r="C21" i="1"/>
  <c r="F20" i="1"/>
  <c r="F19" i="1"/>
  <c r="F18" i="1"/>
  <c r="F17" i="1"/>
  <c r="F16" i="1"/>
  <c r="E14" i="1"/>
  <c r="D14" i="1"/>
  <c r="C14" i="1"/>
  <c r="F13" i="1"/>
  <c r="F12" i="1"/>
  <c r="F11" i="1"/>
  <c r="F10" i="1"/>
  <c r="F9" i="1"/>
  <c r="F119" i="1" l="1"/>
  <c r="F112" i="1"/>
  <c r="F84" i="1"/>
  <c r="F6" i="1"/>
  <c r="F5" i="1"/>
  <c r="F4" i="1"/>
  <c r="F3" i="1"/>
  <c r="F2" i="1"/>
  <c r="E7" i="1"/>
  <c r="D7" i="1"/>
  <c r="C7" i="1"/>
  <c r="F121" i="1" l="1"/>
</calcChain>
</file>

<file path=xl/sharedStrings.xml><?xml version="1.0" encoding="utf-8"?>
<sst xmlns="http://schemas.openxmlformats.org/spreadsheetml/2006/main" count="205" uniqueCount="11">
  <si>
    <t>ANO</t>
  </si>
  <si>
    <t>REGIÃO</t>
  </si>
  <si>
    <t>MARINHA</t>
  </si>
  <si>
    <t>EXÉRCITO</t>
  </si>
  <si>
    <t>AERONÁUTICA</t>
  </si>
  <si>
    <t>TOTAL</t>
  </si>
  <si>
    <t>NORTE</t>
  </si>
  <si>
    <t>NORDESTE</t>
  </si>
  <si>
    <t>CENTRO-OESTE</t>
  </si>
  <si>
    <t>SUDESTE</t>
  </si>
  <si>
    <t>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</si>
</sst>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6" borderId="5" applyNumberFormat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3" borderId="1" xfId="0" applyFill="1" applyBorder="1" applyAlignment="1">
      <alignment horizontal="left" vertical="center"/>
    </xf>
    <xf numFmtId="0" fontId="0" fillId="0" borderId="6" xfId="0" applyBorder="1"/>
    <xf numFmtId="0" fontId="0" fillId="7" borderId="1" xfId="0" applyFont="1" applyFill="1" applyBorder="1" applyAlignment="1">
      <alignment horizontal="right" vertical="center"/>
    </xf>
    <xf numFmtId="3" fontId="0" fillId="8" borderId="1" xfId="0" applyNumberFormat="1" applyFont="1" applyFill="1" applyBorder="1" applyAlignment="1">
      <alignment horizontal="right" vertical="center"/>
    </xf>
    <xf numFmtId="0" fontId="0" fillId="9" borderId="1" xfId="0" applyFont="1" applyFill="1" applyBorder="1" applyAlignment="1">
      <alignment horizontal="right" vertical="center"/>
    </xf>
    <xf numFmtId="3" fontId="0" fillId="9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6" borderId="5" xfId="1" applyFont="1" applyAlignment="1">
      <alignment horizontal="center" vertical="center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abSelected="1" topLeftCell="A98" zoomScale="85" zoomScaleNormal="85" workbookViewId="0">
      <selection activeCell="D115" sqref="D115"/>
    </sheetView>
  </sheetViews>
  <sheetFormatPr defaultRowHeight="15" x14ac:dyDescent="0.25"/>
  <cols>
    <col min="1" max="1" width="13.85546875" customWidth="1"/>
    <col min="2" max="2" width="16.5703125" customWidth="1"/>
    <col min="3" max="4" width="14.5703125" customWidth="1"/>
    <col min="5" max="5" width="16.5703125" customWidth="1"/>
    <col min="6" max="6" width="10.140625" customWidth="1"/>
  </cols>
  <sheetData>
    <row r="1" spans="1:6" x14ac:dyDescent="0.25">
      <c r="A1" s="1" t="s">
        <v>0</v>
      </c>
      <c r="B1" s="1" t="s">
        <v>1</v>
      </c>
      <c r="C1" s="4" t="s">
        <v>2</v>
      </c>
      <c r="D1" s="7" t="s">
        <v>3</v>
      </c>
      <c r="E1" s="9" t="s">
        <v>4</v>
      </c>
      <c r="F1" s="1" t="s">
        <v>5</v>
      </c>
    </row>
    <row r="2" spans="1:6" x14ac:dyDescent="0.25">
      <c r="A2" s="17">
        <v>2002</v>
      </c>
      <c r="B2" s="3" t="s">
        <v>6</v>
      </c>
      <c r="C2" s="5">
        <v>0</v>
      </c>
      <c r="D2" s="8">
        <v>0</v>
      </c>
      <c r="E2" s="10">
        <v>0</v>
      </c>
      <c r="F2" s="2">
        <f>SUM(C2:E2)</f>
        <v>0</v>
      </c>
    </row>
    <row r="3" spans="1:6" x14ac:dyDescent="0.25">
      <c r="A3" s="18"/>
      <c r="B3" s="3" t="s">
        <v>7</v>
      </c>
      <c r="C3" s="5">
        <v>0</v>
      </c>
      <c r="D3" s="8">
        <v>0</v>
      </c>
      <c r="E3" s="10">
        <v>0</v>
      </c>
      <c r="F3" s="2">
        <f>SUM(C3:E3)</f>
        <v>0</v>
      </c>
    </row>
    <row r="4" spans="1:6" x14ac:dyDescent="0.25">
      <c r="A4" s="18"/>
      <c r="B4" s="3" t="s">
        <v>8</v>
      </c>
      <c r="C4" s="5">
        <v>0</v>
      </c>
      <c r="D4" s="8">
        <v>0</v>
      </c>
      <c r="E4" s="10">
        <v>0</v>
      </c>
      <c r="F4" s="2">
        <f>SUM(C4+D4+E4)</f>
        <v>0</v>
      </c>
    </row>
    <row r="5" spans="1:6" x14ac:dyDescent="0.25">
      <c r="A5" s="18"/>
      <c r="B5" s="3" t="s">
        <v>9</v>
      </c>
      <c r="C5" s="5">
        <v>0</v>
      </c>
      <c r="D5" s="8">
        <v>1664</v>
      </c>
      <c r="E5" s="10">
        <v>0</v>
      </c>
      <c r="F5" s="2">
        <f>SUM(C5+D5+E5)</f>
        <v>1664</v>
      </c>
    </row>
    <row r="6" spans="1:6" x14ac:dyDescent="0.25">
      <c r="A6" s="18"/>
      <c r="B6" s="3" t="s">
        <v>10</v>
      </c>
      <c r="C6" s="5">
        <v>0</v>
      </c>
      <c r="D6" s="8">
        <v>0</v>
      </c>
      <c r="E6" s="10">
        <v>0</v>
      </c>
      <c r="F6" s="2">
        <f>C6+D6+E6</f>
        <v>0</v>
      </c>
    </row>
    <row r="7" spans="1:6" x14ac:dyDescent="0.25">
      <c r="A7" s="19"/>
      <c r="B7" s="11" t="s">
        <v>5</v>
      </c>
      <c r="C7" s="6">
        <f>SUM(C2:C6)</f>
        <v>0</v>
      </c>
      <c r="D7" s="6">
        <f>SUM(D2:D6)</f>
        <v>1664</v>
      </c>
      <c r="E7" s="6">
        <f>SUM(E2:E6)</f>
        <v>0</v>
      </c>
      <c r="F7" s="6">
        <f>SUM(F2:F6)</f>
        <v>1664</v>
      </c>
    </row>
    <row r="8" spans="1:6" x14ac:dyDescent="0.25">
      <c r="A8" s="1" t="s">
        <v>0</v>
      </c>
      <c r="B8" s="1" t="s">
        <v>1</v>
      </c>
      <c r="C8" s="4" t="s">
        <v>2</v>
      </c>
      <c r="D8" s="7" t="s">
        <v>3</v>
      </c>
      <c r="E8" s="9" t="s">
        <v>4</v>
      </c>
      <c r="F8" s="1" t="s">
        <v>5</v>
      </c>
    </row>
    <row r="9" spans="1:6" x14ac:dyDescent="0.25">
      <c r="A9" s="17">
        <v>2003</v>
      </c>
      <c r="B9" s="3" t="s">
        <v>6</v>
      </c>
      <c r="C9" s="5">
        <v>0</v>
      </c>
      <c r="D9" s="8">
        <v>0</v>
      </c>
      <c r="E9" s="10">
        <v>0</v>
      </c>
      <c r="F9" s="2">
        <f>SUM(C9:E9)</f>
        <v>0</v>
      </c>
    </row>
    <row r="10" spans="1:6" x14ac:dyDescent="0.25">
      <c r="A10" s="18"/>
      <c r="B10" s="3" t="s">
        <v>7</v>
      </c>
      <c r="C10" s="5">
        <v>0</v>
      </c>
      <c r="D10" s="8">
        <v>793</v>
      </c>
      <c r="E10" s="10">
        <v>0</v>
      </c>
      <c r="F10" s="2">
        <f>SUM(C10:E10)</f>
        <v>793</v>
      </c>
    </row>
    <row r="11" spans="1:6" x14ac:dyDescent="0.25">
      <c r="A11" s="18"/>
      <c r="B11" s="3" t="s">
        <v>8</v>
      </c>
      <c r="C11" s="5">
        <v>0</v>
      </c>
      <c r="D11" s="8">
        <v>759</v>
      </c>
      <c r="E11" s="10">
        <v>0</v>
      </c>
      <c r="F11" s="2">
        <f>SUM(C11+D11+E11)</f>
        <v>759</v>
      </c>
    </row>
    <row r="12" spans="1:6" x14ac:dyDescent="0.25">
      <c r="A12" s="18"/>
      <c r="B12" s="3" t="s">
        <v>9</v>
      </c>
      <c r="C12" s="5">
        <v>0</v>
      </c>
      <c r="D12" s="8">
        <v>2150</v>
      </c>
      <c r="E12" s="10">
        <v>0</v>
      </c>
      <c r="F12" s="2">
        <f>SUM(C12+D12+E12)</f>
        <v>2150</v>
      </c>
    </row>
    <row r="13" spans="1:6" x14ac:dyDescent="0.25">
      <c r="A13" s="18"/>
      <c r="B13" s="3" t="s">
        <v>10</v>
      </c>
      <c r="C13" s="5">
        <v>0</v>
      </c>
      <c r="D13" s="8">
        <v>1248</v>
      </c>
      <c r="E13" s="10">
        <v>0</v>
      </c>
      <c r="F13" s="2">
        <f>C13+D13+E13</f>
        <v>1248</v>
      </c>
    </row>
    <row r="14" spans="1:6" x14ac:dyDescent="0.25">
      <c r="A14" s="19"/>
      <c r="B14" s="11" t="s">
        <v>5</v>
      </c>
      <c r="C14" s="6">
        <f>SUM(C9:C13)</f>
        <v>0</v>
      </c>
      <c r="D14" s="6">
        <f>SUM(D9:D13)</f>
        <v>4950</v>
      </c>
      <c r="E14" s="6">
        <f>SUM(E9:E13)</f>
        <v>0</v>
      </c>
      <c r="F14" s="6">
        <f>SUM(F9:F13)</f>
        <v>4950</v>
      </c>
    </row>
    <row r="15" spans="1:6" x14ac:dyDescent="0.25">
      <c r="A15" s="1" t="s">
        <v>0</v>
      </c>
      <c r="B15" s="1" t="s">
        <v>1</v>
      </c>
      <c r="C15" s="4" t="s">
        <v>2</v>
      </c>
      <c r="D15" s="7" t="s">
        <v>3</v>
      </c>
      <c r="E15" s="9" t="s">
        <v>4</v>
      </c>
      <c r="F15" s="1" t="s">
        <v>5</v>
      </c>
    </row>
    <row r="16" spans="1:6" x14ac:dyDescent="0.25">
      <c r="A16" s="17">
        <v>2004</v>
      </c>
      <c r="B16" s="3" t="s">
        <v>6</v>
      </c>
      <c r="C16" s="13">
        <v>269</v>
      </c>
      <c r="D16" s="14">
        <v>4040</v>
      </c>
      <c r="E16" s="15">
        <v>260</v>
      </c>
      <c r="F16" s="12">
        <f>SUM(C16:E16)</f>
        <v>4569</v>
      </c>
    </row>
    <row r="17" spans="1:6" x14ac:dyDescent="0.25">
      <c r="A17" s="18"/>
      <c r="B17" s="3" t="s">
        <v>7</v>
      </c>
      <c r="C17" s="13">
        <v>458</v>
      </c>
      <c r="D17" s="14">
        <v>5594</v>
      </c>
      <c r="E17" s="15">
        <v>176</v>
      </c>
      <c r="F17" s="12">
        <f>SUM(C17:E17)</f>
        <v>6228</v>
      </c>
    </row>
    <row r="18" spans="1:6" x14ac:dyDescent="0.25">
      <c r="A18" s="18"/>
      <c r="B18" s="3" t="s">
        <v>8</v>
      </c>
      <c r="C18" s="13">
        <v>217</v>
      </c>
      <c r="D18" s="14">
        <v>3383</v>
      </c>
      <c r="E18" s="15">
        <v>328</v>
      </c>
      <c r="F18" s="12">
        <f>SUM(C18+D18+E18)</f>
        <v>3928</v>
      </c>
    </row>
    <row r="19" spans="1:6" x14ac:dyDescent="0.25">
      <c r="A19" s="18"/>
      <c r="B19" s="3" t="s">
        <v>9</v>
      </c>
      <c r="C19" s="13">
        <v>517</v>
      </c>
      <c r="D19" s="14">
        <v>8322</v>
      </c>
      <c r="E19" s="16">
        <v>1086</v>
      </c>
      <c r="F19" s="12">
        <f>SUM(C19+D19+E19)</f>
        <v>9925</v>
      </c>
    </row>
    <row r="20" spans="1:6" x14ac:dyDescent="0.25">
      <c r="A20" s="18"/>
      <c r="B20" s="3" t="s">
        <v>10</v>
      </c>
      <c r="C20" s="13">
        <v>141</v>
      </c>
      <c r="D20" s="14">
        <v>5059</v>
      </c>
      <c r="E20" s="15">
        <v>150</v>
      </c>
      <c r="F20" s="12">
        <f>C20+D20+E20</f>
        <v>5350</v>
      </c>
    </row>
    <row r="21" spans="1:6" x14ac:dyDescent="0.25">
      <c r="A21" s="19"/>
      <c r="B21" s="11" t="s">
        <v>5</v>
      </c>
      <c r="C21" s="6">
        <f>SUM(C16:C20)</f>
        <v>1602</v>
      </c>
      <c r="D21" s="6">
        <f>SUM(D16:D20)</f>
        <v>26398</v>
      </c>
      <c r="E21" s="6">
        <f>SUM(E16:E20)</f>
        <v>2000</v>
      </c>
      <c r="F21" s="6">
        <f>SUM(F16:F20)</f>
        <v>30000</v>
      </c>
    </row>
    <row r="22" spans="1:6" x14ac:dyDescent="0.25">
      <c r="A22" s="1" t="s">
        <v>0</v>
      </c>
      <c r="B22" s="1" t="s">
        <v>1</v>
      </c>
      <c r="C22" s="4" t="s">
        <v>2</v>
      </c>
      <c r="D22" s="7" t="s">
        <v>3</v>
      </c>
      <c r="E22" s="9" t="s">
        <v>4</v>
      </c>
      <c r="F22" s="1" t="s">
        <v>5</v>
      </c>
    </row>
    <row r="23" spans="1:6" x14ac:dyDescent="0.25">
      <c r="A23" s="17">
        <v>2005</v>
      </c>
      <c r="B23" s="3" t="s">
        <v>6</v>
      </c>
      <c r="C23" s="5">
        <v>250</v>
      </c>
      <c r="D23" s="8">
        <v>2231</v>
      </c>
      <c r="E23" s="10">
        <v>118</v>
      </c>
      <c r="F23" s="2">
        <f>SUM(C23:E23)</f>
        <v>2599</v>
      </c>
    </row>
    <row r="24" spans="1:6" x14ac:dyDescent="0.25">
      <c r="A24" s="18"/>
      <c r="B24" s="3" t="s">
        <v>7</v>
      </c>
      <c r="C24" s="5">
        <v>415</v>
      </c>
      <c r="D24" s="8">
        <v>3543</v>
      </c>
      <c r="E24" s="10">
        <v>180</v>
      </c>
      <c r="F24" s="2">
        <f>SUM(C24:E24)</f>
        <v>4138</v>
      </c>
    </row>
    <row r="25" spans="1:6" x14ac:dyDescent="0.25">
      <c r="A25" s="18"/>
      <c r="B25" s="3" t="s">
        <v>8</v>
      </c>
      <c r="C25" s="5">
        <v>195</v>
      </c>
      <c r="D25" s="8">
        <v>2765</v>
      </c>
      <c r="E25" s="10">
        <v>311</v>
      </c>
      <c r="F25" s="2">
        <f>SUM(C25+D25+E25)</f>
        <v>3271</v>
      </c>
    </row>
    <row r="26" spans="1:6" x14ac:dyDescent="0.25">
      <c r="A26" s="18"/>
      <c r="B26" s="3" t="s">
        <v>9</v>
      </c>
      <c r="C26" s="5">
        <v>503</v>
      </c>
      <c r="D26" s="8">
        <v>7718</v>
      </c>
      <c r="E26" s="10">
        <v>713</v>
      </c>
      <c r="F26" s="2">
        <f>SUM(C26+D26+E26)</f>
        <v>8934</v>
      </c>
    </row>
    <row r="27" spans="1:6" x14ac:dyDescent="0.25">
      <c r="A27" s="18"/>
      <c r="B27" s="3" t="s">
        <v>10</v>
      </c>
      <c r="C27" s="5">
        <v>153</v>
      </c>
      <c r="D27" s="8">
        <v>4169</v>
      </c>
      <c r="E27" s="10">
        <v>109</v>
      </c>
      <c r="F27" s="2">
        <f>C27+D27+E27</f>
        <v>4431</v>
      </c>
    </row>
    <row r="28" spans="1:6" x14ac:dyDescent="0.25">
      <c r="A28" s="19"/>
      <c r="B28" s="11" t="s">
        <v>5</v>
      </c>
      <c r="C28" s="6">
        <f>SUM(C23:C27)</f>
        <v>1516</v>
      </c>
      <c r="D28" s="6">
        <f>SUM(D23:D27)</f>
        <v>20426</v>
      </c>
      <c r="E28" s="6">
        <f>SUM(E23:E27)</f>
        <v>1431</v>
      </c>
      <c r="F28" s="6">
        <f>SUM(F23:F27)</f>
        <v>23373</v>
      </c>
    </row>
    <row r="29" spans="1:6" x14ac:dyDescent="0.25">
      <c r="A29" s="1" t="s">
        <v>0</v>
      </c>
      <c r="B29" s="1" t="s">
        <v>1</v>
      </c>
      <c r="C29" s="4" t="s">
        <v>2</v>
      </c>
      <c r="D29" s="7" t="s">
        <v>3</v>
      </c>
      <c r="E29" s="9" t="s">
        <v>4</v>
      </c>
      <c r="F29" s="1" t="s">
        <v>5</v>
      </c>
    </row>
    <row r="30" spans="1:6" x14ac:dyDescent="0.25">
      <c r="A30" s="17">
        <v>2006</v>
      </c>
      <c r="B30" s="3" t="s">
        <v>6</v>
      </c>
      <c r="C30" s="5">
        <v>335</v>
      </c>
      <c r="D30" s="8">
        <v>1879</v>
      </c>
      <c r="E30" s="10">
        <v>68</v>
      </c>
      <c r="F30" s="2">
        <f>SUM(C30:E30)</f>
        <v>2282</v>
      </c>
    </row>
    <row r="31" spans="1:6" x14ac:dyDescent="0.25">
      <c r="A31" s="18"/>
      <c r="B31" s="3" t="s">
        <v>7</v>
      </c>
      <c r="C31" s="5">
        <v>405</v>
      </c>
      <c r="D31" s="8">
        <v>4623</v>
      </c>
      <c r="E31" s="10">
        <v>263</v>
      </c>
      <c r="F31" s="2">
        <f>SUM(C31:E31)</f>
        <v>5291</v>
      </c>
    </row>
    <row r="32" spans="1:6" x14ac:dyDescent="0.25">
      <c r="A32" s="18"/>
      <c r="B32" s="3" t="s">
        <v>8</v>
      </c>
      <c r="C32" s="5">
        <v>209</v>
      </c>
      <c r="D32" s="8">
        <v>1766</v>
      </c>
      <c r="E32" s="10">
        <v>260</v>
      </c>
      <c r="F32" s="2">
        <f>SUM(C32+D32+E32)</f>
        <v>2235</v>
      </c>
    </row>
    <row r="33" spans="1:6" x14ac:dyDescent="0.25">
      <c r="A33" s="18"/>
      <c r="B33" s="3" t="s">
        <v>9</v>
      </c>
      <c r="C33" s="5">
        <v>514</v>
      </c>
      <c r="D33" s="8">
        <v>4562</v>
      </c>
      <c r="E33" s="10">
        <v>295</v>
      </c>
      <c r="F33" s="2">
        <f>SUM(C33+D33+E33)</f>
        <v>5371</v>
      </c>
    </row>
    <row r="34" spans="1:6" x14ac:dyDescent="0.25">
      <c r="A34" s="18"/>
      <c r="B34" s="3" t="s">
        <v>10</v>
      </c>
      <c r="C34" s="5">
        <v>112</v>
      </c>
      <c r="D34" s="8">
        <v>3411</v>
      </c>
      <c r="E34" s="10">
        <v>143</v>
      </c>
      <c r="F34" s="2">
        <f>C34+D34+E34</f>
        <v>3666</v>
      </c>
    </row>
    <row r="35" spans="1:6" x14ac:dyDescent="0.25">
      <c r="A35" s="19"/>
      <c r="B35" s="11" t="s">
        <v>5</v>
      </c>
      <c r="C35" s="6">
        <f>SUM(C30:C34)</f>
        <v>1575</v>
      </c>
      <c r="D35" s="6">
        <f>SUM(D30:D34)</f>
        <v>16241</v>
      </c>
      <c r="E35" s="6">
        <f>SUM(E30:E34)</f>
        <v>1029</v>
      </c>
      <c r="F35" s="6">
        <f>SUM(F30:F34)</f>
        <v>18845</v>
      </c>
    </row>
    <row r="36" spans="1:6" x14ac:dyDescent="0.25">
      <c r="A36" s="1" t="s">
        <v>0</v>
      </c>
      <c r="B36" s="1" t="s">
        <v>1</v>
      </c>
      <c r="C36" s="4" t="s">
        <v>2</v>
      </c>
      <c r="D36" s="7" t="s">
        <v>3</v>
      </c>
      <c r="E36" s="9" t="s">
        <v>4</v>
      </c>
      <c r="F36" s="1" t="s">
        <v>5</v>
      </c>
    </row>
    <row r="37" spans="1:6" x14ac:dyDescent="0.25">
      <c r="A37" s="17">
        <v>2007</v>
      </c>
      <c r="B37" s="3" t="s">
        <v>6</v>
      </c>
      <c r="C37" s="5">
        <v>304</v>
      </c>
      <c r="D37" s="8">
        <v>2015</v>
      </c>
      <c r="E37" s="10">
        <v>369</v>
      </c>
      <c r="F37" s="2">
        <f>SUM(C37:E37)</f>
        <v>2688</v>
      </c>
    </row>
    <row r="38" spans="1:6" x14ac:dyDescent="0.25">
      <c r="A38" s="18"/>
      <c r="B38" s="3" t="s">
        <v>7</v>
      </c>
      <c r="C38" s="5">
        <v>458</v>
      </c>
      <c r="D38" s="8">
        <v>3806</v>
      </c>
      <c r="E38" s="10">
        <v>300</v>
      </c>
      <c r="F38" s="2">
        <f>SUM(C38:E38)</f>
        <v>4564</v>
      </c>
    </row>
    <row r="39" spans="1:6" x14ac:dyDescent="0.25">
      <c r="A39" s="18"/>
      <c r="B39" s="3" t="s">
        <v>8</v>
      </c>
      <c r="C39" s="5">
        <v>261</v>
      </c>
      <c r="D39" s="8">
        <v>2555</v>
      </c>
      <c r="E39" s="10">
        <v>365</v>
      </c>
      <c r="F39" s="2">
        <f>SUM(C39+D39+E39)</f>
        <v>3181</v>
      </c>
    </row>
    <row r="40" spans="1:6" x14ac:dyDescent="0.25">
      <c r="A40" s="18"/>
      <c r="B40" s="3" t="s">
        <v>9</v>
      </c>
      <c r="C40" s="5">
        <v>542</v>
      </c>
      <c r="D40" s="8">
        <v>4790</v>
      </c>
      <c r="E40" s="10">
        <v>397</v>
      </c>
      <c r="F40" s="2">
        <f>SUM(C40+D40+E40)</f>
        <v>5729</v>
      </c>
    </row>
    <row r="41" spans="1:6" x14ac:dyDescent="0.25">
      <c r="A41" s="18"/>
      <c r="B41" s="3" t="s">
        <v>10</v>
      </c>
      <c r="C41" s="5">
        <v>188</v>
      </c>
      <c r="D41" s="8">
        <v>4740</v>
      </c>
      <c r="E41" s="10">
        <v>178</v>
      </c>
      <c r="F41" s="2">
        <f>C41+D41+E41</f>
        <v>5106</v>
      </c>
    </row>
    <row r="42" spans="1:6" x14ac:dyDescent="0.25">
      <c r="A42" s="19"/>
      <c r="B42" s="11" t="s">
        <v>5</v>
      </c>
      <c r="C42" s="6">
        <f>SUM(C37:C41)</f>
        <v>1753</v>
      </c>
      <c r="D42" s="6">
        <f>SUM(D37:D41)</f>
        <v>17906</v>
      </c>
      <c r="E42" s="6">
        <f>SUM(E37:E41)</f>
        <v>1609</v>
      </c>
      <c r="F42" s="6">
        <f>SUM(F37:F41)</f>
        <v>21268</v>
      </c>
    </row>
    <row r="43" spans="1:6" x14ac:dyDescent="0.25">
      <c r="A43" s="1" t="s">
        <v>0</v>
      </c>
      <c r="B43" s="1" t="s">
        <v>1</v>
      </c>
      <c r="C43" s="4" t="s">
        <v>2</v>
      </c>
      <c r="D43" s="7" t="s">
        <v>3</v>
      </c>
      <c r="E43" s="9" t="s">
        <v>4</v>
      </c>
      <c r="F43" s="1" t="s">
        <v>5</v>
      </c>
    </row>
    <row r="44" spans="1:6" x14ac:dyDescent="0.25">
      <c r="A44" s="17">
        <v>2008</v>
      </c>
      <c r="B44" s="3" t="s">
        <v>6</v>
      </c>
      <c r="C44" s="5">
        <v>213</v>
      </c>
      <c r="D44" s="8">
        <v>2398</v>
      </c>
      <c r="E44" s="10">
        <v>164</v>
      </c>
      <c r="F44" s="2">
        <f>SUM(C44:E44)</f>
        <v>2775</v>
      </c>
    </row>
    <row r="45" spans="1:6" x14ac:dyDescent="0.25">
      <c r="A45" s="18"/>
      <c r="B45" s="3" t="s">
        <v>7</v>
      </c>
      <c r="C45" s="5">
        <v>724</v>
      </c>
      <c r="D45" s="8">
        <v>2837</v>
      </c>
      <c r="E45" s="10">
        <v>255</v>
      </c>
      <c r="F45" s="2">
        <f>SUM(C45:E45)</f>
        <v>3816</v>
      </c>
    </row>
    <row r="46" spans="1:6" x14ac:dyDescent="0.25">
      <c r="A46" s="18"/>
      <c r="B46" s="3" t="s">
        <v>8</v>
      </c>
      <c r="C46" s="5">
        <v>251</v>
      </c>
      <c r="D46" s="8">
        <v>2266</v>
      </c>
      <c r="E46" s="10">
        <v>460</v>
      </c>
      <c r="F46" s="2">
        <f>SUM(C46+D46+E46)</f>
        <v>2977</v>
      </c>
    </row>
    <row r="47" spans="1:6" x14ac:dyDescent="0.25">
      <c r="A47" s="18"/>
      <c r="B47" s="3" t="s">
        <v>9</v>
      </c>
      <c r="C47" s="5">
        <v>578</v>
      </c>
      <c r="D47" s="8">
        <v>3882</v>
      </c>
      <c r="E47" s="10">
        <v>315</v>
      </c>
      <c r="F47" s="2">
        <f>SUM(C47+D47+E47)</f>
        <v>4775</v>
      </c>
    </row>
    <row r="48" spans="1:6" x14ac:dyDescent="0.25">
      <c r="A48" s="18"/>
      <c r="B48" s="3" t="s">
        <v>10</v>
      </c>
      <c r="C48" s="5">
        <v>170</v>
      </c>
      <c r="D48" s="8">
        <v>4394</v>
      </c>
      <c r="E48" s="10">
        <v>145</v>
      </c>
      <c r="F48" s="2">
        <f>C48+D48+E48</f>
        <v>4709</v>
      </c>
    </row>
    <row r="49" spans="1:6" x14ac:dyDescent="0.25">
      <c r="A49" s="19"/>
      <c r="B49" s="11" t="s">
        <v>5</v>
      </c>
      <c r="C49" s="6">
        <f>SUM(C44:C48)</f>
        <v>1936</v>
      </c>
      <c r="D49" s="6">
        <f>SUM(D44:D48)</f>
        <v>15777</v>
      </c>
      <c r="E49" s="6">
        <f>SUM(E44:E48)</f>
        <v>1339</v>
      </c>
      <c r="F49" s="6">
        <f>SUM(F44:F48)</f>
        <v>19052</v>
      </c>
    </row>
    <row r="50" spans="1:6" x14ac:dyDescent="0.25">
      <c r="A50" s="1" t="s">
        <v>0</v>
      </c>
      <c r="B50" s="1" t="s">
        <v>1</v>
      </c>
      <c r="C50" s="4" t="s">
        <v>2</v>
      </c>
      <c r="D50" s="7" t="s">
        <v>3</v>
      </c>
      <c r="E50" s="9" t="s">
        <v>4</v>
      </c>
      <c r="F50" s="1" t="s">
        <v>5</v>
      </c>
    </row>
    <row r="51" spans="1:6" x14ac:dyDescent="0.25">
      <c r="A51" s="17">
        <v>2009</v>
      </c>
      <c r="B51" s="3" t="s">
        <v>6</v>
      </c>
      <c r="C51" s="5">
        <v>330</v>
      </c>
      <c r="D51" s="8">
        <v>1868</v>
      </c>
      <c r="E51" s="10">
        <v>200</v>
      </c>
      <c r="F51" s="2">
        <f>SUM(C51:E51)</f>
        <v>2398</v>
      </c>
    </row>
    <row r="52" spans="1:6" x14ac:dyDescent="0.25">
      <c r="A52" s="18"/>
      <c r="B52" s="3" t="s">
        <v>7</v>
      </c>
      <c r="C52" s="5">
        <v>481</v>
      </c>
      <c r="D52" s="8">
        <v>2068</v>
      </c>
      <c r="E52" s="10">
        <v>335</v>
      </c>
      <c r="F52" s="2">
        <f>SUM(C52:E52)</f>
        <v>2884</v>
      </c>
    </row>
    <row r="53" spans="1:6" x14ac:dyDescent="0.25">
      <c r="A53" s="18"/>
      <c r="B53" s="3" t="s">
        <v>8</v>
      </c>
      <c r="C53" s="5">
        <v>240</v>
      </c>
      <c r="D53" s="8">
        <v>1780</v>
      </c>
      <c r="E53" s="10">
        <v>272</v>
      </c>
      <c r="F53" s="2">
        <f>SUM(C53+D53+E53)</f>
        <v>2292</v>
      </c>
    </row>
    <row r="54" spans="1:6" x14ac:dyDescent="0.25">
      <c r="A54" s="18"/>
      <c r="B54" s="3" t="s">
        <v>9</v>
      </c>
      <c r="C54" s="5">
        <v>509</v>
      </c>
      <c r="D54" s="8">
        <v>2679</v>
      </c>
      <c r="E54" s="10">
        <v>308</v>
      </c>
      <c r="F54" s="2">
        <f>SUM(C54+D54+E54)</f>
        <v>3496</v>
      </c>
    </row>
    <row r="55" spans="1:6" x14ac:dyDescent="0.25">
      <c r="A55" s="18"/>
      <c r="B55" s="3" t="s">
        <v>10</v>
      </c>
      <c r="C55" s="5">
        <v>98</v>
      </c>
      <c r="D55" s="8">
        <v>3703</v>
      </c>
      <c r="E55" s="10">
        <v>155</v>
      </c>
      <c r="F55" s="2">
        <f>C55+D55+E55</f>
        <v>3956</v>
      </c>
    </row>
    <row r="56" spans="1:6" x14ac:dyDescent="0.25">
      <c r="A56" s="19"/>
      <c r="B56" s="11" t="s">
        <v>5</v>
      </c>
      <c r="C56" s="6">
        <f>SUM(C51:C55)</f>
        <v>1658</v>
      </c>
      <c r="D56" s="6">
        <f>SUM(D51:D55)</f>
        <v>12098</v>
      </c>
      <c r="E56" s="6">
        <f>SUM(E51:E55)</f>
        <v>1270</v>
      </c>
      <c r="F56" s="6">
        <f>SUM(F51:F55)</f>
        <v>15026</v>
      </c>
    </row>
    <row r="57" spans="1:6" x14ac:dyDescent="0.25">
      <c r="A57" s="1" t="s">
        <v>0</v>
      </c>
      <c r="B57" s="1" t="s">
        <v>1</v>
      </c>
      <c r="C57" s="4" t="s">
        <v>2</v>
      </c>
      <c r="D57" s="7" t="s">
        <v>3</v>
      </c>
      <c r="E57" s="9" t="s">
        <v>4</v>
      </c>
      <c r="F57" s="1" t="s">
        <v>5</v>
      </c>
    </row>
    <row r="58" spans="1:6" x14ac:dyDescent="0.25">
      <c r="A58" s="17">
        <v>2010</v>
      </c>
      <c r="B58" s="3" t="s">
        <v>6</v>
      </c>
      <c r="C58" s="5">
        <v>416</v>
      </c>
      <c r="D58" s="8">
        <v>1861</v>
      </c>
      <c r="E58" s="10">
        <v>236</v>
      </c>
      <c r="F58" s="2">
        <f>SUM(C58:E58)</f>
        <v>2513</v>
      </c>
    </row>
    <row r="59" spans="1:6" x14ac:dyDescent="0.25">
      <c r="A59" s="18"/>
      <c r="B59" s="3" t="s">
        <v>7</v>
      </c>
      <c r="C59" s="5">
        <v>548</v>
      </c>
      <c r="D59" s="8">
        <v>2560</v>
      </c>
      <c r="E59" s="10">
        <v>232</v>
      </c>
      <c r="F59" s="2">
        <f>SUM(C59:E59)</f>
        <v>3340</v>
      </c>
    </row>
    <row r="60" spans="1:6" x14ac:dyDescent="0.25">
      <c r="A60" s="18"/>
      <c r="B60" s="3" t="s">
        <v>8</v>
      </c>
      <c r="C60" s="5">
        <v>205</v>
      </c>
      <c r="D60" s="8">
        <v>1572</v>
      </c>
      <c r="E60" s="10">
        <v>183</v>
      </c>
      <c r="F60" s="2">
        <f>SUM(C60+D60+E60)</f>
        <v>1960</v>
      </c>
    </row>
    <row r="61" spans="1:6" x14ac:dyDescent="0.25">
      <c r="A61" s="18"/>
      <c r="B61" s="3" t="s">
        <v>9</v>
      </c>
      <c r="C61" s="5">
        <v>617</v>
      </c>
      <c r="D61" s="8">
        <v>2538</v>
      </c>
      <c r="E61" s="10">
        <v>181</v>
      </c>
      <c r="F61" s="2">
        <f>SUM(C61+D61+E61)</f>
        <v>3336</v>
      </c>
    </row>
    <row r="62" spans="1:6" x14ac:dyDescent="0.25">
      <c r="A62" s="18"/>
      <c r="B62" s="3" t="s">
        <v>10</v>
      </c>
      <c r="C62" s="5">
        <v>160</v>
      </c>
      <c r="D62" s="8">
        <v>3154</v>
      </c>
      <c r="E62" s="10">
        <v>337</v>
      </c>
      <c r="F62" s="2">
        <f>C62+D62+E62</f>
        <v>3651</v>
      </c>
    </row>
    <row r="63" spans="1:6" x14ac:dyDescent="0.25">
      <c r="A63" s="19"/>
      <c r="B63" s="11" t="s">
        <v>5</v>
      </c>
      <c r="C63" s="6">
        <f>SUM(C58:C62)</f>
        <v>1946</v>
      </c>
      <c r="D63" s="6">
        <f>SUM(D58:D62)</f>
        <v>11685</v>
      </c>
      <c r="E63" s="6">
        <f>SUM(E58:E62)</f>
        <v>1169</v>
      </c>
      <c r="F63" s="6">
        <f>SUM(F58:F62)</f>
        <v>14800</v>
      </c>
    </row>
    <row r="64" spans="1:6" x14ac:dyDescent="0.25">
      <c r="A64" s="1" t="s">
        <v>0</v>
      </c>
      <c r="B64" s="1" t="s">
        <v>1</v>
      </c>
      <c r="C64" s="4" t="s">
        <v>2</v>
      </c>
      <c r="D64" s="7" t="s">
        <v>3</v>
      </c>
      <c r="E64" s="9" t="s">
        <v>4</v>
      </c>
      <c r="F64" s="1" t="s">
        <v>5</v>
      </c>
    </row>
    <row r="65" spans="1:6" x14ac:dyDescent="0.25">
      <c r="A65" s="17">
        <v>2011</v>
      </c>
      <c r="B65" s="3" t="s">
        <v>6</v>
      </c>
      <c r="C65" s="5">
        <v>161</v>
      </c>
      <c r="D65" s="8">
        <v>2709</v>
      </c>
      <c r="E65" s="10">
        <v>150</v>
      </c>
      <c r="F65" s="2">
        <f>SUM(C65:E65)</f>
        <v>3020</v>
      </c>
    </row>
    <row r="66" spans="1:6" x14ac:dyDescent="0.25">
      <c r="A66" s="18"/>
      <c r="B66" s="3" t="s">
        <v>7</v>
      </c>
      <c r="C66" s="5">
        <v>518</v>
      </c>
      <c r="D66" s="8">
        <v>3323</v>
      </c>
      <c r="E66" s="10">
        <v>308</v>
      </c>
      <c r="F66" s="2">
        <f>SUM(C66:E66)</f>
        <v>4149</v>
      </c>
    </row>
    <row r="67" spans="1:6" x14ac:dyDescent="0.25">
      <c r="A67" s="18"/>
      <c r="B67" s="3" t="s">
        <v>8</v>
      </c>
      <c r="C67" s="5">
        <v>230</v>
      </c>
      <c r="D67" s="8">
        <v>2480</v>
      </c>
      <c r="E67" s="10">
        <v>187</v>
      </c>
      <c r="F67" s="2">
        <f>SUM(C67+D67+E67)</f>
        <v>2897</v>
      </c>
    </row>
    <row r="68" spans="1:6" x14ac:dyDescent="0.25">
      <c r="A68" s="18"/>
      <c r="B68" s="3" t="s">
        <v>9</v>
      </c>
      <c r="C68" s="5">
        <v>631</v>
      </c>
      <c r="D68" s="8">
        <v>2462</v>
      </c>
      <c r="E68" s="10">
        <v>268</v>
      </c>
      <c r="F68" s="2">
        <f>SUM(C68+D68+E68)</f>
        <v>3361</v>
      </c>
    </row>
    <row r="69" spans="1:6" x14ac:dyDescent="0.25">
      <c r="A69" s="18"/>
      <c r="B69" s="3" t="s">
        <v>10</v>
      </c>
      <c r="C69" s="5">
        <v>180</v>
      </c>
      <c r="D69" s="8">
        <v>3632</v>
      </c>
      <c r="E69" s="10">
        <v>184</v>
      </c>
      <c r="F69" s="2">
        <f>C69+D69+E69</f>
        <v>3996</v>
      </c>
    </row>
    <row r="70" spans="1:6" x14ac:dyDescent="0.25">
      <c r="A70" s="19"/>
      <c r="B70" s="11" t="s">
        <v>5</v>
      </c>
      <c r="C70" s="6">
        <f>SUM(C65:C69)</f>
        <v>1720</v>
      </c>
      <c r="D70" s="6">
        <f>SUM(D65:D69)</f>
        <v>14606</v>
      </c>
      <c r="E70" s="6">
        <f>SUM(E65:E69)</f>
        <v>1097</v>
      </c>
      <c r="F70" s="6">
        <f>SUM(F65:F69)</f>
        <v>17423</v>
      </c>
    </row>
    <row r="71" spans="1:6" x14ac:dyDescent="0.25">
      <c r="A71" s="1" t="s">
        <v>0</v>
      </c>
      <c r="B71" s="1" t="s">
        <v>1</v>
      </c>
      <c r="C71" s="4" t="s">
        <v>2</v>
      </c>
      <c r="D71" s="7" t="s">
        <v>3</v>
      </c>
      <c r="E71" s="9" t="s">
        <v>4</v>
      </c>
      <c r="F71" s="1" t="s">
        <v>5</v>
      </c>
    </row>
    <row r="72" spans="1:6" x14ac:dyDescent="0.25">
      <c r="A72" s="17">
        <v>2012</v>
      </c>
      <c r="B72" s="3" t="s">
        <v>6</v>
      </c>
      <c r="C72" s="5">
        <v>115</v>
      </c>
      <c r="D72" s="8">
        <v>2307</v>
      </c>
      <c r="E72" s="10">
        <v>129</v>
      </c>
      <c r="F72" s="2">
        <f>SUM(C72:E72)</f>
        <v>2551</v>
      </c>
    </row>
    <row r="73" spans="1:6" x14ac:dyDescent="0.25">
      <c r="A73" s="18"/>
      <c r="B73" s="3" t="s">
        <v>7</v>
      </c>
      <c r="C73" s="5">
        <v>186</v>
      </c>
      <c r="D73" s="8">
        <v>2807</v>
      </c>
      <c r="E73" s="10">
        <v>144</v>
      </c>
      <c r="F73" s="2">
        <f>SUM(C73:E73)</f>
        <v>3137</v>
      </c>
    </row>
    <row r="74" spans="1:6" x14ac:dyDescent="0.25">
      <c r="A74" s="18"/>
      <c r="B74" s="3" t="s">
        <v>8</v>
      </c>
      <c r="C74" s="5">
        <v>151</v>
      </c>
      <c r="D74" s="8">
        <v>2290</v>
      </c>
      <c r="E74" s="10">
        <v>128</v>
      </c>
      <c r="F74" s="2">
        <f>SUM(C74+D74+E74)</f>
        <v>2569</v>
      </c>
    </row>
    <row r="75" spans="1:6" x14ac:dyDescent="0.25">
      <c r="A75" s="18"/>
      <c r="B75" s="3" t="s">
        <v>9</v>
      </c>
      <c r="C75" s="5">
        <v>613</v>
      </c>
      <c r="D75" s="8">
        <v>1283</v>
      </c>
      <c r="E75" s="10">
        <v>380</v>
      </c>
      <c r="F75" s="2">
        <f>SUM(C75+D75+E75)</f>
        <v>2276</v>
      </c>
    </row>
    <row r="76" spans="1:6" x14ac:dyDescent="0.25">
      <c r="A76" s="18"/>
      <c r="B76" s="3" t="s">
        <v>10</v>
      </c>
      <c r="C76" s="5">
        <v>142</v>
      </c>
      <c r="D76" s="8">
        <v>3831</v>
      </c>
      <c r="E76" s="10">
        <v>153</v>
      </c>
      <c r="F76" s="2">
        <f>C76+D76+E76</f>
        <v>4126</v>
      </c>
    </row>
    <row r="77" spans="1:6" x14ac:dyDescent="0.25">
      <c r="A77" s="19"/>
      <c r="B77" s="11" t="s">
        <v>5</v>
      </c>
      <c r="C77" s="6">
        <f>SUM(C72:C76)</f>
        <v>1207</v>
      </c>
      <c r="D77" s="6">
        <f>SUM(D72:D76)</f>
        <v>12518</v>
      </c>
      <c r="E77" s="6">
        <f>SUM(E72:E76)</f>
        <v>934</v>
      </c>
      <c r="F77" s="6">
        <f>SUM(F72:F76)</f>
        <v>14659</v>
      </c>
    </row>
    <row r="78" spans="1:6" x14ac:dyDescent="0.25">
      <c r="A78" s="1" t="s">
        <v>0</v>
      </c>
      <c r="B78" s="1" t="s">
        <v>1</v>
      </c>
      <c r="C78" s="4" t="s">
        <v>2</v>
      </c>
      <c r="D78" s="7" t="s">
        <v>3</v>
      </c>
      <c r="E78" s="9" t="s">
        <v>4</v>
      </c>
      <c r="F78" s="1" t="s">
        <v>5</v>
      </c>
    </row>
    <row r="79" spans="1:6" x14ac:dyDescent="0.25">
      <c r="A79" s="17">
        <v>2013</v>
      </c>
      <c r="B79" s="3" t="s">
        <v>6</v>
      </c>
      <c r="C79" s="5">
        <v>176</v>
      </c>
      <c r="D79" s="8">
        <v>1566</v>
      </c>
      <c r="E79" s="10">
        <v>90</v>
      </c>
      <c r="F79" s="2">
        <f>SUM(C79:E79)</f>
        <v>1832</v>
      </c>
    </row>
    <row r="80" spans="1:6" x14ac:dyDescent="0.25">
      <c r="A80" s="18"/>
      <c r="B80" s="3" t="s">
        <v>7</v>
      </c>
      <c r="C80" s="5">
        <v>134</v>
      </c>
      <c r="D80" s="8">
        <v>1494</v>
      </c>
      <c r="E80" s="10">
        <v>179</v>
      </c>
      <c r="F80" s="2">
        <f>SUM(C80:E80)</f>
        <v>1807</v>
      </c>
    </row>
    <row r="81" spans="1:6" x14ac:dyDescent="0.25">
      <c r="A81" s="18"/>
      <c r="B81" s="3" t="s">
        <v>8</v>
      </c>
      <c r="C81" s="5">
        <v>142</v>
      </c>
      <c r="D81" s="8">
        <v>1811</v>
      </c>
      <c r="E81" s="10">
        <v>142</v>
      </c>
      <c r="F81" s="2">
        <f>SUM(C81+D81+E81)</f>
        <v>2095</v>
      </c>
    </row>
    <row r="82" spans="1:6" x14ac:dyDescent="0.25">
      <c r="A82" s="18"/>
      <c r="B82" s="3" t="s">
        <v>9</v>
      </c>
      <c r="C82" s="5">
        <v>597</v>
      </c>
      <c r="D82" s="8">
        <v>255</v>
      </c>
      <c r="E82" s="10">
        <v>70</v>
      </c>
      <c r="F82" s="2">
        <f>SUM(C82+D82+E82)</f>
        <v>922</v>
      </c>
    </row>
    <row r="83" spans="1:6" x14ac:dyDescent="0.25">
      <c r="A83" s="18"/>
      <c r="B83" s="3" t="s">
        <v>10</v>
      </c>
      <c r="C83" s="5">
        <v>170</v>
      </c>
      <c r="D83" s="8">
        <v>3254</v>
      </c>
      <c r="E83" s="10">
        <v>95</v>
      </c>
      <c r="F83" s="2">
        <f>C83+D83+E83</f>
        <v>3519</v>
      </c>
    </row>
    <row r="84" spans="1:6" x14ac:dyDescent="0.25">
      <c r="A84" s="19"/>
      <c r="B84" s="11" t="s">
        <v>5</v>
      </c>
      <c r="C84" s="6">
        <f>SUM(C79:C83)</f>
        <v>1219</v>
      </c>
      <c r="D84" s="6">
        <f>SUM(D79:D83)</f>
        <v>8380</v>
      </c>
      <c r="E84" s="6">
        <f>SUM(E79:E83)</f>
        <v>576</v>
      </c>
      <c r="F84" s="6">
        <f>SUM(F79:F83)</f>
        <v>10175</v>
      </c>
    </row>
    <row r="85" spans="1:6" x14ac:dyDescent="0.25">
      <c r="A85" s="1" t="s">
        <v>0</v>
      </c>
      <c r="B85" s="1" t="s">
        <v>1</v>
      </c>
      <c r="C85" s="4" t="s">
        <v>2</v>
      </c>
      <c r="D85" s="7" t="s">
        <v>3</v>
      </c>
      <c r="E85" s="9" t="s">
        <v>4</v>
      </c>
      <c r="F85" s="1" t="s">
        <v>5</v>
      </c>
    </row>
    <row r="86" spans="1:6" x14ac:dyDescent="0.25">
      <c r="A86" s="17">
        <v>2014</v>
      </c>
      <c r="B86" s="3" t="s">
        <v>6</v>
      </c>
      <c r="C86" s="5">
        <v>106</v>
      </c>
      <c r="D86" s="8">
        <v>3019</v>
      </c>
      <c r="E86" s="10">
        <v>144</v>
      </c>
      <c r="F86" s="2">
        <f>SUM(C86:E86)</f>
        <v>3269</v>
      </c>
    </row>
    <row r="87" spans="1:6" x14ac:dyDescent="0.25">
      <c r="A87" s="18"/>
      <c r="B87" s="3" t="s">
        <v>7</v>
      </c>
      <c r="C87" s="5">
        <v>226</v>
      </c>
      <c r="D87" s="8">
        <v>1700</v>
      </c>
      <c r="E87" s="10">
        <v>160</v>
      </c>
      <c r="F87" s="2">
        <f>SUM(C87:E87)</f>
        <v>2086</v>
      </c>
    </row>
    <row r="88" spans="1:6" x14ac:dyDescent="0.25">
      <c r="A88" s="18"/>
      <c r="B88" s="3" t="s">
        <v>8</v>
      </c>
      <c r="C88" s="5">
        <v>226</v>
      </c>
      <c r="D88" s="8">
        <v>2005</v>
      </c>
      <c r="E88" s="10">
        <v>30</v>
      </c>
      <c r="F88" s="2">
        <f>SUM(C88+D88+E88)</f>
        <v>2261</v>
      </c>
    </row>
    <row r="89" spans="1:6" x14ac:dyDescent="0.25">
      <c r="A89" s="18"/>
      <c r="B89" s="3" t="s">
        <v>9</v>
      </c>
      <c r="C89" s="5">
        <v>570</v>
      </c>
      <c r="D89" s="8">
        <v>1141</v>
      </c>
      <c r="E89" s="10">
        <v>503</v>
      </c>
      <c r="F89" s="2">
        <f>SUM(C89+D89+E89)</f>
        <v>2214</v>
      </c>
    </row>
    <row r="90" spans="1:6" x14ac:dyDescent="0.25">
      <c r="A90" s="18"/>
      <c r="B90" s="3" t="s">
        <v>10</v>
      </c>
      <c r="C90" s="5">
        <v>118</v>
      </c>
      <c r="D90" s="8">
        <v>2789</v>
      </c>
      <c r="E90" s="10">
        <v>65</v>
      </c>
      <c r="F90" s="2">
        <f>C90+D90+E90</f>
        <v>2972</v>
      </c>
    </row>
    <row r="91" spans="1:6" x14ac:dyDescent="0.25">
      <c r="A91" s="19"/>
      <c r="B91" s="11" t="s">
        <v>5</v>
      </c>
      <c r="C91" s="6">
        <f>SUM(C86:C90)</f>
        <v>1246</v>
      </c>
      <c r="D91" s="6">
        <f>SUM(D86:D90)</f>
        <v>10654</v>
      </c>
      <c r="E91" s="6">
        <f>SUM(E86:E90)</f>
        <v>902</v>
      </c>
      <c r="F91" s="6">
        <f>SUM(F86:F90)</f>
        <v>12802</v>
      </c>
    </row>
    <row r="92" spans="1:6" x14ac:dyDescent="0.25">
      <c r="A92" s="1" t="s">
        <v>0</v>
      </c>
      <c r="B92" s="1" t="s">
        <v>1</v>
      </c>
      <c r="C92" s="4" t="s">
        <v>2</v>
      </c>
      <c r="D92" s="7" t="s">
        <v>3</v>
      </c>
      <c r="E92" s="9" t="s">
        <v>4</v>
      </c>
      <c r="F92" s="1" t="s">
        <v>5</v>
      </c>
    </row>
    <row r="93" spans="1:6" x14ac:dyDescent="0.25">
      <c r="A93" s="17">
        <v>2015</v>
      </c>
      <c r="B93" s="3" t="s">
        <v>6</v>
      </c>
      <c r="C93" s="5">
        <v>259</v>
      </c>
      <c r="D93" s="8">
        <v>2834</v>
      </c>
      <c r="E93" s="10">
        <v>206</v>
      </c>
      <c r="F93" s="2">
        <f>SUM(C93:E93)</f>
        <v>3299</v>
      </c>
    </row>
    <row r="94" spans="1:6" x14ac:dyDescent="0.25">
      <c r="A94" s="18"/>
      <c r="B94" s="3" t="s">
        <v>7</v>
      </c>
      <c r="C94" s="5">
        <v>248</v>
      </c>
      <c r="D94" s="8">
        <v>997</v>
      </c>
      <c r="E94" s="10">
        <v>271</v>
      </c>
      <c r="F94" s="2">
        <f>SUM(C94:E94)</f>
        <v>1516</v>
      </c>
    </row>
    <row r="95" spans="1:6" x14ac:dyDescent="0.25">
      <c r="A95" s="18"/>
      <c r="B95" s="3" t="s">
        <v>8</v>
      </c>
      <c r="C95" s="5">
        <v>34</v>
      </c>
      <c r="D95" s="8">
        <v>1790</v>
      </c>
      <c r="E95" s="10">
        <v>156</v>
      </c>
      <c r="F95" s="2">
        <f>SUM(C95+D95+E95)</f>
        <v>1980</v>
      </c>
    </row>
    <row r="96" spans="1:6" x14ac:dyDescent="0.25">
      <c r="A96" s="18"/>
      <c r="B96" s="3" t="s">
        <v>9</v>
      </c>
      <c r="C96" s="5">
        <v>588</v>
      </c>
      <c r="D96" s="8">
        <v>842</v>
      </c>
      <c r="E96" s="10">
        <v>284</v>
      </c>
      <c r="F96" s="2">
        <f>SUM(C96+D96+E96)</f>
        <v>1714</v>
      </c>
    </row>
    <row r="97" spans="1:6" x14ac:dyDescent="0.25">
      <c r="A97" s="18"/>
      <c r="B97" s="3" t="s">
        <v>10</v>
      </c>
      <c r="C97" s="5">
        <v>119</v>
      </c>
      <c r="D97" s="8">
        <v>2572</v>
      </c>
      <c r="E97" s="10">
        <v>112</v>
      </c>
      <c r="F97" s="2">
        <f>C97+D97+E97</f>
        <v>2803</v>
      </c>
    </row>
    <row r="98" spans="1:6" x14ac:dyDescent="0.25">
      <c r="A98" s="19"/>
      <c r="B98" s="11" t="s">
        <v>5</v>
      </c>
      <c r="C98" s="6">
        <f>SUM(C93:C97)</f>
        <v>1248</v>
      </c>
      <c r="D98" s="6">
        <f>SUM(D93:D97)</f>
        <v>9035</v>
      </c>
      <c r="E98" s="6">
        <f>SUM(E93:E97)</f>
        <v>1029</v>
      </c>
      <c r="F98" s="6">
        <f>SUM(F93:F97)</f>
        <v>11312</v>
      </c>
    </row>
    <row r="99" spans="1:6" x14ac:dyDescent="0.25">
      <c r="A99" s="1" t="s">
        <v>0</v>
      </c>
      <c r="B99" s="1" t="s">
        <v>1</v>
      </c>
      <c r="C99" s="4" t="s">
        <v>2</v>
      </c>
      <c r="D99" s="7" t="s">
        <v>3</v>
      </c>
      <c r="E99" s="9" t="s">
        <v>4</v>
      </c>
      <c r="F99" s="1" t="s">
        <v>5</v>
      </c>
    </row>
    <row r="100" spans="1:6" x14ac:dyDescent="0.25">
      <c r="A100" s="17">
        <v>2016</v>
      </c>
      <c r="B100" s="3" t="s">
        <v>6</v>
      </c>
      <c r="C100" s="5">
        <v>283</v>
      </c>
      <c r="D100" s="8">
        <v>1855</v>
      </c>
      <c r="E100" s="10">
        <v>40</v>
      </c>
      <c r="F100" s="2">
        <f>SUM(C100:E100)</f>
        <v>2178</v>
      </c>
    </row>
    <row r="101" spans="1:6" x14ac:dyDescent="0.25">
      <c r="A101" s="18"/>
      <c r="B101" s="3" t="s">
        <v>7</v>
      </c>
      <c r="C101" s="5">
        <v>25</v>
      </c>
      <c r="D101" s="8">
        <v>493</v>
      </c>
      <c r="E101" s="10">
        <v>260</v>
      </c>
      <c r="F101" s="2">
        <f>SUM(C101:E101)</f>
        <v>778</v>
      </c>
    </row>
    <row r="102" spans="1:6" x14ac:dyDescent="0.25">
      <c r="A102" s="18"/>
      <c r="B102" s="3" t="s">
        <v>8</v>
      </c>
      <c r="C102" s="5">
        <v>162</v>
      </c>
      <c r="D102" s="8">
        <v>1751</v>
      </c>
      <c r="E102" s="10">
        <v>116</v>
      </c>
      <c r="F102" s="2">
        <f>SUM(C102+D102+E102)</f>
        <v>2029</v>
      </c>
    </row>
    <row r="103" spans="1:6" x14ac:dyDescent="0.25">
      <c r="A103" s="18"/>
      <c r="B103" s="3" t="s">
        <v>9</v>
      </c>
      <c r="C103" s="5">
        <v>237</v>
      </c>
      <c r="D103" s="8">
        <v>485</v>
      </c>
      <c r="E103" s="10">
        <v>70</v>
      </c>
      <c r="F103" s="2">
        <f>SUM(C103+D103+E103)</f>
        <v>792</v>
      </c>
    </row>
    <row r="104" spans="1:6" x14ac:dyDescent="0.25">
      <c r="A104" s="18"/>
      <c r="B104" s="3" t="s">
        <v>10</v>
      </c>
      <c r="C104" s="5">
        <v>131</v>
      </c>
      <c r="D104" s="8">
        <v>2180</v>
      </c>
      <c r="E104" s="10">
        <v>55</v>
      </c>
      <c r="F104" s="2">
        <f>C104+D104+E104</f>
        <v>2366</v>
      </c>
    </row>
    <row r="105" spans="1:6" x14ac:dyDescent="0.25">
      <c r="A105" s="19"/>
      <c r="B105" s="11" t="s">
        <v>5</v>
      </c>
      <c r="C105" s="6">
        <f>SUM(C100:C104)</f>
        <v>838</v>
      </c>
      <c r="D105" s="6">
        <f>SUM(D100:D104)</f>
        <v>6764</v>
      </c>
      <c r="E105" s="6">
        <f>SUM(E100:E104)</f>
        <v>541</v>
      </c>
      <c r="F105" s="6">
        <f>SUM(F100:F104)</f>
        <v>8143</v>
      </c>
    </row>
    <row r="106" spans="1:6" x14ac:dyDescent="0.25">
      <c r="A106" s="1" t="s">
        <v>0</v>
      </c>
      <c r="B106" s="1" t="s">
        <v>1</v>
      </c>
      <c r="C106" s="4" t="s">
        <v>2</v>
      </c>
      <c r="D106" s="7" t="s">
        <v>3</v>
      </c>
      <c r="E106" s="9" t="s">
        <v>4</v>
      </c>
      <c r="F106" s="1" t="s">
        <v>5</v>
      </c>
    </row>
    <row r="107" spans="1:6" x14ac:dyDescent="0.25">
      <c r="A107" s="17">
        <v>2017</v>
      </c>
      <c r="B107" s="3" t="s">
        <v>6</v>
      </c>
      <c r="C107" s="5">
        <v>313</v>
      </c>
      <c r="D107" s="8">
        <v>944</v>
      </c>
      <c r="E107" s="10">
        <v>0</v>
      </c>
      <c r="F107" s="2">
        <f>SUM(C107:E107)</f>
        <v>1257</v>
      </c>
    </row>
    <row r="108" spans="1:6" x14ac:dyDescent="0.25">
      <c r="A108" s="18"/>
      <c r="B108" s="3" t="s">
        <v>7</v>
      </c>
      <c r="C108" s="5">
        <v>53</v>
      </c>
      <c r="D108" s="8">
        <v>452</v>
      </c>
      <c r="E108" s="10">
        <v>2</v>
      </c>
      <c r="F108" s="2">
        <f>SUM(C108:E108)</f>
        <v>507</v>
      </c>
    </row>
    <row r="109" spans="1:6" x14ac:dyDescent="0.25">
      <c r="A109" s="18"/>
      <c r="B109" s="3" t="s">
        <v>8</v>
      </c>
      <c r="C109" s="5">
        <v>198</v>
      </c>
      <c r="D109" s="8">
        <v>1082</v>
      </c>
      <c r="E109" s="10">
        <v>40</v>
      </c>
      <c r="F109" s="2">
        <f>SUM(C109+D109+E109)</f>
        <v>1320</v>
      </c>
    </row>
    <row r="110" spans="1:6" x14ac:dyDescent="0.25">
      <c r="A110" s="18"/>
      <c r="B110" s="3" t="s">
        <v>9</v>
      </c>
      <c r="C110" s="5">
        <v>417</v>
      </c>
      <c r="D110" s="8">
        <v>435</v>
      </c>
      <c r="E110" s="10">
        <v>292</v>
      </c>
      <c r="F110" s="2">
        <f>SUM(C110+D110+E110)</f>
        <v>1144</v>
      </c>
    </row>
    <row r="111" spans="1:6" x14ac:dyDescent="0.25">
      <c r="A111" s="18"/>
      <c r="B111" s="3" t="s">
        <v>10</v>
      </c>
      <c r="C111" s="5">
        <v>42</v>
      </c>
      <c r="D111" s="8">
        <v>1480</v>
      </c>
      <c r="E111" s="10">
        <v>0</v>
      </c>
      <c r="F111" s="2">
        <f>C111+D111+E111</f>
        <v>1522</v>
      </c>
    </row>
    <row r="112" spans="1:6" x14ac:dyDescent="0.25">
      <c r="A112" s="19"/>
      <c r="B112" s="11" t="s">
        <v>5</v>
      </c>
      <c r="C112" s="6">
        <f>SUM(C107:C111)</f>
        <v>1023</v>
      </c>
      <c r="D112" s="6">
        <f>SUM(D107:D111)</f>
        <v>4393</v>
      </c>
      <c r="E112" s="6">
        <f>SUM(E107:E111)</f>
        <v>334</v>
      </c>
      <c r="F112" s="6">
        <f>SUM(F107:F111)</f>
        <v>5750</v>
      </c>
    </row>
    <row r="113" spans="1:6" x14ac:dyDescent="0.25">
      <c r="A113" s="1" t="s">
        <v>0</v>
      </c>
      <c r="B113" s="1" t="s">
        <v>1</v>
      </c>
      <c r="C113" s="4" t="s">
        <v>2</v>
      </c>
      <c r="D113" s="7" t="s">
        <v>3</v>
      </c>
      <c r="E113" s="9" t="s">
        <v>4</v>
      </c>
      <c r="F113" s="1" t="s">
        <v>5</v>
      </c>
    </row>
    <row r="114" spans="1:6" x14ac:dyDescent="0.25">
      <c r="A114" s="17">
        <v>2018</v>
      </c>
      <c r="B114" s="3" t="s">
        <v>6</v>
      </c>
      <c r="C114" s="5">
        <v>334</v>
      </c>
      <c r="D114" s="8">
        <v>2512</v>
      </c>
      <c r="E114" s="10">
        <v>190</v>
      </c>
      <c r="F114" s="2">
        <f>SUM(C114:E114)</f>
        <v>3036</v>
      </c>
    </row>
    <row r="115" spans="1:6" x14ac:dyDescent="0.25">
      <c r="A115" s="18"/>
      <c r="B115" s="3" t="s">
        <v>7</v>
      </c>
      <c r="C115" s="5">
        <v>80</v>
      </c>
      <c r="D115" s="8">
        <v>1178</v>
      </c>
      <c r="E115" s="10">
        <v>309</v>
      </c>
      <c r="F115" s="2">
        <f>SUM(C115:E115)</f>
        <v>1567</v>
      </c>
    </row>
    <row r="116" spans="1:6" x14ac:dyDescent="0.25">
      <c r="A116" s="18"/>
      <c r="B116" s="3" t="s">
        <v>8</v>
      </c>
      <c r="C116" s="5">
        <v>227</v>
      </c>
      <c r="D116" s="8">
        <v>2676</v>
      </c>
      <c r="E116" s="10">
        <v>211</v>
      </c>
      <c r="F116" s="2">
        <f>SUM(C116+D116+E116)</f>
        <v>3114</v>
      </c>
    </row>
    <row r="117" spans="1:6" x14ac:dyDescent="0.25">
      <c r="A117" s="18"/>
      <c r="B117" s="3" t="s">
        <v>9</v>
      </c>
      <c r="C117" s="5">
        <v>477</v>
      </c>
      <c r="D117" s="8">
        <v>1292</v>
      </c>
      <c r="E117" s="10">
        <v>221</v>
      </c>
      <c r="F117" s="2">
        <f>SUM(C117+D117+E117)</f>
        <v>1990</v>
      </c>
    </row>
    <row r="118" spans="1:6" x14ac:dyDescent="0.25">
      <c r="A118" s="18"/>
      <c r="B118" s="3" t="s">
        <v>10</v>
      </c>
      <c r="C118" s="5">
        <v>21</v>
      </c>
      <c r="D118" s="8">
        <v>2261</v>
      </c>
      <c r="E118" s="10">
        <v>478</v>
      </c>
      <c r="F118" s="2">
        <f>C118+D118+E118</f>
        <v>2760</v>
      </c>
    </row>
    <row r="119" spans="1:6" x14ac:dyDescent="0.25">
      <c r="A119" s="19"/>
      <c r="B119" s="11" t="s">
        <v>5</v>
      </c>
      <c r="C119" s="6">
        <f>SUM(C114:C118)</f>
        <v>1139</v>
      </c>
      <c r="D119" s="6">
        <f>SUM(D114:D118)</f>
        <v>9919</v>
      </c>
      <c r="E119" s="6">
        <f>SUM(E114:E118)</f>
        <v>1409</v>
      </c>
      <c r="F119" s="6">
        <f>SUM(F114:F118)</f>
        <v>12467</v>
      </c>
    </row>
    <row r="121" spans="1:6" x14ac:dyDescent="0.25">
      <c r="B121" s="20" t="s">
        <v>5</v>
      </c>
      <c r="F121" s="22">
        <f>(F7+F14+F21+F28+F35+F42+F49+F56+F63+F70+F77+F84+F91+F98+F105+F112+F119)</f>
        <v>241709</v>
      </c>
    </row>
    <row r="122" spans="1:6" x14ac:dyDescent="0.25">
      <c r="B122" s="21"/>
      <c r="F122" s="22"/>
    </row>
  </sheetData>
  <mergeCells count="19">
    <mergeCell ref="A2:A7"/>
    <mergeCell ref="A9:A14"/>
    <mergeCell ref="A16:A21"/>
    <mergeCell ref="A23:A28"/>
    <mergeCell ref="A30:A35"/>
    <mergeCell ref="A37:A42"/>
    <mergeCell ref="A44:A49"/>
    <mergeCell ref="A51:A56"/>
    <mergeCell ref="A58:A63"/>
    <mergeCell ref="A65:A70"/>
    <mergeCell ref="A107:A112"/>
    <mergeCell ref="A114:A119"/>
    <mergeCell ref="B121:B122"/>
    <mergeCell ref="F121:F122"/>
    <mergeCell ref="A72:A77"/>
    <mergeCell ref="A79:A84"/>
    <mergeCell ref="A86:A91"/>
    <mergeCell ref="A93:A98"/>
    <mergeCell ref="A100:A10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Ministério da Defesa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2019-06-11T18:16:55Z</dcterms:created>
  <dcterms:modified xsi:type="dcterms:W3CDTF">2019-09-18T17:17:50Z</dcterms:modified>
</cp:coreProperties>
</file>