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mturgov-my.sharepoint.com/personal/thiago_santos_cultura_gov_br/Documents/MinC/Lei Paulo Gustavo/"/>
    </mc:Choice>
  </mc:AlternateContent>
  <xr:revisionPtr revIDLastSave="0" documentId="8_{2E21112D-F205-48ED-8300-A54295612491}" xr6:coauthVersionLast="47" xr6:coauthVersionMax="47" xr10:uidLastSave="{00000000-0000-0000-0000-000000000000}"/>
  <bookViews>
    <workbookView xWindow="-120" yWindow="-120" windowWidth="29040" windowHeight="15720" xr2:uid="{3D59F177-FDCE-4FCC-B9C7-81DE0351F59E}"/>
  </bookViews>
  <sheets>
    <sheet name="Base Municípios" sheetId="12" r:id="rId1"/>
  </sheets>
  <externalReferences>
    <externalReference r:id="rId2"/>
  </externalReferences>
  <definedNames>
    <definedName name="_xlnm._FilterDatabase" localSheetId="0" hidden="1">'Base Municípios'!$F$5:$R$5574</definedName>
    <definedName name="TabTransf">[1]!Tabela1[#Data]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75" i="12" l="1"/>
  <c r="H5575" i="12"/>
  <c r="G5575" i="12"/>
  <c r="F5575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100" i="12"/>
  <c r="J101" i="12"/>
  <c r="J102" i="12"/>
  <c r="J103" i="12"/>
  <c r="J104" i="12"/>
  <c r="J105" i="12"/>
  <c r="J106" i="12"/>
  <c r="J107" i="12"/>
  <c r="J108" i="12"/>
  <c r="J109" i="12"/>
  <c r="J110" i="12"/>
  <c r="J111" i="12"/>
  <c r="J112" i="12"/>
  <c r="J113" i="12"/>
  <c r="J114" i="12"/>
  <c r="J115" i="12"/>
  <c r="J116" i="12"/>
  <c r="J117" i="12"/>
  <c r="J118" i="12"/>
  <c r="J119" i="12"/>
  <c r="J120" i="12"/>
  <c r="J121" i="12"/>
  <c r="J122" i="12"/>
  <c r="J123" i="12"/>
  <c r="J124" i="12"/>
  <c r="J125" i="12"/>
  <c r="J126" i="12"/>
  <c r="J127" i="12"/>
  <c r="J128" i="12"/>
  <c r="J129" i="12"/>
  <c r="J130" i="12"/>
  <c r="J131" i="12"/>
  <c r="J132" i="12"/>
  <c r="J133" i="12"/>
  <c r="J134" i="12"/>
  <c r="J135" i="12"/>
  <c r="J136" i="12"/>
  <c r="J137" i="12"/>
  <c r="J138" i="12"/>
  <c r="J139" i="12"/>
  <c r="J140" i="12"/>
  <c r="J141" i="12"/>
  <c r="J142" i="12"/>
  <c r="J143" i="12"/>
  <c r="J144" i="12"/>
  <c r="J145" i="12"/>
  <c r="J146" i="12"/>
  <c r="J147" i="12"/>
  <c r="J148" i="12"/>
  <c r="J149" i="12"/>
  <c r="J150" i="12"/>
  <c r="J151" i="12"/>
  <c r="J152" i="12"/>
  <c r="J153" i="12"/>
  <c r="J154" i="12"/>
  <c r="J155" i="12"/>
  <c r="J156" i="12"/>
  <c r="J157" i="12"/>
  <c r="J158" i="12"/>
  <c r="J159" i="12"/>
  <c r="J160" i="12"/>
  <c r="J161" i="12"/>
  <c r="J162" i="12"/>
  <c r="J163" i="12"/>
  <c r="J164" i="12"/>
  <c r="J165" i="12"/>
  <c r="J166" i="12"/>
  <c r="J167" i="12"/>
  <c r="J168" i="12"/>
  <c r="J169" i="12"/>
  <c r="J170" i="12"/>
  <c r="J171" i="12"/>
  <c r="J172" i="12"/>
  <c r="J173" i="12"/>
  <c r="J174" i="12"/>
  <c r="J175" i="12"/>
  <c r="J176" i="12"/>
  <c r="J177" i="12"/>
  <c r="J178" i="12"/>
  <c r="J179" i="12"/>
  <c r="J180" i="12"/>
  <c r="J181" i="12"/>
  <c r="J182" i="12"/>
  <c r="J183" i="12"/>
  <c r="J184" i="12"/>
  <c r="J185" i="12"/>
  <c r="J186" i="12"/>
  <c r="J187" i="12"/>
  <c r="J188" i="12"/>
  <c r="J189" i="12"/>
  <c r="J190" i="12"/>
  <c r="J191" i="12"/>
  <c r="J192" i="12"/>
  <c r="J193" i="12"/>
  <c r="J194" i="12"/>
  <c r="J195" i="12"/>
  <c r="J196" i="12"/>
  <c r="J197" i="12"/>
  <c r="J198" i="12"/>
  <c r="J199" i="12"/>
  <c r="J200" i="12"/>
  <c r="J201" i="12"/>
  <c r="J202" i="12"/>
  <c r="J203" i="12"/>
  <c r="J204" i="12"/>
  <c r="J205" i="12"/>
  <c r="J206" i="12"/>
  <c r="J207" i="12"/>
  <c r="J208" i="12"/>
  <c r="J209" i="12"/>
  <c r="J210" i="12"/>
  <c r="J211" i="12"/>
  <c r="J212" i="12"/>
  <c r="J213" i="12"/>
  <c r="J214" i="12"/>
  <c r="J215" i="12"/>
  <c r="J216" i="12"/>
  <c r="J217" i="12"/>
  <c r="J218" i="12"/>
  <c r="J219" i="12"/>
  <c r="J220" i="12"/>
  <c r="J221" i="12"/>
  <c r="J222" i="12"/>
  <c r="J223" i="12"/>
  <c r="J224" i="12"/>
  <c r="J225" i="12"/>
  <c r="J226" i="12"/>
  <c r="J227" i="12"/>
  <c r="J228" i="12"/>
  <c r="J229" i="12"/>
  <c r="J230" i="12"/>
  <c r="J231" i="12"/>
  <c r="J232" i="12"/>
  <c r="J233" i="12"/>
  <c r="J234" i="12"/>
  <c r="J235" i="12"/>
  <c r="J236" i="12"/>
  <c r="J237" i="12"/>
  <c r="J238" i="12"/>
  <c r="J239" i="12"/>
  <c r="J240" i="12"/>
  <c r="J241" i="12"/>
  <c r="J242" i="12"/>
  <c r="J243" i="12"/>
  <c r="J244" i="12"/>
  <c r="J245" i="12"/>
  <c r="J246" i="12"/>
  <c r="J247" i="12"/>
  <c r="J248" i="12"/>
  <c r="J249" i="12"/>
  <c r="J250" i="12"/>
  <c r="J251" i="12"/>
  <c r="J252" i="12"/>
  <c r="J253" i="12"/>
  <c r="J254" i="12"/>
  <c r="J255" i="12"/>
  <c r="J256" i="12"/>
  <c r="J257" i="12"/>
  <c r="J258" i="12"/>
  <c r="J259" i="12"/>
  <c r="J260" i="12"/>
  <c r="J261" i="12"/>
  <c r="J262" i="12"/>
  <c r="J263" i="12"/>
  <c r="J264" i="12"/>
  <c r="J265" i="12"/>
  <c r="J266" i="12"/>
  <c r="J267" i="12"/>
  <c r="J268" i="12"/>
  <c r="J269" i="12"/>
  <c r="J270" i="12"/>
  <c r="J271" i="12"/>
  <c r="J272" i="12"/>
  <c r="J273" i="12"/>
  <c r="J274" i="12"/>
  <c r="J275" i="12"/>
  <c r="J276" i="12"/>
  <c r="J277" i="12"/>
  <c r="J278" i="12"/>
  <c r="J279" i="12"/>
  <c r="J280" i="12"/>
  <c r="J281" i="12"/>
  <c r="J282" i="12"/>
  <c r="J283" i="12"/>
  <c r="J284" i="12"/>
  <c r="J285" i="12"/>
  <c r="J286" i="12"/>
  <c r="J287" i="12"/>
  <c r="J288" i="12"/>
  <c r="J289" i="12"/>
  <c r="J290" i="12"/>
  <c r="J291" i="12"/>
  <c r="J292" i="12"/>
  <c r="J293" i="12"/>
  <c r="J294" i="12"/>
  <c r="J295" i="12"/>
  <c r="J296" i="12"/>
  <c r="J297" i="12"/>
  <c r="J298" i="12"/>
  <c r="J299" i="12"/>
  <c r="J300" i="12"/>
  <c r="J301" i="12"/>
  <c r="J302" i="12"/>
  <c r="J303" i="12"/>
  <c r="J304" i="12"/>
  <c r="J305" i="12"/>
  <c r="J306" i="12"/>
  <c r="J307" i="12"/>
  <c r="J308" i="12"/>
  <c r="J309" i="12"/>
  <c r="J310" i="12"/>
  <c r="J311" i="12"/>
  <c r="J312" i="12"/>
  <c r="J313" i="12"/>
  <c r="J314" i="12"/>
  <c r="J315" i="12"/>
  <c r="J316" i="12"/>
  <c r="J317" i="12"/>
  <c r="J318" i="12"/>
  <c r="J319" i="12"/>
  <c r="J320" i="12"/>
  <c r="J321" i="12"/>
  <c r="J322" i="12"/>
  <c r="J323" i="12"/>
  <c r="J324" i="12"/>
  <c r="J325" i="12"/>
  <c r="J326" i="12"/>
  <c r="J327" i="12"/>
  <c r="J328" i="12"/>
  <c r="J329" i="12"/>
  <c r="J330" i="12"/>
  <c r="J331" i="12"/>
  <c r="J332" i="12"/>
  <c r="J333" i="12"/>
  <c r="J334" i="12"/>
  <c r="J335" i="12"/>
  <c r="J336" i="12"/>
  <c r="J337" i="12"/>
  <c r="J338" i="12"/>
  <c r="J339" i="12"/>
  <c r="J340" i="12"/>
  <c r="J341" i="12"/>
  <c r="J342" i="12"/>
  <c r="J343" i="12"/>
  <c r="J344" i="12"/>
  <c r="J345" i="12"/>
  <c r="J346" i="12"/>
  <c r="J347" i="12"/>
  <c r="J348" i="12"/>
  <c r="J349" i="12"/>
  <c r="J350" i="12"/>
  <c r="J351" i="12"/>
  <c r="J352" i="12"/>
  <c r="J353" i="12"/>
  <c r="J354" i="12"/>
  <c r="J355" i="12"/>
  <c r="J356" i="12"/>
  <c r="J357" i="12"/>
  <c r="J358" i="12"/>
  <c r="J359" i="12"/>
  <c r="J360" i="12"/>
  <c r="J361" i="12"/>
  <c r="J362" i="12"/>
  <c r="J363" i="12"/>
  <c r="J364" i="12"/>
  <c r="J365" i="12"/>
  <c r="J366" i="12"/>
  <c r="J367" i="12"/>
  <c r="J368" i="12"/>
  <c r="J369" i="12"/>
  <c r="J370" i="12"/>
  <c r="J371" i="12"/>
  <c r="J372" i="12"/>
  <c r="J373" i="12"/>
  <c r="J374" i="12"/>
  <c r="J375" i="12"/>
  <c r="J376" i="12"/>
  <c r="J377" i="12"/>
  <c r="J378" i="12"/>
  <c r="J379" i="12"/>
  <c r="J380" i="12"/>
  <c r="J381" i="12"/>
  <c r="J382" i="12"/>
  <c r="J383" i="12"/>
  <c r="J384" i="12"/>
  <c r="J385" i="12"/>
  <c r="J386" i="12"/>
  <c r="J387" i="12"/>
  <c r="J388" i="12"/>
  <c r="J389" i="12"/>
  <c r="J390" i="12"/>
  <c r="J391" i="12"/>
  <c r="J392" i="12"/>
  <c r="J393" i="12"/>
  <c r="J394" i="12"/>
  <c r="J395" i="12"/>
  <c r="J396" i="12"/>
  <c r="J397" i="12"/>
  <c r="J398" i="12"/>
  <c r="J399" i="12"/>
  <c r="J400" i="12"/>
  <c r="J401" i="12"/>
  <c r="J402" i="12"/>
  <c r="J403" i="12"/>
  <c r="J404" i="12"/>
  <c r="J405" i="12"/>
  <c r="J406" i="12"/>
  <c r="J407" i="12"/>
  <c r="J408" i="12"/>
  <c r="J409" i="12"/>
  <c r="J410" i="12"/>
  <c r="J411" i="12"/>
  <c r="J412" i="12"/>
  <c r="J413" i="12"/>
  <c r="J414" i="12"/>
  <c r="J415" i="12"/>
  <c r="J416" i="12"/>
  <c r="J417" i="12"/>
  <c r="J418" i="12"/>
  <c r="J419" i="12"/>
  <c r="J420" i="12"/>
  <c r="J421" i="12"/>
  <c r="J422" i="12"/>
  <c r="J423" i="12"/>
  <c r="J424" i="12"/>
  <c r="J425" i="12"/>
  <c r="J426" i="12"/>
  <c r="J427" i="12"/>
  <c r="J428" i="12"/>
  <c r="J429" i="12"/>
  <c r="J430" i="12"/>
  <c r="J431" i="12"/>
  <c r="J432" i="12"/>
  <c r="J433" i="12"/>
  <c r="J434" i="12"/>
  <c r="J435" i="12"/>
  <c r="J436" i="12"/>
  <c r="J437" i="12"/>
  <c r="J438" i="12"/>
  <c r="J439" i="12"/>
  <c r="J440" i="12"/>
  <c r="J441" i="12"/>
  <c r="J442" i="12"/>
  <c r="J443" i="12"/>
  <c r="J444" i="12"/>
  <c r="J445" i="12"/>
  <c r="J446" i="12"/>
  <c r="J447" i="12"/>
  <c r="J448" i="12"/>
  <c r="J449" i="12"/>
  <c r="J450" i="12"/>
  <c r="J451" i="12"/>
  <c r="J452" i="12"/>
  <c r="J453" i="12"/>
  <c r="J454" i="12"/>
  <c r="J455" i="12"/>
  <c r="J456" i="12"/>
  <c r="J457" i="12"/>
  <c r="J458" i="12"/>
  <c r="J459" i="12"/>
  <c r="J460" i="12"/>
  <c r="J461" i="12"/>
  <c r="J462" i="12"/>
  <c r="J463" i="12"/>
  <c r="J464" i="12"/>
  <c r="J465" i="12"/>
  <c r="J466" i="12"/>
  <c r="J467" i="12"/>
  <c r="J468" i="12"/>
  <c r="J469" i="12"/>
  <c r="J470" i="12"/>
  <c r="J471" i="12"/>
  <c r="J472" i="12"/>
  <c r="J473" i="12"/>
  <c r="J474" i="12"/>
  <c r="J475" i="12"/>
  <c r="J476" i="12"/>
  <c r="J477" i="12"/>
  <c r="J478" i="12"/>
  <c r="J479" i="12"/>
  <c r="J480" i="12"/>
  <c r="J481" i="12"/>
  <c r="J482" i="12"/>
  <c r="J483" i="12"/>
  <c r="J484" i="12"/>
  <c r="J485" i="12"/>
  <c r="J486" i="12"/>
  <c r="J487" i="12"/>
  <c r="J488" i="12"/>
  <c r="J489" i="12"/>
  <c r="J490" i="12"/>
  <c r="J491" i="12"/>
  <c r="J492" i="12"/>
  <c r="J493" i="12"/>
  <c r="J494" i="12"/>
  <c r="J495" i="12"/>
  <c r="J496" i="12"/>
  <c r="J497" i="12"/>
  <c r="J498" i="12"/>
  <c r="J499" i="12"/>
  <c r="J500" i="12"/>
  <c r="J501" i="12"/>
  <c r="J502" i="12"/>
  <c r="J503" i="12"/>
  <c r="J504" i="12"/>
  <c r="J505" i="12"/>
  <c r="J506" i="12"/>
  <c r="J507" i="12"/>
  <c r="J508" i="12"/>
  <c r="J509" i="12"/>
  <c r="J510" i="12"/>
  <c r="J511" i="12"/>
  <c r="J512" i="12"/>
  <c r="J513" i="12"/>
  <c r="J514" i="12"/>
  <c r="J515" i="12"/>
  <c r="J516" i="12"/>
  <c r="J517" i="12"/>
  <c r="J518" i="12"/>
  <c r="J519" i="12"/>
  <c r="J520" i="12"/>
  <c r="J521" i="12"/>
  <c r="J522" i="12"/>
  <c r="J523" i="12"/>
  <c r="J524" i="12"/>
  <c r="J525" i="12"/>
  <c r="J526" i="12"/>
  <c r="J527" i="12"/>
  <c r="J528" i="12"/>
  <c r="J529" i="12"/>
  <c r="J530" i="12"/>
  <c r="J531" i="12"/>
  <c r="J532" i="12"/>
  <c r="J533" i="12"/>
  <c r="J534" i="12"/>
  <c r="J535" i="12"/>
  <c r="J536" i="12"/>
  <c r="J537" i="12"/>
  <c r="J538" i="12"/>
  <c r="J539" i="12"/>
  <c r="J540" i="12"/>
  <c r="J541" i="12"/>
  <c r="J542" i="12"/>
  <c r="J543" i="12"/>
  <c r="J544" i="12"/>
  <c r="J545" i="12"/>
  <c r="J546" i="12"/>
  <c r="J547" i="12"/>
  <c r="J548" i="12"/>
  <c r="J549" i="12"/>
  <c r="J550" i="12"/>
  <c r="J551" i="12"/>
  <c r="J552" i="12"/>
  <c r="J553" i="12"/>
  <c r="J554" i="12"/>
  <c r="J555" i="12"/>
  <c r="J556" i="12"/>
  <c r="J557" i="12"/>
  <c r="J558" i="12"/>
  <c r="J559" i="12"/>
  <c r="J560" i="12"/>
  <c r="J561" i="12"/>
  <c r="J562" i="12"/>
  <c r="J563" i="12"/>
  <c r="J564" i="12"/>
  <c r="J565" i="12"/>
  <c r="J566" i="12"/>
  <c r="J567" i="12"/>
  <c r="J568" i="12"/>
  <c r="J569" i="12"/>
  <c r="J570" i="12"/>
  <c r="J571" i="12"/>
  <c r="J572" i="12"/>
  <c r="J573" i="12"/>
  <c r="J574" i="12"/>
  <c r="J575" i="12"/>
  <c r="J576" i="12"/>
  <c r="J577" i="12"/>
  <c r="J578" i="12"/>
  <c r="J579" i="12"/>
  <c r="J580" i="12"/>
  <c r="J581" i="12"/>
  <c r="J582" i="12"/>
  <c r="J583" i="12"/>
  <c r="J584" i="12"/>
  <c r="J585" i="12"/>
  <c r="J586" i="12"/>
  <c r="J587" i="12"/>
  <c r="J588" i="12"/>
  <c r="J589" i="12"/>
  <c r="J590" i="12"/>
  <c r="J591" i="12"/>
  <c r="J592" i="12"/>
  <c r="J593" i="12"/>
  <c r="J594" i="12"/>
  <c r="J595" i="12"/>
  <c r="J596" i="12"/>
  <c r="J597" i="12"/>
  <c r="J598" i="12"/>
  <c r="J599" i="12"/>
  <c r="J600" i="12"/>
  <c r="J601" i="12"/>
  <c r="J602" i="12"/>
  <c r="J603" i="12"/>
  <c r="J604" i="12"/>
  <c r="J605" i="12"/>
  <c r="J606" i="12"/>
  <c r="J607" i="12"/>
  <c r="J608" i="12"/>
  <c r="J609" i="12"/>
  <c r="J610" i="12"/>
  <c r="J611" i="12"/>
  <c r="J612" i="12"/>
  <c r="J613" i="12"/>
  <c r="J614" i="12"/>
  <c r="J615" i="12"/>
  <c r="J616" i="12"/>
  <c r="J617" i="12"/>
  <c r="J618" i="12"/>
  <c r="J619" i="12"/>
  <c r="J620" i="12"/>
  <c r="J621" i="12"/>
  <c r="J622" i="12"/>
  <c r="J623" i="12"/>
  <c r="J624" i="12"/>
  <c r="J625" i="12"/>
  <c r="J626" i="12"/>
  <c r="J627" i="12"/>
  <c r="J628" i="12"/>
  <c r="J629" i="12"/>
  <c r="J630" i="12"/>
  <c r="J631" i="12"/>
  <c r="J632" i="12"/>
  <c r="J633" i="12"/>
  <c r="J634" i="12"/>
  <c r="J635" i="12"/>
  <c r="J636" i="12"/>
  <c r="J637" i="12"/>
  <c r="J638" i="12"/>
  <c r="J639" i="12"/>
  <c r="J640" i="12"/>
  <c r="J641" i="12"/>
  <c r="J642" i="12"/>
  <c r="J643" i="12"/>
  <c r="J644" i="12"/>
  <c r="J645" i="12"/>
  <c r="J646" i="12"/>
  <c r="J647" i="12"/>
  <c r="J648" i="12"/>
  <c r="J649" i="12"/>
  <c r="J650" i="12"/>
  <c r="J651" i="12"/>
  <c r="J652" i="12"/>
  <c r="J653" i="12"/>
  <c r="J654" i="12"/>
  <c r="J655" i="12"/>
  <c r="J656" i="12"/>
  <c r="J657" i="12"/>
  <c r="J658" i="12"/>
  <c r="J659" i="12"/>
  <c r="J660" i="12"/>
  <c r="J661" i="12"/>
  <c r="J662" i="12"/>
  <c r="J663" i="12"/>
  <c r="J664" i="12"/>
  <c r="J665" i="12"/>
  <c r="J666" i="12"/>
  <c r="J667" i="12"/>
  <c r="J668" i="12"/>
  <c r="J669" i="12"/>
  <c r="J670" i="12"/>
  <c r="J671" i="12"/>
  <c r="J672" i="12"/>
  <c r="J673" i="12"/>
  <c r="J674" i="12"/>
  <c r="J675" i="12"/>
  <c r="J676" i="12"/>
  <c r="J677" i="12"/>
  <c r="J678" i="12"/>
  <c r="J679" i="12"/>
  <c r="J680" i="12"/>
  <c r="J681" i="12"/>
  <c r="J682" i="12"/>
  <c r="J683" i="12"/>
  <c r="J684" i="12"/>
  <c r="J685" i="12"/>
  <c r="J686" i="12"/>
  <c r="J687" i="12"/>
  <c r="J688" i="12"/>
  <c r="J689" i="12"/>
  <c r="J690" i="12"/>
  <c r="J691" i="12"/>
  <c r="J692" i="12"/>
  <c r="J693" i="12"/>
  <c r="J694" i="12"/>
  <c r="J695" i="12"/>
  <c r="J696" i="12"/>
  <c r="J697" i="12"/>
  <c r="J698" i="12"/>
  <c r="J699" i="12"/>
  <c r="J700" i="12"/>
  <c r="J701" i="12"/>
  <c r="J702" i="12"/>
  <c r="J703" i="12"/>
  <c r="J704" i="12"/>
  <c r="J705" i="12"/>
  <c r="J706" i="12"/>
  <c r="J707" i="12"/>
  <c r="J708" i="12"/>
  <c r="J709" i="12"/>
  <c r="J710" i="12"/>
  <c r="J711" i="12"/>
  <c r="J712" i="12"/>
  <c r="J713" i="12"/>
  <c r="J714" i="12"/>
  <c r="J715" i="12"/>
  <c r="J716" i="12"/>
  <c r="J717" i="12"/>
  <c r="J718" i="12"/>
  <c r="J719" i="12"/>
  <c r="J720" i="12"/>
  <c r="J721" i="12"/>
  <c r="J722" i="12"/>
  <c r="J723" i="12"/>
  <c r="J724" i="12"/>
  <c r="J725" i="12"/>
  <c r="J726" i="12"/>
  <c r="J727" i="12"/>
  <c r="J728" i="12"/>
  <c r="J729" i="12"/>
  <c r="J730" i="12"/>
  <c r="J731" i="12"/>
  <c r="J732" i="12"/>
  <c r="J733" i="12"/>
  <c r="J734" i="12"/>
  <c r="J735" i="12"/>
  <c r="J736" i="12"/>
  <c r="J737" i="12"/>
  <c r="J738" i="12"/>
  <c r="J739" i="12"/>
  <c r="J740" i="12"/>
  <c r="J741" i="12"/>
  <c r="J742" i="12"/>
  <c r="J743" i="12"/>
  <c r="J744" i="12"/>
  <c r="J745" i="12"/>
  <c r="J746" i="12"/>
  <c r="J747" i="12"/>
  <c r="J748" i="12"/>
  <c r="J749" i="12"/>
  <c r="J750" i="12"/>
  <c r="J751" i="12"/>
  <c r="J752" i="12"/>
  <c r="J753" i="12"/>
  <c r="J754" i="12"/>
  <c r="J755" i="12"/>
  <c r="J756" i="12"/>
  <c r="J757" i="12"/>
  <c r="J758" i="12"/>
  <c r="J759" i="12"/>
  <c r="J760" i="12"/>
  <c r="J761" i="12"/>
  <c r="J762" i="12"/>
  <c r="J763" i="12"/>
  <c r="J764" i="12"/>
  <c r="J765" i="12"/>
  <c r="J766" i="12"/>
  <c r="J767" i="12"/>
  <c r="J768" i="12"/>
  <c r="J769" i="12"/>
  <c r="J770" i="12"/>
  <c r="J771" i="12"/>
  <c r="J772" i="12"/>
  <c r="J773" i="12"/>
  <c r="J774" i="12"/>
  <c r="J775" i="12"/>
  <c r="J776" i="12"/>
  <c r="J777" i="12"/>
  <c r="J778" i="12"/>
  <c r="J779" i="12"/>
  <c r="J780" i="12"/>
  <c r="J781" i="12"/>
  <c r="J782" i="12"/>
  <c r="J783" i="12"/>
  <c r="J784" i="12"/>
  <c r="J785" i="12"/>
  <c r="J786" i="12"/>
  <c r="J787" i="12"/>
  <c r="J788" i="12"/>
  <c r="J789" i="12"/>
  <c r="J790" i="12"/>
  <c r="J791" i="12"/>
  <c r="J792" i="12"/>
  <c r="J793" i="12"/>
  <c r="J794" i="12"/>
  <c r="J795" i="12"/>
  <c r="J796" i="12"/>
  <c r="J797" i="12"/>
  <c r="J798" i="12"/>
  <c r="J799" i="12"/>
  <c r="J800" i="12"/>
  <c r="J801" i="12"/>
  <c r="J802" i="12"/>
  <c r="J803" i="12"/>
  <c r="J804" i="12"/>
  <c r="J805" i="12"/>
  <c r="J806" i="12"/>
  <c r="J807" i="12"/>
  <c r="J808" i="12"/>
  <c r="J809" i="12"/>
  <c r="J810" i="12"/>
  <c r="J811" i="12"/>
  <c r="J812" i="12"/>
  <c r="J813" i="12"/>
  <c r="J814" i="12"/>
  <c r="J815" i="12"/>
  <c r="J816" i="12"/>
  <c r="J817" i="12"/>
  <c r="J818" i="12"/>
  <c r="J819" i="12"/>
  <c r="J820" i="12"/>
  <c r="J821" i="12"/>
  <c r="J822" i="12"/>
  <c r="J823" i="12"/>
  <c r="J824" i="12"/>
  <c r="J825" i="12"/>
  <c r="J826" i="12"/>
  <c r="J827" i="12"/>
  <c r="J828" i="12"/>
  <c r="J829" i="12"/>
  <c r="J830" i="12"/>
  <c r="J831" i="12"/>
  <c r="J832" i="12"/>
  <c r="J833" i="12"/>
  <c r="J834" i="12"/>
  <c r="J835" i="12"/>
  <c r="J836" i="12"/>
  <c r="J837" i="12"/>
  <c r="J838" i="12"/>
  <c r="J839" i="12"/>
  <c r="J840" i="12"/>
  <c r="J841" i="12"/>
  <c r="J842" i="12"/>
  <c r="J843" i="12"/>
  <c r="J844" i="12"/>
  <c r="J845" i="12"/>
  <c r="J846" i="12"/>
  <c r="J847" i="12"/>
  <c r="J848" i="12"/>
  <c r="J849" i="12"/>
  <c r="J850" i="12"/>
  <c r="J851" i="12"/>
  <c r="J852" i="12"/>
  <c r="J853" i="12"/>
  <c r="J854" i="12"/>
  <c r="J855" i="12"/>
  <c r="J856" i="12"/>
  <c r="J857" i="12"/>
  <c r="J858" i="12"/>
  <c r="J859" i="12"/>
  <c r="J860" i="12"/>
  <c r="J861" i="12"/>
  <c r="J862" i="12"/>
  <c r="J863" i="12"/>
  <c r="J864" i="12"/>
  <c r="J865" i="12"/>
  <c r="J866" i="12"/>
  <c r="J867" i="12"/>
  <c r="J868" i="12"/>
  <c r="J869" i="12"/>
  <c r="J870" i="12"/>
  <c r="J871" i="12"/>
  <c r="J872" i="12"/>
  <c r="J873" i="12"/>
  <c r="J874" i="12"/>
  <c r="J875" i="12"/>
  <c r="J876" i="12"/>
  <c r="J877" i="12"/>
  <c r="J878" i="12"/>
  <c r="J879" i="12"/>
  <c r="J880" i="12"/>
  <c r="J881" i="12"/>
  <c r="J882" i="12"/>
  <c r="J883" i="12"/>
  <c r="J884" i="12"/>
  <c r="J885" i="12"/>
  <c r="J886" i="12"/>
  <c r="J887" i="12"/>
  <c r="J888" i="12"/>
  <c r="J889" i="12"/>
  <c r="J890" i="12"/>
  <c r="J891" i="12"/>
  <c r="J892" i="12"/>
  <c r="J893" i="12"/>
  <c r="J894" i="12"/>
  <c r="J895" i="12"/>
  <c r="J896" i="12"/>
  <c r="J897" i="12"/>
  <c r="J898" i="12"/>
  <c r="J899" i="12"/>
  <c r="J900" i="12"/>
  <c r="J901" i="12"/>
  <c r="J902" i="12"/>
  <c r="J903" i="12"/>
  <c r="J904" i="12"/>
  <c r="J905" i="12"/>
  <c r="J906" i="12"/>
  <c r="J907" i="12"/>
  <c r="J908" i="12"/>
  <c r="J909" i="12"/>
  <c r="J910" i="12"/>
  <c r="J911" i="12"/>
  <c r="J912" i="12"/>
  <c r="J913" i="12"/>
  <c r="J914" i="12"/>
  <c r="J915" i="12"/>
  <c r="J916" i="12"/>
  <c r="J917" i="12"/>
  <c r="J918" i="12"/>
  <c r="J919" i="12"/>
  <c r="J920" i="12"/>
  <c r="J921" i="12"/>
  <c r="J922" i="12"/>
  <c r="J923" i="12"/>
  <c r="J924" i="12"/>
  <c r="J925" i="12"/>
  <c r="J926" i="12"/>
  <c r="J927" i="12"/>
  <c r="J928" i="12"/>
  <c r="J929" i="12"/>
  <c r="J930" i="12"/>
  <c r="J931" i="12"/>
  <c r="J932" i="12"/>
  <c r="J933" i="12"/>
  <c r="J934" i="12"/>
  <c r="J935" i="12"/>
  <c r="J936" i="12"/>
  <c r="J937" i="12"/>
  <c r="J938" i="12"/>
  <c r="J939" i="12"/>
  <c r="J940" i="12"/>
  <c r="J941" i="12"/>
  <c r="J942" i="12"/>
  <c r="J943" i="12"/>
  <c r="J944" i="12"/>
  <c r="J945" i="12"/>
  <c r="J946" i="12"/>
  <c r="J947" i="12"/>
  <c r="J948" i="12"/>
  <c r="J949" i="12"/>
  <c r="J950" i="12"/>
  <c r="J951" i="12"/>
  <c r="J952" i="12"/>
  <c r="J953" i="12"/>
  <c r="J954" i="12"/>
  <c r="J955" i="12"/>
  <c r="J956" i="12"/>
  <c r="J957" i="12"/>
  <c r="J958" i="12"/>
  <c r="J959" i="12"/>
  <c r="J960" i="12"/>
  <c r="J961" i="12"/>
  <c r="J962" i="12"/>
  <c r="J963" i="12"/>
  <c r="J964" i="12"/>
  <c r="J965" i="12"/>
  <c r="J966" i="12"/>
  <c r="J967" i="12"/>
  <c r="J968" i="12"/>
  <c r="J969" i="12"/>
  <c r="J970" i="12"/>
  <c r="J971" i="12"/>
  <c r="J972" i="12"/>
  <c r="J973" i="12"/>
  <c r="J974" i="12"/>
  <c r="J975" i="12"/>
  <c r="J976" i="12"/>
  <c r="J977" i="12"/>
  <c r="J978" i="12"/>
  <c r="J979" i="12"/>
  <c r="J980" i="12"/>
  <c r="J981" i="12"/>
  <c r="J982" i="12"/>
  <c r="J983" i="12"/>
  <c r="J984" i="12"/>
  <c r="J985" i="12"/>
  <c r="J986" i="12"/>
  <c r="J987" i="12"/>
  <c r="J988" i="12"/>
  <c r="J989" i="12"/>
  <c r="J990" i="12"/>
  <c r="J991" i="12"/>
  <c r="J992" i="12"/>
  <c r="J993" i="12"/>
  <c r="J994" i="12"/>
  <c r="J995" i="12"/>
  <c r="J996" i="12"/>
  <c r="J997" i="12"/>
  <c r="J998" i="12"/>
  <c r="J999" i="12"/>
  <c r="J1000" i="12"/>
  <c r="J1001" i="12"/>
  <c r="J1002" i="12"/>
  <c r="J1003" i="12"/>
  <c r="J1004" i="12"/>
  <c r="J1005" i="12"/>
  <c r="J1006" i="12"/>
  <c r="J1007" i="12"/>
  <c r="J1008" i="12"/>
  <c r="J1009" i="12"/>
  <c r="J1010" i="12"/>
  <c r="J1011" i="12"/>
  <c r="J1012" i="12"/>
  <c r="J1013" i="12"/>
  <c r="J1014" i="12"/>
  <c r="J1015" i="12"/>
  <c r="J1016" i="12"/>
  <c r="J1017" i="12"/>
  <c r="J1018" i="12"/>
  <c r="J1019" i="12"/>
  <c r="J1020" i="12"/>
  <c r="J1021" i="12"/>
  <c r="J1022" i="12"/>
  <c r="J1023" i="12"/>
  <c r="J1024" i="12"/>
  <c r="J1025" i="12"/>
  <c r="J1026" i="12"/>
  <c r="J1027" i="12"/>
  <c r="J1028" i="12"/>
  <c r="J1029" i="12"/>
  <c r="J1030" i="12"/>
  <c r="J1031" i="12"/>
  <c r="J1032" i="12"/>
  <c r="J1033" i="12"/>
  <c r="J1034" i="12"/>
  <c r="J1035" i="12"/>
  <c r="J1036" i="12"/>
  <c r="J1037" i="12"/>
  <c r="J1038" i="12"/>
  <c r="J1039" i="12"/>
  <c r="J1040" i="12"/>
  <c r="J1041" i="12"/>
  <c r="J1042" i="12"/>
  <c r="J1043" i="12"/>
  <c r="J1044" i="12"/>
  <c r="J1045" i="12"/>
  <c r="J1046" i="12"/>
  <c r="J1047" i="12"/>
  <c r="J1048" i="12"/>
  <c r="J1049" i="12"/>
  <c r="J1050" i="12"/>
  <c r="J1051" i="12"/>
  <c r="J1052" i="12"/>
  <c r="J1053" i="12"/>
  <c r="J1054" i="12"/>
  <c r="J1055" i="12"/>
  <c r="J1056" i="12"/>
  <c r="J1057" i="12"/>
  <c r="J1058" i="12"/>
  <c r="J1059" i="12"/>
  <c r="J1060" i="12"/>
  <c r="J1061" i="12"/>
  <c r="J1062" i="12"/>
  <c r="J1063" i="12"/>
  <c r="J1064" i="12"/>
  <c r="J1065" i="12"/>
  <c r="J1066" i="12"/>
  <c r="J1067" i="12"/>
  <c r="J1068" i="12"/>
  <c r="J1069" i="12"/>
  <c r="J1070" i="12"/>
  <c r="J1071" i="12"/>
  <c r="J1072" i="12"/>
  <c r="J1073" i="12"/>
  <c r="J1074" i="12"/>
  <c r="J1075" i="12"/>
  <c r="J1076" i="12"/>
  <c r="J1077" i="12"/>
  <c r="J1078" i="12"/>
  <c r="J1079" i="12"/>
  <c r="J1080" i="12"/>
  <c r="J1081" i="12"/>
  <c r="J1082" i="12"/>
  <c r="J1083" i="12"/>
  <c r="J1084" i="12"/>
  <c r="J1085" i="12"/>
  <c r="J1086" i="12"/>
  <c r="J1087" i="12"/>
  <c r="J1088" i="12"/>
  <c r="J1089" i="12"/>
  <c r="J1090" i="12"/>
  <c r="J1091" i="12"/>
  <c r="J1092" i="12"/>
  <c r="J1093" i="12"/>
  <c r="J1094" i="12"/>
  <c r="J1095" i="12"/>
  <c r="J1096" i="12"/>
  <c r="J1097" i="12"/>
  <c r="J1098" i="12"/>
  <c r="J1099" i="12"/>
  <c r="J1100" i="12"/>
  <c r="J1101" i="12"/>
  <c r="J1102" i="12"/>
  <c r="J1103" i="12"/>
  <c r="J1104" i="12"/>
  <c r="J1105" i="12"/>
  <c r="J1106" i="12"/>
  <c r="J1107" i="12"/>
  <c r="J1108" i="12"/>
  <c r="J1109" i="12"/>
  <c r="J1110" i="12"/>
  <c r="J1111" i="12"/>
  <c r="J1112" i="12"/>
  <c r="J1113" i="12"/>
  <c r="J1114" i="12"/>
  <c r="J1115" i="12"/>
  <c r="J1116" i="12"/>
  <c r="J1117" i="12"/>
  <c r="J1118" i="12"/>
  <c r="J1119" i="12"/>
  <c r="J1120" i="12"/>
  <c r="J1121" i="12"/>
  <c r="J1122" i="12"/>
  <c r="J1123" i="12"/>
  <c r="J1124" i="12"/>
  <c r="J1125" i="12"/>
  <c r="J1126" i="12"/>
  <c r="J1127" i="12"/>
  <c r="J1128" i="12"/>
  <c r="J1129" i="12"/>
  <c r="J1130" i="12"/>
  <c r="J1131" i="12"/>
  <c r="J1132" i="12"/>
  <c r="J1133" i="12"/>
  <c r="J1134" i="12"/>
  <c r="J1135" i="12"/>
  <c r="J1136" i="12"/>
  <c r="J1137" i="12"/>
  <c r="J1138" i="12"/>
  <c r="J1139" i="12"/>
  <c r="J1140" i="12"/>
  <c r="J1141" i="12"/>
  <c r="J1142" i="12"/>
  <c r="J1143" i="12"/>
  <c r="J1144" i="12"/>
  <c r="J1145" i="12"/>
  <c r="J1146" i="12"/>
  <c r="J1147" i="12"/>
  <c r="J1148" i="12"/>
  <c r="J1149" i="12"/>
  <c r="J1150" i="12"/>
  <c r="J1151" i="12"/>
  <c r="J1152" i="12"/>
  <c r="J1153" i="12"/>
  <c r="J1154" i="12"/>
  <c r="J1155" i="12"/>
  <c r="J1156" i="12"/>
  <c r="J1157" i="12"/>
  <c r="J1158" i="12"/>
  <c r="J1159" i="12"/>
  <c r="J1160" i="12"/>
  <c r="J1161" i="12"/>
  <c r="J1162" i="12"/>
  <c r="J1163" i="12"/>
  <c r="J1164" i="12"/>
  <c r="J1165" i="12"/>
  <c r="J1166" i="12"/>
  <c r="J1167" i="12"/>
  <c r="J1168" i="12"/>
  <c r="J1169" i="12"/>
  <c r="J1170" i="12"/>
  <c r="J1171" i="12"/>
  <c r="J1172" i="12"/>
  <c r="J1173" i="12"/>
  <c r="J1174" i="12"/>
  <c r="J1175" i="12"/>
  <c r="J1176" i="12"/>
  <c r="J1177" i="12"/>
  <c r="J1178" i="12"/>
  <c r="J1179" i="12"/>
  <c r="J1180" i="12"/>
  <c r="J1181" i="12"/>
  <c r="J1182" i="12"/>
  <c r="J1183" i="12"/>
  <c r="J1184" i="12"/>
  <c r="J1185" i="12"/>
  <c r="J1186" i="12"/>
  <c r="J1187" i="12"/>
  <c r="J1188" i="12"/>
  <c r="J1189" i="12"/>
  <c r="J1190" i="12"/>
  <c r="J1191" i="12"/>
  <c r="J1192" i="12"/>
  <c r="J1193" i="12"/>
  <c r="J1194" i="12"/>
  <c r="J1195" i="12"/>
  <c r="J1196" i="12"/>
  <c r="J1197" i="12"/>
  <c r="J1198" i="12"/>
  <c r="J1199" i="12"/>
  <c r="J1200" i="12"/>
  <c r="J1201" i="12"/>
  <c r="J1202" i="12"/>
  <c r="J1203" i="12"/>
  <c r="J1204" i="12"/>
  <c r="J1205" i="12"/>
  <c r="J1206" i="12"/>
  <c r="J1207" i="12"/>
  <c r="J1208" i="12"/>
  <c r="J1209" i="12"/>
  <c r="J1210" i="12"/>
  <c r="J1211" i="12"/>
  <c r="J1212" i="12"/>
  <c r="J1213" i="12"/>
  <c r="J1214" i="12"/>
  <c r="J1215" i="12"/>
  <c r="J1216" i="12"/>
  <c r="J1217" i="12"/>
  <c r="J1218" i="12"/>
  <c r="J1219" i="12"/>
  <c r="J1220" i="12"/>
  <c r="J1221" i="12"/>
  <c r="J1222" i="12"/>
  <c r="J1223" i="12"/>
  <c r="J1224" i="12"/>
  <c r="J1225" i="12"/>
  <c r="J1226" i="12"/>
  <c r="J1227" i="12"/>
  <c r="J1228" i="12"/>
  <c r="J1229" i="12"/>
  <c r="J1230" i="12"/>
  <c r="J1231" i="12"/>
  <c r="J1232" i="12"/>
  <c r="J1233" i="12"/>
  <c r="J1234" i="12"/>
  <c r="J1235" i="12"/>
  <c r="J1236" i="12"/>
  <c r="J1237" i="12"/>
  <c r="J1238" i="12"/>
  <c r="J1239" i="12"/>
  <c r="J1240" i="12"/>
  <c r="J1241" i="12"/>
  <c r="J1242" i="12"/>
  <c r="J1243" i="12"/>
  <c r="J1244" i="12"/>
  <c r="J1245" i="12"/>
  <c r="J1246" i="12"/>
  <c r="J1247" i="12"/>
  <c r="J1248" i="12"/>
  <c r="J1249" i="12"/>
  <c r="J1250" i="12"/>
  <c r="J1251" i="12"/>
  <c r="J1252" i="12"/>
  <c r="J1253" i="12"/>
  <c r="J1254" i="12"/>
  <c r="J1255" i="12"/>
  <c r="J1256" i="12"/>
  <c r="J1257" i="12"/>
  <c r="J1258" i="12"/>
  <c r="J1259" i="12"/>
  <c r="J1260" i="12"/>
  <c r="J1261" i="12"/>
  <c r="J1262" i="12"/>
  <c r="J1263" i="12"/>
  <c r="J1264" i="12"/>
  <c r="J1265" i="12"/>
  <c r="J1266" i="12"/>
  <c r="J1267" i="12"/>
  <c r="J1268" i="12"/>
  <c r="J1269" i="12"/>
  <c r="J1270" i="12"/>
  <c r="J1271" i="12"/>
  <c r="J1272" i="12"/>
  <c r="J1273" i="12"/>
  <c r="J1274" i="12"/>
  <c r="J1275" i="12"/>
  <c r="J1276" i="12"/>
  <c r="J1277" i="12"/>
  <c r="J1278" i="12"/>
  <c r="J1279" i="12"/>
  <c r="J1280" i="12"/>
  <c r="J1281" i="12"/>
  <c r="J1282" i="12"/>
  <c r="J1283" i="12"/>
  <c r="J1284" i="12"/>
  <c r="J1285" i="12"/>
  <c r="J1286" i="12"/>
  <c r="J1287" i="12"/>
  <c r="J1288" i="12"/>
  <c r="J1289" i="12"/>
  <c r="J1290" i="12"/>
  <c r="J1291" i="12"/>
  <c r="J1292" i="12"/>
  <c r="J1293" i="12"/>
  <c r="J1294" i="12"/>
  <c r="J1295" i="12"/>
  <c r="J1296" i="12"/>
  <c r="J1297" i="12"/>
  <c r="J1298" i="12"/>
  <c r="J1299" i="12"/>
  <c r="J1300" i="12"/>
  <c r="J1301" i="12"/>
  <c r="J1302" i="12"/>
  <c r="J1303" i="12"/>
  <c r="J1304" i="12"/>
  <c r="J1305" i="12"/>
  <c r="J1306" i="12"/>
  <c r="J1307" i="12"/>
  <c r="J1308" i="12"/>
  <c r="J1309" i="12"/>
  <c r="J1310" i="12"/>
  <c r="J1311" i="12"/>
  <c r="J1312" i="12"/>
  <c r="J1313" i="12"/>
  <c r="J1314" i="12"/>
  <c r="J1315" i="12"/>
  <c r="J1316" i="12"/>
  <c r="J1317" i="12"/>
  <c r="J1318" i="12"/>
  <c r="J1319" i="12"/>
  <c r="J1320" i="12"/>
  <c r="J1321" i="12"/>
  <c r="J1322" i="12"/>
  <c r="J1323" i="12"/>
  <c r="J1324" i="12"/>
  <c r="J1325" i="12"/>
  <c r="J1326" i="12"/>
  <c r="J1327" i="12"/>
  <c r="J1328" i="12"/>
  <c r="J1329" i="12"/>
  <c r="J1330" i="12"/>
  <c r="J1331" i="12"/>
  <c r="J1332" i="12"/>
  <c r="J1333" i="12"/>
  <c r="J1334" i="12"/>
  <c r="J1335" i="12"/>
  <c r="J1336" i="12"/>
  <c r="J1337" i="12"/>
  <c r="J1338" i="12"/>
  <c r="J1339" i="12"/>
  <c r="J1340" i="12"/>
  <c r="J1341" i="12"/>
  <c r="J1342" i="12"/>
  <c r="J1343" i="12"/>
  <c r="J1344" i="12"/>
  <c r="J1345" i="12"/>
  <c r="J1346" i="12"/>
  <c r="J1347" i="12"/>
  <c r="J1348" i="12"/>
  <c r="J1349" i="12"/>
  <c r="J1350" i="12"/>
  <c r="J1351" i="12"/>
  <c r="J1352" i="12"/>
  <c r="J1353" i="12"/>
  <c r="J1354" i="12"/>
  <c r="J1355" i="12"/>
  <c r="J1356" i="12"/>
  <c r="J1357" i="12"/>
  <c r="J1358" i="12"/>
  <c r="J1359" i="12"/>
  <c r="J1360" i="12"/>
  <c r="J1361" i="12"/>
  <c r="J1362" i="12"/>
  <c r="J1363" i="12"/>
  <c r="J1364" i="12"/>
  <c r="J1365" i="12"/>
  <c r="J1366" i="12"/>
  <c r="J1367" i="12"/>
  <c r="J1368" i="12"/>
  <c r="J1369" i="12"/>
  <c r="J1370" i="12"/>
  <c r="J1371" i="12"/>
  <c r="J1372" i="12"/>
  <c r="J1373" i="12"/>
  <c r="J1374" i="12"/>
  <c r="J1375" i="12"/>
  <c r="J1376" i="12"/>
  <c r="J1377" i="12"/>
  <c r="J1378" i="12"/>
  <c r="J1379" i="12"/>
  <c r="J1380" i="12"/>
  <c r="J1381" i="12"/>
  <c r="J1382" i="12"/>
  <c r="J1383" i="12"/>
  <c r="J1384" i="12"/>
  <c r="J1385" i="12"/>
  <c r="J1386" i="12"/>
  <c r="J1387" i="12"/>
  <c r="J1388" i="12"/>
  <c r="J1389" i="12"/>
  <c r="J1390" i="12"/>
  <c r="J1391" i="12"/>
  <c r="J1392" i="12"/>
  <c r="J1393" i="12"/>
  <c r="J1394" i="12"/>
  <c r="J1395" i="12"/>
  <c r="J1396" i="12"/>
  <c r="J1397" i="12"/>
  <c r="J1398" i="12"/>
  <c r="J1399" i="12"/>
  <c r="J1400" i="12"/>
  <c r="J1401" i="12"/>
  <c r="J1402" i="12"/>
  <c r="J1403" i="12"/>
  <c r="J1404" i="12"/>
  <c r="J1405" i="12"/>
  <c r="J1406" i="12"/>
  <c r="J1407" i="12"/>
  <c r="J1408" i="12"/>
  <c r="J1409" i="12"/>
  <c r="J1410" i="12"/>
  <c r="J1411" i="12"/>
  <c r="J1412" i="12"/>
  <c r="J1413" i="12"/>
  <c r="J1414" i="12"/>
  <c r="J1415" i="12"/>
  <c r="J1416" i="12"/>
  <c r="J1417" i="12"/>
  <c r="J1418" i="12"/>
  <c r="J1419" i="12"/>
  <c r="J1420" i="12"/>
  <c r="J1421" i="12"/>
  <c r="J1422" i="12"/>
  <c r="J1423" i="12"/>
  <c r="J1424" i="12"/>
  <c r="J1425" i="12"/>
  <c r="J1426" i="12"/>
  <c r="J1427" i="12"/>
  <c r="J1428" i="12"/>
  <c r="J1429" i="12"/>
  <c r="J1430" i="12"/>
  <c r="J1431" i="12"/>
  <c r="J1432" i="12"/>
  <c r="J1433" i="12"/>
  <c r="J1434" i="12"/>
  <c r="J1435" i="12"/>
  <c r="J1436" i="12"/>
  <c r="J1437" i="12"/>
  <c r="J1438" i="12"/>
  <c r="J1439" i="12"/>
  <c r="J1440" i="12"/>
  <c r="J1441" i="12"/>
  <c r="J1442" i="12"/>
  <c r="J1443" i="12"/>
  <c r="J1444" i="12"/>
  <c r="J1445" i="12"/>
  <c r="J1446" i="12"/>
  <c r="J1447" i="12"/>
  <c r="J1448" i="12"/>
  <c r="J1449" i="12"/>
  <c r="J1450" i="12"/>
  <c r="J1451" i="12"/>
  <c r="J1452" i="12"/>
  <c r="J1453" i="12"/>
  <c r="J1454" i="12"/>
  <c r="J1455" i="12"/>
  <c r="J1456" i="12"/>
  <c r="J1457" i="12"/>
  <c r="J1458" i="12"/>
  <c r="J1459" i="12"/>
  <c r="J1460" i="12"/>
  <c r="J1461" i="12"/>
  <c r="J1462" i="12"/>
  <c r="J1463" i="12"/>
  <c r="J1464" i="12"/>
  <c r="J1465" i="12"/>
  <c r="J1466" i="12"/>
  <c r="J1467" i="12"/>
  <c r="J1468" i="12"/>
  <c r="J1469" i="12"/>
  <c r="J1470" i="12"/>
  <c r="J1471" i="12"/>
  <c r="J1472" i="12"/>
  <c r="J1473" i="12"/>
  <c r="J1474" i="12"/>
  <c r="J1475" i="12"/>
  <c r="J1476" i="12"/>
  <c r="J1477" i="12"/>
  <c r="J1478" i="12"/>
  <c r="J1479" i="12"/>
  <c r="J1480" i="12"/>
  <c r="J1481" i="12"/>
  <c r="J1482" i="12"/>
  <c r="J1483" i="12"/>
  <c r="J1484" i="12"/>
  <c r="J1485" i="12"/>
  <c r="J1486" i="12"/>
  <c r="J1487" i="12"/>
  <c r="J1488" i="12"/>
  <c r="J1489" i="12"/>
  <c r="J1490" i="12"/>
  <c r="J1491" i="12"/>
  <c r="J1492" i="12"/>
  <c r="J1493" i="12"/>
  <c r="J1494" i="12"/>
  <c r="J1495" i="12"/>
  <c r="J1496" i="12"/>
  <c r="J1497" i="12"/>
  <c r="J1498" i="12"/>
  <c r="J1499" i="12"/>
  <c r="J1500" i="12"/>
  <c r="J1501" i="12"/>
  <c r="J1502" i="12"/>
  <c r="J1503" i="12"/>
  <c r="J1504" i="12"/>
  <c r="J1505" i="12"/>
  <c r="J1506" i="12"/>
  <c r="J1507" i="12"/>
  <c r="J1508" i="12"/>
  <c r="J1509" i="12"/>
  <c r="J1510" i="12"/>
  <c r="J1511" i="12"/>
  <c r="J1512" i="12"/>
  <c r="J1513" i="12"/>
  <c r="J1514" i="12"/>
  <c r="J1515" i="12"/>
  <c r="J1516" i="12"/>
  <c r="J1517" i="12"/>
  <c r="J1518" i="12"/>
  <c r="J1519" i="12"/>
  <c r="J1520" i="12"/>
  <c r="J1521" i="12"/>
  <c r="J1522" i="12"/>
  <c r="J1523" i="12"/>
  <c r="J1524" i="12"/>
  <c r="J1525" i="12"/>
  <c r="J1526" i="12"/>
  <c r="J1527" i="12"/>
  <c r="J1528" i="12"/>
  <c r="J1529" i="12"/>
  <c r="J1530" i="12"/>
  <c r="J1531" i="12"/>
  <c r="J1532" i="12"/>
  <c r="J1533" i="12"/>
  <c r="J1534" i="12"/>
  <c r="J1535" i="12"/>
  <c r="J1536" i="12"/>
  <c r="J1537" i="12"/>
  <c r="J1538" i="12"/>
  <c r="J1539" i="12"/>
  <c r="J1540" i="12"/>
  <c r="J1541" i="12"/>
  <c r="J1542" i="12"/>
  <c r="J1543" i="12"/>
  <c r="J1544" i="12"/>
  <c r="J1545" i="12"/>
  <c r="J1546" i="12"/>
  <c r="J1547" i="12"/>
  <c r="J1548" i="12"/>
  <c r="J1549" i="12"/>
  <c r="J1550" i="12"/>
  <c r="J1551" i="12"/>
  <c r="J1552" i="12"/>
  <c r="J1553" i="12"/>
  <c r="J1554" i="12"/>
  <c r="J1555" i="12"/>
  <c r="J1556" i="12"/>
  <c r="J1557" i="12"/>
  <c r="J1558" i="12"/>
  <c r="J1559" i="12"/>
  <c r="J1560" i="12"/>
  <c r="J1561" i="12"/>
  <c r="J1562" i="12"/>
  <c r="J1563" i="12"/>
  <c r="J1564" i="12"/>
  <c r="J1565" i="12"/>
  <c r="J1566" i="12"/>
  <c r="J1567" i="12"/>
  <c r="J1568" i="12"/>
  <c r="J1569" i="12"/>
  <c r="J1570" i="12"/>
  <c r="J1571" i="12"/>
  <c r="J1572" i="12"/>
  <c r="J1573" i="12"/>
  <c r="J1574" i="12"/>
  <c r="J1575" i="12"/>
  <c r="J1576" i="12"/>
  <c r="J1577" i="12"/>
  <c r="J1578" i="12"/>
  <c r="J1579" i="12"/>
  <c r="J1580" i="12"/>
  <c r="J1581" i="12"/>
  <c r="J1582" i="12"/>
  <c r="J1583" i="12"/>
  <c r="J1584" i="12"/>
  <c r="J1585" i="12"/>
  <c r="J1586" i="12"/>
  <c r="J1587" i="12"/>
  <c r="J1588" i="12"/>
  <c r="J1589" i="12"/>
  <c r="J1590" i="12"/>
  <c r="J1591" i="12"/>
  <c r="J1592" i="12"/>
  <c r="J1593" i="12"/>
  <c r="J1594" i="12"/>
  <c r="J1595" i="12"/>
  <c r="J1596" i="12"/>
  <c r="J1597" i="12"/>
  <c r="J1598" i="12"/>
  <c r="J1599" i="12"/>
  <c r="J1600" i="12"/>
  <c r="J1601" i="12"/>
  <c r="J1602" i="12"/>
  <c r="J1603" i="12"/>
  <c r="J1604" i="12"/>
  <c r="J1605" i="12"/>
  <c r="J1606" i="12"/>
  <c r="J1607" i="12"/>
  <c r="J1608" i="12"/>
  <c r="J1609" i="12"/>
  <c r="J1610" i="12"/>
  <c r="J1611" i="12"/>
  <c r="J1612" i="12"/>
  <c r="J1613" i="12"/>
  <c r="J1614" i="12"/>
  <c r="J1615" i="12"/>
  <c r="J1616" i="12"/>
  <c r="J1617" i="12"/>
  <c r="J1618" i="12"/>
  <c r="J1619" i="12"/>
  <c r="J1620" i="12"/>
  <c r="J1621" i="12"/>
  <c r="J1622" i="12"/>
  <c r="J1623" i="12"/>
  <c r="J1624" i="12"/>
  <c r="J1625" i="12"/>
  <c r="J1626" i="12"/>
  <c r="J1627" i="12"/>
  <c r="J1628" i="12"/>
  <c r="J1629" i="12"/>
  <c r="J1630" i="12"/>
  <c r="J1631" i="12"/>
  <c r="J1632" i="12"/>
  <c r="J1633" i="12"/>
  <c r="J1634" i="12"/>
  <c r="J1635" i="12"/>
  <c r="J1636" i="12"/>
  <c r="J1637" i="12"/>
  <c r="J1638" i="12"/>
  <c r="J1639" i="12"/>
  <c r="J1640" i="12"/>
  <c r="J1641" i="12"/>
  <c r="J1642" i="12"/>
  <c r="J1643" i="12"/>
  <c r="J1644" i="12"/>
  <c r="J1645" i="12"/>
  <c r="J1646" i="12"/>
  <c r="J1647" i="12"/>
  <c r="J1648" i="12"/>
  <c r="J1649" i="12"/>
  <c r="J1650" i="12"/>
  <c r="J1651" i="12"/>
  <c r="J1652" i="12"/>
  <c r="J1653" i="12"/>
  <c r="J1654" i="12"/>
  <c r="J1655" i="12"/>
  <c r="J1656" i="12"/>
  <c r="J1657" i="12"/>
  <c r="J1658" i="12"/>
  <c r="J1659" i="12"/>
  <c r="J1660" i="12"/>
  <c r="J1661" i="12"/>
  <c r="J1662" i="12"/>
  <c r="J1663" i="12"/>
  <c r="J1664" i="12"/>
  <c r="J1665" i="12"/>
  <c r="J1666" i="12"/>
  <c r="J1667" i="12"/>
  <c r="J1668" i="12"/>
  <c r="J1669" i="12"/>
  <c r="J1670" i="12"/>
  <c r="J1671" i="12"/>
  <c r="J1672" i="12"/>
  <c r="J1673" i="12"/>
  <c r="J1674" i="12"/>
  <c r="J1675" i="12"/>
  <c r="J1676" i="12"/>
  <c r="J1677" i="12"/>
  <c r="J1678" i="12"/>
  <c r="J1679" i="12"/>
  <c r="J1680" i="12"/>
  <c r="J1681" i="12"/>
  <c r="J1682" i="12"/>
  <c r="J1683" i="12"/>
  <c r="J1684" i="12"/>
  <c r="J1685" i="12"/>
  <c r="J1686" i="12"/>
  <c r="J1687" i="12"/>
  <c r="J1688" i="12"/>
  <c r="J1689" i="12"/>
  <c r="J1690" i="12"/>
  <c r="J1691" i="12"/>
  <c r="J1692" i="12"/>
  <c r="J1693" i="12"/>
  <c r="J1694" i="12"/>
  <c r="J1695" i="12"/>
  <c r="J1696" i="12"/>
  <c r="J1697" i="12"/>
  <c r="J1698" i="12"/>
  <c r="J1699" i="12"/>
  <c r="J1700" i="12"/>
  <c r="J1701" i="12"/>
  <c r="J1702" i="12"/>
  <c r="J1703" i="12"/>
  <c r="J1704" i="12"/>
  <c r="J1705" i="12"/>
  <c r="J1706" i="12"/>
  <c r="J1707" i="12"/>
  <c r="J1708" i="12"/>
  <c r="J1709" i="12"/>
  <c r="J1710" i="12"/>
  <c r="J1711" i="12"/>
  <c r="J1712" i="12"/>
  <c r="J1713" i="12"/>
  <c r="J1714" i="12"/>
  <c r="J1715" i="12"/>
  <c r="J1716" i="12"/>
  <c r="J1717" i="12"/>
  <c r="J1718" i="12"/>
  <c r="J1719" i="12"/>
  <c r="J1720" i="12"/>
  <c r="J1721" i="12"/>
  <c r="J1722" i="12"/>
  <c r="J1723" i="12"/>
  <c r="J1724" i="12"/>
  <c r="J1725" i="12"/>
  <c r="J1726" i="12"/>
  <c r="J1727" i="12"/>
  <c r="J1728" i="12"/>
  <c r="J1729" i="12"/>
  <c r="J1730" i="12"/>
  <c r="J1731" i="12"/>
  <c r="J1732" i="12"/>
  <c r="J1733" i="12"/>
  <c r="J1734" i="12"/>
  <c r="J1735" i="12"/>
  <c r="J1736" i="12"/>
  <c r="J1737" i="12"/>
  <c r="J1738" i="12"/>
  <c r="J1739" i="12"/>
  <c r="J1740" i="12"/>
  <c r="J1741" i="12"/>
  <c r="J1742" i="12"/>
  <c r="J1743" i="12"/>
  <c r="J1744" i="12"/>
  <c r="J1745" i="12"/>
  <c r="J1746" i="12"/>
  <c r="J1747" i="12"/>
  <c r="J1748" i="12"/>
  <c r="J1749" i="12"/>
  <c r="J1750" i="12"/>
  <c r="J1751" i="12"/>
  <c r="J1752" i="12"/>
  <c r="J1753" i="12"/>
  <c r="J1754" i="12"/>
  <c r="J1755" i="12"/>
  <c r="J1756" i="12"/>
  <c r="J1757" i="12"/>
  <c r="J1758" i="12"/>
  <c r="J1759" i="12"/>
  <c r="J1760" i="12"/>
  <c r="J1761" i="12"/>
  <c r="J1762" i="12"/>
  <c r="J1763" i="12"/>
  <c r="J1764" i="12"/>
  <c r="J1765" i="12"/>
  <c r="J1766" i="12"/>
  <c r="J1767" i="12"/>
  <c r="J1768" i="12"/>
  <c r="J1769" i="12"/>
  <c r="J1770" i="12"/>
  <c r="J1771" i="12"/>
  <c r="J1772" i="12"/>
  <c r="J1773" i="12"/>
  <c r="J1774" i="12"/>
  <c r="J1775" i="12"/>
  <c r="J1776" i="12"/>
  <c r="J1777" i="12"/>
  <c r="J1778" i="12"/>
  <c r="J1779" i="12"/>
  <c r="J1780" i="12"/>
  <c r="J1781" i="12"/>
  <c r="J1782" i="12"/>
  <c r="J1783" i="12"/>
  <c r="J1784" i="12"/>
  <c r="J1785" i="12"/>
  <c r="J1786" i="12"/>
  <c r="J1787" i="12"/>
  <c r="J1788" i="12"/>
  <c r="J1789" i="12"/>
  <c r="J1790" i="12"/>
  <c r="J1791" i="12"/>
  <c r="J1792" i="12"/>
  <c r="J1793" i="12"/>
  <c r="J1794" i="12"/>
  <c r="J1795" i="12"/>
  <c r="J1796" i="12"/>
  <c r="J1797" i="12"/>
  <c r="J1798" i="12"/>
  <c r="J1799" i="12"/>
  <c r="J1800" i="12"/>
  <c r="J1801" i="12"/>
  <c r="J1802" i="12"/>
  <c r="J1803" i="12"/>
  <c r="J1804" i="12"/>
  <c r="J1805" i="12"/>
  <c r="J1806" i="12"/>
  <c r="J1807" i="12"/>
  <c r="J1808" i="12"/>
  <c r="J1809" i="12"/>
  <c r="J1810" i="12"/>
  <c r="J1811" i="12"/>
  <c r="J1812" i="12"/>
  <c r="J1813" i="12"/>
  <c r="J1814" i="12"/>
  <c r="J1815" i="12"/>
  <c r="J1816" i="12"/>
  <c r="J1817" i="12"/>
  <c r="J1818" i="12"/>
  <c r="J1819" i="12"/>
  <c r="J1820" i="12"/>
  <c r="J1821" i="12"/>
  <c r="J1822" i="12"/>
  <c r="J1823" i="12"/>
  <c r="J1824" i="12"/>
  <c r="J1825" i="12"/>
  <c r="J1826" i="12"/>
  <c r="J1827" i="12"/>
  <c r="J1828" i="12"/>
  <c r="J1829" i="12"/>
  <c r="J1830" i="12"/>
  <c r="J1831" i="12"/>
  <c r="J1832" i="12"/>
  <c r="J1833" i="12"/>
  <c r="J1834" i="12"/>
  <c r="J1835" i="12"/>
  <c r="J1836" i="12"/>
  <c r="J1837" i="12"/>
  <c r="J1838" i="12"/>
  <c r="J1839" i="12"/>
  <c r="J1840" i="12"/>
  <c r="J1841" i="12"/>
  <c r="J1842" i="12"/>
  <c r="J1843" i="12"/>
  <c r="J1844" i="12"/>
  <c r="J1845" i="12"/>
  <c r="J1846" i="12"/>
  <c r="J1847" i="12"/>
  <c r="J1848" i="12"/>
  <c r="J1849" i="12"/>
  <c r="J1850" i="12"/>
  <c r="J1851" i="12"/>
  <c r="J1852" i="12"/>
  <c r="J1853" i="12"/>
  <c r="J1854" i="12"/>
  <c r="J1855" i="12"/>
  <c r="J1856" i="12"/>
  <c r="J1857" i="12"/>
  <c r="J1858" i="12"/>
  <c r="J1859" i="12"/>
  <c r="J1860" i="12"/>
  <c r="J1861" i="12"/>
  <c r="J1862" i="12"/>
  <c r="J1863" i="12"/>
  <c r="J1864" i="12"/>
  <c r="J1865" i="12"/>
  <c r="J1866" i="12"/>
  <c r="J1867" i="12"/>
  <c r="J1868" i="12"/>
  <c r="J1869" i="12"/>
  <c r="J1870" i="12"/>
  <c r="J1871" i="12"/>
  <c r="J1872" i="12"/>
  <c r="J1873" i="12"/>
  <c r="J1874" i="12"/>
  <c r="J1875" i="12"/>
  <c r="J1876" i="12"/>
  <c r="J1877" i="12"/>
  <c r="J1878" i="12"/>
  <c r="J1879" i="12"/>
  <c r="J1880" i="12"/>
  <c r="J1881" i="12"/>
  <c r="J1882" i="12"/>
  <c r="J1883" i="12"/>
  <c r="J1884" i="12"/>
  <c r="J1885" i="12"/>
  <c r="J1886" i="12"/>
  <c r="J1887" i="12"/>
  <c r="J1888" i="12"/>
  <c r="J1889" i="12"/>
  <c r="J1890" i="12"/>
  <c r="J1891" i="12"/>
  <c r="J1892" i="12"/>
  <c r="J1893" i="12"/>
  <c r="J1894" i="12"/>
  <c r="J1895" i="12"/>
  <c r="J1896" i="12"/>
  <c r="J1897" i="12"/>
  <c r="J1898" i="12"/>
  <c r="J1899" i="12"/>
  <c r="J1900" i="12"/>
  <c r="J1901" i="12"/>
  <c r="J1902" i="12"/>
  <c r="J1903" i="12"/>
  <c r="J1904" i="12"/>
  <c r="J1905" i="12"/>
  <c r="J1906" i="12"/>
  <c r="J1907" i="12"/>
  <c r="J1908" i="12"/>
  <c r="J1909" i="12"/>
  <c r="J1910" i="12"/>
  <c r="J1911" i="12"/>
  <c r="J1912" i="12"/>
  <c r="J1913" i="12"/>
  <c r="J1914" i="12"/>
  <c r="J1915" i="12"/>
  <c r="J1916" i="12"/>
  <c r="J1917" i="12"/>
  <c r="J1918" i="12"/>
  <c r="J1919" i="12"/>
  <c r="J1920" i="12"/>
  <c r="J1921" i="12"/>
  <c r="J1922" i="12"/>
  <c r="J1923" i="12"/>
  <c r="J1924" i="12"/>
  <c r="J1925" i="12"/>
  <c r="J1926" i="12"/>
  <c r="J1927" i="12"/>
  <c r="J1928" i="12"/>
  <c r="J1929" i="12"/>
  <c r="J1930" i="12"/>
  <c r="J1931" i="12"/>
  <c r="J1932" i="12"/>
  <c r="J1933" i="12"/>
  <c r="J1934" i="12"/>
  <c r="J1935" i="12"/>
  <c r="J1936" i="12"/>
  <c r="J1937" i="12"/>
  <c r="J1938" i="12"/>
  <c r="J1939" i="12"/>
  <c r="J1940" i="12"/>
  <c r="J1941" i="12"/>
  <c r="J1942" i="12"/>
  <c r="J1943" i="12"/>
  <c r="J1944" i="12"/>
  <c r="J1945" i="12"/>
  <c r="J1946" i="12"/>
  <c r="J1947" i="12"/>
  <c r="J1948" i="12"/>
  <c r="J1949" i="12"/>
  <c r="J1950" i="12"/>
  <c r="J1951" i="12"/>
  <c r="J1952" i="12"/>
  <c r="J1953" i="12"/>
  <c r="J1954" i="12"/>
  <c r="J1955" i="12"/>
  <c r="J1956" i="12"/>
  <c r="J1957" i="12"/>
  <c r="J1958" i="12"/>
  <c r="J1959" i="12"/>
  <c r="J1960" i="12"/>
  <c r="J1961" i="12"/>
  <c r="J1962" i="12"/>
  <c r="J1963" i="12"/>
  <c r="J1964" i="12"/>
  <c r="J1965" i="12"/>
  <c r="J1966" i="12"/>
  <c r="J1967" i="12"/>
  <c r="J1968" i="12"/>
  <c r="J1969" i="12"/>
  <c r="J1970" i="12"/>
  <c r="J1971" i="12"/>
  <c r="J1972" i="12"/>
  <c r="J1973" i="12"/>
  <c r="J1974" i="12"/>
  <c r="J1975" i="12"/>
  <c r="J1976" i="12"/>
  <c r="J1977" i="12"/>
  <c r="J1978" i="12"/>
  <c r="J1979" i="12"/>
  <c r="J1980" i="12"/>
  <c r="J1981" i="12"/>
  <c r="J1982" i="12"/>
  <c r="J1983" i="12"/>
  <c r="J1984" i="12"/>
  <c r="J1985" i="12"/>
  <c r="J1986" i="12"/>
  <c r="J1987" i="12"/>
  <c r="J1988" i="12"/>
  <c r="J1989" i="12"/>
  <c r="J1990" i="12"/>
  <c r="J1991" i="12"/>
  <c r="J1992" i="12"/>
  <c r="J1993" i="12"/>
  <c r="J1994" i="12"/>
  <c r="J1995" i="12"/>
  <c r="J1996" i="12"/>
  <c r="J1997" i="12"/>
  <c r="J1998" i="12"/>
  <c r="J1999" i="12"/>
  <c r="J2000" i="12"/>
  <c r="J2001" i="12"/>
  <c r="J2002" i="12"/>
  <c r="J2003" i="12"/>
  <c r="J2004" i="12"/>
  <c r="J2005" i="12"/>
  <c r="J2006" i="12"/>
  <c r="J2007" i="12"/>
  <c r="J2008" i="12"/>
  <c r="J2009" i="12"/>
  <c r="J2010" i="12"/>
  <c r="J2011" i="12"/>
  <c r="J2012" i="12"/>
  <c r="J2013" i="12"/>
  <c r="J2014" i="12"/>
  <c r="J2015" i="12"/>
  <c r="J2016" i="12"/>
  <c r="J2017" i="12"/>
  <c r="J2018" i="12"/>
  <c r="J2019" i="12"/>
  <c r="J2020" i="12"/>
  <c r="J2021" i="12"/>
  <c r="J2022" i="12"/>
  <c r="J2023" i="12"/>
  <c r="J2024" i="12"/>
  <c r="J2025" i="12"/>
  <c r="J2026" i="12"/>
  <c r="J2027" i="12"/>
  <c r="J2028" i="12"/>
  <c r="J2029" i="12"/>
  <c r="J2030" i="12"/>
  <c r="J2031" i="12"/>
  <c r="J2032" i="12"/>
  <c r="J2033" i="12"/>
  <c r="J2034" i="12"/>
  <c r="J2035" i="12"/>
  <c r="J2036" i="12"/>
  <c r="J2037" i="12"/>
  <c r="J2038" i="12"/>
  <c r="J2039" i="12"/>
  <c r="J2040" i="12"/>
  <c r="J2041" i="12"/>
  <c r="J2042" i="12"/>
  <c r="J2043" i="12"/>
  <c r="J2044" i="12"/>
  <c r="J2045" i="12"/>
  <c r="J2046" i="12"/>
  <c r="J2047" i="12"/>
  <c r="J2048" i="12"/>
  <c r="J2049" i="12"/>
  <c r="J2050" i="12"/>
  <c r="J2051" i="12"/>
  <c r="J2052" i="12"/>
  <c r="J2053" i="12"/>
  <c r="J2054" i="12"/>
  <c r="J2055" i="12"/>
  <c r="J2056" i="12"/>
  <c r="J2057" i="12"/>
  <c r="J2058" i="12"/>
  <c r="J2059" i="12"/>
  <c r="J2060" i="12"/>
  <c r="J2061" i="12"/>
  <c r="J2062" i="12"/>
  <c r="J2063" i="12"/>
  <c r="J2064" i="12"/>
  <c r="J2065" i="12"/>
  <c r="J2066" i="12"/>
  <c r="J2067" i="12"/>
  <c r="J2068" i="12"/>
  <c r="J2069" i="12"/>
  <c r="J2070" i="12"/>
  <c r="J2071" i="12"/>
  <c r="J2072" i="12"/>
  <c r="J2073" i="12"/>
  <c r="J2074" i="12"/>
  <c r="J2075" i="12"/>
  <c r="J2076" i="12"/>
  <c r="J2077" i="12"/>
  <c r="J2078" i="12"/>
  <c r="J2079" i="12"/>
  <c r="J2080" i="12"/>
  <c r="J2081" i="12"/>
  <c r="J2082" i="12"/>
  <c r="J2083" i="12"/>
  <c r="J2084" i="12"/>
  <c r="J2085" i="12"/>
  <c r="J2086" i="12"/>
  <c r="J2087" i="12"/>
  <c r="J2088" i="12"/>
  <c r="J2089" i="12"/>
  <c r="J2090" i="12"/>
  <c r="J2091" i="12"/>
  <c r="J2092" i="12"/>
  <c r="J2093" i="12"/>
  <c r="J2094" i="12"/>
  <c r="J2095" i="12"/>
  <c r="J2096" i="12"/>
  <c r="J2097" i="12"/>
  <c r="J2098" i="12"/>
  <c r="J2099" i="12"/>
  <c r="J2100" i="12"/>
  <c r="J2101" i="12"/>
  <c r="J2102" i="12"/>
  <c r="J2103" i="12"/>
  <c r="J2104" i="12"/>
  <c r="J2105" i="12"/>
  <c r="J2106" i="12"/>
  <c r="J2107" i="12"/>
  <c r="J2108" i="12"/>
  <c r="J2109" i="12"/>
  <c r="J2110" i="12"/>
  <c r="J2111" i="12"/>
  <c r="J2112" i="12"/>
  <c r="J2113" i="12"/>
  <c r="J2114" i="12"/>
  <c r="J2115" i="12"/>
  <c r="J2116" i="12"/>
  <c r="J2117" i="12"/>
  <c r="J2118" i="12"/>
  <c r="J2119" i="12"/>
  <c r="J2120" i="12"/>
  <c r="J2121" i="12"/>
  <c r="J2122" i="12"/>
  <c r="J2123" i="12"/>
  <c r="J2124" i="12"/>
  <c r="J2125" i="12"/>
  <c r="J2126" i="12"/>
  <c r="J2127" i="12"/>
  <c r="J2128" i="12"/>
  <c r="J2129" i="12"/>
  <c r="J2130" i="12"/>
  <c r="J2131" i="12"/>
  <c r="J2132" i="12"/>
  <c r="J2133" i="12"/>
  <c r="J2134" i="12"/>
  <c r="J2135" i="12"/>
  <c r="J2136" i="12"/>
  <c r="J2137" i="12"/>
  <c r="J2138" i="12"/>
  <c r="J2139" i="12"/>
  <c r="J2140" i="12"/>
  <c r="J2141" i="12"/>
  <c r="J2142" i="12"/>
  <c r="J2143" i="12"/>
  <c r="J2144" i="12"/>
  <c r="J2145" i="12"/>
  <c r="J2146" i="12"/>
  <c r="J2147" i="12"/>
  <c r="J2148" i="12"/>
  <c r="J2149" i="12"/>
  <c r="J2150" i="12"/>
  <c r="J2151" i="12"/>
  <c r="J2152" i="12"/>
  <c r="J2153" i="12"/>
  <c r="J2154" i="12"/>
  <c r="J2155" i="12"/>
  <c r="J2156" i="12"/>
  <c r="J2157" i="12"/>
  <c r="J2158" i="12"/>
  <c r="J2159" i="12"/>
  <c r="J2160" i="12"/>
  <c r="J2161" i="12"/>
  <c r="J2162" i="12"/>
  <c r="J2163" i="12"/>
  <c r="J2164" i="12"/>
  <c r="J2165" i="12"/>
  <c r="J2166" i="12"/>
  <c r="J2167" i="12"/>
  <c r="J2168" i="12"/>
  <c r="J2169" i="12"/>
  <c r="J2170" i="12"/>
  <c r="J2171" i="12"/>
  <c r="J2172" i="12"/>
  <c r="J2173" i="12"/>
  <c r="J2174" i="12"/>
  <c r="J2175" i="12"/>
  <c r="J2176" i="12"/>
  <c r="J2177" i="12"/>
  <c r="J2178" i="12"/>
  <c r="J2179" i="12"/>
  <c r="J2180" i="12"/>
  <c r="J2181" i="12"/>
  <c r="J2182" i="12"/>
  <c r="J2183" i="12"/>
  <c r="J2184" i="12"/>
  <c r="J2185" i="12"/>
  <c r="J2186" i="12"/>
  <c r="J2187" i="12"/>
  <c r="J2188" i="12"/>
  <c r="J2189" i="12"/>
  <c r="J2190" i="12"/>
  <c r="J2191" i="12"/>
  <c r="J2192" i="12"/>
  <c r="J2193" i="12"/>
  <c r="J2194" i="12"/>
  <c r="J2195" i="12"/>
  <c r="J2196" i="12"/>
  <c r="J2197" i="12"/>
  <c r="J2198" i="12"/>
  <c r="J2199" i="12"/>
  <c r="J2200" i="12"/>
  <c r="J2201" i="12"/>
  <c r="J2202" i="12"/>
  <c r="J2203" i="12"/>
  <c r="J2204" i="12"/>
  <c r="J2205" i="12"/>
  <c r="J2206" i="12"/>
  <c r="J2207" i="12"/>
  <c r="J2208" i="12"/>
  <c r="J2209" i="12"/>
  <c r="J2210" i="12"/>
  <c r="J2211" i="12"/>
  <c r="J2212" i="12"/>
  <c r="J2213" i="12"/>
  <c r="J2214" i="12"/>
  <c r="J2215" i="12"/>
  <c r="J2216" i="12"/>
  <c r="J2217" i="12"/>
  <c r="J2218" i="12"/>
  <c r="J2219" i="12"/>
  <c r="J2220" i="12"/>
  <c r="J2221" i="12"/>
  <c r="J2222" i="12"/>
  <c r="J2223" i="12"/>
  <c r="J2224" i="12"/>
  <c r="J2225" i="12"/>
  <c r="J2226" i="12"/>
  <c r="J2227" i="12"/>
  <c r="J2228" i="12"/>
  <c r="J2229" i="12"/>
  <c r="J2230" i="12"/>
  <c r="J2231" i="12"/>
  <c r="J2232" i="12"/>
  <c r="J2233" i="12"/>
  <c r="J2234" i="12"/>
  <c r="J2235" i="12"/>
  <c r="J2236" i="12"/>
  <c r="J2237" i="12"/>
  <c r="J2238" i="12"/>
  <c r="J2239" i="12"/>
  <c r="J2240" i="12"/>
  <c r="J2241" i="12"/>
  <c r="J2242" i="12"/>
  <c r="J2243" i="12"/>
  <c r="J2244" i="12"/>
  <c r="J2245" i="12"/>
  <c r="J2246" i="12"/>
  <c r="J2247" i="12"/>
  <c r="J2248" i="12"/>
  <c r="J2249" i="12"/>
  <c r="J2250" i="12"/>
  <c r="J2251" i="12"/>
  <c r="J2252" i="12"/>
  <c r="J2253" i="12"/>
  <c r="J2254" i="12"/>
  <c r="J2255" i="12"/>
  <c r="J2256" i="12"/>
  <c r="J2257" i="12"/>
  <c r="J2258" i="12"/>
  <c r="J2259" i="12"/>
  <c r="J2260" i="12"/>
  <c r="J2261" i="12"/>
  <c r="J2262" i="12"/>
  <c r="J2263" i="12"/>
  <c r="J2264" i="12"/>
  <c r="J2265" i="12"/>
  <c r="J2266" i="12"/>
  <c r="J2267" i="12"/>
  <c r="J2268" i="12"/>
  <c r="J2269" i="12"/>
  <c r="J2270" i="12"/>
  <c r="J2271" i="12"/>
  <c r="J2272" i="12"/>
  <c r="J2273" i="12"/>
  <c r="J2274" i="12"/>
  <c r="J2275" i="12"/>
  <c r="J2276" i="12"/>
  <c r="J2277" i="12"/>
  <c r="J2278" i="12"/>
  <c r="J2279" i="12"/>
  <c r="J2280" i="12"/>
  <c r="J2281" i="12"/>
  <c r="J2282" i="12"/>
  <c r="J2283" i="12"/>
  <c r="J2284" i="12"/>
  <c r="J2285" i="12"/>
  <c r="J2286" i="12"/>
  <c r="J2287" i="12"/>
  <c r="J2288" i="12"/>
  <c r="J2289" i="12"/>
  <c r="J2290" i="12"/>
  <c r="J2291" i="12"/>
  <c r="J2292" i="12"/>
  <c r="J2293" i="12"/>
  <c r="J2294" i="12"/>
  <c r="J2295" i="12"/>
  <c r="J2296" i="12"/>
  <c r="J2297" i="12"/>
  <c r="J2298" i="12"/>
  <c r="J2299" i="12"/>
  <c r="J2300" i="12"/>
  <c r="J2301" i="12"/>
  <c r="J2302" i="12"/>
  <c r="J2303" i="12"/>
  <c r="J2304" i="12"/>
  <c r="J2305" i="12"/>
  <c r="J2306" i="12"/>
  <c r="J2307" i="12"/>
  <c r="J2308" i="12"/>
  <c r="J2309" i="12"/>
  <c r="J2310" i="12"/>
  <c r="J2311" i="12"/>
  <c r="J2312" i="12"/>
  <c r="J2313" i="12"/>
  <c r="J2314" i="12"/>
  <c r="J2315" i="12"/>
  <c r="J2316" i="12"/>
  <c r="J2317" i="12"/>
  <c r="J2318" i="12"/>
  <c r="J2319" i="12"/>
  <c r="J2320" i="12"/>
  <c r="J2321" i="12"/>
  <c r="J2322" i="12"/>
  <c r="J2323" i="12"/>
  <c r="J2324" i="12"/>
  <c r="J2325" i="12"/>
  <c r="J2326" i="12"/>
  <c r="J2327" i="12"/>
  <c r="J2328" i="12"/>
  <c r="J2329" i="12"/>
  <c r="J2330" i="12"/>
  <c r="J2331" i="12"/>
  <c r="J2332" i="12"/>
  <c r="J2333" i="12"/>
  <c r="J2334" i="12"/>
  <c r="J2335" i="12"/>
  <c r="J2336" i="12"/>
  <c r="J2337" i="12"/>
  <c r="J2338" i="12"/>
  <c r="J2339" i="12"/>
  <c r="J2340" i="12"/>
  <c r="J2341" i="12"/>
  <c r="J2342" i="12"/>
  <c r="J2343" i="12"/>
  <c r="J2344" i="12"/>
  <c r="J2345" i="12"/>
  <c r="J2346" i="12"/>
  <c r="J2347" i="12"/>
  <c r="J2348" i="12"/>
  <c r="J2349" i="12"/>
  <c r="J2350" i="12"/>
  <c r="J2351" i="12"/>
  <c r="J2352" i="12"/>
  <c r="J2353" i="12"/>
  <c r="J2354" i="12"/>
  <c r="J2355" i="12"/>
  <c r="J2356" i="12"/>
  <c r="J2357" i="12"/>
  <c r="J2358" i="12"/>
  <c r="J2359" i="12"/>
  <c r="J2360" i="12"/>
  <c r="J2361" i="12"/>
  <c r="J2362" i="12"/>
  <c r="J2363" i="12"/>
  <c r="J2364" i="12"/>
  <c r="J2365" i="12"/>
  <c r="J2366" i="12"/>
  <c r="J2367" i="12"/>
  <c r="J2368" i="12"/>
  <c r="J2369" i="12"/>
  <c r="J2370" i="12"/>
  <c r="J2371" i="12"/>
  <c r="J2372" i="12"/>
  <c r="J2373" i="12"/>
  <c r="J2374" i="12"/>
  <c r="J2375" i="12"/>
  <c r="J2376" i="12"/>
  <c r="J2377" i="12"/>
  <c r="J2378" i="12"/>
  <c r="J2379" i="12"/>
  <c r="J2380" i="12"/>
  <c r="J2381" i="12"/>
  <c r="J2382" i="12"/>
  <c r="J2383" i="12"/>
  <c r="J2384" i="12"/>
  <c r="J2385" i="12"/>
  <c r="J2386" i="12"/>
  <c r="J2387" i="12"/>
  <c r="J2388" i="12"/>
  <c r="J2389" i="12"/>
  <c r="J2390" i="12"/>
  <c r="J2391" i="12"/>
  <c r="J2392" i="12"/>
  <c r="J2393" i="12"/>
  <c r="J2394" i="12"/>
  <c r="J2395" i="12"/>
  <c r="J2396" i="12"/>
  <c r="J2397" i="12"/>
  <c r="J2398" i="12"/>
  <c r="J2399" i="12"/>
  <c r="J2400" i="12"/>
  <c r="J2401" i="12"/>
  <c r="J2402" i="12"/>
  <c r="J2403" i="12"/>
  <c r="J2404" i="12"/>
  <c r="J2405" i="12"/>
  <c r="J2406" i="12"/>
  <c r="J2407" i="12"/>
  <c r="J2408" i="12"/>
  <c r="J2409" i="12"/>
  <c r="J2410" i="12"/>
  <c r="J2411" i="12"/>
  <c r="J2412" i="12"/>
  <c r="J2413" i="12"/>
  <c r="J2414" i="12"/>
  <c r="J2415" i="12"/>
  <c r="J2416" i="12"/>
  <c r="J2417" i="12"/>
  <c r="J2418" i="12"/>
  <c r="J2419" i="12"/>
  <c r="J2420" i="12"/>
  <c r="J2421" i="12"/>
  <c r="J2422" i="12"/>
  <c r="J2423" i="12"/>
  <c r="J2424" i="12"/>
  <c r="J2425" i="12"/>
  <c r="J2426" i="12"/>
  <c r="J2427" i="12"/>
  <c r="J2428" i="12"/>
  <c r="J2429" i="12"/>
  <c r="J2430" i="12"/>
  <c r="J2431" i="12"/>
  <c r="J2432" i="12"/>
  <c r="J2433" i="12"/>
  <c r="J2434" i="12"/>
  <c r="J2435" i="12"/>
  <c r="J2436" i="12"/>
  <c r="J2437" i="12"/>
  <c r="J2438" i="12"/>
  <c r="J2439" i="12"/>
  <c r="J2440" i="12"/>
  <c r="J2441" i="12"/>
  <c r="J2442" i="12"/>
  <c r="J2443" i="12"/>
  <c r="J2444" i="12"/>
  <c r="J2445" i="12"/>
  <c r="J2446" i="12"/>
  <c r="J2447" i="12"/>
  <c r="J2448" i="12"/>
  <c r="J2449" i="12"/>
  <c r="J2450" i="12"/>
  <c r="J2451" i="12"/>
  <c r="J2452" i="12"/>
  <c r="J2453" i="12"/>
  <c r="J2454" i="12"/>
  <c r="J2455" i="12"/>
  <c r="J2456" i="12"/>
  <c r="J2457" i="12"/>
  <c r="J2458" i="12"/>
  <c r="J2459" i="12"/>
  <c r="J2460" i="12"/>
  <c r="J2461" i="12"/>
  <c r="J2462" i="12"/>
  <c r="J2463" i="12"/>
  <c r="J2464" i="12"/>
  <c r="J2465" i="12"/>
  <c r="J2466" i="12"/>
  <c r="J2467" i="12"/>
  <c r="J2468" i="12"/>
  <c r="J2469" i="12"/>
  <c r="J2470" i="12"/>
  <c r="J2471" i="12"/>
  <c r="J2472" i="12"/>
  <c r="J2473" i="12"/>
  <c r="J2474" i="12"/>
  <c r="J2475" i="12"/>
  <c r="J2476" i="12"/>
  <c r="J2477" i="12"/>
  <c r="J2478" i="12"/>
  <c r="J2479" i="12"/>
  <c r="J2480" i="12"/>
  <c r="J2481" i="12"/>
  <c r="J2482" i="12"/>
  <c r="J2483" i="12"/>
  <c r="J2484" i="12"/>
  <c r="J2485" i="12"/>
  <c r="J2486" i="12"/>
  <c r="J2487" i="12"/>
  <c r="J2488" i="12"/>
  <c r="J2489" i="12"/>
  <c r="J2490" i="12"/>
  <c r="J2491" i="12"/>
  <c r="J2492" i="12"/>
  <c r="J2493" i="12"/>
  <c r="J2494" i="12"/>
  <c r="J2495" i="12"/>
  <c r="J2496" i="12"/>
  <c r="J2497" i="12"/>
  <c r="J2498" i="12"/>
  <c r="J2499" i="12"/>
  <c r="J2500" i="12"/>
  <c r="J2501" i="12"/>
  <c r="J2502" i="12"/>
  <c r="J2503" i="12"/>
  <c r="J2504" i="12"/>
  <c r="J2505" i="12"/>
  <c r="J2506" i="12"/>
  <c r="J2507" i="12"/>
  <c r="J2508" i="12"/>
  <c r="J2509" i="12"/>
  <c r="J2510" i="12"/>
  <c r="J2511" i="12"/>
  <c r="J2512" i="12"/>
  <c r="J2513" i="12"/>
  <c r="J2514" i="12"/>
  <c r="J2515" i="12"/>
  <c r="J2516" i="12"/>
  <c r="J2517" i="12"/>
  <c r="J2518" i="12"/>
  <c r="J2519" i="12"/>
  <c r="J2520" i="12"/>
  <c r="J2521" i="12"/>
  <c r="J2522" i="12"/>
  <c r="J2523" i="12"/>
  <c r="J2524" i="12"/>
  <c r="J2525" i="12"/>
  <c r="J2526" i="12"/>
  <c r="J2527" i="12"/>
  <c r="J2528" i="12"/>
  <c r="J2529" i="12"/>
  <c r="J2530" i="12"/>
  <c r="J2531" i="12"/>
  <c r="J2532" i="12"/>
  <c r="J2533" i="12"/>
  <c r="J2534" i="12"/>
  <c r="J2535" i="12"/>
  <c r="J2536" i="12"/>
  <c r="J2537" i="12"/>
  <c r="J2538" i="12"/>
  <c r="J2539" i="12"/>
  <c r="J2540" i="12"/>
  <c r="J2541" i="12"/>
  <c r="J2542" i="12"/>
  <c r="J2543" i="12"/>
  <c r="J2544" i="12"/>
  <c r="J2545" i="12"/>
  <c r="J2546" i="12"/>
  <c r="J2547" i="12"/>
  <c r="J2548" i="12"/>
  <c r="J2549" i="12"/>
  <c r="J2550" i="12"/>
  <c r="J2551" i="12"/>
  <c r="J2552" i="12"/>
  <c r="J2553" i="12"/>
  <c r="J2554" i="12"/>
  <c r="J2555" i="12"/>
  <c r="J2556" i="12"/>
  <c r="J2557" i="12"/>
  <c r="J2558" i="12"/>
  <c r="J2559" i="12"/>
  <c r="J2560" i="12"/>
  <c r="J2561" i="12"/>
  <c r="J2562" i="12"/>
  <c r="J2563" i="12"/>
  <c r="J2564" i="12"/>
  <c r="J2565" i="12"/>
  <c r="J2566" i="12"/>
  <c r="J2567" i="12"/>
  <c r="J2568" i="12"/>
  <c r="J2569" i="12"/>
  <c r="J2570" i="12"/>
  <c r="J2571" i="12"/>
  <c r="J2572" i="12"/>
  <c r="J2573" i="12"/>
  <c r="J2574" i="12"/>
  <c r="J2575" i="12"/>
  <c r="J2576" i="12"/>
  <c r="J2577" i="12"/>
  <c r="J2578" i="12"/>
  <c r="J2579" i="12"/>
  <c r="J2580" i="12"/>
  <c r="J2581" i="12"/>
  <c r="J2582" i="12"/>
  <c r="J2583" i="12"/>
  <c r="J2584" i="12"/>
  <c r="J2585" i="12"/>
  <c r="J2586" i="12"/>
  <c r="J2587" i="12"/>
  <c r="J2588" i="12"/>
  <c r="J2589" i="12"/>
  <c r="J2590" i="12"/>
  <c r="J2591" i="12"/>
  <c r="J2592" i="12"/>
  <c r="J2593" i="12"/>
  <c r="J2594" i="12"/>
  <c r="J2595" i="12"/>
  <c r="J2596" i="12"/>
  <c r="J2597" i="12"/>
  <c r="J2598" i="12"/>
  <c r="J2599" i="12"/>
  <c r="J2600" i="12"/>
  <c r="J2601" i="12"/>
  <c r="J2602" i="12"/>
  <c r="J2603" i="12"/>
  <c r="J2604" i="12"/>
  <c r="J2605" i="12"/>
  <c r="J2606" i="12"/>
  <c r="J2607" i="12"/>
  <c r="J2608" i="12"/>
  <c r="J2609" i="12"/>
  <c r="J2610" i="12"/>
  <c r="J2611" i="12"/>
  <c r="J2612" i="12"/>
  <c r="J2613" i="12"/>
  <c r="J2614" i="12"/>
  <c r="J2615" i="12"/>
  <c r="J2616" i="12"/>
  <c r="J2617" i="12"/>
  <c r="J2618" i="12"/>
  <c r="J2619" i="12"/>
  <c r="J2620" i="12"/>
  <c r="J2621" i="12"/>
  <c r="J2622" i="12"/>
  <c r="J2623" i="12"/>
  <c r="J2624" i="12"/>
  <c r="J2625" i="12"/>
  <c r="J2626" i="12"/>
  <c r="J2627" i="12"/>
  <c r="J2628" i="12"/>
  <c r="J2629" i="12"/>
  <c r="J2630" i="12"/>
  <c r="J2631" i="12"/>
  <c r="J2632" i="12"/>
  <c r="J2633" i="12"/>
  <c r="J2634" i="12"/>
  <c r="J2635" i="12"/>
  <c r="J2636" i="12"/>
  <c r="J2637" i="12"/>
  <c r="J2638" i="12"/>
  <c r="J2639" i="12"/>
  <c r="J2640" i="12"/>
  <c r="J2641" i="12"/>
  <c r="J2642" i="12"/>
  <c r="J2643" i="12"/>
  <c r="J2644" i="12"/>
  <c r="J2645" i="12"/>
  <c r="J2646" i="12"/>
  <c r="J2647" i="12"/>
  <c r="J2648" i="12"/>
  <c r="J2649" i="12"/>
  <c r="J2650" i="12"/>
  <c r="J2651" i="12"/>
  <c r="J2652" i="12"/>
  <c r="J2653" i="12"/>
  <c r="J2654" i="12"/>
  <c r="J2655" i="12"/>
  <c r="J2656" i="12"/>
  <c r="J2657" i="12"/>
  <c r="J2658" i="12"/>
  <c r="J2659" i="12"/>
  <c r="J2660" i="12"/>
  <c r="J2661" i="12"/>
  <c r="J2662" i="12"/>
  <c r="J2663" i="12"/>
  <c r="J2664" i="12"/>
  <c r="J2665" i="12"/>
  <c r="J2666" i="12"/>
  <c r="J2667" i="12"/>
  <c r="J2668" i="12"/>
  <c r="J2669" i="12"/>
  <c r="J2670" i="12"/>
  <c r="J2671" i="12"/>
  <c r="J2672" i="12"/>
  <c r="J2673" i="12"/>
  <c r="J2674" i="12"/>
  <c r="J2675" i="12"/>
  <c r="J2676" i="12"/>
  <c r="J2677" i="12"/>
  <c r="J2678" i="12"/>
  <c r="J2679" i="12"/>
  <c r="J2680" i="12"/>
  <c r="J2681" i="12"/>
  <c r="J2682" i="12"/>
  <c r="J2683" i="12"/>
  <c r="J2684" i="12"/>
  <c r="J2685" i="12"/>
  <c r="J2686" i="12"/>
  <c r="J2687" i="12"/>
  <c r="J2688" i="12"/>
  <c r="J2689" i="12"/>
  <c r="J2690" i="12"/>
  <c r="J2691" i="12"/>
  <c r="J2692" i="12"/>
  <c r="J2693" i="12"/>
  <c r="J2694" i="12"/>
  <c r="J2695" i="12"/>
  <c r="J2696" i="12"/>
  <c r="J2697" i="12"/>
  <c r="J2698" i="12"/>
  <c r="J2699" i="12"/>
  <c r="J2700" i="12"/>
  <c r="J2701" i="12"/>
  <c r="J2702" i="12"/>
  <c r="J2703" i="12"/>
  <c r="J2704" i="12"/>
  <c r="J2705" i="12"/>
  <c r="J2706" i="12"/>
  <c r="J2707" i="12"/>
  <c r="J2708" i="12"/>
  <c r="J2709" i="12"/>
  <c r="J2710" i="12"/>
  <c r="J2711" i="12"/>
  <c r="J2712" i="12"/>
  <c r="J2713" i="12"/>
  <c r="J2714" i="12"/>
  <c r="J2715" i="12"/>
  <c r="J2716" i="12"/>
  <c r="J2717" i="12"/>
  <c r="J2718" i="12"/>
  <c r="J2719" i="12"/>
  <c r="J2720" i="12"/>
  <c r="J2721" i="12"/>
  <c r="J2722" i="12"/>
  <c r="J2723" i="12"/>
  <c r="J2724" i="12"/>
  <c r="J2725" i="12"/>
  <c r="J2726" i="12"/>
  <c r="J2727" i="12"/>
  <c r="J2728" i="12"/>
  <c r="J2729" i="12"/>
  <c r="J2730" i="12"/>
  <c r="J2731" i="12"/>
  <c r="J2732" i="12"/>
  <c r="J2733" i="12"/>
  <c r="J2734" i="12"/>
  <c r="J2735" i="12"/>
  <c r="J2736" i="12"/>
  <c r="J2737" i="12"/>
  <c r="J2738" i="12"/>
  <c r="J2739" i="12"/>
  <c r="J2740" i="12"/>
  <c r="J2741" i="12"/>
  <c r="J2742" i="12"/>
  <c r="J2743" i="12"/>
  <c r="J2744" i="12"/>
  <c r="J2745" i="12"/>
  <c r="J2746" i="12"/>
  <c r="J2747" i="12"/>
  <c r="J2748" i="12"/>
  <c r="J2749" i="12"/>
  <c r="J2750" i="12"/>
  <c r="J2751" i="12"/>
  <c r="J2752" i="12"/>
  <c r="J2753" i="12"/>
  <c r="J2754" i="12"/>
  <c r="J2755" i="12"/>
  <c r="J2756" i="12"/>
  <c r="J2757" i="12"/>
  <c r="J2758" i="12"/>
  <c r="J2759" i="12"/>
  <c r="J2760" i="12"/>
  <c r="J2761" i="12"/>
  <c r="J2762" i="12"/>
  <c r="J2763" i="12"/>
  <c r="J2764" i="12"/>
  <c r="J2765" i="12"/>
  <c r="J2766" i="12"/>
  <c r="J2767" i="12"/>
  <c r="J2768" i="12"/>
  <c r="J2769" i="12"/>
  <c r="J2770" i="12"/>
  <c r="J2771" i="12"/>
  <c r="J2772" i="12"/>
  <c r="J2773" i="12"/>
  <c r="J2774" i="12"/>
  <c r="J2775" i="12"/>
  <c r="J2776" i="12"/>
  <c r="J2777" i="12"/>
  <c r="J2778" i="12"/>
  <c r="J2779" i="12"/>
  <c r="J2780" i="12"/>
  <c r="J2781" i="12"/>
  <c r="J2782" i="12"/>
  <c r="J2783" i="12"/>
  <c r="J2784" i="12"/>
  <c r="J2785" i="12"/>
  <c r="J2786" i="12"/>
  <c r="J2787" i="12"/>
  <c r="J2788" i="12"/>
  <c r="J2789" i="12"/>
  <c r="J2790" i="12"/>
  <c r="J2791" i="12"/>
  <c r="J2792" i="12"/>
  <c r="J2793" i="12"/>
  <c r="J2794" i="12"/>
  <c r="J2795" i="12"/>
  <c r="J2796" i="12"/>
  <c r="J2797" i="12"/>
  <c r="J2798" i="12"/>
  <c r="J2799" i="12"/>
  <c r="J2800" i="12"/>
  <c r="J2801" i="12"/>
  <c r="J2802" i="12"/>
  <c r="J2803" i="12"/>
  <c r="J2804" i="12"/>
  <c r="J2805" i="12"/>
  <c r="J2806" i="12"/>
  <c r="J2807" i="12"/>
  <c r="J2808" i="12"/>
  <c r="J2809" i="12"/>
  <c r="J2810" i="12"/>
  <c r="J2811" i="12"/>
  <c r="J2812" i="12"/>
  <c r="J2813" i="12"/>
  <c r="J2814" i="12"/>
  <c r="J2815" i="12"/>
  <c r="J2816" i="12"/>
  <c r="J2817" i="12"/>
  <c r="J2818" i="12"/>
  <c r="J2819" i="12"/>
  <c r="J2820" i="12"/>
  <c r="J2821" i="12"/>
  <c r="J2822" i="12"/>
  <c r="J2823" i="12"/>
  <c r="J2824" i="12"/>
  <c r="J2825" i="12"/>
  <c r="J2826" i="12"/>
  <c r="J2827" i="12"/>
  <c r="J2828" i="12"/>
  <c r="J2829" i="12"/>
  <c r="J2830" i="12"/>
  <c r="J2831" i="12"/>
  <c r="J2832" i="12"/>
  <c r="J2833" i="12"/>
  <c r="J2834" i="12"/>
  <c r="J2835" i="12"/>
  <c r="J2836" i="12"/>
  <c r="J2837" i="12"/>
  <c r="J2838" i="12"/>
  <c r="J2839" i="12"/>
  <c r="J2840" i="12"/>
  <c r="J2841" i="12"/>
  <c r="J2842" i="12"/>
  <c r="J2843" i="12"/>
  <c r="J2844" i="12"/>
  <c r="J2845" i="12"/>
  <c r="J2846" i="12"/>
  <c r="J2847" i="12"/>
  <c r="J2848" i="12"/>
  <c r="J2849" i="12"/>
  <c r="J2850" i="12"/>
  <c r="J2851" i="12"/>
  <c r="J2852" i="12"/>
  <c r="J2853" i="12"/>
  <c r="J2854" i="12"/>
  <c r="J2855" i="12"/>
  <c r="J2856" i="12"/>
  <c r="J2857" i="12"/>
  <c r="J2858" i="12"/>
  <c r="J2859" i="12"/>
  <c r="J2860" i="12"/>
  <c r="J2861" i="12"/>
  <c r="J2862" i="12"/>
  <c r="J2863" i="12"/>
  <c r="J2864" i="12"/>
  <c r="J2865" i="12"/>
  <c r="J2866" i="12"/>
  <c r="J2867" i="12"/>
  <c r="J2868" i="12"/>
  <c r="J2869" i="12"/>
  <c r="J2870" i="12"/>
  <c r="J2871" i="12"/>
  <c r="J2872" i="12"/>
  <c r="J2873" i="12"/>
  <c r="J2874" i="12"/>
  <c r="J2875" i="12"/>
  <c r="J2876" i="12"/>
  <c r="J2877" i="12"/>
  <c r="J2878" i="12"/>
  <c r="J2879" i="12"/>
  <c r="J2880" i="12"/>
  <c r="J2881" i="12"/>
  <c r="J2882" i="12"/>
  <c r="J2883" i="12"/>
  <c r="J2884" i="12"/>
  <c r="J2885" i="12"/>
  <c r="J2886" i="12"/>
  <c r="J2887" i="12"/>
  <c r="J2888" i="12"/>
  <c r="J2889" i="12"/>
  <c r="J2890" i="12"/>
  <c r="J2891" i="12"/>
  <c r="J2892" i="12"/>
  <c r="J2893" i="12"/>
  <c r="J2894" i="12"/>
  <c r="J2895" i="12"/>
  <c r="J2896" i="12"/>
  <c r="J2897" i="12"/>
  <c r="J2898" i="12"/>
  <c r="J2899" i="12"/>
  <c r="J2900" i="12"/>
  <c r="J2901" i="12"/>
  <c r="J2902" i="12"/>
  <c r="J2903" i="12"/>
  <c r="J2904" i="12"/>
  <c r="J2905" i="12"/>
  <c r="J2906" i="12"/>
  <c r="J2907" i="12"/>
  <c r="J2908" i="12"/>
  <c r="J2909" i="12"/>
  <c r="J2910" i="12"/>
  <c r="J2911" i="12"/>
  <c r="J2912" i="12"/>
  <c r="J2913" i="12"/>
  <c r="J2914" i="12"/>
  <c r="J2915" i="12"/>
  <c r="J2916" i="12"/>
  <c r="J2917" i="12"/>
  <c r="J2918" i="12"/>
  <c r="J2919" i="12"/>
  <c r="J2920" i="12"/>
  <c r="J2921" i="12"/>
  <c r="J2922" i="12"/>
  <c r="J2923" i="12"/>
  <c r="J2924" i="12"/>
  <c r="J2925" i="12"/>
  <c r="J2926" i="12"/>
  <c r="J2927" i="12"/>
  <c r="J2928" i="12"/>
  <c r="J2929" i="12"/>
  <c r="J2930" i="12"/>
  <c r="J2931" i="12"/>
  <c r="J2932" i="12"/>
  <c r="J2933" i="12"/>
  <c r="J2934" i="12"/>
  <c r="J2935" i="12"/>
  <c r="J2936" i="12"/>
  <c r="J2937" i="12"/>
  <c r="J2938" i="12"/>
  <c r="J2939" i="12"/>
  <c r="J2940" i="12"/>
  <c r="J2941" i="12"/>
  <c r="J2942" i="12"/>
  <c r="J2943" i="12"/>
  <c r="J2944" i="12"/>
  <c r="J2945" i="12"/>
  <c r="J2946" i="12"/>
  <c r="J2947" i="12"/>
  <c r="J2948" i="12"/>
  <c r="J2949" i="12"/>
  <c r="J2950" i="12"/>
  <c r="J2951" i="12"/>
  <c r="J2952" i="12"/>
  <c r="J2953" i="12"/>
  <c r="J2954" i="12"/>
  <c r="J2955" i="12"/>
  <c r="J2956" i="12"/>
  <c r="J2957" i="12"/>
  <c r="J2958" i="12"/>
  <c r="J2959" i="12"/>
  <c r="J2960" i="12"/>
  <c r="J2961" i="12"/>
  <c r="J2962" i="12"/>
  <c r="J2963" i="12"/>
  <c r="J2964" i="12"/>
  <c r="J2965" i="12"/>
  <c r="J2966" i="12"/>
  <c r="J2967" i="12"/>
  <c r="J2968" i="12"/>
  <c r="J2969" i="12"/>
  <c r="J2970" i="12"/>
  <c r="J2971" i="12"/>
  <c r="J2972" i="12"/>
  <c r="J2973" i="12"/>
  <c r="J2974" i="12"/>
  <c r="J2975" i="12"/>
  <c r="J2976" i="12"/>
  <c r="J2977" i="12"/>
  <c r="J2978" i="12"/>
  <c r="J2979" i="12"/>
  <c r="J2980" i="12"/>
  <c r="J2981" i="12"/>
  <c r="J2982" i="12"/>
  <c r="J2983" i="12"/>
  <c r="J2984" i="12"/>
  <c r="J2985" i="12"/>
  <c r="J2986" i="12"/>
  <c r="J2987" i="12"/>
  <c r="J2988" i="12"/>
  <c r="J2989" i="12"/>
  <c r="J2990" i="12"/>
  <c r="J2991" i="12"/>
  <c r="J2992" i="12"/>
  <c r="J2993" i="12"/>
  <c r="J2994" i="12"/>
  <c r="J2995" i="12"/>
  <c r="J2996" i="12"/>
  <c r="J2997" i="12"/>
  <c r="J2998" i="12"/>
  <c r="J2999" i="12"/>
  <c r="J3000" i="12"/>
  <c r="J3001" i="12"/>
  <c r="J3002" i="12"/>
  <c r="J3003" i="12"/>
  <c r="J3004" i="12"/>
  <c r="J3005" i="12"/>
  <c r="J3006" i="12"/>
  <c r="J3007" i="12"/>
  <c r="J3008" i="12"/>
  <c r="J3009" i="12"/>
  <c r="J3010" i="12"/>
  <c r="J3011" i="12"/>
  <c r="J3012" i="12"/>
  <c r="J3013" i="12"/>
  <c r="J3014" i="12"/>
  <c r="J3015" i="12"/>
  <c r="J3016" i="12"/>
  <c r="J3017" i="12"/>
  <c r="J3018" i="12"/>
  <c r="J3019" i="12"/>
  <c r="J3020" i="12"/>
  <c r="J3021" i="12"/>
  <c r="J3022" i="12"/>
  <c r="J3023" i="12"/>
  <c r="J3024" i="12"/>
  <c r="J3025" i="12"/>
  <c r="J3026" i="12"/>
  <c r="J3027" i="12"/>
  <c r="J3028" i="12"/>
  <c r="J3029" i="12"/>
  <c r="J3030" i="12"/>
  <c r="J3031" i="12"/>
  <c r="J3032" i="12"/>
  <c r="J3033" i="12"/>
  <c r="J3034" i="12"/>
  <c r="J3035" i="12"/>
  <c r="J3036" i="12"/>
  <c r="J3037" i="12"/>
  <c r="J3038" i="12"/>
  <c r="J3039" i="12"/>
  <c r="J3040" i="12"/>
  <c r="J3041" i="12"/>
  <c r="J3042" i="12"/>
  <c r="J3043" i="12"/>
  <c r="J3044" i="12"/>
  <c r="J3045" i="12"/>
  <c r="J3046" i="12"/>
  <c r="J3047" i="12"/>
  <c r="J3048" i="12"/>
  <c r="J3049" i="12"/>
  <c r="J3050" i="12"/>
  <c r="J3051" i="12"/>
  <c r="J3052" i="12"/>
  <c r="J3053" i="12"/>
  <c r="J3054" i="12"/>
  <c r="J3055" i="12"/>
  <c r="J3056" i="12"/>
  <c r="J3057" i="12"/>
  <c r="J3058" i="12"/>
  <c r="J3059" i="12"/>
  <c r="J3060" i="12"/>
  <c r="J3061" i="12"/>
  <c r="J3062" i="12"/>
  <c r="J3063" i="12"/>
  <c r="J3064" i="12"/>
  <c r="J3065" i="12"/>
  <c r="J3066" i="12"/>
  <c r="J3067" i="12"/>
  <c r="J3068" i="12"/>
  <c r="J3069" i="12"/>
  <c r="J3070" i="12"/>
  <c r="J3071" i="12"/>
  <c r="J3072" i="12"/>
  <c r="J3073" i="12"/>
  <c r="J3074" i="12"/>
  <c r="J3075" i="12"/>
  <c r="J3076" i="12"/>
  <c r="J3077" i="12"/>
  <c r="J3078" i="12"/>
  <c r="J3079" i="12"/>
  <c r="J3080" i="12"/>
  <c r="J3081" i="12"/>
  <c r="J3082" i="12"/>
  <c r="J3083" i="12"/>
  <c r="J3084" i="12"/>
  <c r="J3085" i="12"/>
  <c r="J3086" i="12"/>
  <c r="J3087" i="12"/>
  <c r="J3088" i="12"/>
  <c r="J3089" i="12"/>
  <c r="J3090" i="12"/>
  <c r="J3091" i="12"/>
  <c r="J3092" i="12"/>
  <c r="J3093" i="12"/>
  <c r="J3094" i="12"/>
  <c r="J3095" i="12"/>
  <c r="J3096" i="12"/>
  <c r="J3097" i="12"/>
  <c r="J3098" i="12"/>
  <c r="J3099" i="12"/>
  <c r="J3100" i="12"/>
  <c r="J3101" i="12"/>
  <c r="J3102" i="12"/>
  <c r="J3103" i="12"/>
  <c r="J3104" i="12"/>
  <c r="J3105" i="12"/>
  <c r="J3106" i="12"/>
  <c r="J3107" i="12"/>
  <c r="J3108" i="12"/>
  <c r="J3109" i="12"/>
  <c r="J3110" i="12"/>
  <c r="J3111" i="12"/>
  <c r="J3112" i="12"/>
  <c r="J3113" i="12"/>
  <c r="J3114" i="12"/>
  <c r="J3115" i="12"/>
  <c r="J3116" i="12"/>
  <c r="J3117" i="12"/>
  <c r="J3118" i="12"/>
  <c r="J3119" i="12"/>
  <c r="J3120" i="12"/>
  <c r="J3121" i="12"/>
  <c r="J3122" i="12"/>
  <c r="J3123" i="12"/>
  <c r="J3124" i="12"/>
  <c r="J3125" i="12"/>
  <c r="J3126" i="12"/>
  <c r="J3127" i="12"/>
  <c r="J3128" i="12"/>
  <c r="J3129" i="12"/>
  <c r="J3130" i="12"/>
  <c r="J3131" i="12"/>
  <c r="J3132" i="12"/>
  <c r="J3133" i="12"/>
  <c r="J3134" i="12"/>
  <c r="J3135" i="12"/>
  <c r="J3136" i="12"/>
  <c r="J3137" i="12"/>
  <c r="J3138" i="12"/>
  <c r="J3139" i="12"/>
  <c r="J3140" i="12"/>
  <c r="J3141" i="12"/>
  <c r="J3142" i="12"/>
  <c r="J3143" i="12"/>
  <c r="J3144" i="12"/>
  <c r="J3145" i="12"/>
  <c r="J3146" i="12"/>
  <c r="J3147" i="12"/>
  <c r="J3148" i="12"/>
  <c r="J3149" i="12"/>
  <c r="J3150" i="12"/>
  <c r="J3151" i="12"/>
  <c r="J3152" i="12"/>
  <c r="J3153" i="12"/>
  <c r="J3154" i="12"/>
  <c r="J3155" i="12"/>
  <c r="J3156" i="12"/>
  <c r="J3157" i="12"/>
  <c r="J3158" i="12"/>
  <c r="J3159" i="12"/>
  <c r="J3160" i="12"/>
  <c r="J3161" i="12"/>
  <c r="J3162" i="12"/>
  <c r="J3163" i="12"/>
  <c r="J3164" i="12"/>
  <c r="J3165" i="12"/>
  <c r="J3166" i="12"/>
  <c r="J3167" i="12"/>
  <c r="J3168" i="12"/>
  <c r="J3169" i="12"/>
  <c r="J3170" i="12"/>
  <c r="J3171" i="12"/>
  <c r="J3172" i="12"/>
  <c r="J3173" i="12"/>
  <c r="J3174" i="12"/>
  <c r="J3175" i="12"/>
  <c r="J3176" i="12"/>
  <c r="J3177" i="12"/>
  <c r="J3178" i="12"/>
  <c r="J3179" i="12"/>
  <c r="J3180" i="12"/>
  <c r="J3181" i="12"/>
  <c r="J3182" i="12"/>
  <c r="J3183" i="12"/>
  <c r="J3184" i="12"/>
  <c r="J3185" i="12"/>
  <c r="J3186" i="12"/>
  <c r="J3187" i="12"/>
  <c r="J3188" i="12"/>
  <c r="J3189" i="12"/>
  <c r="J3190" i="12"/>
  <c r="J3191" i="12"/>
  <c r="J3192" i="12"/>
  <c r="J3193" i="12"/>
  <c r="J3194" i="12"/>
  <c r="J3195" i="12"/>
  <c r="J3196" i="12"/>
  <c r="J3197" i="12"/>
  <c r="J3198" i="12"/>
  <c r="J3199" i="12"/>
  <c r="J3200" i="12"/>
  <c r="J3201" i="12"/>
  <c r="J3202" i="12"/>
  <c r="J3203" i="12"/>
  <c r="J3204" i="12"/>
  <c r="J3205" i="12"/>
  <c r="J3206" i="12"/>
  <c r="J3207" i="12"/>
  <c r="J3208" i="12"/>
  <c r="J3209" i="12"/>
  <c r="J3210" i="12"/>
  <c r="J3211" i="12"/>
  <c r="J3212" i="12"/>
  <c r="J3213" i="12"/>
  <c r="J3214" i="12"/>
  <c r="J3215" i="12"/>
  <c r="J3216" i="12"/>
  <c r="J3217" i="12"/>
  <c r="J3218" i="12"/>
  <c r="J3219" i="12"/>
  <c r="J3220" i="12"/>
  <c r="J3221" i="12"/>
  <c r="J3222" i="12"/>
  <c r="J3223" i="12"/>
  <c r="J3224" i="12"/>
  <c r="J3225" i="12"/>
  <c r="J3226" i="12"/>
  <c r="J3227" i="12"/>
  <c r="J3228" i="12"/>
  <c r="J3229" i="12"/>
  <c r="J3230" i="12"/>
  <c r="J3231" i="12"/>
  <c r="J3232" i="12"/>
  <c r="J3233" i="12"/>
  <c r="J3234" i="12"/>
  <c r="J3235" i="12"/>
  <c r="J3236" i="12"/>
  <c r="J3237" i="12"/>
  <c r="J3238" i="12"/>
  <c r="J3239" i="12"/>
  <c r="J3240" i="12"/>
  <c r="J3241" i="12"/>
  <c r="J3242" i="12"/>
  <c r="J3243" i="12"/>
  <c r="J3244" i="12"/>
  <c r="J3245" i="12"/>
  <c r="J3246" i="12"/>
  <c r="J3247" i="12"/>
  <c r="J3248" i="12"/>
  <c r="J3249" i="12"/>
  <c r="J3250" i="12"/>
  <c r="J3251" i="12"/>
  <c r="J3252" i="12"/>
  <c r="J3253" i="12"/>
  <c r="J3254" i="12"/>
  <c r="J3255" i="12"/>
  <c r="J3256" i="12"/>
  <c r="J3257" i="12"/>
  <c r="J3258" i="12"/>
  <c r="J3259" i="12"/>
  <c r="J3260" i="12"/>
  <c r="J3261" i="12"/>
  <c r="J3262" i="12"/>
  <c r="J3263" i="12"/>
  <c r="J3264" i="12"/>
  <c r="J3265" i="12"/>
  <c r="J3266" i="12"/>
  <c r="J3267" i="12"/>
  <c r="J3268" i="12"/>
  <c r="J3269" i="12"/>
  <c r="J3270" i="12"/>
  <c r="J3271" i="12"/>
  <c r="J3272" i="12"/>
  <c r="J3273" i="12"/>
  <c r="J3274" i="12"/>
  <c r="J3275" i="12"/>
  <c r="J3276" i="12"/>
  <c r="J3277" i="12"/>
  <c r="J3278" i="12"/>
  <c r="J3279" i="12"/>
  <c r="J3280" i="12"/>
  <c r="J3281" i="12"/>
  <c r="J3282" i="12"/>
  <c r="J3283" i="12"/>
  <c r="J3284" i="12"/>
  <c r="J3285" i="12"/>
  <c r="J3286" i="12"/>
  <c r="J3287" i="12"/>
  <c r="J3288" i="12"/>
  <c r="J3289" i="12"/>
  <c r="J3290" i="12"/>
  <c r="J3291" i="12"/>
  <c r="J3292" i="12"/>
  <c r="J3293" i="12"/>
  <c r="J3294" i="12"/>
  <c r="J3295" i="12"/>
  <c r="J3296" i="12"/>
  <c r="J3297" i="12"/>
  <c r="J3298" i="12"/>
  <c r="J3299" i="12"/>
  <c r="J3300" i="12"/>
  <c r="J3301" i="12"/>
  <c r="J3302" i="12"/>
  <c r="J3303" i="12"/>
  <c r="J3304" i="12"/>
  <c r="J3305" i="12"/>
  <c r="J3306" i="12"/>
  <c r="J3307" i="12"/>
  <c r="J3308" i="12"/>
  <c r="J3309" i="12"/>
  <c r="J3310" i="12"/>
  <c r="J3311" i="12"/>
  <c r="J3312" i="12"/>
  <c r="J3313" i="12"/>
  <c r="J3314" i="12"/>
  <c r="J3315" i="12"/>
  <c r="J3316" i="12"/>
  <c r="J3317" i="12"/>
  <c r="J3318" i="12"/>
  <c r="J3319" i="12"/>
  <c r="J3320" i="12"/>
  <c r="J3321" i="12"/>
  <c r="J3322" i="12"/>
  <c r="J3323" i="12"/>
  <c r="J3324" i="12"/>
  <c r="J3325" i="12"/>
  <c r="J3326" i="12"/>
  <c r="J3327" i="12"/>
  <c r="J3328" i="12"/>
  <c r="J3329" i="12"/>
  <c r="J3330" i="12"/>
  <c r="J3331" i="12"/>
  <c r="J3332" i="12"/>
  <c r="J3333" i="12"/>
  <c r="J3334" i="12"/>
  <c r="J3335" i="12"/>
  <c r="J3336" i="12"/>
  <c r="J3337" i="12"/>
  <c r="J3338" i="12"/>
  <c r="J3339" i="12"/>
  <c r="J3340" i="12"/>
  <c r="J3341" i="12"/>
  <c r="J3342" i="12"/>
  <c r="J3343" i="12"/>
  <c r="J3344" i="12"/>
  <c r="J3345" i="12"/>
  <c r="J3346" i="12"/>
  <c r="J3347" i="12"/>
  <c r="J3348" i="12"/>
  <c r="J3349" i="12"/>
  <c r="J3350" i="12"/>
  <c r="J3351" i="12"/>
  <c r="J3352" i="12"/>
  <c r="J3353" i="12"/>
  <c r="J3354" i="12"/>
  <c r="J3355" i="12"/>
  <c r="J3356" i="12"/>
  <c r="J3357" i="12"/>
  <c r="J3358" i="12"/>
  <c r="J3359" i="12"/>
  <c r="J3360" i="12"/>
  <c r="J3361" i="12"/>
  <c r="J3362" i="12"/>
  <c r="J3363" i="12"/>
  <c r="J3364" i="12"/>
  <c r="J3365" i="12"/>
  <c r="J3366" i="12"/>
  <c r="J3367" i="12"/>
  <c r="J3368" i="12"/>
  <c r="J3369" i="12"/>
  <c r="J3370" i="12"/>
  <c r="J3371" i="12"/>
  <c r="J3372" i="12"/>
  <c r="J3373" i="12"/>
  <c r="J3374" i="12"/>
  <c r="J3375" i="12"/>
  <c r="J3376" i="12"/>
  <c r="J3377" i="12"/>
  <c r="J3378" i="12"/>
  <c r="J3379" i="12"/>
  <c r="J3380" i="12"/>
  <c r="J3381" i="12"/>
  <c r="J3382" i="12"/>
  <c r="J3383" i="12"/>
  <c r="J3384" i="12"/>
  <c r="J3385" i="12"/>
  <c r="J3386" i="12"/>
  <c r="J3387" i="12"/>
  <c r="J3388" i="12"/>
  <c r="J3389" i="12"/>
  <c r="J3390" i="12"/>
  <c r="J3391" i="12"/>
  <c r="J3392" i="12"/>
  <c r="J3393" i="12"/>
  <c r="J3394" i="12"/>
  <c r="J3395" i="12"/>
  <c r="J3396" i="12"/>
  <c r="J3397" i="12"/>
  <c r="J3398" i="12"/>
  <c r="J3399" i="12"/>
  <c r="J3400" i="12"/>
  <c r="J3401" i="12"/>
  <c r="J3402" i="12"/>
  <c r="J3403" i="12"/>
  <c r="J3404" i="12"/>
  <c r="J3405" i="12"/>
  <c r="J3406" i="12"/>
  <c r="J3407" i="12"/>
  <c r="J3408" i="12"/>
  <c r="J3409" i="12"/>
  <c r="J3410" i="12"/>
  <c r="J3411" i="12"/>
  <c r="J3412" i="12"/>
  <c r="J3413" i="12"/>
  <c r="J3414" i="12"/>
  <c r="J3415" i="12"/>
  <c r="J3416" i="12"/>
  <c r="J3417" i="12"/>
  <c r="J3418" i="12"/>
  <c r="J3419" i="12"/>
  <c r="J3420" i="12"/>
  <c r="J3421" i="12"/>
  <c r="J3422" i="12"/>
  <c r="J3423" i="12"/>
  <c r="J3424" i="12"/>
  <c r="J3425" i="12"/>
  <c r="J3426" i="12"/>
  <c r="J3427" i="12"/>
  <c r="J3428" i="12"/>
  <c r="J3429" i="12"/>
  <c r="J3430" i="12"/>
  <c r="J3431" i="12"/>
  <c r="J3432" i="12"/>
  <c r="J3433" i="12"/>
  <c r="J3434" i="12"/>
  <c r="J3435" i="12"/>
  <c r="J3436" i="12"/>
  <c r="J3437" i="12"/>
  <c r="J3438" i="12"/>
  <c r="J3439" i="12"/>
  <c r="J3440" i="12"/>
  <c r="J3441" i="12"/>
  <c r="J3442" i="12"/>
  <c r="J3443" i="12"/>
  <c r="J3444" i="12"/>
  <c r="J3445" i="12"/>
  <c r="J3446" i="12"/>
  <c r="J3447" i="12"/>
  <c r="J3448" i="12"/>
  <c r="J3449" i="12"/>
  <c r="J3450" i="12"/>
  <c r="J3451" i="12"/>
  <c r="J3452" i="12"/>
  <c r="J3453" i="12"/>
  <c r="J3454" i="12"/>
  <c r="J3455" i="12"/>
  <c r="J3456" i="12"/>
  <c r="J3457" i="12"/>
  <c r="J3458" i="12"/>
  <c r="J3459" i="12"/>
  <c r="J3460" i="12"/>
  <c r="J3461" i="12"/>
  <c r="J3462" i="12"/>
  <c r="J3463" i="12"/>
  <c r="J3464" i="12"/>
  <c r="J3465" i="12"/>
  <c r="J3466" i="12"/>
  <c r="J3467" i="12"/>
  <c r="J3468" i="12"/>
  <c r="J3469" i="12"/>
  <c r="J3470" i="12"/>
  <c r="J3471" i="12"/>
  <c r="J3472" i="12"/>
  <c r="J3473" i="12"/>
  <c r="J3474" i="12"/>
  <c r="J3475" i="12"/>
  <c r="J3476" i="12"/>
  <c r="J3477" i="12"/>
  <c r="J3478" i="12"/>
  <c r="J3479" i="12"/>
  <c r="J3480" i="12"/>
  <c r="J3481" i="12"/>
  <c r="J3482" i="12"/>
  <c r="J3483" i="12"/>
  <c r="J3484" i="12"/>
  <c r="J3485" i="12"/>
  <c r="J3486" i="12"/>
  <c r="J3487" i="12"/>
  <c r="J3488" i="12"/>
  <c r="J3489" i="12"/>
  <c r="J3490" i="12"/>
  <c r="J3491" i="12"/>
  <c r="J3492" i="12"/>
  <c r="J3493" i="12"/>
  <c r="J3494" i="12"/>
  <c r="J3495" i="12"/>
  <c r="J3496" i="12"/>
  <c r="J3497" i="12"/>
  <c r="J3498" i="12"/>
  <c r="J3499" i="12"/>
  <c r="J3500" i="12"/>
  <c r="J3501" i="12"/>
  <c r="J3502" i="12"/>
  <c r="J3503" i="12"/>
  <c r="J3504" i="12"/>
  <c r="J3505" i="12"/>
  <c r="J3506" i="12"/>
  <c r="J3507" i="12"/>
  <c r="J3508" i="12"/>
  <c r="J3509" i="12"/>
  <c r="J3510" i="12"/>
  <c r="J3511" i="12"/>
  <c r="J3512" i="12"/>
  <c r="J3513" i="12"/>
  <c r="J3514" i="12"/>
  <c r="J3515" i="12"/>
  <c r="J3516" i="12"/>
  <c r="J3517" i="12"/>
  <c r="J3518" i="12"/>
  <c r="J3519" i="12"/>
  <c r="J3520" i="12"/>
  <c r="J3521" i="12"/>
  <c r="J3522" i="12"/>
  <c r="J3523" i="12"/>
  <c r="J3524" i="12"/>
  <c r="J3525" i="12"/>
  <c r="J3526" i="12"/>
  <c r="J3527" i="12"/>
  <c r="J3528" i="12"/>
  <c r="J3529" i="12"/>
  <c r="J3530" i="12"/>
  <c r="J3531" i="12"/>
  <c r="J3532" i="12"/>
  <c r="J3533" i="12"/>
  <c r="J3534" i="12"/>
  <c r="J3535" i="12"/>
  <c r="J3536" i="12"/>
  <c r="J3537" i="12"/>
  <c r="J3538" i="12"/>
  <c r="J3539" i="12"/>
  <c r="J3540" i="12"/>
  <c r="J3541" i="12"/>
  <c r="J3542" i="12"/>
  <c r="J3543" i="12"/>
  <c r="J3544" i="12"/>
  <c r="J3545" i="12"/>
  <c r="J3546" i="12"/>
  <c r="J3547" i="12"/>
  <c r="J3548" i="12"/>
  <c r="J3549" i="12"/>
  <c r="J3550" i="12"/>
  <c r="J3551" i="12"/>
  <c r="J3552" i="12"/>
  <c r="J3553" i="12"/>
  <c r="J3554" i="12"/>
  <c r="J3555" i="12"/>
  <c r="J3556" i="12"/>
  <c r="J3557" i="12"/>
  <c r="J3558" i="12"/>
  <c r="J3559" i="12"/>
  <c r="J3560" i="12"/>
  <c r="J3561" i="12"/>
  <c r="J3562" i="12"/>
  <c r="J3563" i="12"/>
  <c r="J3564" i="12"/>
  <c r="J3565" i="12"/>
  <c r="J3566" i="12"/>
  <c r="J3567" i="12"/>
  <c r="J3568" i="12"/>
  <c r="J3569" i="12"/>
  <c r="J3570" i="12"/>
  <c r="J3571" i="12"/>
  <c r="J3572" i="12"/>
  <c r="J3573" i="12"/>
  <c r="J3574" i="12"/>
  <c r="J3575" i="12"/>
  <c r="J3576" i="12"/>
  <c r="J3577" i="12"/>
  <c r="J3578" i="12"/>
  <c r="J3579" i="12"/>
  <c r="J3580" i="12"/>
  <c r="J3581" i="12"/>
  <c r="J3582" i="12"/>
  <c r="J3583" i="12"/>
  <c r="J3584" i="12"/>
  <c r="J3585" i="12"/>
  <c r="J3586" i="12"/>
  <c r="J3587" i="12"/>
  <c r="J3588" i="12"/>
  <c r="J3589" i="12"/>
  <c r="J3590" i="12"/>
  <c r="J3591" i="12"/>
  <c r="J3592" i="12"/>
  <c r="J3593" i="12"/>
  <c r="J3594" i="12"/>
  <c r="J3595" i="12"/>
  <c r="J3596" i="12"/>
  <c r="J3597" i="12"/>
  <c r="J3598" i="12"/>
  <c r="J3599" i="12"/>
  <c r="J3600" i="12"/>
  <c r="J3601" i="12"/>
  <c r="J3602" i="12"/>
  <c r="J3603" i="12"/>
  <c r="J3604" i="12"/>
  <c r="J3605" i="12"/>
  <c r="J3606" i="12"/>
  <c r="J3607" i="12"/>
  <c r="J3608" i="12"/>
  <c r="J3609" i="12"/>
  <c r="J3610" i="12"/>
  <c r="J3611" i="12"/>
  <c r="J3612" i="12"/>
  <c r="J3613" i="12"/>
  <c r="J3614" i="12"/>
  <c r="J3615" i="12"/>
  <c r="J3616" i="12"/>
  <c r="J3617" i="12"/>
  <c r="J3618" i="12"/>
  <c r="J3619" i="12"/>
  <c r="J3620" i="12"/>
  <c r="J3621" i="12"/>
  <c r="J3622" i="12"/>
  <c r="J3623" i="12"/>
  <c r="J3624" i="12"/>
  <c r="J3625" i="12"/>
  <c r="J3626" i="12"/>
  <c r="J3627" i="12"/>
  <c r="J3628" i="12"/>
  <c r="J3629" i="12"/>
  <c r="J3630" i="12"/>
  <c r="J3631" i="12"/>
  <c r="J3632" i="12"/>
  <c r="J3633" i="12"/>
  <c r="J3634" i="12"/>
  <c r="J3635" i="12"/>
  <c r="J3636" i="12"/>
  <c r="J3637" i="12"/>
  <c r="J3638" i="12"/>
  <c r="J3639" i="12"/>
  <c r="J3640" i="12"/>
  <c r="J3641" i="12"/>
  <c r="J3642" i="12"/>
  <c r="J3643" i="12"/>
  <c r="J3644" i="12"/>
  <c r="J3645" i="12"/>
  <c r="J3646" i="12"/>
  <c r="J3647" i="12"/>
  <c r="J3648" i="12"/>
  <c r="J3649" i="12"/>
  <c r="J3650" i="12"/>
  <c r="J3651" i="12"/>
  <c r="J3652" i="12"/>
  <c r="J3653" i="12"/>
  <c r="J3654" i="12"/>
  <c r="J3655" i="12"/>
  <c r="J3656" i="12"/>
  <c r="J3657" i="12"/>
  <c r="J3658" i="12"/>
  <c r="J3659" i="12"/>
  <c r="J3660" i="12"/>
  <c r="J3661" i="12"/>
  <c r="J3662" i="12"/>
  <c r="J3663" i="12"/>
  <c r="J3664" i="12"/>
  <c r="J3665" i="12"/>
  <c r="J3666" i="12"/>
  <c r="J3667" i="12"/>
  <c r="J3668" i="12"/>
  <c r="J3669" i="12"/>
  <c r="J3670" i="12"/>
  <c r="J3671" i="12"/>
  <c r="J3672" i="12"/>
  <c r="J3673" i="12"/>
  <c r="J3674" i="12"/>
  <c r="J3675" i="12"/>
  <c r="J3676" i="12"/>
  <c r="J3677" i="12"/>
  <c r="J3678" i="12"/>
  <c r="J3679" i="12"/>
  <c r="J3680" i="12"/>
  <c r="J3681" i="12"/>
  <c r="J3682" i="12"/>
  <c r="J3683" i="12"/>
  <c r="J3684" i="12"/>
  <c r="J3685" i="12"/>
  <c r="J3686" i="12"/>
  <c r="J3687" i="12"/>
  <c r="J3688" i="12"/>
  <c r="J3689" i="12"/>
  <c r="J3690" i="12"/>
  <c r="J3691" i="12"/>
  <c r="J3692" i="12"/>
  <c r="J3693" i="12"/>
  <c r="J3694" i="12"/>
  <c r="J3695" i="12"/>
  <c r="J3696" i="12"/>
  <c r="J3697" i="12"/>
  <c r="J3698" i="12"/>
  <c r="J3699" i="12"/>
  <c r="J3700" i="12"/>
  <c r="J3701" i="12"/>
  <c r="J3702" i="12"/>
  <c r="J3703" i="12"/>
  <c r="J3704" i="12"/>
  <c r="J3705" i="12"/>
  <c r="J3706" i="12"/>
  <c r="J3707" i="12"/>
  <c r="J3708" i="12"/>
  <c r="J3709" i="12"/>
  <c r="J3710" i="12"/>
  <c r="J3711" i="12"/>
  <c r="J3712" i="12"/>
  <c r="J3713" i="12"/>
  <c r="J3714" i="12"/>
  <c r="J3715" i="12"/>
  <c r="J3716" i="12"/>
  <c r="J3717" i="12"/>
  <c r="J3718" i="12"/>
  <c r="J3719" i="12"/>
  <c r="J3720" i="12"/>
  <c r="J3721" i="12"/>
  <c r="J3722" i="12"/>
  <c r="J3723" i="12"/>
  <c r="J3724" i="12"/>
  <c r="J3725" i="12"/>
  <c r="J3726" i="12"/>
  <c r="J3727" i="12"/>
  <c r="J3728" i="12"/>
  <c r="J3729" i="12"/>
  <c r="J3730" i="12"/>
  <c r="J3731" i="12"/>
  <c r="J3732" i="12"/>
  <c r="J3733" i="12"/>
  <c r="J3734" i="12"/>
  <c r="J3735" i="12"/>
  <c r="J3736" i="12"/>
  <c r="J3737" i="12"/>
  <c r="J3738" i="12"/>
  <c r="J3739" i="12"/>
  <c r="J3740" i="12"/>
  <c r="J3741" i="12"/>
  <c r="J3742" i="12"/>
  <c r="J3743" i="12"/>
  <c r="J3744" i="12"/>
  <c r="J3745" i="12"/>
  <c r="J3746" i="12"/>
  <c r="J3747" i="12"/>
  <c r="J3748" i="12"/>
  <c r="J3749" i="12"/>
  <c r="J3750" i="12"/>
  <c r="J3751" i="12"/>
  <c r="J3752" i="12"/>
  <c r="J3753" i="12"/>
  <c r="J3754" i="12"/>
  <c r="J3755" i="12"/>
  <c r="J3756" i="12"/>
  <c r="J3757" i="12"/>
  <c r="J3758" i="12"/>
  <c r="J3759" i="12"/>
  <c r="J3760" i="12"/>
  <c r="J3761" i="12"/>
  <c r="J3762" i="12"/>
  <c r="J3763" i="12"/>
  <c r="J3764" i="12"/>
  <c r="J3765" i="12"/>
  <c r="J3766" i="12"/>
  <c r="J3767" i="12"/>
  <c r="J3768" i="12"/>
  <c r="J3769" i="12"/>
  <c r="J3770" i="12"/>
  <c r="J3771" i="12"/>
  <c r="J3772" i="12"/>
  <c r="J3773" i="12"/>
  <c r="J3774" i="12"/>
  <c r="J3775" i="12"/>
  <c r="J3776" i="12"/>
  <c r="J3777" i="12"/>
  <c r="J3778" i="12"/>
  <c r="J3779" i="12"/>
  <c r="J3780" i="12"/>
  <c r="J3781" i="12"/>
  <c r="J3782" i="12"/>
  <c r="J3783" i="12"/>
  <c r="J3784" i="12"/>
  <c r="J3785" i="12"/>
  <c r="J3786" i="12"/>
  <c r="J3787" i="12"/>
  <c r="J3788" i="12"/>
  <c r="J3789" i="12"/>
  <c r="J3790" i="12"/>
  <c r="J3791" i="12"/>
  <c r="J3792" i="12"/>
  <c r="J3793" i="12"/>
  <c r="J3794" i="12"/>
  <c r="J3795" i="12"/>
  <c r="J3796" i="12"/>
  <c r="J3797" i="12"/>
  <c r="J3798" i="12"/>
  <c r="J3799" i="12"/>
  <c r="J3800" i="12"/>
  <c r="J3801" i="12"/>
  <c r="J3802" i="12"/>
  <c r="J3803" i="12"/>
  <c r="J3804" i="12"/>
  <c r="J3805" i="12"/>
  <c r="J3806" i="12"/>
  <c r="J3807" i="12"/>
  <c r="J3808" i="12"/>
  <c r="J3809" i="12"/>
  <c r="J3810" i="12"/>
  <c r="J3811" i="12"/>
  <c r="J3812" i="12"/>
  <c r="J3813" i="12"/>
  <c r="J3814" i="12"/>
  <c r="J3815" i="12"/>
  <c r="J3816" i="12"/>
  <c r="J3817" i="12"/>
  <c r="J3818" i="12"/>
  <c r="J3819" i="12"/>
  <c r="J3820" i="12"/>
  <c r="J3821" i="12"/>
  <c r="J3822" i="12"/>
  <c r="J3823" i="12"/>
  <c r="J3824" i="12"/>
  <c r="J3825" i="12"/>
  <c r="J3826" i="12"/>
  <c r="J3827" i="12"/>
  <c r="J3828" i="12"/>
  <c r="J3829" i="12"/>
  <c r="J3830" i="12"/>
  <c r="J3831" i="12"/>
  <c r="J3832" i="12"/>
  <c r="J3833" i="12"/>
  <c r="J3834" i="12"/>
  <c r="J3835" i="12"/>
  <c r="J3836" i="12"/>
  <c r="J3837" i="12"/>
  <c r="J3838" i="12"/>
  <c r="J3839" i="12"/>
  <c r="J3840" i="12"/>
  <c r="J3841" i="12"/>
  <c r="J3842" i="12"/>
  <c r="J3843" i="12"/>
  <c r="J3844" i="12"/>
  <c r="J3845" i="12"/>
  <c r="J3846" i="12"/>
  <c r="J3847" i="12"/>
  <c r="J3848" i="12"/>
  <c r="J3849" i="12"/>
  <c r="J3850" i="12"/>
  <c r="J3851" i="12"/>
  <c r="J3852" i="12"/>
  <c r="J3853" i="12"/>
  <c r="J3854" i="12"/>
  <c r="J3855" i="12"/>
  <c r="J3856" i="12"/>
  <c r="J3857" i="12"/>
  <c r="J3858" i="12"/>
  <c r="J3859" i="12"/>
  <c r="J3860" i="12"/>
  <c r="J3861" i="12"/>
  <c r="J3862" i="12"/>
  <c r="J3863" i="12"/>
  <c r="J3864" i="12"/>
  <c r="J3865" i="12"/>
  <c r="J3866" i="12"/>
  <c r="J3867" i="12"/>
  <c r="J3868" i="12"/>
  <c r="J3869" i="12"/>
  <c r="J3870" i="12"/>
  <c r="J3871" i="12"/>
  <c r="J3872" i="12"/>
  <c r="J3873" i="12"/>
  <c r="J3874" i="12"/>
  <c r="J3875" i="12"/>
  <c r="J3876" i="12"/>
  <c r="J3877" i="12"/>
  <c r="J3878" i="12"/>
  <c r="J3879" i="12"/>
  <c r="J3880" i="12"/>
  <c r="J3881" i="12"/>
  <c r="J3882" i="12"/>
  <c r="J3883" i="12"/>
  <c r="J3884" i="12"/>
  <c r="J3885" i="12"/>
  <c r="J3886" i="12"/>
  <c r="J3887" i="12"/>
  <c r="J3888" i="12"/>
  <c r="J3889" i="12"/>
  <c r="J3890" i="12"/>
  <c r="J3891" i="12"/>
  <c r="J3892" i="12"/>
  <c r="J3893" i="12"/>
  <c r="J3894" i="12"/>
  <c r="J3895" i="12"/>
  <c r="J3896" i="12"/>
  <c r="J3897" i="12"/>
  <c r="J3898" i="12"/>
  <c r="J3899" i="12"/>
  <c r="J3900" i="12"/>
  <c r="J3901" i="12"/>
  <c r="J3902" i="12"/>
  <c r="J3903" i="12"/>
  <c r="J3904" i="12"/>
  <c r="J3905" i="12"/>
  <c r="J3906" i="12"/>
  <c r="J3907" i="12"/>
  <c r="J3908" i="12"/>
  <c r="J3909" i="12"/>
  <c r="J3910" i="12"/>
  <c r="J3911" i="12"/>
  <c r="J3912" i="12"/>
  <c r="J3913" i="12"/>
  <c r="J3914" i="12"/>
  <c r="J3915" i="12"/>
  <c r="J3916" i="12"/>
  <c r="J3917" i="12"/>
  <c r="J3918" i="12"/>
  <c r="J3919" i="12"/>
  <c r="J3920" i="12"/>
  <c r="J3921" i="12"/>
  <c r="J3922" i="12"/>
  <c r="J3923" i="12"/>
  <c r="J3924" i="12"/>
  <c r="J3925" i="12"/>
  <c r="J3926" i="12"/>
  <c r="J3927" i="12"/>
  <c r="J3928" i="12"/>
  <c r="J3929" i="12"/>
  <c r="J3930" i="12"/>
  <c r="J3931" i="12"/>
  <c r="J3932" i="12"/>
  <c r="J3933" i="12"/>
  <c r="J3934" i="12"/>
  <c r="J3935" i="12"/>
  <c r="J3936" i="12"/>
  <c r="J3937" i="12"/>
  <c r="J3938" i="12"/>
  <c r="J3939" i="12"/>
  <c r="J3940" i="12"/>
  <c r="J3941" i="12"/>
  <c r="J3942" i="12"/>
  <c r="J3943" i="12"/>
  <c r="J3944" i="12"/>
  <c r="J3945" i="12"/>
  <c r="J3946" i="12"/>
  <c r="J3947" i="12"/>
  <c r="J3948" i="12"/>
  <c r="J3949" i="12"/>
  <c r="J3950" i="12"/>
  <c r="J3951" i="12"/>
  <c r="J3952" i="12"/>
  <c r="J3953" i="12"/>
  <c r="J3954" i="12"/>
  <c r="J3955" i="12"/>
  <c r="J3956" i="12"/>
  <c r="J3957" i="12"/>
  <c r="J3958" i="12"/>
  <c r="J3959" i="12"/>
  <c r="J3960" i="12"/>
  <c r="J3961" i="12"/>
  <c r="J3962" i="12"/>
  <c r="J3963" i="12"/>
  <c r="J3964" i="12"/>
  <c r="J3965" i="12"/>
  <c r="J3966" i="12"/>
  <c r="J3967" i="12"/>
  <c r="J3968" i="12"/>
  <c r="J3969" i="12"/>
  <c r="J3970" i="12"/>
  <c r="J3971" i="12"/>
  <c r="J3972" i="12"/>
  <c r="J3973" i="12"/>
  <c r="J3974" i="12"/>
  <c r="J3975" i="12"/>
  <c r="J3976" i="12"/>
  <c r="J3977" i="12"/>
  <c r="J3978" i="12"/>
  <c r="J3979" i="12"/>
  <c r="J3980" i="12"/>
  <c r="J3981" i="12"/>
  <c r="J3982" i="12"/>
  <c r="J3983" i="12"/>
  <c r="J3984" i="12"/>
  <c r="J3985" i="12"/>
  <c r="J3986" i="12"/>
  <c r="J3987" i="12"/>
  <c r="J3988" i="12"/>
  <c r="J3989" i="12"/>
  <c r="J3990" i="12"/>
  <c r="J3991" i="12"/>
  <c r="J3992" i="12"/>
  <c r="J3993" i="12"/>
  <c r="J3994" i="12"/>
  <c r="J3995" i="12"/>
  <c r="J3996" i="12"/>
  <c r="J3997" i="12"/>
  <c r="J3998" i="12"/>
  <c r="J3999" i="12"/>
  <c r="J4000" i="12"/>
  <c r="J4001" i="12"/>
  <c r="J4002" i="12"/>
  <c r="J4003" i="12"/>
  <c r="J4004" i="12"/>
  <c r="J4005" i="12"/>
  <c r="J4006" i="12"/>
  <c r="J4007" i="12"/>
  <c r="J4008" i="12"/>
  <c r="J4009" i="12"/>
  <c r="J4010" i="12"/>
  <c r="J4011" i="12"/>
  <c r="J4012" i="12"/>
  <c r="J4013" i="12"/>
  <c r="J4014" i="12"/>
  <c r="J4015" i="12"/>
  <c r="J4016" i="12"/>
  <c r="J4017" i="12"/>
  <c r="J4018" i="12"/>
  <c r="J4019" i="12"/>
  <c r="J4020" i="12"/>
  <c r="J4021" i="12"/>
  <c r="J4022" i="12"/>
  <c r="J4023" i="12"/>
  <c r="J4024" i="12"/>
  <c r="J4025" i="12"/>
  <c r="J4026" i="12"/>
  <c r="J4027" i="12"/>
  <c r="J4028" i="12"/>
  <c r="J4029" i="12"/>
  <c r="J4030" i="12"/>
  <c r="J4031" i="12"/>
  <c r="J4032" i="12"/>
  <c r="J4033" i="12"/>
  <c r="J4034" i="12"/>
  <c r="J4035" i="12"/>
  <c r="J4036" i="12"/>
  <c r="J4037" i="12"/>
  <c r="J4038" i="12"/>
  <c r="J4039" i="12"/>
  <c r="J4040" i="12"/>
  <c r="J4041" i="12"/>
  <c r="J4042" i="12"/>
  <c r="J4043" i="12"/>
  <c r="J4044" i="12"/>
  <c r="J4045" i="12"/>
  <c r="J4046" i="12"/>
  <c r="J4047" i="12"/>
  <c r="J4048" i="12"/>
  <c r="J4049" i="12"/>
  <c r="J4050" i="12"/>
  <c r="J4051" i="12"/>
  <c r="J4052" i="12"/>
  <c r="J4053" i="12"/>
  <c r="J4054" i="12"/>
  <c r="J4055" i="12"/>
  <c r="J4056" i="12"/>
  <c r="J4057" i="12"/>
  <c r="J4058" i="12"/>
  <c r="J4059" i="12"/>
  <c r="J4060" i="12"/>
  <c r="J4061" i="12"/>
  <c r="J4062" i="12"/>
  <c r="J4063" i="12"/>
  <c r="J4064" i="12"/>
  <c r="J4065" i="12"/>
  <c r="J4066" i="12"/>
  <c r="J4067" i="12"/>
  <c r="J4068" i="12"/>
  <c r="J4069" i="12"/>
  <c r="J4070" i="12"/>
  <c r="J4071" i="12"/>
  <c r="J4072" i="12"/>
  <c r="J4073" i="12"/>
  <c r="J4074" i="12"/>
  <c r="J4075" i="12"/>
  <c r="J4076" i="12"/>
  <c r="J4077" i="12"/>
  <c r="J4078" i="12"/>
  <c r="J4079" i="12"/>
  <c r="J4080" i="12"/>
  <c r="J4081" i="12"/>
  <c r="J4082" i="12"/>
  <c r="J4083" i="12"/>
  <c r="J4084" i="12"/>
  <c r="J4085" i="12"/>
  <c r="J4086" i="12"/>
  <c r="J4087" i="12"/>
  <c r="J4088" i="12"/>
  <c r="J4089" i="12"/>
  <c r="J4090" i="12"/>
  <c r="J4091" i="12"/>
  <c r="J4092" i="12"/>
  <c r="J4093" i="12"/>
  <c r="J4094" i="12"/>
  <c r="J4095" i="12"/>
  <c r="J4096" i="12"/>
  <c r="J4097" i="12"/>
  <c r="J4098" i="12"/>
  <c r="J4099" i="12"/>
  <c r="J4100" i="12"/>
  <c r="J4101" i="12"/>
  <c r="J4102" i="12"/>
  <c r="J4103" i="12"/>
  <c r="J4104" i="12"/>
  <c r="J4105" i="12"/>
  <c r="J4106" i="12"/>
  <c r="J4107" i="12"/>
  <c r="J4108" i="12"/>
  <c r="J4109" i="12"/>
  <c r="J4110" i="12"/>
  <c r="J4111" i="12"/>
  <c r="J4112" i="12"/>
  <c r="J4113" i="12"/>
  <c r="J4114" i="12"/>
  <c r="J4115" i="12"/>
  <c r="J4116" i="12"/>
  <c r="J4117" i="12"/>
  <c r="J4118" i="12"/>
  <c r="J4119" i="12"/>
  <c r="J4120" i="12"/>
  <c r="J4121" i="12"/>
  <c r="J4122" i="12"/>
  <c r="J4123" i="12"/>
  <c r="J4124" i="12"/>
  <c r="J4125" i="12"/>
  <c r="J4126" i="12"/>
  <c r="J4127" i="12"/>
  <c r="J4128" i="12"/>
  <c r="J4129" i="12"/>
  <c r="J4130" i="12"/>
  <c r="J4131" i="12"/>
  <c r="J4132" i="12"/>
  <c r="J4133" i="12"/>
  <c r="J4134" i="12"/>
  <c r="J4135" i="12"/>
  <c r="J4136" i="12"/>
  <c r="J4137" i="12"/>
  <c r="J4138" i="12"/>
  <c r="J4139" i="12"/>
  <c r="J4140" i="12"/>
  <c r="J4141" i="12"/>
  <c r="J4142" i="12"/>
  <c r="J4143" i="12"/>
  <c r="J4144" i="12"/>
  <c r="J4145" i="12"/>
  <c r="J4146" i="12"/>
  <c r="J4147" i="12"/>
  <c r="J4148" i="12"/>
  <c r="J4149" i="12"/>
  <c r="J4150" i="12"/>
  <c r="J4151" i="12"/>
  <c r="J4152" i="12"/>
  <c r="J4153" i="12"/>
  <c r="J4154" i="12"/>
  <c r="J4155" i="12"/>
  <c r="J4156" i="12"/>
  <c r="J4157" i="12"/>
  <c r="J4158" i="12"/>
  <c r="J4159" i="12"/>
  <c r="J4160" i="12"/>
  <c r="J4161" i="12"/>
  <c r="J4162" i="12"/>
  <c r="J4163" i="12"/>
  <c r="J4164" i="12"/>
  <c r="J4165" i="12"/>
  <c r="J4166" i="12"/>
  <c r="J4167" i="12"/>
  <c r="J4168" i="12"/>
  <c r="J4169" i="12"/>
  <c r="J4170" i="12"/>
  <c r="J4171" i="12"/>
  <c r="J4172" i="12"/>
  <c r="J4173" i="12"/>
  <c r="J4174" i="12"/>
  <c r="J4175" i="12"/>
  <c r="J4176" i="12"/>
  <c r="J4177" i="12"/>
  <c r="J4178" i="12"/>
  <c r="J4179" i="12"/>
  <c r="J4180" i="12"/>
  <c r="J4181" i="12"/>
  <c r="J4182" i="12"/>
  <c r="J4183" i="12"/>
  <c r="J4184" i="12"/>
  <c r="J4185" i="12"/>
  <c r="J4186" i="12"/>
  <c r="J4187" i="12"/>
  <c r="J4188" i="12"/>
  <c r="J4189" i="12"/>
  <c r="J4190" i="12"/>
  <c r="J4191" i="12"/>
  <c r="J4192" i="12"/>
  <c r="J4193" i="12"/>
  <c r="J4194" i="12"/>
  <c r="J4195" i="12"/>
  <c r="J4196" i="12"/>
  <c r="J4197" i="12"/>
  <c r="J4198" i="12"/>
  <c r="J4199" i="12"/>
  <c r="J4200" i="12"/>
  <c r="J4201" i="12"/>
  <c r="J4202" i="12"/>
  <c r="J4203" i="12"/>
  <c r="J4204" i="12"/>
  <c r="J4205" i="12"/>
  <c r="J4206" i="12"/>
  <c r="J4207" i="12"/>
  <c r="J4208" i="12"/>
  <c r="J4209" i="12"/>
  <c r="J4210" i="12"/>
  <c r="J4211" i="12"/>
  <c r="J4212" i="12"/>
  <c r="J4213" i="12"/>
  <c r="J4214" i="12"/>
  <c r="J4215" i="12"/>
  <c r="J4216" i="12"/>
  <c r="J4217" i="12"/>
  <c r="J4218" i="12"/>
  <c r="J4219" i="12"/>
  <c r="J4220" i="12"/>
  <c r="J4221" i="12"/>
  <c r="J4222" i="12"/>
  <c r="J4223" i="12"/>
  <c r="J4224" i="12"/>
  <c r="J4225" i="12"/>
  <c r="J4226" i="12"/>
  <c r="J4227" i="12"/>
  <c r="J4228" i="12"/>
  <c r="J4229" i="12"/>
  <c r="J4230" i="12"/>
  <c r="J4231" i="12"/>
  <c r="J4232" i="12"/>
  <c r="J4233" i="12"/>
  <c r="J4234" i="12"/>
  <c r="J4235" i="12"/>
  <c r="J4236" i="12"/>
  <c r="J4237" i="12"/>
  <c r="J4238" i="12"/>
  <c r="J4239" i="12"/>
  <c r="J4240" i="12"/>
  <c r="J4241" i="12"/>
  <c r="J4242" i="12"/>
  <c r="J4243" i="12"/>
  <c r="J4244" i="12"/>
  <c r="J4245" i="12"/>
  <c r="J4246" i="12"/>
  <c r="J4247" i="12"/>
  <c r="J4248" i="12"/>
  <c r="J4249" i="12"/>
  <c r="J4250" i="12"/>
  <c r="J4251" i="12"/>
  <c r="J4252" i="12"/>
  <c r="J4253" i="12"/>
  <c r="J4254" i="12"/>
  <c r="J4255" i="12"/>
  <c r="J4256" i="12"/>
  <c r="J4257" i="12"/>
  <c r="J4258" i="12"/>
  <c r="J4259" i="12"/>
  <c r="J4260" i="12"/>
  <c r="J4261" i="12"/>
  <c r="J4262" i="12"/>
  <c r="J4263" i="12"/>
  <c r="J4264" i="12"/>
  <c r="J4265" i="12"/>
  <c r="J4266" i="12"/>
  <c r="J4267" i="12"/>
  <c r="J4268" i="12"/>
  <c r="J4269" i="12"/>
  <c r="J4270" i="12"/>
  <c r="J4271" i="12"/>
  <c r="J4272" i="12"/>
  <c r="J4273" i="12"/>
  <c r="J4274" i="12"/>
  <c r="J4275" i="12"/>
  <c r="J4276" i="12"/>
  <c r="J4277" i="12"/>
  <c r="J4278" i="12"/>
  <c r="J4279" i="12"/>
  <c r="J4280" i="12"/>
  <c r="J4281" i="12"/>
  <c r="J4282" i="12"/>
  <c r="J4283" i="12"/>
  <c r="J4284" i="12"/>
  <c r="J4285" i="12"/>
  <c r="J4286" i="12"/>
  <c r="J4287" i="12"/>
  <c r="J4288" i="12"/>
  <c r="J4289" i="12"/>
  <c r="J4290" i="12"/>
  <c r="J4291" i="12"/>
  <c r="J4292" i="12"/>
  <c r="J4293" i="12"/>
  <c r="J4294" i="12"/>
  <c r="J4295" i="12"/>
  <c r="J4296" i="12"/>
  <c r="J4297" i="12"/>
  <c r="J4298" i="12"/>
  <c r="J4299" i="12"/>
  <c r="J4300" i="12"/>
  <c r="J4301" i="12"/>
  <c r="J4302" i="12"/>
  <c r="J4303" i="12"/>
  <c r="J4304" i="12"/>
  <c r="J4305" i="12"/>
  <c r="J4306" i="12"/>
  <c r="J4307" i="12"/>
  <c r="J4308" i="12"/>
  <c r="J4309" i="12"/>
  <c r="J4310" i="12"/>
  <c r="J4311" i="12"/>
  <c r="J4312" i="12"/>
  <c r="J4313" i="12"/>
  <c r="J4314" i="12"/>
  <c r="J4315" i="12"/>
  <c r="J4316" i="12"/>
  <c r="J4317" i="12"/>
  <c r="J4318" i="12"/>
  <c r="J4319" i="12"/>
  <c r="J4320" i="12"/>
  <c r="J4321" i="12"/>
  <c r="J4322" i="12"/>
  <c r="J4323" i="12"/>
  <c r="J4324" i="12"/>
  <c r="J4325" i="12"/>
  <c r="J4326" i="12"/>
  <c r="J4327" i="12"/>
  <c r="J4328" i="12"/>
  <c r="J4329" i="12"/>
  <c r="J4330" i="12"/>
  <c r="J4331" i="12"/>
  <c r="J4332" i="12"/>
  <c r="J4333" i="12"/>
  <c r="J4334" i="12"/>
  <c r="J4335" i="12"/>
  <c r="J4336" i="12"/>
  <c r="J4337" i="12"/>
  <c r="J4338" i="12"/>
  <c r="J4339" i="12"/>
  <c r="J4340" i="12"/>
  <c r="J4341" i="12"/>
  <c r="J4342" i="12"/>
  <c r="J4343" i="12"/>
  <c r="J4344" i="12"/>
  <c r="J4345" i="12"/>
  <c r="J4346" i="12"/>
  <c r="J4347" i="12"/>
  <c r="J4348" i="12"/>
  <c r="J4349" i="12"/>
  <c r="J4350" i="12"/>
  <c r="J4351" i="12"/>
  <c r="J4352" i="12"/>
  <c r="J4353" i="12"/>
  <c r="J4354" i="12"/>
  <c r="J4355" i="12"/>
  <c r="J4356" i="12"/>
  <c r="J4357" i="12"/>
  <c r="J4358" i="12"/>
  <c r="J4359" i="12"/>
  <c r="J4360" i="12"/>
  <c r="J4361" i="12"/>
  <c r="J4362" i="12"/>
  <c r="J4363" i="12"/>
  <c r="J4364" i="12"/>
  <c r="J4365" i="12"/>
  <c r="J4366" i="12"/>
  <c r="J4367" i="12"/>
  <c r="J4368" i="12"/>
  <c r="J4369" i="12"/>
  <c r="J4370" i="12"/>
  <c r="J4371" i="12"/>
  <c r="J4372" i="12"/>
  <c r="J4373" i="12"/>
  <c r="J4374" i="12"/>
  <c r="J4375" i="12"/>
  <c r="J4376" i="12"/>
  <c r="J4377" i="12"/>
  <c r="J4378" i="12"/>
  <c r="J4379" i="12"/>
  <c r="J4380" i="12"/>
  <c r="J4381" i="12"/>
  <c r="J4382" i="12"/>
  <c r="J4383" i="12"/>
  <c r="J4384" i="12"/>
  <c r="J4385" i="12"/>
  <c r="J4386" i="12"/>
  <c r="J4387" i="12"/>
  <c r="J4388" i="12"/>
  <c r="J4389" i="12"/>
  <c r="J4390" i="12"/>
  <c r="J4391" i="12"/>
  <c r="J4392" i="12"/>
  <c r="J4393" i="12"/>
  <c r="J4394" i="12"/>
  <c r="J4395" i="12"/>
  <c r="J4396" i="12"/>
  <c r="J4397" i="12"/>
  <c r="J4398" i="12"/>
  <c r="J4399" i="12"/>
  <c r="J4400" i="12"/>
  <c r="J4401" i="12"/>
  <c r="J4402" i="12"/>
  <c r="J4403" i="12"/>
  <c r="J4404" i="12"/>
  <c r="J4405" i="12"/>
  <c r="J4406" i="12"/>
  <c r="J4407" i="12"/>
  <c r="J4408" i="12"/>
  <c r="J4409" i="12"/>
  <c r="J4410" i="12"/>
  <c r="J4411" i="12"/>
  <c r="J4412" i="12"/>
  <c r="J4413" i="12"/>
  <c r="J4414" i="12"/>
  <c r="J4415" i="12"/>
  <c r="J4416" i="12"/>
  <c r="J4417" i="12"/>
  <c r="J4418" i="12"/>
  <c r="J4419" i="12"/>
  <c r="J4420" i="12"/>
  <c r="J4421" i="12"/>
  <c r="J4422" i="12"/>
  <c r="J4423" i="12"/>
  <c r="J4424" i="12"/>
  <c r="J4425" i="12"/>
  <c r="J4426" i="12"/>
  <c r="J4427" i="12"/>
  <c r="J4428" i="12"/>
  <c r="J4429" i="12"/>
  <c r="J4430" i="12"/>
  <c r="J4431" i="12"/>
  <c r="J4432" i="12"/>
  <c r="J4433" i="12"/>
  <c r="J4434" i="12"/>
  <c r="J4435" i="12"/>
  <c r="J4436" i="12"/>
  <c r="J4437" i="12"/>
  <c r="J4438" i="12"/>
  <c r="J4439" i="12"/>
  <c r="J4440" i="12"/>
  <c r="J4441" i="12"/>
  <c r="J4442" i="12"/>
  <c r="J4443" i="12"/>
  <c r="J4444" i="12"/>
  <c r="J4445" i="12"/>
  <c r="J4446" i="12"/>
  <c r="J4447" i="12"/>
  <c r="J4448" i="12"/>
  <c r="J4449" i="12"/>
  <c r="J4450" i="12"/>
  <c r="J4451" i="12"/>
  <c r="J4452" i="12"/>
  <c r="J4453" i="12"/>
  <c r="J4454" i="12"/>
  <c r="J4455" i="12"/>
  <c r="J4456" i="12"/>
  <c r="J4457" i="12"/>
  <c r="J4458" i="12"/>
  <c r="J4459" i="12"/>
  <c r="J4460" i="12"/>
  <c r="J4461" i="12"/>
  <c r="J4462" i="12"/>
  <c r="J4463" i="12"/>
  <c r="J4464" i="12"/>
  <c r="J4465" i="12"/>
  <c r="J4466" i="12"/>
  <c r="J4467" i="12"/>
  <c r="J4468" i="12"/>
  <c r="J4469" i="12"/>
  <c r="J4470" i="12"/>
  <c r="J4471" i="12"/>
  <c r="J4472" i="12"/>
  <c r="J4473" i="12"/>
  <c r="J4474" i="12"/>
  <c r="J4475" i="12"/>
  <c r="J4476" i="12"/>
  <c r="J4477" i="12"/>
  <c r="J4478" i="12"/>
  <c r="J4479" i="12"/>
  <c r="J4480" i="12"/>
  <c r="J4481" i="12"/>
  <c r="J4482" i="12"/>
  <c r="J4483" i="12"/>
  <c r="J4484" i="12"/>
  <c r="J4485" i="12"/>
  <c r="J4486" i="12"/>
  <c r="J4487" i="12"/>
  <c r="J4488" i="12"/>
  <c r="J4489" i="12"/>
  <c r="J4490" i="12"/>
  <c r="J4491" i="12"/>
  <c r="J4492" i="12"/>
  <c r="J4493" i="12"/>
  <c r="J4494" i="12"/>
  <c r="J4495" i="12"/>
  <c r="J4496" i="12"/>
  <c r="J4497" i="12"/>
  <c r="J4498" i="12"/>
  <c r="J4499" i="12"/>
  <c r="J4500" i="12"/>
  <c r="J4501" i="12"/>
  <c r="J4502" i="12"/>
  <c r="J4503" i="12"/>
  <c r="J4504" i="12"/>
  <c r="J4505" i="12"/>
  <c r="J4506" i="12"/>
  <c r="J4507" i="12"/>
  <c r="J4508" i="12"/>
  <c r="J4509" i="12"/>
  <c r="J4510" i="12"/>
  <c r="J4511" i="12"/>
  <c r="J4512" i="12"/>
  <c r="J4513" i="12"/>
  <c r="J4514" i="12"/>
  <c r="J4515" i="12"/>
  <c r="J4516" i="12"/>
  <c r="J4517" i="12"/>
  <c r="J4518" i="12"/>
  <c r="J4519" i="12"/>
  <c r="J4520" i="12"/>
  <c r="J4521" i="12"/>
  <c r="J4522" i="12"/>
  <c r="J4523" i="12"/>
  <c r="J4524" i="12"/>
  <c r="J4525" i="12"/>
  <c r="J4526" i="12"/>
  <c r="J4527" i="12"/>
  <c r="J4528" i="12"/>
  <c r="J4529" i="12"/>
  <c r="J4530" i="12"/>
  <c r="J4531" i="12"/>
  <c r="J4532" i="12"/>
  <c r="J4533" i="12"/>
  <c r="J4534" i="12"/>
  <c r="J4535" i="12"/>
  <c r="J4536" i="12"/>
  <c r="J4537" i="12"/>
  <c r="J4538" i="12"/>
  <c r="J4539" i="12"/>
  <c r="J4540" i="12"/>
  <c r="J4541" i="12"/>
  <c r="J4542" i="12"/>
  <c r="J4543" i="12"/>
  <c r="J4544" i="12"/>
  <c r="J4545" i="12"/>
  <c r="J4546" i="12"/>
  <c r="J4547" i="12"/>
  <c r="J4548" i="12"/>
  <c r="J4549" i="12"/>
  <c r="J4550" i="12"/>
  <c r="J4551" i="12"/>
  <c r="J4552" i="12"/>
  <c r="J4553" i="12"/>
  <c r="J4554" i="12"/>
  <c r="J4555" i="12"/>
  <c r="J4556" i="12"/>
  <c r="J4557" i="12"/>
  <c r="J4558" i="12"/>
  <c r="J4559" i="12"/>
  <c r="J4560" i="12"/>
  <c r="J4561" i="12"/>
  <c r="J4562" i="12"/>
  <c r="J4563" i="12"/>
  <c r="J4564" i="12"/>
  <c r="J4565" i="12"/>
  <c r="J4566" i="12"/>
  <c r="J4567" i="12"/>
  <c r="J4568" i="12"/>
  <c r="J4569" i="12"/>
  <c r="J4570" i="12"/>
  <c r="J4571" i="12"/>
  <c r="J4572" i="12"/>
  <c r="J4573" i="12"/>
  <c r="J4574" i="12"/>
  <c r="J4575" i="12"/>
  <c r="J4576" i="12"/>
  <c r="J4577" i="12"/>
  <c r="J4578" i="12"/>
  <c r="J4579" i="12"/>
  <c r="J4580" i="12"/>
  <c r="J4581" i="12"/>
  <c r="J4582" i="12"/>
  <c r="J4583" i="12"/>
  <c r="J4584" i="12"/>
  <c r="J4585" i="12"/>
  <c r="J4586" i="12"/>
  <c r="J4587" i="12"/>
  <c r="J4588" i="12"/>
  <c r="J4589" i="12"/>
  <c r="J4590" i="12"/>
  <c r="J4591" i="12"/>
  <c r="J4592" i="12"/>
  <c r="J4593" i="12"/>
  <c r="J4594" i="12"/>
  <c r="J4595" i="12"/>
  <c r="J4596" i="12"/>
  <c r="J4597" i="12"/>
  <c r="J4598" i="12"/>
  <c r="J4599" i="12"/>
  <c r="J4600" i="12"/>
  <c r="J4601" i="12"/>
  <c r="J4602" i="12"/>
  <c r="J4603" i="12"/>
  <c r="J4604" i="12"/>
  <c r="J4605" i="12"/>
  <c r="J4606" i="12"/>
  <c r="J4607" i="12"/>
  <c r="J4608" i="12"/>
  <c r="J4609" i="12"/>
  <c r="J4610" i="12"/>
  <c r="J4611" i="12"/>
  <c r="J4612" i="12"/>
  <c r="J4613" i="12"/>
  <c r="J4614" i="12"/>
  <c r="J4615" i="12"/>
  <c r="J4616" i="12"/>
  <c r="J4617" i="12"/>
  <c r="J4618" i="12"/>
  <c r="J4619" i="12"/>
  <c r="J4620" i="12"/>
  <c r="J4621" i="12"/>
  <c r="J4622" i="12"/>
  <c r="J4623" i="12"/>
  <c r="J4624" i="12"/>
  <c r="J4625" i="12"/>
  <c r="J4626" i="12"/>
  <c r="J4627" i="12"/>
  <c r="J4628" i="12"/>
  <c r="J4629" i="12"/>
  <c r="J4630" i="12"/>
  <c r="J4631" i="12"/>
  <c r="J4632" i="12"/>
  <c r="J4633" i="12"/>
  <c r="J4634" i="12"/>
  <c r="J4635" i="12"/>
  <c r="J4636" i="12"/>
  <c r="J4637" i="12"/>
  <c r="J4638" i="12"/>
  <c r="J4639" i="12"/>
  <c r="J4640" i="12"/>
  <c r="J4641" i="12"/>
  <c r="J4642" i="12"/>
  <c r="J4643" i="12"/>
  <c r="J4644" i="12"/>
  <c r="J4645" i="12"/>
  <c r="J4646" i="12"/>
  <c r="J4647" i="12"/>
  <c r="J4648" i="12"/>
  <c r="J4649" i="12"/>
  <c r="J4650" i="12"/>
  <c r="J4651" i="12"/>
  <c r="J4652" i="12"/>
  <c r="J4653" i="12"/>
  <c r="J4654" i="12"/>
  <c r="J4655" i="12"/>
  <c r="J4656" i="12"/>
  <c r="J4657" i="12"/>
  <c r="J4658" i="12"/>
  <c r="J4659" i="12"/>
  <c r="J4660" i="12"/>
  <c r="J4661" i="12"/>
  <c r="J4662" i="12"/>
  <c r="J4663" i="12"/>
  <c r="J4664" i="12"/>
  <c r="J4665" i="12"/>
  <c r="J4666" i="12"/>
  <c r="J4667" i="12"/>
  <c r="J4668" i="12"/>
  <c r="J4669" i="12"/>
  <c r="J4670" i="12"/>
  <c r="J4671" i="12"/>
  <c r="J4672" i="12"/>
  <c r="J4673" i="12"/>
  <c r="J4674" i="12"/>
  <c r="J4675" i="12"/>
  <c r="J4676" i="12"/>
  <c r="J4677" i="12"/>
  <c r="J4678" i="12"/>
  <c r="J4679" i="12"/>
  <c r="J4680" i="12"/>
  <c r="J4681" i="12"/>
  <c r="J4682" i="12"/>
  <c r="J4683" i="12"/>
  <c r="J4684" i="12"/>
  <c r="J4685" i="12"/>
  <c r="J4686" i="12"/>
  <c r="J4687" i="12"/>
  <c r="J4688" i="12"/>
  <c r="J4689" i="12"/>
  <c r="J4690" i="12"/>
  <c r="J4691" i="12"/>
  <c r="J4692" i="12"/>
  <c r="J4693" i="12"/>
  <c r="J4694" i="12"/>
  <c r="J4695" i="12"/>
  <c r="J4696" i="12"/>
  <c r="J4697" i="12"/>
  <c r="J4698" i="12"/>
  <c r="J4699" i="12"/>
  <c r="J4700" i="12"/>
  <c r="J4701" i="12"/>
  <c r="J4702" i="12"/>
  <c r="J4703" i="12"/>
  <c r="J4704" i="12"/>
  <c r="J4705" i="12"/>
  <c r="J4706" i="12"/>
  <c r="J4707" i="12"/>
  <c r="J4708" i="12"/>
  <c r="J4709" i="12"/>
  <c r="J4710" i="12"/>
  <c r="J4711" i="12"/>
  <c r="J4712" i="12"/>
  <c r="J4713" i="12"/>
  <c r="J4714" i="12"/>
  <c r="J4715" i="12"/>
  <c r="J4716" i="12"/>
  <c r="J4717" i="12"/>
  <c r="J4718" i="12"/>
  <c r="J4719" i="12"/>
  <c r="J4720" i="12"/>
  <c r="J4721" i="12"/>
  <c r="J4722" i="12"/>
  <c r="J4723" i="12"/>
  <c r="J4724" i="12"/>
  <c r="J4725" i="12"/>
  <c r="J4726" i="12"/>
  <c r="J4727" i="12"/>
  <c r="J4728" i="12"/>
  <c r="J4729" i="12"/>
  <c r="J4730" i="12"/>
  <c r="J4731" i="12"/>
  <c r="J4732" i="12"/>
  <c r="J4733" i="12"/>
  <c r="J4734" i="12"/>
  <c r="J4735" i="12"/>
  <c r="J4736" i="12"/>
  <c r="J4737" i="12"/>
  <c r="J4738" i="12"/>
  <c r="J4739" i="12"/>
  <c r="J4740" i="12"/>
  <c r="J4741" i="12"/>
  <c r="J4742" i="12"/>
  <c r="J4743" i="12"/>
  <c r="J4744" i="12"/>
  <c r="J4745" i="12"/>
  <c r="J4746" i="12"/>
  <c r="J4747" i="12"/>
  <c r="J4748" i="12"/>
  <c r="J4749" i="12"/>
  <c r="J4750" i="12"/>
  <c r="J4751" i="12"/>
  <c r="J4752" i="12"/>
  <c r="J4753" i="12"/>
  <c r="J4754" i="12"/>
  <c r="J4755" i="12"/>
  <c r="J4756" i="12"/>
  <c r="J4757" i="12"/>
  <c r="J4758" i="12"/>
  <c r="J4759" i="12"/>
  <c r="J4760" i="12"/>
  <c r="J4761" i="12"/>
  <c r="J4762" i="12"/>
  <c r="J4763" i="12"/>
  <c r="J4764" i="12"/>
  <c r="J4765" i="12"/>
  <c r="J4766" i="12"/>
  <c r="J4767" i="12"/>
  <c r="J4768" i="12"/>
  <c r="J4769" i="12"/>
  <c r="J4770" i="12"/>
  <c r="J4771" i="12"/>
  <c r="J4772" i="12"/>
  <c r="J4773" i="12"/>
  <c r="J4774" i="12"/>
  <c r="J4775" i="12"/>
  <c r="J4776" i="12"/>
  <c r="J4777" i="12"/>
  <c r="J4778" i="12"/>
  <c r="J4779" i="12"/>
  <c r="J4780" i="12"/>
  <c r="J4781" i="12"/>
  <c r="J4782" i="12"/>
  <c r="J4783" i="12"/>
  <c r="J4784" i="12"/>
  <c r="J4785" i="12"/>
  <c r="J4786" i="12"/>
  <c r="J4787" i="12"/>
  <c r="J4788" i="12"/>
  <c r="J4789" i="12"/>
  <c r="J4790" i="12"/>
  <c r="J4791" i="12"/>
  <c r="J4792" i="12"/>
  <c r="J4793" i="12"/>
  <c r="J4794" i="12"/>
  <c r="J4795" i="12"/>
  <c r="J4796" i="12"/>
  <c r="J4797" i="12"/>
  <c r="J4798" i="12"/>
  <c r="J4799" i="12"/>
  <c r="J4800" i="12"/>
  <c r="J4801" i="12"/>
  <c r="J4802" i="12"/>
  <c r="J4803" i="12"/>
  <c r="J4804" i="12"/>
  <c r="J4805" i="12"/>
  <c r="J4806" i="12"/>
  <c r="J4807" i="12"/>
  <c r="J4808" i="12"/>
  <c r="J4809" i="12"/>
  <c r="J4810" i="12"/>
  <c r="J4811" i="12"/>
  <c r="J4812" i="12"/>
  <c r="J4813" i="12"/>
  <c r="J4814" i="12"/>
  <c r="J4815" i="12"/>
  <c r="J4816" i="12"/>
  <c r="J4817" i="12"/>
  <c r="J4818" i="12"/>
  <c r="J4819" i="12"/>
  <c r="J4820" i="12"/>
  <c r="J4821" i="12"/>
  <c r="J4822" i="12"/>
  <c r="J4823" i="12"/>
  <c r="J4824" i="12"/>
  <c r="J4825" i="12"/>
  <c r="J4826" i="12"/>
  <c r="J4827" i="12"/>
  <c r="J4828" i="12"/>
  <c r="J4829" i="12"/>
  <c r="J4830" i="12"/>
  <c r="J4831" i="12"/>
  <c r="J4832" i="12"/>
  <c r="J4833" i="12"/>
  <c r="J4834" i="12"/>
  <c r="J4835" i="12"/>
  <c r="J4836" i="12"/>
  <c r="J4837" i="12"/>
  <c r="J4838" i="12"/>
  <c r="J4839" i="12"/>
  <c r="J4840" i="12"/>
  <c r="J4841" i="12"/>
  <c r="J4842" i="12"/>
  <c r="J4843" i="12"/>
  <c r="J4844" i="12"/>
  <c r="J4845" i="12"/>
  <c r="J4846" i="12"/>
  <c r="J4847" i="12"/>
  <c r="J4848" i="12"/>
  <c r="J4849" i="12"/>
  <c r="J4850" i="12"/>
  <c r="J4851" i="12"/>
  <c r="J4852" i="12"/>
  <c r="J4853" i="12"/>
  <c r="J4854" i="12"/>
  <c r="J4855" i="12"/>
  <c r="J4856" i="12"/>
  <c r="J4857" i="12"/>
  <c r="J4858" i="12"/>
  <c r="J4859" i="12"/>
  <c r="J4860" i="12"/>
  <c r="J4861" i="12"/>
  <c r="J4862" i="12"/>
  <c r="J4863" i="12"/>
  <c r="J4864" i="12"/>
  <c r="J4865" i="12"/>
  <c r="J4866" i="12"/>
  <c r="J4867" i="12"/>
  <c r="J4868" i="12"/>
  <c r="J4869" i="12"/>
  <c r="J4870" i="12"/>
  <c r="J4871" i="12"/>
  <c r="J4872" i="12"/>
  <c r="J4873" i="12"/>
  <c r="J4874" i="12"/>
  <c r="J4875" i="12"/>
  <c r="J4876" i="12"/>
  <c r="J4877" i="12"/>
  <c r="J4878" i="12"/>
  <c r="J4879" i="12"/>
  <c r="J4880" i="12"/>
  <c r="J4881" i="12"/>
  <c r="J4882" i="12"/>
  <c r="J4883" i="12"/>
  <c r="J4884" i="12"/>
  <c r="J4885" i="12"/>
  <c r="J4886" i="12"/>
  <c r="J4887" i="12"/>
  <c r="J4888" i="12"/>
  <c r="J4889" i="12"/>
  <c r="J4890" i="12"/>
  <c r="J4891" i="12"/>
  <c r="J4892" i="12"/>
  <c r="J4893" i="12"/>
  <c r="J4894" i="12"/>
  <c r="J4895" i="12"/>
  <c r="J4896" i="12"/>
  <c r="J4897" i="12"/>
  <c r="J4898" i="12"/>
  <c r="J4899" i="12"/>
  <c r="J4900" i="12"/>
  <c r="J4901" i="12"/>
  <c r="J4902" i="12"/>
  <c r="J4903" i="12"/>
  <c r="J4904" i="12"/>
  <c r="J4905" i="12"/>
  <c r="J4906" i="12"/>
  <c r="J4907" i="12"/>
  <c r="J4908" i="12"/>
  <c r="J4909" i="12"/>
  <c r="J4910" i="12"/>
  <c r="J4911" i="12"/>
  <c r="J4912" i="12"/>
  <c r="J4913" i="12"/>
  <c r="J4914" i="12"/>
  <c r="J4915" i="12"/>
  <c r="J4916" i="12"/>
  <c r="J4917" i="12"/>
  <c r="J4918" i="12"/>
  <c r="J4919" i="12"/>
  <c r="J4920" i="12"/>
  <c r="J4921" i="12"/>
  <c r="J4922" i="12"/>
  <c r="J4923" i="12"/>
  <c r="J4924" i="12"/>
  <c r="J4925" i="12"/>
  <c r="J4926" i="12"/>
  <c r="J4927" i="12"/>
  <c r="J4928" i="12"/>
  <c r="J4929" i="12"/>
  <c r="J4930" i="12"/>
  <c r="J4931" i="12"/>
  <c r="J4932" i="12"/>
  <c r="J4933" i="12"/>
  <c r="J4934" i="12"/>
  <c r="J4935" i="12"/>
  <c r="J4936" i="12"/>
  <c r="J4937" i="12"/>
  <c r="J4938" i="12"/>
  <c r="J4939" i="12"/>
  <c r="J4940" i="12"/>
  <c r="J4941" i="12"/>
  <c r="J4942" i="12"/>
  <c r="J4943" i="12"/>
  <c r="J4944" i="12"/>
  <c r="J4945" i="12"/>
  <c r="J4946" i="12"/>
  <c r="J4947" i="12"/>
  <c r="J4948" i="12"/>
  <c r="J4949" i="12"/>
  <c r="J4950" i="12"/>
  <c r="J4951" i="12"/>
  <c r="J4952" i="12"/>
  <c r="J4953" i="12"/>
  <c r="J4954" i="12"/>
  <c r="J4955" i="12"/>
  <c r="J4956" i="12"/>
  <c r="J4957" i="12"/>
  <c r="J4958" i="12"/>
  <c r="J4959" i="12"/>
  <c r="J4960" i="12"/>
  <c r="J4961" i="12"/>
  <c r="J4962" i="12"/>
  <c r="J4963" i="12"/>
  <c r="J4964" i="12"/>
  <c r="J4965" i="12"/>
  <c r="J4966" i="12"/>
  <c r="J4967" i="12"/>
  <c r="J4968" i="12"/>
  <c r="J4969" i="12"/>
  <c r="J4970" i="12"/>
  <c r="J4971" i="12"/>
  <c r="J4972" i="12"/>
  <c r="J4973" i="12"/>
  <c r="J4974" i="12"/>
  <c r="J4975" i="12"/>
  <c r="J4976" i="12"/>
  <c r="J4977" i="12"/>
  <c r="J4978" i="12"/>
  <c r="J4979" i="12"/>
  <c r="J4980" i="12"/>
  <c r="J4981" i="12"/>
  <c r="J4982" i="12"/>
  <c r="J4983" i="12"/>
  <c r="J4984" i="12"/>
  <c r="J4985" i="12"/>
  <c r="J4986" i="12"/>
  <c r="J4987" i="12"/>
  <c r="J4988" i="12"/>
  <c r="J4989" i="12"/>
  <c r="J4990" i="12"/>
  <c r="J4991" i="12"/>
  <c r="J4992" i="12"/>
  <c r="J4993" i="12"/>
  <c r="J4994" i="12"/>
  <c r="J4995" i="12"/>
  <c r="J4996" i="12"/>
  <c r="J4997" i="12"/>
  <c r="J4998" i="12"/>
  <c r="J4999" i="12"/>
  <c r="J5000" i="12"/>
  <c r="J5001" i="12"/>
  <c r="J5002" i="12"/>
  <c r="J5003" i="12"/>
  <c r="J5004" i="12"/>
  <c r="J5005" i="12"/>
  <c r="J5006" i="12"/>
  <c r="J5007" i="12"/>
  <c r="J5008" i="12"/>
  <c r="J5009" i="12"/>
  <c r="J5010" i="12"/>
  <c r="J5011" i="12"/>
  <c r="J5012" i="12"/>
  <c r="J5013" i="12"/>
  <c r="J5014" i="12"/>
  <c r="J5015" i="12"/>
  <c r="J5016" i="12"/>
  <c r="J5017" i="12"/>
  <c r="J5018" i="12"/>
  <c r="J5019" i="12"/>
  <c r="J5020" i="12"/>
  <c r="J5021" i="12"/>
  <c r="J5022" i="12"/>
  <c r="J5023" i="12"/>
  <c r="J5024" i="12"/>
  <c r="J5025" i="12"/>
  <c r="J5026" i="12"/>
  <c r="J5027" i="12"/>
  <c r="J5028" i="12"/>
  <c r="J5029" i="12"/>
  <c r="J5030" i="12"/>
  <c r="J5031" i="12"/>
  <c r="J5032" i="12"/>
  <c r="J5033" i="12"/>
  <c r="J5034" i="12"/>
  <c r="J5035" i="12"/>
  <c r="J5036" i="12"/>
  <c r="J5037" i="12"/>
  <c r="J5038" i="12"/>
  <c r="J5039" i="12"/>
  <c r="J5040" i="12"/>
  <c r="J5041" i="12"/>
  <c r="J5042" i="12"/>
  <c r="J5043" i="12"/>
  <c r="J5044" i="12"/>
  <c r="J5045" i="12"/>
  <c r="J5046" i="12"/>
  <c r="J5047" i="12"/>
  <c r="J5048" i="12"/>
  <c r="J5049" i="12"/>
  <c r="J5050" i="12"/>
  <c r="J5051" i="12"/>
  <c r="J5052" i="12"/>
  <c r="J5053" i="12"/>
  <c r="J5054" i="12"/>
  <c r="J5055" i="12"/>
  <c r="J5056" i="12"/>
  <c r="J5057" i="12"/>
  <c r="J5058" i="12"/>
  <c r="J5059" i="12"/>
  <c r="J5060" i="12"/>
  <c r="J5061" i="12"/>
  <c r="J5062" i="12"/>
  <c r="J5063" i="12"/>
  <c r="J5064" i="12"/>
  <c r="J5065" i="12"/>
  <c r="J5066" i="12"/>
  <c r="J5067" i="12"/>
  <c r="J5068" i="12"/>
  <c r="J5069" i="12"/>
  <c r="J5070" i="12"/>
  <c r="J5071" i="12"/>
  <c r="J5072" i="12"/>
  <c r="J5073" i="12"/>
  <c r="J5074" i="12"/>
  <c r="J5075" i="12"/>
  <c r="J5076" i="12"/>
  <c r="J5077" i="12"/>
  <c r="J5078" i="12"/>
  <c r="J5079" i="12"/>
  <c r="J5080" i="12"/>
  <c r="J5081" i="12"/>
  <c r="J5082" i="12"/>
  <c r="J5083" i="12"/>
  <c r="J5084" i="12"/>
  <c r="J5085" i="12"/>
  <c r="J5086" i="12"/>
  <c r="J5087" i="12"/>
  <c r="J5088" i="12"/>
  <c r="J5089" i="12"/>
  <c r="J5090" i="12"/>
  <c r="J5091" i="12"/>
  <c r="J5092" i="12"/>
  <c r="J5093" i="12"/>
  <c r="J5094" i="12"/>
  <c r="J5095" i="12"/>
  <c r="J5096" i="12"/>
  <c r="J5097" i="12"/>
  <c r="J5098" i="12"/>
  <c r="J5099" i="12"/>
  <c r="J5100" i="12"/>
  <c r="J5101" i="12"/>
  <c r="J5102" i="12"/>
  <c r="J5103" i="12"/>
  <c r="J5104" i="12"/>
  <c r="J5105" i="12"/>
  <c r="J5106" i="12"/>
  <c r="J5107" i="12"/>
  <c r="J5108" i="12"/>
  <c r="J5109" i="12"/>
  <c r="J5110" i="12"/>
  <c r="J5111" i="12"/>
  <c r="J5112" i="12"/>
  <c r="J5113" i="12"/>
  <c r="J5114" i="12"/>
  <c r="J5115" i="12"/>
  <c r="J5116" i="12"/>
  <c r="J5117" i="12"/>
  <c r="J5118" i="12"/>
  <c r="J5119" i="12"/>
  <c r="J5120" i="12"/>
  <c r="J5121" i="12"/>
  <c r="J5122" i="12"/>
  <c r="J5123" i="12"/>
  <c r="J5124" i="12"/>
  <c r="J5125" i="12"/>
  <c r="J5126" i="12"/>
  <c r="J5127" i="12"/>
  <c r="J5128" i="12"/>
  <c r="J5129" i="12"/>
  <c r="J5130" i="12"/>
  <c r="J5131" i="12"/>
  <c r="J5132" i="12"/>
  <c r="J5133" i="12"/>
  <c r="J5134" i="12"/>
  <c r="J5135" i="12"/>
  <c r="J5136" i="12"/>
  <c r="J5137" i="12"/>
  <c r="J5138" i="12"/>
  <c r="J5139" i="12"/>
  <c r="J5140" i="12"/>
  <c r="J5141" i="12"/>
  <c r="J5142" i="12"/>
  <c r="J5143" i="12"/>
  <c r="J5144" i="12"/>
  <c r="J5145" i="12"/>
  <c r="J5146" i="12"/>
  <c r="J5147" i="12"/>
  <c r="J5148" i="12"/>
  <c r="J5149" i="12"/>
  <c r="J5150" i="12"/>
  <c r="J5151" i="12"/>
  <c r="J5152" i="12"/>
  <c r="J5153" i="12"/>
  <c r="J5154" i="12"/>
  <c r="J5155" i="12"/>
  <c r="J5156" i="12"/>
  <c r="J5157" i="12"/>
  <c r="J5158" i="12"/>
  <c r="J5159" i="12"/>
  <c r="J5160" i="12"/>
  <c r="J5161" i="12"/>
  <c r="J5162" i="12"/>
  <c r="J5163" i="12"/>
  <c r="J5164" i="12"/>
  <c r="J5165" i="12"/>
  <c r="J5166" i="12"/>
  <c r="J5167" i="12"/>
  <c r="J5168" i="12"/>
  <c r="J5169" i="12"/>
  <c r="J5170" i="12"/>
  <c r="J5171" i="12"/>
  <c r="J5172" i="12"/>
  <c r="J5173" i="12"/>
  <c r="J5174" i="12"/>
  <c r="J5175" i="12"/>
  <c r="J5176" i="12"/>
  <c r="J5177" i="12"/>
  <c r="J5178" i="12"/>
  <c r="J5179" i="12"/>
  <c r="J5180" i="12"/>
  <c r="J5181" i="12"/>
  <c r="J5182" i="12"/>
  <c r="J5183" i="12"/>
  <c r="J5184" i="12"/>
  <c r="J5185" i="12"/>
  <c r="J5186" i="12"/>
  <c r="J5187" i="12"/>
  <c r="J5188" i="12"/>
  <c r="J5189" i="12"/>
  <c r="J5190" i="12"/>
  <c r="J5191" i="12"/>
  <c r="J5192" i="12"/>
  <c r="J5193" i="12"/>
  <c r="J5194" i="12"/>
  <c r="J5195" i="12"/>
  <c r="J5196" i="12"/>
  <c r="J5197" i="12"/>
  <c r="J5198" i="12"/>
  <c r="J5199" i="12"/>
  <c r="J5200" i="12"/>
  <c r="J5201" i="12"/>
  <c r="J5202" i="12"/>
  <c r="J5203" i="12"/>
  <c r="J5204" i="12"/>
  <c r="J5205" i="12"/>
  <c r="J5206" i="12"/>
  <c r="J5207" i="12"/>
  <c r="J5208" i="12"/>
  <c r="J5209" i="12"/>
  <c r="J5210" i="12"/>
  <c r="J5211" i="12"/>
  <c r="J5212" i="12"/>
  <c r="J5213" i="12"/>
  <c r="J5214" i="12"/>
  <c r="J5215" i="12"/>
  <c r="J5216" i="12"/>
  <c r="J5217" i="12"/>
  <c r="J5218" i="12"/>
  <c r="J5219" i="12"/>
  <c r="J5220" i="12"/>
  <c r="J5221" i="12"/>
  <c r="J5222" i="12"/>
  <c r="J5223" i="12"/>
  <c r="J5224" i="12"/>
  <c r="J5225" i="12"/>
  <c r="J5226" i="12"/>
  <c r="J5227" i="12"/>
  <c r="J5228" i="12"/>
  <c r="J5229" i="12"/>
  <c r="J5230" i="12"/>
  <c r="J5231" i="12"/>
  <c r="J5232" i="12"/>
  <c r="J5233" i="12"/>
  <c r="J5234" i="12"/>
  <c r="J5235" i="12"/>
  <c r="J5236" i="12"/>
  <c r="J5237" i="12"/>
  <c r="J5238" i="12"/>
  <c r="J5239" i="12"/>
  <c r="J5240" i="12"/>
  <c r="J5241" i="12"/>
  <c r="J5242" i="12"/>
  <c r="J5243" i="12"/>
  <c r="J5244" i="12"/>
  <c r="J5245" i="12"/>
  <c r="J5246" i="12"/>
  <c r="J5247" i="12"/>
  <c r="J5248" i="12"/>
  <c r="J5249" i="12"/>
  <c r="J5250" i="12"/>
  <c r="J5251" i="12"/>
  <c r="J5252" i="12"/>
  <c r="J5253" i="12"/>
  <c r="J5254" i="12"/>
  <c r="J5255" i="12"/>
  <c r="J5256" i="12"/>
  <c r="J5257" i="12"/>
  <c r="J5258" i="12"/>
  <c r="J5259" i="12"/>
  <c r="J5260" i="12"/>
  <c r="J5261" i="12"/>
  <c r="J5262" i="12"/>
  <c r="J5263" i="12"/>
  <c r="J5264" i="12"/>
  <c r="J5265" i="12"/>
  <c r="J5266" i="12"/>
  <c r="J5267" i="12"/>
  <c r="J5268" i="12"/>
  <c r="J5269" i="12"/>
  <c r="J5270" i="12"/>
  <c r="J5271" i="12"/>
  <c r="J5272" i="12"/>
  <c r="J5273" i="12"/>
  <c r="J5274" i="12"/>
  <c r="J5275" i="12"/>
  <c r="J5276" i="12"/>
  <c r="J5277" i="12"/>
  <c r="J5278" i="12"/>
  <c r="J5279" i="12"/>
  <c r="J5280" i="12"/>
  <c r="J5281" i="12"/>
  <c r="J5282" i="12"/>
  <c r="J5283" i="12"/>
  <c r="J5284" i="12"/>
  <c r="J5285" i="12"/>
  <c r="J5286" i="12"/>
  <c r="J5287" i="12"/>
  <c r="J5288" i="12"/>
  <c r="J5289" i="12"/>
  <c r="J5290" i="12"/>
  <c r="J5291" i="12"/>
  <c r="J5292" i="12"/>
  <c r="J5293" i="12"/>
  <c r="J5294" i="12"/>
  <c r="J5295" i="12"/>
  <c r="J5296" i="12"/>
  <c r="J5297" i="12"/>
  <c r="J5298" i="12"/>
  <c r="J5299" i="12"/>
  <c r="J5300" i="12"/>
  <c r="J5301" i="12"/>
  <c r="J5302" i="12"/>
  <c r="J5303" i="12"/>
  <c r="J5304" i="12"/>
  <c r="J5305" i="12"/>
  <c r="J5306" i="12"/>
  <c r="J5307" i="12"/>
  <c r="J5308" i="12"/>
  <c r="J5309" i="12"/>
  <c r="J5310" i="12"/>
  <c r="J5311" i="12"/>
  <c r="J5312" i="12"/>
  <c r="J5313" i="12"/>
  <c r="J5314" i="12"/>
  <c r="J5315" i="12"/>
  <c r="J5316" i="12"/>
  <c r="J5317" i="12"/>
  <c r="J5318" i="12"/>
  <c r="J5319" i="12"/>
  <c r="J5320" i="12"/>
  <c r="J5321" i="12"/>
  <c r="J5322" i="12"/>
  <c r="J5323" i="12"/>
  <c r="J5324" i="12"/>
  <c r="J5325" i="12"/>
  <c r="J5326" i="12"/>
  <c r="J5327" i="12"/>
  <c r="J5328" i="12"/>
  <c r="J5329" i="12"/>
  <c r="J5330" i="12"/>
  <c r="J5331" i="12"/>
  <c r="J5332" i="12"/>
  <c r="J5333" i="12"/>
  <c r="J5334" i="12"/>
  <c r="J5335" i="12"/>
  <c r="J5336" i="12"/>
  <c r="J5337" i="12"/>
  <c r="J5338" i="12"/>
  <c r="J5339" i="12"/>
  <c r="J5340" i="12"/>
  <c r="J5341" i="12"/>
  <c r="J5342" i="12"/>
  <c r="J5343" i="12"/>
  <c r="J5344" i="12"/>
  <c r="J5345" i="12"/>
  <c r="J5346" i="12"/>
  <c r="J5347" i="12"/>
  <c r="J5348" i="12"/>
  <c r="J5349" i="12"/>
  <c r="J5350" i="12"/>
  <c r="J5351" i="12"/>
  <c r="J5352" i="12"/>
  <c r="J5353" i="12"/>
  <c r="J5354" i="12"/>
  <c r="J5356" i="12"/>
  <c r="J5357" i="12"/>
  <c r="J5358" i="12"/>
  <c r="J5359" i="12"/>
  <c r="J5360" i="12"/>
  <c r="J5361" i="12"/>
  <c r="J5362" i="12"/>
  <c r="J5363" i="12"/>
  <c r="J5364" i="12"/>
  <c r="J5365" i="12"/>
  <c r="J5366" i="12"/>
  <c r="J5367" i="12"/>
  <c r="J5368" i="12"/>
  <c r="J5369" i="12"/>
  <c r="J5370" i="12"/>
  <c r="J5371" i="12"/>
  <c r="J5372" i="12"/>
  <c r="J5373" i="12"/>
  <c r="J5374" i="12"/>
  <c r="J5375" i="12"/>
  <c r="J5376" i="12"/>
  <c r="J5377" i="12"/>
  <c r="J5378" i="12"/>
  <c r="J5379" i="12"/>
  <c r="J5380" i="12"/>
  <c r="J5381" i="12"/>
  <c r="J5382" i="12"/>
  <c r="J5383" i="12"/>
  <c r="J5384" i="12"/>
  <c r="J5385" i="12"/>
  <c r="J5386" i="12"/>
  <c r="J5387" i="12"/>
  <c r="J5388" i="12"/>
  <c r="J5389" i="12"/>
  <c r="J5390" i="12"/>
  <c r="J5391" i="12"/>
  <c r="J5392" i="12"/>
  <c r="J5393" i="12"/>
  <c r="J5394" i="12"/>
  <c r="J5395" i="12"/>
  <c r="J5396" i="12"/>
  <c r="J5397" i="12"/>
  <c r="J5398" i="12"/>
  <c r="J5399" i="12"/>
  <c r="J5400" i="12"/>
  <c r="J5401" i="12"/>
  <c r="J5402" i="12"/>
  <c r="J5403" i="12"/>
  <c r="J5404" i="12"/>
  <c r="J5405" i="12"/>
  <c r="J5406" i="12"/>
  <c r="J5407" i="12"/>
  <c r="J5408" i="12"/>
  <c r="J5409" i="12"/>
  <c r="J5410" i="12"/>
  <c r="J5411" i="12"/>
  <c r="J5412" i="12"/>
  <c r="J5413" i="12"/>
  <c r="J5414" i="12"/>
  <c r="J5415" i="12"/>
  <c r="J5416" i="12"/>
  <c r="J5417" i="12"/>
  <c r="J5418" i="12"/>
  <c r="J5419" i="12"/>
  <c r="J5420" i="12"/>
  <c r="J5421" i="12"/>
  <c r="J5422" i="12"/>
  <c r="J5423" i="12"/>
  <c r="J5424" i="12"/>
  <c r="J5425" i="12"/>
  <c r="J5426" i="12"/>
  <c r="J5427" i="12"/>
  <c r="J5428" i="12"/>
  <c r="J5429" i="12"/>
  <c r="J5430" i="12"/>
  <c r="J5431" i="12"/>
  <c r="J5432" i="12"/>
  <c r="J5433" i="12"/>
  <c r="J5434" i="12"/>
  <c r="J5435" i="12"/>
  <c r="J5436" i="12"/>
  <c r="J5437" i="12"/>
  <c r="J5438" i="12"/>
  <c r="J5439" i="12"/>
  <c r="J5440" i="12"/>
  <c r="J5441" i="12"/>
  <c r="J5442" i="12"/>
  <c r="J5443" i="12"/>
  <c r="J5444" i="12"/>
  <c r="J5445" i="12"/>
  <c r="J5446" i="12"/>
  <c r="J5447" i="12"/>
  <c r="J5448" i="12"/>
  <c r="J5449" i="12"/>
  <c r="J5450" i="12"/>
  <c r="J5451" i="12"/>
  <c r="J5452" i="12"/>
  <c r="J5453" i="12"/>
  <c r="J5454" i="12"/>
  <c r="J5455" i="12"/>
  <c r="J5456" i="12"/>
  <c r="J5457" i="12"/>
  <c r="J5458" i="12"/>
  <c r="J5459" i="12"/>
  <c r="J5460" i="12"/>
  <c r="J5461" i="12"/>
  <c r="J5462" i="12"/>
  <c r="J5463" i="12"/>
  <c r="J5464" i="12"/>
  <c r="J5465" i="12"/>
  <c r="J5466" i="12"/>
  <c r="J5467" i="12"/>
  <c r="J5468" i="12"/>
  <c r="J5469" i="12"/>
  <c r="J5470" i="12"/>
  <c r="J5471" i="12"/>
  <c r="J5472" i="12"/>
  <c r="J5473" i="12"/>
  <c r="J5474" i="12"/>
  <c r="J5475" i="12"/>
  <c r="J5476" i="12"/>
  <c r="J5477" i="12"/>
  <c r="J5478" i="12"/>
  <c r="J5479" i="12"/>
  <c r="J5480" i="12"/>
  <c r="J5481" i="12"/>
  <c r="J5482" i="12"/>
  <c r="J5483" i="12"/>
  <c r="J5484" i="12"/>
  <c r="J5485" i="12"/>
  <c r="J5486" i="12"/>
  <c r="J5487" i="12"/>
  <c r="J5488" i="12"/>
  <c r="J5489" i="12"/>
  <c r="J5490" i="12"/>
  <c r="J5491" i="12"/>
  <c r="J5492" i="12"/>
  <c r="J5493" i="12"/>
  <c r="J5494" i="12"/>
  <c r="J5495" i="12"/>
  <c r="J5496" i="12"/>
  <c r="J5497" i="12"/>
  <c r="J5498" i="12"/>
  <c r="J5499" i="12"/>
  <c r="J5500" i="12"/>
  <c r="J5501" i="12"/>
  <c r="J5502" i="12"/>
  <c r="J5503" i="12"/>
  <c r="J5504" i="12"/>
  <c r="J5505" i="12"/>
  <c r="J5506" i="12"/>
  <c r="J5507" i="12"/>
  <c r="J5508" i="12"/>
  <c r="J5509" i="12"/>
  <c r="J5510" i="12"/>
  <c r="J5511" i="12"/>
  <c r="J5512" i="12"/>
  <c r="J5513" i="12"/>
  <c r="J5514" i="12"/>
  <c r="J5515" i="12"/>
  <c r="J5516" i="12"/>
  <c r="J5517" i="12"/>
  <c r="J5518" i="12"/>
  <c r="J5519" i="12"/>
  <c r="J5520" i="12"/>
  <c r="J5521" i="12"/>
  <c r="J5522" i="12"/>
  <c r="J5523" i="12"/>
  <c r="J5524" i="12"/>
  <c r="J5525" i="12"/>
  <c r="J5526" i="12"/>
  <c r="J5527" i="12"/>
  <c r="J5528" i="12"/>
  <c r="J5529" i="12"/>
  <c r="J5530" i="12"/>
  <c r="J5531" i="12"/>
  <c r="J5532" i="12"/>
  <c r="J5533" i="12"/>
  <c r="J5534" i="12"/>
  <c r="J5535" i="12"/>
  <c r="J5536" i="12"/>
  <c r="J5537" i="12"/>
  <c r="J5538" i="12"/>
  <c r="J5539" i="12"/>
  <c r="J5540" i="12"/>
  <c r="J5541" i="12"/>
  <c r="J5542" i="12"/>
  <c r="J5543" i="12"/>
  <c r="J5544" i="12"/>
  <c r="J5545" i="12"/>
  <c r="J5546" i="12"/>
  <c r="J5547" i="12"/>
  <c r="J5548" i="12"/>
  <c r="J5549" i="12"/>
  <c r="J5550" i="12"/>
  <c r="J5551" i="12"/>
  <c r="J5552" i="12"/>
  <c r="J5553" i="12"/>
  <c r="J5554" i="12"/>
  <c r="J5555" i="12"/>
  <c r="J5556" i="12"/>
  <c r="J5557" i="12"/>
  <c r="J5558" i="12"/>
  <c r="J5559" i="12"/>
  <c r="J5560" i="12"/>
  <c r="J5561" i="12"/>
  <c r="J5562" i="12"/>
  <c r="J5563" i="12"/>
  <c r="J5564" i="12"/>
  <c r="J5565" i="12"/>
  <c r="J5566" i="12"/>
  <c r="J5567" i="12"/>
  <c r="J5568" i="12"/>
  <c r="J5569" i="12"/>
  <c r="J5570" i="12"/>
  <c r="J5571" i="12"/>
  <c r="J5572" i="12"/>
  <c r="J5573" i="12"/>
  <c r="J5574" i="12"/>
  <c r="J6" i="12"/>
  <c r="J5575" i="12" s="1"/>
  <c r="E5574" i="12"/>
  <c r="E5573" i="12"/>
  <c r="E5572" i="12"/>
  <c r="E5571" i="12"/>
  <c r="E5570" i="12"/>
  <c r="E5569" i="12"/>
  <c r="E5568" i="12"/>
  <c r="E5567" i="12"/>
  <c r="E5566" i="12"/>
  <c r="E5565" i="12"/>
  <c r="E5564" i="12"/>
  <c r="E5563" i="12"/>
  <c r="E5562" i="12"/>
  <c r="E5561" i="12"/>
  <c r="E5560" i="12"/>
  <c r="E5559" i="12"/>
  <c r="E5558" i="12"/>
  <c r="E5557" i="12"/>
  <c r="E5556" i="12"/>
  <c r="E5555" i="12"/>
  <c r="E5554" i="12"/>
  <c r="E5553" i="12"/>
  <c r="E5552" i="12"/>
  <c r="E5551" i="12"/>
  <c r="E5550" i="12"/>
  <c r="E5549" i="12"/>
  <c r="E5548" i="12"/>
  <c r="E5547" i="12"/>
  <c r="E5546" i="12"/>
  <c r="E5545" i="12"/>
  <c r="E5544" i="12"/>
  <c r="E5543" i="12"/>
  <c r="E5542" i="12"/>
  <c r="E5541" i="12"/>
  <c r="E5540" i="12"/>
  <c r="E5539" i="12"/>
  <c r="E5538" i="12"/>
  <c r="E5537" i="12"/>
  <c r="E5536" i="12"/>
  <c r="E5535" i="12"/>
  <c r="E5534" i="12"/>
  <c r="E5533" i="12"/>
  <c r="E5532" i="12"/>
  <c r="E5531" i="12"/>
  <c r="E5530" i="12"/>
  <c r="E5529" i="12"/>
  <c r="E5528" i="12"/>
  <c r="E5527" i="12"/>
  <c r="E5526" i="12"/>
  <c r="E5525" i="12"/>
  <c r="E5524" i="12"/>
  <c r="E5523" i="12"/>
  <c r="E5522" i="12"/>
  <c r="E5521" i="12"/>
  <c r="E5520" i="12"/>
  <c r="E5519" i="12"/>
  <c r="E5518" i="12"/>
  <c r="E5517" i="12"/>
  <c r="E5516" i="12"/>
  <c r="E5515" i="12"/>
  <c r="E5514" i="12"/>
  <c r="E5513" i="12"/>
  <c r="E5512" i="12"/>
  <c r="E5511" i="12"/>
  <c r="E5510" i="12"/>
  <c r="E5509" i="12"/>
  <c r="E5508" i="12"/>
  <c r="E5507" i="12"/>
  <c r="E5506" i="12"/>
  <c r="E5505" i="12"/>
  <c r="E5504" i="12"/>
  <c r="E5503" i="12"/>
  <c r="E5502" i="12"/>
  <c r="E5501" i="12"/>
  <c r="E5500" i="12"/>
  <c r="E5499" i="12"/>
  <c r="E5498" i="12"/>
  <c r="E5497" i="12"/>
  <c r="E5496" i="12"/>
  <c r="E5495" i="12"/>
  <c r="E5494" i="12"/>
  <c r="E5493" i="12"/>
  <c r="E5492" i="12"/>
  <c r="E5491" i="12"/>
  <c r="E5490" i="12"/>
  <c r="E5489" i="12"/>
  <c r="E5488" i="12"/>
  <c r="E5487" i="12"/>
  <c r="E5486" i="12"/>
  <c r="E5485" i="12"/>
  <c r="E5484" i="12"/>
  <c r="E5483" i="12"/>
  <c r="E5482" i="12"/>
  <c r="E5481" i="12"/>
  <c r="E5480" i="12"/>
  <c r="E5479" i="12"/>
  <c r="E5478" i="12"/>
  <c r="E5477" i="12"/>
  <c r="E5476" i="12"/>
  <c r="E5475" i="12"/>
  <c r="E5474" i="12"/>
  <c r="E5473" i="12"/>
  <c r="E5472" i="12"/>
  <c r="E5471" i="12"/>
  <c r="E5470" i="12"/>
  <c r="E5469" i="12"/>
  <c r="E5468" i="12"/>
  <c r="E5467" i="12"/>
  <c r="E5466" i="12"/>
  <c r="E5465" i="12"/>
  <c r="E5464" i="12"/>
  <c r="E5463" i="12"/>
  <c r="E5462" i="12"/>
  <c r="E5461" i="12"/>
  <c r="E5460" i="12"/>
  <c r="E5459" i="12"/>
  <c r="E5458" i="12"/>
  <c r="E5457" i="12"/>
  <c r="E5456" i="12"/>
  <c r="E5455" i="12"/>
  <c r="E5454" i="12"/>
  <c r="E5453" i="12"/>
  <c r="E5452" i="12"/>
  <c r="E5451" i="12"/>
  <c r="E5450" i="12"/>
  <c r="E5449" i="12"/>
  <c r="E5448" i="12"/>
  <c r="E5447" i="12"/>
  <c r="E5446" i="12"/>
  <c r="E5445" i="12"/>
  <c r="E5444" i="12"/>
  <c r="E5443" i="12"/>
  <c r="E5442" i="12"/>
  <c r="E5441" i="12"/>
  <c r="E5440" i="12"/>
  <c r="E5439" i="12"/>
  <c r="E5438" i="12"/>
  <c r="E5437" i="12"/>
  <c r="E5436" i="12"/>
  <c r="E5435" i="12"/>
  <c r="E5434" i="12"/>
  <c r="E5433" i="12"/>
  <c r="E5432" i="12"/>
  <c r="E5431" i="12"/>
  <c r="E5430" i="12"/>
  <c r="E5429" i="12"/>
  <c r="E5428" i="12"/>
  <c r="E5427" i="12"/>
  <c r="E5426" i="12"/>
  <c r="E5425" i="12"/>
  <c r="E5424" i="12"/>
  <c r="E5423" i="12"/>
  <c r="E5422" i="12"/>
  <c r="E5421" i="12"/>
  <c r="E5420" i="12"/>
  <c r="E5419" i="12"/>
  <c r="E5418" i="12"/>
  <c r="E5417" i="12"/>
  <c r="E5416" i="12"/>
  <c r="E5415" i="12"/>
  <c r="E5414" i="12"/>
  <c r="E5413" i="12"/>
  <c r="E5412" i="12"/>
  <c r="E5411" i="12"/>
  <c r="E5410" i="12"/>
  <c r="E5409" i="12"/>
  <c r="E5408" i="12"/>
  <c r="E5407" i="12"/>
  <c r="E5406" i="12"/>
  <c r="E5405" i="12"/>
  <c r="E5404" i="12"/>
  <c r="E5403" i="12"/>
  <c r="E5402" i="12"/>
  <c r="E5401" i="12"/>
  <c r="E5400" i="12"/>
  <c r="E5399" i="12"/>
  <c r="E5398" i="12"/>
  <c r="E5397" i="12"/>
  <c r="E5396" i="12"/>
  <c r="E5395" i="12"/>
  <c r="E5394" i="12"/>
  <c r="E5393" i="12"/>
  <c r="E5392" i="12"/>
  <c r="E5391" i="12"/>
  <c r="E5390" i="12"/>
  <c r="E5389" i="12"/>
  <c r="E5388" i="12"/>
  <c r="E5387" i="12"/>
  <c r="E5386" i="12"/>
  <c r="E5385" i="12"/>
  <c r="E5384" i="12"/>
  <c r="E5383" i="12"/>
  <c r="E5382" i="12"/>
  <c r="E5381" i="12"/>
  <c r="E5380" i="12"/>
  <c r="E5379" i="12"/>
  <c r="E5378" i="12"/>
  <c r="E5377" i="12"/>
  <c r="E5376" i="12"/>
  <c r="E5375" i="12"/>
  <c r="E5374" i="12"/>
  <c r="E5373" i="12"/>
  <c r="E5372" i="12"/>
  <c r="E5371" i="12"/>
  <c r="E5370" i="12"/>
  <c r="E5369" i="12"/>
  <c r="E5368" i="12"/>
  <c r="E5367" i="12"/>
  <c r="E5366" i="12"/>
  <c r="E5365" i="12"/>
  <c r="E5364" i="12"/>
  <c r="E5363" i="12"/>
  <c r="E5362" i="12"/>
  <c r="E5361" i="12"/>
  <c r="E5360" i="12"/>
  <c r="E5359" i="12"/>
  <c r="E5358" i="12"/>
  <c r="E5357" i="12"/>
  <c r="E5356" i="12"/>
  <c r="E5355" i="12"/>
  <c r="E5354" i="12"/>
  <c r="E5353" i="12"/>
  <c r="E5352" i="12"/>
  <c r="E5351" i="12"/>
  <c r="E5350" i="12"/>
  <c r="E5349" i="12"/>
  <c r="E5348" i="12"/>
  <c r="E5347" i="12"/>
  <c r="E5346" i="12"/>
  <c r="E5345" i="12"/>
  <c r="E5344" i="12"/>
  <c r="E5343" i="12"/>
  <c r="E5342" i="12"/>
  <c r="E5341" i="12"/>
  <c r="E5340" i="12"/>
  <c r="E5339" i="12"/>
  <c r="E5338" i="12"/>
  <c r="E5337" i="12"/>
  <c r="E5336" i="12"/>
  <c r="E5335" i="12"/>
  <c r="E5334" i="12"/>
  <c r="E5333" i="12"/>
  <c r="E5332" i="12"/>
  <c r="E5331" i="12"/>
  <c r="E5330" i="12"/>
  <c r="E5329" i="12"/>
  <c r="E5328" i="12"/>
  <c r="E5327" i="12"/>
  <c r="E5326" i="12"/>
  <c r="E5325" i="12"/>
  <c r="E5324" i="12"/>
  <c r="E5323" i="12"/>
  <c r="E5322" i="12"/>
  <c r="E5321" i="12"/>
  <c r="E5320" i="12"/>
  <c r="E5319" i="12"/>
  <c r="E5318" i="12"/>
  <c r="E5317" i="12"/>
  <c r="E5316" i="12"/>
  <c r="E5315" i="12"/>
  <c r="E5314" i="12"/>
  <c r="E5313" i="12"/>
  <c r="E5312" i="12"/>
  <c r="E5311" i="12"/>
  <c r="E5310" i="12"/>
  <c r="E5309" i="12"/>
  <c r="E5308" i="12"/>
  <c r="E5307" i="12"/>
  <c r="E5306" i="12"/>
  <c r="E5305" i="12"/>
  <c r="E5304" i="12"/>
  <c r="E5303" i="12"/>
  <c r="E5302" i="12"/>
  <c r="E5301" i="12"/>
  <c r="E5300" i="12"/>
  <c r="E5299" i="12"/>
  <c r="E5298" i="12"/>
  <c r="E5297" i="12"/>
  <c r="E5296" i="12"/>
  <c r="E5295" i="12"/>
  <c r="E5294" i="12"/>
  <c r="E5293" i="12"/>
  <c r="E5292" i="12"/>
  <c r="E5291" i="12"/>
  <c r="E5290" i="12"/>
  <c r="E5289" i="12"/>
  <c r="E5288" i="12"/>
  <c r="E5287" i="12"/>
  <c r="E5286" i="12"/>
  <c r="E5285" i="12"/>
  <c r="E5284" i="12"/>
  <c r="E5283" i="12"/>
  <c r="E5282" i="12"/>
  <c r="E5281" i="12"/>
  <c r="E5280" i="12"/>
  <c r="E5279" i="12"/>
  <c r="E5278" i="12"/>
  <c r="E5277" i="12"/>
  <c r="E5276" i="12"/>
  <c r="E5275" i="12"/>
  <c r="E5274" i="12"/>
  <c r="E5273" i="12"/>
  <c r="E5272" i="12"/>
  <c r="E5271" i="12"/>
  <c r="E5270" i="12"/>
  <c r="E5269" i="12"/>
  <c r="E5268" i="12"/>
  <c r="E5267" i="12"/>
  <c r="E5266" i="12"/>
  <c r="E5265" i="12"/>
  <c r="E5264" i="12"/>
  <c r="E5263" i="12"/>
  <c r="E5262" i="12"/>
  <c r="E5261" i="12"/>
  <c r="E5260" i="12"/>
  <c r="E5259" i="12"/>
  <c r="E5258" i="12"/>
  <c r="E5257" i="12"/>
  <c r="E5256" i="12"/>
  <c r="E5255" i="12"/>
  <c r="E5254" i="12"/>
  <c r="E5253" i="12"/>
  <c r="E5252" i="12"/>
  <c r="E5251" i="12"/>
  <c r="E5250" i="12"/>
  <c r="E5249" i="12"/>
  <c r="E5248" i="12"/>
  <c r="E5247" i="12"/>
  <c r="E5246" i="12"/>
  <c r="E5245" i="12"/>
  <c r="E5244" i="12"/>
  <c r="E5243" i="12"/>
  <c r="E5242" i="12"/>
  <c r="E5241" i="12"/>
  <c r="E5240" i="12"/>
  <c r="E5239" i="12"/>
  <c r="E5238" i="12"/>
  <c r="E5237" i="12"/>
  <c r="E5236" i="12"/>
  <c r="E5235" i="12"/>
  <c r="E5234" i="12"/>
  <c r="E5233" i="12"/>
  <c r="E5232" i="12"/>
  <c r="E5231" i="12"/>
  <c r="E5230" i="12"/>
  <c r="E5229" i="12"/>
  <c r="E5228" i="12"/>
  <c r="E5227" i="12"/>
  <c r="E5226" i="12"/>
  <c r="E5225" i="12"/>
  <c r="E5224" i="12"/>
  <c r="E5223" i="12"/>
  <c r="E5222" i="12"/>
  <c r="E5221" i="12"/>
  <c r="E5220" i="12"/>
  <c r="E5219" i="12"/>
  <c r="E5218" i="12"/>
  <c r="E5217" i="12"/>
  <c r="E5216" i="12"/>
  <c r="E5215" i="12"/>
  <c r="E5214" i="12"/>
  <c r="E5213" i="12"/>
  <c r="E5212" i="12"/>
  <c r="E5211" i="12"/>
  <c r="E5210" i="12"/>
  <c r="E5209" i="12"/>
  <c r="E5208" i="12"/>
  <c r="E5207" i="12"/>
  <c r="E5206" i="12"/>
  <c r="E5205" i="12"/>
  <c r="E5204" i="12"/>
  <c r="E5203" i="12"/>
  <c r="E5202" i="12"/>
  <c r="E5201" i="12"/>
  <c r="E5200" i="12"/>
  <c r="E5199" i="12"/>
  <c r="E5198" i="12"/>
  <c r="E5197" i="12"/>
  <c r="E5196" i="12"/>
  <c r="E5195" i="12"/>
  <c r="E5194" i="12"/>
  <c r="E5193" i="12"/>
  <c r="E5192" i="12"/>
  <c r="E5191" i="12"/>
  <c r="E5190" i="12"/>
  <c r="E5189" i="12"/>
  <c r="E5188" i="12"/>
  <c r="E5187" i="12"/>
  <c r="E5186" i="12"/>
  <c r="E5185" i="12"/>
  <c r="E5184" i="12"/>
  <c r="E5183" i="12"/>
  <c r="E5182" i="12"/>
  <c r="E5181" i="12"/>
  <c r="E5180" i="12"/>
  <c r="E5179" i="12"/>
  <c r="E5178" i="12"/>
  <c r="E5177" i="12"/>
  <c r="E5176" i="12"/>
  <c r="E5175" i="12"/>
  <c r="E5174" i="12"/>
  <c r="E5173" i="12"/>
  <c r="E5172" i="12"/>
  <c r="E5171" i="12"/>
  <c r="E5170" i="12"/>
  <c r="E5169" i="12"/>
  <c r="E5168" i="12"/>
  <c r="E5167" i="12"/>
  <c r="E5166" i="12"/>
  <c r="E5165" i="12"/>
  <c r="E5164" i="12"/>
  <c r="E5163" i="12"/>
  <c r="E5162" i="12"/>
  <c r="E5161" i="12"/>
  <c r="E5160" i="12"/>
  <c r="E5159" i="12"/>
  <c r="E5158" i="12"/>
  <c r="E5157" i="12"/>
  <c r="E5156" i="12"/>
  <c r="E5155" i="12"/>
  <c r="E5154" i="12"/>
  <c r="E5153" i="12"/>
  <c r="E5152" i="12"/>
  <c r="E5151" i="12"/>
  <c r="E5150" i="12"/>
  <c r="E5149" i="12"/>
  <c r="E5148" i="12"/>
  <c r="E5147" i="12"/>
  <c r="E5146" i="12"/>
  <c r="E5145" i="12"/>
  <c r="E5144" i="12"/>
  <c r="E5143" i="12"/>
  <c r="E5142" i="12"/>
  <c r="E5141" i="12"/>
  <c r="E5140" i="12"/>
  <c r="E5139" i="12"/>
  <c r="E5138" i="12"/>
  <c r="E5137" i="12"/>
  <c r="E5136" i="12"/>
  <c r="E5135" i="12"/>
  <c r="E5134" i="12"/>
  <c r="E5133" i="12"/>
  <c r="E5132" i="12"/>
  <c r="E5131" i="12"/>
  <c r="E5130" i="12"/>
  <c r="E5129" i="12"/>
  <c r="E5128" i="12"/>
  <c r="E5127" i="12"/>
  <c r="E5126" i="12"/>
  <c r="E5125" i="12"/>
  <c r="E5124" i="12"/>
  <c r="E5123" i="12"/>
  <c r="E5122" i="12"/>
  <c r="E5121" i="12"/>
  <c r="E5120" i="12"/>
  <c r="E5119" i="12"/>
  <c r="E5118" i="12"/>
  <c r="E5117" i="12"/>
  <c r="E5116" i="12"/>
  <c r="E5115" i="12"/>
  <c r="E5114" i="12"/>
  <c r="E5113" i="12"/>
  <c r="E5112" i="12"/>
  <c r="E5111" i="12"/>
  <c r="E5110" i="12"/>
  <c r="E5109" i="12"/>
  <c r="E5108" i="12"/>
  <c r="E5107" i="12"/>
  <c r="E5106" i="12"/>
  <c r="E5105" i="12"/>
  <c r="E5104" i="12"/>
  <c r="E5103" i="12"/>
  <c r="E5102" i="12"/>
  <c r="E5101" i="12"/>
  <c r="E5100" i="12"/>
  <c r="E5099" i="12"/>
  <c r="E5098" i="12"/>
  <c r="E5097" i="12"/>
  <c r="E5096" i="12"/>
  <c r="E5095" i="12"/>
  <c r="E5094" i="12"/>
  <c r="E5093" i="12"/>
  <c r="E5092" i="12"/>
  <c r="E5091" i="12"/>
  <c r="E5090" i="12"/>
  <c r="E5089" i="12"/>
  <c r="E5088" i="12"/>
  <c r="E5087" i="12"/>
  <c r="E5086" i="12"/>
  <c r="E5085" i="12"/>
  <c r="E5084" i="12"/>
  <c r="E5083" i="12"/>
  <c r="E5082" i="12"/>
  <c r="E5081" i="12"/>
  <c r="E5080" i="12"/>
  <c r="E5079" i="12"/>
  <c r="E5078" i="12"/>
  <c r="E5077" i="12"/>
  <c r="E5076" i="12"/>
  <c r="E5075" i="12"/>
  <c r="E5074" i="12"/>
  <c r="E5073" i="12"/>
  <c r="E5072" i="12"/>
  <c r="E5071" i="12"/>
  <c r="E5070" i="12"/>
  <c r="E5069" i="12"/>
  <c r="E5068" i="12"/>
  <c r="E5067" i="12"/>
  <c r="E5066" i="12"/>
  <c r="E5065" i="12"/>
  <c r="E5064" i="12"/>
  <c r="E5063" i="12"/>
  <c r="E5062" i="12"/>
  <c r="E5061" i="12"/>
  <c r="E5060" i="12"/>
  <c r="E5059" i="12"/>
  <c r="E5058" i="12"/>
  <c r="E5057" i="12"/>
  <c r="E5056" i="12"/>
  <c r="E5055" i="12"/>
  <c r="E5054" i="12"/>
  <c r="E5053" i="12"/>
  <c r="E5052" i="12"/>
  <c r="E5051" i="12"/>
  <c r="E5050" i="12"/>
  <c r="E5049" i="12"/>
  <c r="E5048" i="12"/>
  <c r="E5047" i="12"/>
  <c r="E5046" i="12"/>
  <c r="E5045" i="12"/>
  <c r="E5044" i="12"/>
  <c r="E5043" i="12"/>
  <c r="E5042" i="12"/>
  <c r="E5041" i="12"/>
  <c r="E5040" i="12"/>
  <c r="E5039" i="12"/>
  <c r="E5038" i="12"/>
  <c r="E5037" i="12"/>
  <c r="E5036" i="12"/>
  <c r="E5035" i="12"/>
  <c r="E5034" i="12"/>
  <c r="E5033" i="12"/>
  <c r="E5032" i="12"/>
  <c r="E5031" i="12"/>
  <c r="E5030" i="12"/>
  <c r="E5029" i="12"/>
  <c r="E5028" i="12"/>
  <c r="E5027" i="12"/>
  <c r="E5026" i="12"/>
  <c r="E5025" i="12"/>
  <c r="E5024" i="12"/>
  <c r="E5023" i="12"/>
  <c r="E5022" i="12"/>
  <c r="E5021" i="12"/>
  <c r="E5020" i="12"/>
  <c r="E5019" i="12"/>
  <c r="E5018" i="12"/>
  <c r="E5017" i="12"/>
  <c r="E5016" i="12"/>
  <c r="E5015" i="12"/>
  <c r="E5014" i="12"/>
  <c r="E5013" i="12"/>
  <c r="E5012" i="12"/>
  <c r="E5011" i="12"/>
  <c r="E5010" i="12"/>
  <c r="E5009" i="12"/>
  <c r="E5008" i="12"/>
  <c r="E5007" i="12"/>
  <c r="E5006" i="12"/>
  <c r="E5005" i="12"/>
  <c r="E5004" i="12"/>
  <c r="E5003" i="12"/>
  <c r="E5002" i="12"/>
  <c r="E5001" i="12"/>
  <c r="E5000" i="12"/>
  <c r="E4999" i="12"/>
  <c r="E4998" i="12"/>
  <c r="E4997" i="12"/>
  <c r="E4996" i="12"/>
  <c r="E4995" i="12"/>
  <c r="E4994" i="12"/>
  <c r="E4993" i="12"/>
  <c r="E4992" i="12"/>
  <c r="E4991" i="12"/>
  <c r="E4990" i="12"/>
  <c r="E4989" i="12"/>
  <c r="E4988" i="12"/>
  <c r="E4987" i="12"/>
  <c r="E4986" i="12"/>
  <c r="E4985" i="12"/>
  <c r="E4984" i="12"/>
  <c r="E4983" i="12"/>
  <c r="E4982" i="12"/>
  <c r="E4981" i="12"/>
  <c r="E4980" i="12"/>
  <c r="E4979" i="12"/>
  <c r="E4978" i="12"/>
  <c r="E4977" i="12"/>
  <c r="E4976" i="12"/>
  <c r="E4975" i="12"/>
  <c r="E4974" i="12"/>
  <c r="E4973" i="12"/>
  <c r="E4972" i="12"/>
  <c r="E4971" i="12"/>
  <c r="E4970" i="12"/>
  <c r="E4969" i="12"/>
  <c r="E4968" i="12"/>
  <c r="E4967" i="12"/>
  <c r="E4966" i="12"/>
  <c r="E4965" i="12"/>
  <c r="E4964" i="12"/>
  <c r="E4963" i="12"/>
  <c r="E4962" i="12"/>
  <c r="E4961" i="12"/>
  <c r="E4960" i="12"/>
  <c r="E4959" i="12"/>
  <c r="E4958" i="12"/>
  <c r="E4957" i="12"/>
  <c r="E4956" i="12"/>
  <c r="E4955" i="12"/>
  <c r="E4954" i="12"/>
  <c r="E4953" i="12"/>
  <c r="E4952" i="12"/>
  <c r="E4951" i="12"/>
  <c r="E4950" i="12"/>
  <c r="E4949" i="12"/>
  <c r="E4948" i="12"/>
  <c r="E4947" i="12"/>
  <c r="E4946" i="12"/>
  <c r="E4945" i="12"/>
  <c r="E4944" i="12"/>
  <c r="E4943" i="12"/>
  <c r="E4942" i="12"/>
  <c r="E4941" i="12"/>
  <c r="E4940" i="12"/>
  <c r="E4939" i="12"/>
  <c r="E4938" i="12"/>
  <c r="E4937" i="12"/>
  <c r="E4936" i="12"/>
  <c r="E4935" i="12"/>
  <c r="E4934" i="12"/>
  <c r="E4933" i="12"/>
  <c r="E4932" i="12"/>
  <c r="E4931" i="12"/>
  <c r="E4930" i="12"/>
  <c r="E4929" i="12"/>
  <c r="E4928" i="12"/>
  <c r="E4927" i="12"/>
  <c r="E4926" i="12"/>
  <c r="E4925" i="12"/>
  <c r="E4924" i="12"/>
  <c r="E4923" i="12"/>
  <c r="E4922" i="12"/>
  <c r="E4921" i="12"/>
  <c r="E4920" i="12"/>
  <c r="E4919" i="12"/>
  <c r="E4918" i="12"/>
  <c r="E4917" i="12"/>
  <c r="E4916" i="12"/>
  <c r="E4915" i="12"/>
  <c r="E4914" i="12"/>
  <c r="E4913" i="12"/>
  <c r="E4912" i="12"/>
  <c r="E4911" i="12"/>
  <c r="E4910" i="12"/>
  <c r="E4909" i="12"/>
  <c r="E4908" i="12"/>
  <c r="E4907" i="12"/>
  <c r="E4906" i="12"/>
  <c r="E4905" i="12"/>
  <c r="E4904" i="12"/>
  <c r="E4903" i="12"/>
  <c r="E4902" i="12"/>
  <c r="E4901" i="12"/>
  <c r="E4900" i="12"/>
  <c r="E4899" i="12"/>
  <c r="E4898" i="12"/>
  <c r="E4897" i="12"/>
  <c r="E4896" i="12"/>
  <c r="E4895" i="12"/>
  <c r="E4894" i="12"/>
  <c r="E4893" i="12"/>
  <c r="E4892" i="12"/>
  <c r="E4891" i="12"/>
  <c r="E4890" i="12"/>
  <c r="E4889" i="12"/>
  <c r="E4888" i="12"/>
  <c r="E4887" i="12"/>
  <c r="E4886" i="12"/>
  <c r="E4885" i="12"/>
  <c r="E4884" i="12"/>
  <c r="E4883" i="12"/>
  <c r="E4882" i="12"/>
  <c r="E4881" i="12"/>
  <c r="E4880" i="12"/>
  <c r="E4879" i="12"/>
  <c r="E4878" i="12"/>
  <c r="E4877" i="12"/>
  <c r="E4876" i="12"/>
  <c r="E4875" i="12"/>
  <c r="E4874" i="12"/>
  <c r="E4873" i="12"/>
  <c r="E4872" i="12"/>
  <c r="E4871" i="12"/>
  <c r="E4870" i="12"/>
  <c r="E4869" i="12"/>
  <c r="E4868" i="12"/>
  <c r="E4867" i="12"/>
  <c r="E4866" i="12"/>
  <c r="E4865" i="12"/>
  <c r="E4864" i="12"/>
  <c r="E4863" i="12"/>
  <c r="E4862" i="12"/>
  <c r="E4861" i="12"/>
  <c r="E4860" i="12"/>
  <c r="E4859" i="12"/>
  <c r="E4858" i="12"/>
  <c r="E4857" i="12"/>
  <c r="E4856" i="12"/>
  <c r="E4855" i="12"/>
  <c r="E4854" i="12"/>
  <c r="E4853" i="12"/>
  <c r="E4852" i="12"/>
  <c r="E4851" i="12"/>
  <c r="E4850" i="12"/>
  <c r="E4849" i="12"/>
  <c r="E4848" i="12"/>
  <c r="E4847" i="12"/>
  <c r="E4846" i="12"/>
  <c r="E4845" i="12"/>
  <c r="E4844" i="12"/>
  <c r="E4843" i="12"/>
  <c r="E4842" i="12"/>
  <c r="E4841" i="12"/>
  <c r="E4840" i="12"/>
  <c r="E4839" i="12"/>
  <c r="E4838" i="12"/>
  <c r="E4837" i="12"/>
  <c r="E4836" i="12"/>
  <c r="E4835" i="12"/>
  <c r="E4834" i="12"/>
  <c r="E4833" i="12"/>
  <c r="E4832" i="12"/>
  <c r="E4831" i="12"/>
  <c r="E4830" i="12"/>
  <c r="E4829" i="12"/>
  <c r="E4828" i="12"/>
  <c r="E4827" i="12"/>
  <c r="E4826" i="12"/>
  <c r="E4825" i="12"/>
  <c r="E4824" i="12"/>
  <c r="E4823" i="12"/>
  <c r="E4822" i="12"/>
  <c r="E4821" i="12"/>
  <c r="E4820" i="12"/>
  <c r="E4819" i="12"/>
  <c r="E4818" i="12"/>
  <c r="E4817" i="12"/>
  <c r="E4816" i="12"/>
  <c r="E4815" i="12"/>
  <c r="E4814" i="12"/>
  <c r="E4813" i="12"/>
  <c r="E4812" i="12"/>
  <c r="E4811" i="12"/>
  <c r="E4810" i="12"/>
  <c r="E4809" i="12"/>
  <c r="E4808" i="12"/>
  <c r="E4807" i="12"/>
  <c r="E4806" i="12"/>
  <c r="E4805" i="12"/>
  <c r="E4804" i="12"/>
  <c r="E4803" i="12"/>
  <c r="E4802" i="12"/>
  <c r="E4801" i="12"/>
  <c r="E4800" i="12"/>
  <c r="E4799" i="12"/>
  <c r="E4798" i="12"/>
  <c r="E4797" i="12"/>
  <c r="E4796" i="12"/>
  <c r="E4795" i="12"/>
  <c r="E4794" i="12"/>
  <c r="E4793" i="12"/>
  <c r="E4792" i="12"/>
  <c r="E4791" i="12"/>
  <c r="E4790" i="12"/>
  <c r="E4789" i="12"/>
  <c r="E4788" i="12"/>
  <c r="E4787" i="12"/>
  <c r="E4786" i="12"/>
  <c r="E4785" i="12"/>
  <c r="E4784" i="12"/>
  <c r="E4783" i="12"/>
  <c r="E4782" i="12"/>
  <c r="E4781" i="12"/>
  <c r="E4780" i="12"/>
  <c r="E4779" i="12"/>
  <c r="E4778" i="12"/>
  <c r="E4777" i="12"/>
  <c r="E4776" i="12"/>
  <c r="E4775" i="12"/>
  <c r="E4774" i="12"/>
  <c r="E4773" i="12"/>
  <c r="E4772" i="12"/>
  <c r="E4771" i="12"/>
  <c r="E4770" i="12"/>
  <c r="E4769" i="12"/>
  <c r="E4768" i="12"/>
  <c r="E4767" i="12"/>
  <c r="E4766" i="12"/>
  <c r="E4765" i="12"/>
  <c r="E4764" i="12"/>
  <c r="E4763" i="12"/>
  <c r="E4762" i="12"/>
  <c r="E4761" i="12"/>
  <c r="E4760" i="12"/>
  <c r="E4759" i="12"/>
  <c r="E4758" i="12"/>
  <c r="E4757" i="12"/>
  <c r="E4756" i="12"/>
  <c r="E4755" i="12"/>
  <c r="E4754" i="12"/>
  <c r="E4753" i="12"/>
  <c r="E4752" i="12"/>
  <c r="E4751" i="12"/>
  <c r="E4750" i="12"/>
  <c r="E4749" i="12"/>
  <c r="E4748" i="12"/>
  <c r="E4747" i="12"/>
  <c r="E4746" i="12"/>
  <c r="E4745" i="12"/>
  <c r="E4744" i="12"/>
  <c r="E4743" i="12"/>
  <c r="E4742" i="12"/>
  <c r="E4741" i="12"/>
  <c r="E4740" i="12"/>
  <c r="E4739" i="12"/>
  <c r="E4738" i="12"/>
  <c r="E4737" i="12"/>
  <c r="E4736" i="12"/>
  <c r="E4735" i="12"/>
  <c r="E4734" i="12"/>
  <c r="E4733" i="12"/>
  <c r="E4732" i="12"/>
  <c r="E4731" i="12"/>
  <c r="E4730" i="12"/>
  <c r="E4729" i="12"/>
  <c r="E4728" i="12"/>
  <c r="E4727" i="12"/>
  <c r="E4726" i="12"/>
  <c r="E4725" i="12"/>
  <c r="E4724" i="12"/>
  <c r="E4723" i="12"/>
  <c r="E4722" i="12"/>
  <c r="E4721" i="12"/>
  <c r="E4720" i="12"/>
  <c r="E4719" i="12"/>
  <c r="E4718" i="12"/>
  <c r="E4717" i="12"/>
  <c r="E4716" i="12"/>
  <c r="E4715" i="12"/>
  <c r="E4714" i="12"/>
  <c r="E4713" i="12"/>
  <c r="E4712" i="12"/>
  <c r="E4711" i="12"/>
  <c r="E4710" i="12"/>
  <c r="E4709" i="12"/>
  <c r="E4708" i="12"/>
  <c r="E4707" i="12"/>
  <c r="E4706" i="12"/>
  <c r="E4705" i="12"/>
  <c r="E4704" i="12"/>
  <c r="E4703" i="12"/>
  <c r="E4702" i="12"/>
  <c r="E4701" i="12"/>
  <c r="E4700" i="12"/>
  <c r="E4699" i="12"/>
  <c r="E4698" i="12"/>
  <c r="E4697" i="12"/>
  <c r="E4696" i="12"/>
  <c r="E4695" i="12"/>
  <c r="E4694" i="12"/>
  <c r="E4693" i="12"/>
  <c r="E4692" i="12"/>
  <c r="E4691" i="12"/>
  <c r="E4690" i="12"/>
  <c r="E4689" i="12"/>
  <c r="E4688" i="12"/>
  <c r="E4687" i="12"/>
  <c r="E4686" i="12"/>
  <c r="E4685" i="12"/>
  <c r="E4684" i="12"/>
  <c r="E4683" i="12"/>
  <c r="E4682" i="12"/>
  <c r="E4681" i="12"/>
  <c r="E4680" i="12"/>
  <c r="E4679" i="12"/>
  <c r="E4678" i="12"/>
  <c r="E4677" i="12"/>
  <c r="E4676" i="12"/>
  <c r="E4675" i="12"/>
  <c r="E4674" i="12"/>
  <c r="E4673" i="12"/>
  <c r="E4672" i="12"/>
  <c r="E4671" i="12"/>
  <c r="E4670" i="12"/>
  <c r="E4669" i="12"/>
  <c r="E4668" i="12"/>
  <c r="E4667" i="12"/>
  <c r="E4666" i="12"/>
  <c r="E4665" i="12"/>
  <c r="E4664" i="12"/>
  <c r="E4663" i="12"/>
  <c r="E4662" i="12"/>
  <c r="E4661" i="12"/>
  <c r="E4660" i="12"/>
  <c r="E4659" i="12"/>
  <c r="E4658" i="12"/>
  <c r="E4657" i="12"/>
  <c r="E4656" i="12"/>
  <c r="E4655" i="12"/>
  <c r="E4654" i="12"/>
  <c r="E4653" i="12"/>
  <c r="E4652" i="12"/>
  <c r="E4651" i="12"/>
  <c r="E4650" i="12"/>
  <c r="E4649" i="12"/>
  <c r="E4648" i="12"/>
  <c r="E4647" i="12"/>
  <c r="E4646" i="12"/>
  <c r="E4645" i="12"/>
  <c r="E4644" i="12"/>
  <c r="E4643" i="12"/>
  <c r="E4642" i="12"/>
  <c r="E4641" i="12"/>
  <c r="E4640" i="12"/>
  <c r="E4639" i="12"/>
  <c r="E4638" i="12"/>
  <c r="E4637" i="12"/>
  <c r="E4636" i="12"/>
  <c r="E4635" i="12"/>
  <c r="E4634" i="12"/>
  <c r="E4633" i="12"/>
  <c r="E4632" i="12"/>
  <c r="E4631" i="12"/>
  <c r="E4630" i="12"/>
  <c r="E4629" i="12"/>
  <c r="E4628" i="12"/>
  <c r="E4627" i="12"/>
  <c r="E4626" i="12"/>
  <c r="E4625" i="12"/>
  <c r="E4624" i="12"/>
  <c r="E4623" i="12"/>
  <c r="E4622" i="12"/>
  <c r="E4621" i="12"/>
  <c r="E4620" i="12"/>
  <c r="E4619" i="12"/>
  <c r="E4618" i="12"/>
  <c r="E4617" i="12"/>
  <c r="E4616" i="12"/>
  <c r="E4615" i="12"/>
  <c r="E4614" i="12"/>
  <c r="E4613" i="12"/>
  <c r="E4612" i="12"/>
  <c r="E4611" i="12"/>
  <c r="E4610" i="12"/>
  <c r="E4609" i="12"/>
  <c r="E4608" i="12"/>
  <c r="E4607" i="12"/>
  <c r="E4606" i="12"/>
  <c r="E4605" i="12"/>
  <c r="E4604" i="12"/>
  <c r="E4603" i="12"/>
  <c r="E4602" i="12"/>
  <c r="E4601" i="12"/>
  <c r="E4600" i="12"/>
  <c r="E4599" i="12"/>
  <c r="E4598" i="12"/>
  <c r="E4597" i="12"/>
  <c r="E4596" i="12"/>
  <c r="E4595" i="12"/>
  <c r="E4594" i="12"/>
  <c r="E4593" i="12"/>
  <c r="E4592" i="12"/>
  <c r="E4591" i="12"/>
  <c r="E4590" i="12"/>
  <c r="E4589" i="12"/>
  <c r="E4588" i="12"/>
  <c r="E4587" i="12"/>
  <c r="E4586" i="12"/>
  <c r="E4585" i="12"/>
  <c r="E4584" i="12"/>
  <c r="E4583" i="12"/>
  <c r="E4582" i="12"/>
  <c r="E4581" i="12"/>
  <c r="E4580" i="12"/>
  <c r="E4579" i="12"/>
  <c r="E4578" i="12"/>
  <c r="E4577" i="12"/>
  <c r="E4576" i="12"/>
  <c r="E4575" i="12"/>
  <c r="E4574" i="12"/>
  <c r="E4573" i="12"/>
  <c r="E4572" i="12"/>
  <c r="E4571" i="12"/>
  <c r="E4570" i="12"/>
  <c r="E4569" i="12"/>
  <c r="E4568" i="12"/>
  <c r="E4567" i="12"/>
  <c r="E4566" i="12"/>
  <c r="E4565" i="12"/>
  <c r="E4564" i="12"/>
  <c r="E4563" i="12"/>
  <c r="E4562" i="12"/>
  <c r="E4561" i="12"/>
  <c r="E4560" i="12"/>
  <c r="E4559" i="12"/>
  <c r="E4558" i="12"/>
  <c r="E4557" i="12"/>
  <c r="E4556" i="12"/>
  <c r="E4555" i="12"/>
  <c r="E4554" i="12"/>
  <c r="E4553" i="12"/>
  <c r="E4552" i="12"/>
  <c r="E4551" i="12"/>
  <c r="E4550" i="12"/>
  <c r="E4549" i="12"/>
  <c r="E4548" i="12"/>
  <c r="E4547" i="12"/>
  <c r="E4546" i="12"/>
  <c r="E4545" i="12"/>
  <c r="E4544" i="12"/>
  <c r="E4543" i="12"/>
  <c r="E4542" i="12"/>
  <c r="E4541" i="12"/>
  <c r="E4540" i="12"/>
  <c r="E4539" i="12"/>
  <c r="E4538" i="12"/>
  <c r="E4537" i="12"/>
  <c r="E4536" i="12"/>
  <c r="E4535" i="12"/>
  <c r="E4534" i="12"/>
  <c r="E4533" i="12"/>
  <c r="E4532" i="12"/>
  <c r="E4531" i="12"/>
  <c r="E4530" i="12"/>
  <c r="E4529" i="12"/>
  <c r="E4528" i="12"/>
  <c r="E4527" i="12"/>
  <c r="E4526" i="12"/>
  <c r="E4525" i="12"/>
  <c r="E4524" i="12"/>
  <c r="E4523" i="12"/>
  <c r="E4522" i="12"/>
  <c r="E4521" i="12"/>
  <c r="E4520" i="12"/>
  <c r="E4519" i="12"/>
  <c r="E4518" i="12"/>
  <c r="E4517" i="12"/>
  <c r="E4516" i="12"/>
  <c r="E4515" i="12"/>
  <c r="E4514" i="12"/>
  <c r="E4513" i="12"/>
  <c r="E4512" i="12"/>
  <c r="E4511" i="12"/>
  <c r="E4510" i="12"/>
  <c r="E4509" i="12"/>
  <c r="E4508" i="12"/>
  <c r="E4507" i="12"/>
  <c r="E4506" i="12"/>
  <c r="E4505" i="12"/>
  <c r="E4504" i="12"/>
  <c r="E4503" i="12"/>
  <c r="E4502" i="12"/>
  <c r="E4501" i="12"/>
  <c r="E4500" i="12"/>
  <c r="E4499" i="12"/>
  <c r="E4498" i="12"/>
  <c r="E4497" i="12"/>
  <c r="E4496" i="12"/>
  <c r="E4495" i="12"/>
  <c r="E4494" i="12"/>
  <c r="E4493" i="12"/>
  <c r="E4492" i="12"/>
  <c r="E4491" i="12"/>
  <c r="E4490" i="12"/>
  <c r="E4489" i="12"/>
  <c r="E4488" i="12"/>
  <c r="E4487" i="12"/>
  <c r="E4486" i="12"/>
  <c r="E4485" i="12"/>
  <c r="E4484" i="12"/>
  <c r="E4483" i="12"/>
  <c r="E4482" i="12"/>
  <c r="E4481" i="12"/>
  <c r="E4480" i="12"/>
  <c r="E4479" i="12"/>
  <c r="E4478" i="12"/>
  <c r="E4477" i="12"/>
  <c r="E4476" i="12"/>
  <c r="E4475" i="12"/>
  <c r="E4474" i="12"/>
  <c r="E4473" i="12"/>
  <c r="E4472" i="12"/>
  <c r="E4471" i="12"/>
  <c r="E4470" i="12"/>
  <c r="E4469" i="12"/>
  <c r="E4468" i="12"/>
  <c r="E4467" i="12"/>
  <c r="E4466" i="12"/>
  <c r="E4465" i="12"/>
  <c r="E4464" i="12"/>
  <c r="E4463" i="12"/>
  <c r="E4462" i="12"/>
  <c r="E4461" i="12"/>
  <c r="E4460" i="12"/>
  <c r="E4459" i="12"/>
  <c r="E4458" i="12"/>
  <c r="E4457" i="12"/>
  <c r="E4456" i="12"/>
  <c r="E4455" i="12"/>
  <c r="E4454" i="12"/>
  <c r="E4453" i="12"/>
  <c r="E4452" i="12"/>
  <c r="E4451" i="12"/>
  <c r="E4450" i="12"/>
  <c r="E4449" i="12"/>
  <c r="E4448" i="12"/>
  <c r="E4447" i="12"/>
  <c r="E4446" i="12"/>
  <c r="E4445" i="12"/>
  <c r="E4444" i="12"/>
  <c r="E4443" i="12"/>
  <c r="E4442" i="12"/>
  <c r="E4441" i="12"/>
  <c r="E4440" i="12"/>
  <c r="E4439" i="12"/>
  <c r="E4438" i="12"/>
  <c r="E4437" i="12"/>
  <c r="E4436" i="12"/>
  <c r="E4435" i="12"/>
  <c r="E4434" i="12"/>
  <c r="E4433" i="12"/>
  <c r="E4432" i="12"/>
  <c r="E4431" i="12"/>
  <c r="E4430" i="12"/>
  <c r="E4429" i="12"/>
  <c r="E4428" i="12"/>
  <c r="E4427" i="12"/>
  <c r="E4426" i="12"/>
  <c r="E4425" i="12"/>
  <c r="E4424" i="12"/>
  <c r="E4423" i="12"/>
  <c r="E4422" i="12"/>
  <c r="E4421" i="12"/>
  <c r="E4420" i="12"/>
  <c r="E4419" i="12"/>
  <c r="E4418" i="12"/>
  <c r="E4417" i="12"/>
  <c r="E4416" i="12"/>
  <c r="E4415" i="12"/>
  <c r="E4414" i="12"/>
  <c r="E4413" i="12"/>
  <c r="E4412" i="12"/>
  <c r="E4411" i="12"/>
  <c r="E4410" i="12"/>
  <c r="E4409" i="12"/>
  <c r="E4408" i="12"/>
  <c r="E4407" i="12"/>
  <c r="E4406" i="12"/>
  <c r="E4405" i="12"/>
  <c r="E4404" i="12"/>
  <c r="E4403" i="12"/>
  <c r="E4402" i="12"/>
  <c r="E4401" i="12"/>
  <c r="E4400" i="12"/>
  <c r="E4399" i="12"/>
  <c r="E4398" i="12"/>
  <c r="E4397" i="12"/>
  <c r="E4396" i="12"/>
  <c r="E4395" i="12"/>
  <c r="E4394" i="12"/>
  <c r="E4393" i="12"/>
  <c r="E4392" i="12"/>
  <c r="E4391" i="12"/>
  <c r="E4390" i="12"/>
  <c r="E4389" i="12"/>
  <c r="E4388" i="12"/>
  <c r="E4387" i="12"/>
  <c r="E4386" i="12"/>
  <c r="E4385" i="12"/>
  <c r="E4384" i="12"/>
  <c r="E4383" i="12"/>
  <c r="E4382" i="12"/>
  <c r="E4381" i="12"/>
  <c r="E4380" i="12"/>
  <c r="E4379" i="12"/>
  <c r="E4378" i="12"/>
  <c r="E4377" i="12"/>
  <c r="E4376" i="12"/>
  <c r="E4375" i="12"/>
  <c r="E4374" i="12"/>
  <c r="E4373" i="12"/>
  <c r="E4372" i="12"/>
  <c r="E4371" i="12"/>
  <c r="E4370" i="12"/>
  <c r="E4369" i="12"/>
  <c r="E4368" i="12"/>
  <c r="E4367" i="12"/>
  <c r="E4366" i="12"/>
  <c r="E4365" i="12"/>
  <c r="E4364" i="12"/>
  <c r="E4363" i="12"/>
  <c r="E4362" i="12"/>
  <c r="E4361" i="12"/>
  <c r="E4360" i="12"/>
  <c r="E4359" i="12"/>
  <c r="E4358" i="12"/>
  <c r="E4357" i="12"/>
  <c r="E4356" i="12"/>
  <c r="E4355" i="12"/>
  <c r="E4354" i="12"/>
  <c r="E4353" i="12"/>
  <c r="E4352" i="12"/>
  <c r="E4351" i="12"/>
  <c r="E4350" i="12"/>
  <c r="E4349" i="12"/>
  <c r="E4348" i="12"/>
  <c r="E4347" i="12"/>
  <c r="E4346" i="12"/>
  <c r="E4345" i="12"/>
  <c r="E4344" i="12"/>
  <c r="E4343" i="12"/>
  <c r="E4342" i="12"/>
  <c r="E4341" i="12"/>
  <c r="E4340" i="12"/>
  <c r="E4339" i="12"/>
  <c r="E4338" i="12"/>
  <c r="E4337" i="12"/>
  <c r="E4336" i="12"/>
  <c r="E4335" i="12"/>
  <c r="E4334" i="12"/>
  <c r="E4333" i="12"/>
  <c r="E4332" i="12"/>
  <c r="E4331" i="12"/>
  <c r="E4330" i="12"/>
  <c r="E4329" i="12"/>
  <c r="E4328" i="12"/>
  <c r="E4327" i="12"/>
  <c r="E4326" i="12"/>
  <c r="E4325" i="12"/>
  <c r="E4324" i="12"/>
  <c r="E4323" i="12"/>
  <c r="E4322" i="12"/>
  <c r="E4321" i="12"/>
  <c r="E4320" i="12"/>
  <c r="E4319" i="12"/>
  <c r="E4318" i="12"/>
  <c r="E4317" i="12"/>
  <c r="E4316" i="12"/>
  <c r="E4315" i="12"/>
  <c r="E4314" i="12"/>
  <c r="E4313" i="12"/>
  <c r="E4312" i="12"/>
  <c r="E4311" i="12"/>
  <c r="E4310" i="12"/>
  <c r="E4309" i="12"/>
  <c r="E4308" i="12"/>
  <c r="E4307" i="12"/>
  <c r="E4306" i="12"/>
  <c r="E4305" i="12"/>
  <c r="E4304" i="12"/>
  <c r="E4303" i="12"/>
  <c r="E4302" i="12"/>
  <c r="E4301" i="12"/>
  <c r="E4300" i="12"/>
  <c r="E4299" i="12"/>
  <c r="E4298" i="12"/>
  <c r="E4297" i="12"/>
  <c r="E4296" i="12"/>
  <c r="E4295" i="12"/>
  <c r="E4294" i="12"/>
  <c r="E4293" i="12"/>
  <c r="E4292" i="12"/>
  <c r="E4291" i="12"/>
  <c r="E4290" i="12"/>
  <c r="E4289" i="12"/>
  <c r="E4288" i="12"/>
  <c r="E4287" i="12"/>
  <c r="E4286" i="12"/>
  <c r="E4285" i="12"/>
  <c r="E4284" i="12"/>
  <c r="E4283" i="12"/>
  <c r="E4282" i="12"/>
  <c r="E4281" i="12"/>
  <c r="E4280" i="12"/>
  <c r="E4279" i="12"/>
  <c r="E4278" i="12"/>
  <c r="E4277" i="12"/>
  <c r="E4276" i="12"/>
  <c r="E4275" i="12"/>
  <c r="E4274" i="12"/>
  <c r="E4273" i="12"/>
  <c r="E4272" i="12"/>
  <c r="E4271" i="12"/>
  <c r="E4270" i="12"/>
  <c r="E4269" i="12"/>
  <c r="E4268" i="12"/>
  <c r="E4267" i="12"/>
  <c r="E4266" i="12"/>
  <c r="E4265" i="12"/>
  <c r="E4264" i="12"/>
  <c r="E4263" i="12"/>
  <c r="E4262" i="12"/>
  <c r="E4261" i="12"/>
  <c r="E4260" i="12"/>
  <c r="E4259" i="12"/>
  <c r="E4258" i="12"/>
  <c r="E4257" i="12"/>
  <c r="E4256" i="12"/>
  <c r="E4255" i="12"/>
  <c r="E4254" i="12"/>
  <c r="E4253" i="12"/>
  <c r="E4252" i="12"/>
  <c r="E4251" i="12"/>
  <c r="E4250" i="12"/>
  <c r="E4249" i="12"/>
  <c r="E4248" i="12"/>
  <c r="E4247" i="12"/>
  <c r="E4246" i="12"/>
  <c r="E4245" i="12"/>
  <c r="E4244" i="12"/>
  <c r="E4243" i="12"/>
  <c r="E4242" i="12"/>
  <c r="E4241" i="12"/>
  <c r="E4240" i="12"/>
  <c r="E4239" i="12"/>
  <c r="E4238" i="12"/>
  <c r="E4237" i="12"/>
  <c r="E4236" i="12"/>
  <c r="E4235" i="12"/>
  <c r="E4234" i="12"/>
  <c r="E4233" i="12"/>
  <c r="E4232" i="12"/>
  <c r="E4231" i="12"/>
  <c r="E4230" i="12"/>
  <c r="E4229" i="12"/>
  <c r="E4228" i="12"/>
  <c r="E4227" i="12"/>
  <c r="E4226" i="12"/>
  <c r="E4225" i="12"/>
  <c r="E4224" i="12"/>
  <c r="E4223" i="12"/>
  <c r="E4222" i="12"/>
  <c r="E4221" i="12"/>
  <c r="E4220" i="12"/>
  <c r="E4219" i="12"/>
  <c r="E4218" i="12"/>
  <c r="E4217" i="12"/>
  <c r="E4216" i="12"/>
  <c r="E4215" i="12"/>
  <c r="E4214" i="12"/>
  <c r="E4213" i="12"/>
  <c r="E4212" i="12"/>
  <c r="E4211" i="12"/>
  <c r="E4210" i="12"/>
  <c r="E4209" i="12"/>
  <c r="E4208" i="12"/>
  <c r="E4207" i="12"/>
  <c r="E4206" i="12"/>
  <c r="E4205" i="12"/>
  <c r="E4204" i="12"/>
  <c r="E4203" i="12"/>
  <c r="E4202" i="12"/>
  <c r="E4201" i="12"/>
  <c r="E4200" i="12"/>
  <c r="E4199" i="12"/>
  <c r="E4198" i="12"/>
  <c r="E4197" i="12"/>
  <c r="E4196" i="12"/>
  <c r="E4195" i="12"/>
  <c r="E4194" i="12"/>
  <c r="E4193" i="12"/>
  <c r="E4192" i="12"/>
  <c r="E4191" i="12"/>
  <c r="E4190" i="12"/>
  <c r="E4189" i="12"/>
  <c r="E4188" i="12"/>
  <c r="E4187" i="12"/>
  <c r="E4186" i="12"/>
  <c r="E4185" i="12"/>
  <c r="E4184" i="12"/>
  <c r="E4183" i="12"/>
  <c r="E4182" i="12"/>
  <c r="E4181" i="12"/>
  <c r="E4180" i="12"/>
  <c r="E4179" i="12"/>
  <c r="E4178" i="12"/>
  <c r="E4177" i="12"/>
  <c r="E4176" i="12"/>
  <c r="E4175" i="12"/>
  <c r="E4174" i="12"/>
  <c r="E4173" i="12"/>
  <c r="E4172" i="12"/>
  <c r="E4171" i="12"/>
  <c r="E4170" i="12"/>
  <c r="E4169" i="12"/>
  <c r="E4168" i="12"/>
  <c r="E4167" i="12"/>
  <c r="E4166" i="12"/>
  <c r="E4165" i="12"/>
  <c r="E4164" i="12"/>
  <c r="E4163" i="12"/>
  <c r="E4162" i="12"/>
  <c r="E4161" i="12"/>
  <c r="E4160" i="12"/>
  <c r="E4159" i="12"/>
  <c r="E4158" i="12"/>
  <c r="E4157" i="12"/>
  <c r="E4156" i="12"/>
  <c r="E4155" i="12"/>
  <c r="E4154" i="12"/>
  <c r="E4153" i="12"/>
  <c r="E4152" i="12"/>
  <c r="E4151" i="12"/>
  <c r="E4150" i="12"/>
  <c r="E4149" i="12"/>
  <c r="E4148" i="12"/>
  <c r="E4147" i="12"/>
  <c r="E4146" i="12"/>
  <c r="E4145" i="12"/>
  <c r="E4144" i="12"/>
  <c r="E4143" i="12"/>
  <c r="E4142" i="12"/>
  <c r="E4141" i="12"/>
  <c r="E4140" i="12"/>
  <c r="E4139" i="12"/>
  <c r="E4138" i="12"/>
  <c r="E4137" i="12"/>
  <c r="E4136" i="12"/>
  <c r="E4135" i="12"/>
  <c r="E4134" i="12"/>
  <c r="E4133" i="12"/>
  <c r="E4132" i="12"/>
  <c r="E4131" i="12"/>
  <c r="E4130" i="12"/>
  <c r="E4129" i="12"/>
  <c r="E4128" i="12"/>
  <c r="E4127" i="12"/>
  <c r="E4126" i="12"/>
  <c r="E4125" i="12"/>
  <c r="E4124" i="12"/>
  <c r="E4123" i="12"/>
  <c r="E4122" i="12"/>
  <c r="E4121" i="12"/>
  <c r="E4120" i="12"/>
  <c r="E4119" i="12"/>
  <c r="E4118" i="12"/>
  <c r="E4117" i="12"/>
  <c r="E4116" i="12"/>
  <c r="E4115" i="12"/>
  <c r="E4114" i="12"/>
  <c r="E4113" i="12"/>
  <c r="E4112" i="12"/>
  <c r="E4111" i="12"/>
  <c r="E4110" i="12"/>
  <c r="E4109" i="12"/>
  <c r="E4108" i="12"/>
  <c r="E4107" i="12"/>
  <c r="E4106" i="12"/>
  <c r="E4105" i="12"/>
  <c r="E4104" i="12"/>
  <c r="E4103" i="12"/>
  <c r="E4102" i="12"/>
  <c r="E4101" i="12"/>
  <c r="E4100" i="12"/>
  <c r="E4099" i="12"/>
  <c r="E4098" i="12"/>
  <c r="E4097" i="12"/>
  <c r="E4096" i="12"/>
  <c r="E4095" i="12"/>
  <c r="E4094" i="12"/>
  <c r="E4093" i="12"/>
  <c r="E4092" i="12"/>
  <c r="E4091" i="12"/>
  <c r="E4090" i="12"/>
  <c r="E4089" i="12"/>
  <c r="E4088" i="12"/>
  <c r="E4087" i="12"/>
  <c r="E4086" i="12"/>
  <c r="E4085" i="12"/>
  <c r="E4084" i="12"/>
  <c r="E4083" i="12"/>
  <c r="E4082" i="12"/>
  <c r="E4081" i="12"/>
  <c r="E4080" i="12"/>
  <c r="E4079" i="12"/>
  <c r="E4078" i="12"/>
  <c r="E4077" i="12"/>
  <c r="E4076" i="12"/>
  <c r="E4075" i="12"/>
  <c r="E4074" i="12"/>
  <c r="E4073" i="12"/>
  <c r="E4072" i="12"/>
  <c r="E4071" i="12"/>
  <c r="E4070" i="12"/>
  <c r="E4069" i="12"/>
  <c r="E4068" i="12"/>
  <c r="E4067" i="12"/>
  <c r="E4066" i="12"/>
  <c r="E4065" i="12"/>
  <c r="E4064" i="12"/>
  <c r="E4063" i="12"/>
  <c r="E4062" i="12"/>
  <c r="E4061" i="12"/>
  <c r="E4060" i="12"/>
  <c r="E4059" i="12"/>
  <c r="E4058" i="12"/>
  <c r="E4057" i="12"/>
  <c r="E4056" i="12"/>
  <c r="E4055" i="12"/>
  <c r="E4054" i="12"/>
  <c r="E4053" i="12"/>
  <c r="E4052" i="12"/>
  <c r="E4051" i="12"/>
  <c r="E4050" i="12"/>
  <c r="E4049" i="12"/>
  <c r="E4048" i="12"/>
  <c r="E4047" i="12"/>
  <c r="E4046" i="12"/>
  <c r="E4045" i="12"/>
  <c r="E4044" i="12"/>
  <c r="E4043" i="12"/>
  <c r="E4042" i="12"/>
  <c r="E4041" i="12"/>
  <c r="E4040" i="12"/>
  <c r="E4039" i="12"/>
  <c r="E4038" i="12"/>
  <c r="E4037" i="12"/>
  <c r="E4036" i="12"/>
  <c r="E4035" i="12"/>
  <c r="E4034" i="12"/>
  <c r="E4033" i="12"/>
  <c r="E4032" i="12"/>
  <c r="E4031" i="12"/>
  <c r="E4030" i="12"/>
  <c r="E4029" i="12"/>
  <c r="E4028" i="12"/>
  <c r="E4027" i="12"/>
  <c r="E4026" i="12"/>
  <c r="E4025" i="12"/>
  <c r="E4024" i="12"/>
  <c r="E4023" i="12"/>
  <c r="E4022" i="12"/>
  <c r="E4021" i="12"/>
  <c r="E4020" i="12"/>
  <c r="E4019" i="12"/>
  <c r="E4018" i="12"/>
  <c r="E4017" i="12"/>
  <c r="E4016" i="12"/>
  <c r="E4015" i="12"/>
  <c r="E4014" i="12"/>
  <c r="E4013" i="12"/>
  <c r="E4012" i="12"/>
  <c r="E4011" i="12"/>
  <c r="E4010" i="12"/>
  <c r="E4009" i="12"/>
  <c r="E4008" i="12"/>
  <c r="E4007" i="12"/>
  <c r="E4006" i="12"/>
  <c r="E4005" i="12"/>
  <c r="E4004" i="12"/>
  <c r="E4003" i="12"/>
  <c r="E4002" i="12"/>
  <c r="E4001" i="12"/>
  <c r="E4000" i="12"/>
  <c r="E3999" i="12"/>
  <c r="E3998" i="12"/>
  <c r="E3997" i="12"/>
  <c r="E3996" i="12"/>
  <c r="E3995" i="12"/>
  <c r="E3994" i="12"/>
  <c r="E3993" i="12"/>
  <c r="E3992" i="12"/>
  <c r="E3991" i="12"/>
  <c r="E3990" i="12"/>
  <c r="E3989" i="12"/>
  <c r="E3988" i="12"/>
  <c r="E3987" i="12"/>
  <c r="E3986" i="12"/>
  <c r="E3985" i="12"/>
  <c r="E3984" i="12"/>
  <c r="E3983" i="12"/>
  <c r="E3982" i="12"/>
  <c r="E3981" i="12"/>
  <c r="E3980" i="12"/>
  <c r="E3979" i="12"/>
  <c r="E3978" i="12"/>
  <c r="E3977" i="12"/>
  <c r="E3976" i="12"/>
  <c r="E3975" i="12"/>
  <c r="E3974" i="12"/>
  <c r="E3973" i="12"/>
  <c r="E3972" i="12"/>
  <c r="E3971" i="12"/>
  <c r="E3970" i="12"/>
  <c r="E3969" i="12"/>
  <c r="E3968" i="12"/>
  <c r="E3967" i="12"/>
  <c r="E3966" i="12"/>
  <c r="E3965" i="12"/>
  <c r="E3964" i="12"/>
  <c r="E3963" i="12"/>
  <c r="E3962" i="12"/>
  <c r="E3961" i="12"/>
  <c r="E3960" i="12"/>
  <c r="E3959" i="12"/>
  <c r="E3958" i="12"/>
  <c r="E3957" i="12"/>
  <c r="E3956" i="12"/>
  <c r="E3955" i="12"/>
  <c r="E3954" i="12"/>
  <c r="E3953" i="12"/>
  <c r="E3952" i="12"/>
  <c r="E3951" i="12"/>
  <c r="E3950" i="12"/>
  <c r="E3949" i="12"/>
  <c r="E3948" i="12"/>
  <c r="E3947" i="12"/>
  <c r="E3946" i="12"/>
  <c r="E3945" i="12"/>
  <c r="E3944" i="12"/>
  <c r="E3943" i="12"/>
  <c r="E3942" i="12"/>
  <c r="E3941" i="12"/>
  <c r="E3940" i="12"/>
  <c r="E3939" i="12"/>
  <c r="E3938" i="12"/>
  <c r="E3937" i="12"/>
  <c r="E3936" i="12"/>
  <c r="E3935" i="12"/>
  <c r="E3934" i="12"/>
  <c r="E3933" i="12"/>
  <c r="E3932" i="12"/>
  <c r="E3931" i="12"/>
  <c r="E3930" i="12"/>
  <c r="E3929" i="12"/>
  <c r="E3928" i="12"/>
  <c r="E3927" i="12"/>
  <c r="E3926" i="12"/>
  <c r="E3925" i="12"/>
  <c r="E3924" i="12"/>
  <c r="E3923" i="12"/>
  <c r="E3922" i="12"/>
  <c r="E3921" i="12"/>
  <c r="E3920" i="12"/>
  <c r="E3919" i="12"/>
  <c r="E3918" i="12"/>
  <c r="E3917" i="12"/>
  <c r="E3916" i="12"/>
  <c r="E3915" i="12"/>
  <c r="E3914" i="12"/>
  <c r="E3913" i="12"/>
  <c r="E3912" i="12"/>
  <c r="E3911" i="12"/>
  <c r="E3910" i="12"/>
  <c r="E3909" i="12"/>
  <c r="E3908" i="12"/>
  <c r="E3907" i="12"/>
  <c r="E3906" i="12"/>
  <c r="E3905" i="12"/>
  <c r="E3904" i="12"/>
  <c r="E3903" i="12"/>
  <c r="E3902" i="12"/>
  <c r="E3901" i="12"/>
  <c r="E3900" i="12"/>
  <c r="E3899" i="12"/>
  <c r="E3898" i="12"/>
  <c r="E3897" i="12"/>
  <c r="E3896" i="12"/>
  <c r="E3895" i="12"/>
  <c r="E3894" i="12"/>
  <c r="E3893" i="12"/>
  <c r="E3892" i="12"/>
  <c r="E3891" i="12"/>
  <c r="E3890" i="12"/>
  <c r="E3889" i="12"/>
  <c r="E3888" i="12"/>
  <c r="E3887" i="12"/>
  <c r="E3886" i="12"/>
  <c r="E3885" i="12"/>
  <c r="E3884" i="12"/>
  <c r="E3883" i="12"/>
  <c r="E3882" i="12"/>
  <c r="E3881" i="12"/>
  <c r="E3880" i="12"/>
  <c r="E3879" i="12"/>
  <c r="E3878" i="12"/>
  <c r="E3877" i="12"/>
  <c r="E3876" i="12"/>
  <c r="E3875" i="12"/>
  <c r="E3874" i="12"/>
  <c r="E3873" i="12"/>
  <c r="E3872" i="12"/>
  <c r="E3871" i="12"/>
  <c r="E3870" i="12"/>
  <c r="E3869" i="12"/>
  <c r="E3868" i="12"/>
  <c r="E3867" i="12"/>
  <c r="E3866" i="12"/>
  <c r="E3865" i="12"/>
  <c r="E3864" i="12"/>
  <c r="E3863" i="12"/>
  <c r="E3862" i="12"/>
  <c r="E3861" i="12"/>
  <c r="E3860" i="12"/>
  <c r="E3859" i="12"/>
  <c r="E3858" i="12"/>
  <c r="E3857" i="12"/>
  <c r="E3856" i="12"/>
  <c r="E3855" i="12"/>
  <c r="E3854" i="12"/>
  <c r="E3853" i="12"/>
  <c r="E3852" i="12"/>
  <c r="E3851" i="12"/>
  <c r="E3850" i="12"/>
  <c r="E3849" i="12"/>
  <c r="E3848" i="12"/>
  <c r="E3847" i="12"/>
  <c r="E3846" i="12"/>
  <c r="E3845" i="12"/>
  <c r="E3844" i="12"/>
  <c r="E3843" i="12"/>
  <c r="E3842" i="12"/>
  <c r="E3841" i="12"/>
  <c r="E3840" i="12"/>
  <c r="E3839" i="12"/>
  <c r="E3838" i="12"/>
  <c r="E3837" i="12"/>
  <c r="E3836" i="12"/>
  <c r="E3835" i="12"/>
  <c r="E3834" i="12"/>
  <c r="E3833" i="12"/>
  <c r="E3832" i="12"/>
  <c r="E3831" i="12"/>
  <c r="E3830" i="12"/>
  <c r="E3829" i="12"/>
  <c r="E3828" i="12"/>
  <c r="E3827" i="12"/>
  <c r="E3826" i="12"/>
  <c r="E3825" i="12"/>
  <c r="E3824" i="12"/>
  <c r="E3823" i="12"/>
  <c r="E3822" i="12"/>
  <c r="E3821" i="12"/>
  <c r="E3820" i="12"/>
  <c r="E3819" i="12"/>
  <c r="E3818" i="12"/>
  <c r="E3817" i="12"/>
  <c r="E3816" i="12"/>
  <c r="E3815" i="12"/>
  <c r="E3814" i="12"/>
  <c r="E3813" i="12"/>
  <c r="E3812" i="12"/>
  <c r="E3811" i="12"/>
  <c r="E3810" i="12"/>
  <c r="E3809" i="12"/>
  <c r="E3808" i="12"/>
  <c r="E3807" i="12"/>
  <c r="E3806" i="12"/>
  <c r="E3805" i="12"/>
  <c r="E3804" i="12"/>
  <c r="E3803" i="12"/>
  <c r="E3802" i="12"/>
  <c r="E3801" i="12"/>
  <c r="E3800" i="12"/>
  <c r="E3799" i="12"/>
  <c r="E3798" i="12"/>
  <c r="E3797" i="12"/>
  <c r="E3796" i="12"/>
  <c r="E3795" i="12"/>
  <c r="E3794" i="12"/>
  <c r="E3793" i="12"/>
  <c r="E3792" i="12"/>
  <c r="E3791" i="12"/>
  <c r="E3790" i="12"/>
  <c r="E3789" i="12"/>
  <c r="E3788" i="12"/>
  <c r="E3787" i="12"/>
  <c r="E3786" i="12"/>
  <c r="E3785" i="12"/>
  <c r="E3784" i="12"/>
  <c r="E3783" i="12"/>
  <c r="E3782" i="12"/>
  <c r="E3781" i="12"/>
  <c r="E3780" i="12"/>
  <c r="E3779" i="12"/>
  <c r="E3778" i="12"/>
  <c r="E3777" i="12"/>
  <c r="E3776" i="12"/>
  <c r="E3775" i="12"/>
  <c r="E3774" i="12"/>
  <c r="E3773" i="12"/>
  <c r="E3772" i="12"/>
  <c r="E3771" i="12"/>
  <c r="E3770" i="12"/>
  <c r="E3769" i="12"/>
  <c r="E3768" i="12"/>
  <c r="E3767" i="12"/>
  <c r="E3766" i="12"/>
  <c r="E3765" i="12"/>
  <c r="E3764" i="12"/>
  <c r="E3763" i="12"/>
  <c r="E3762" i="12"/>
  <c r="E3761" i="12"/>
  <c r="E3760" i="12"/>
  <c r="E3759" i="12"/>
  <c r="E3758" i="12"/>
  <c r="E3757" i="12"/>
  <c r="E3756" i="12"/>
  <c r="E3755" i="12"/>
  <c r="E3754" i="12"/>
  <c r="E3753" i="12"/>
  <c r="E3752" i="12"/>
  <c r="E3751" i="12"/>
  <c r="E3750" i="12"/>
  <c r="E3749" i="12"/>
  <c r="E3748" i="12"/>
  <c r="E3747" i="12"/>
  <c r="E3746" i="12"/>
  <c r="E3745" i="12"/>
  <c r="E3744" i="12"/>
  <c r="E3743" i="12"/>
  <c r="E3742" i="12"/>
  <c r="E3741" i="12"/>
  <c r="E3740" i="12"/>
  <c r="E3739" i="12"/>
  <c r="E3738" i="12"/>
  <c r="E3737" i="12"/>
  <c r="E3736" i="12"/>
  <c r="E3735" i="12"/>
  <c r="E3734" i="12"/>
  <c r="E3733" i="12"/>
  <c r="E3732" i="12"/>
  <c r="E3731" i="12"/>
  <c r="E3730" i="12"/>
  <c r="E3729" i="12"/>
  <c r="E3728" i="12"/>
  <c r="E3727" i="12"/>
  <c r="E3726" i="12"/>
  <c r="E3725" i="12"/>
  <c r="E3724" i="12"/>
  <c r="E3723" i="12"/>
  <c r="E3722" i="12"/>
  <c r="E3721" i="12"/>
  <c r="E3720" i="12"/>
  <c r="E3719" i="12"/>
  <c r="E3718" i="12"/>
  <c r="E3717" i="12"/>
  <c r="E3716" i="12"/>
  <c r="E3715" i="12"/>
  <c r="E3714" i="12"/>
  <c r="E3713" i="12"/>
  <c r="E3712" i="12"/>
  <c r="E3711" i="12"/>
  <c r="E3710" i="12"/>
  <c r="E3709" i="12"/>
  <c r="E3708" i="12"/>
  <c r="E3707" i="12"/>
  <c r="E3706" i="12"/>
  <c r="E3705" i="12"/>
  <c r="E3704" i="12"/>
  <c r="E3703" i="12"/>
  <c r="E3702" i="12"/>
  <c r="E3701" i="12"/>
  <c r="E3700" i="12"/>
  <c r="E3699" i="12"/>
  <c r="E3698" i="12"/>
  <c r="E3697" i="12"/>
  <c r="E3696" i="12"/>
  <c r="E3695" i="12"/>
  <c r="E3694" i="12"/>
  <c r="E3693" i="12"/>
  <c r="E3692" i="12"/>
  <c r="E3691" i="12"/>
  <c r="E3690" i="12"/>
  <c r="E3689" i="12"/>
  <c r="E3688" i="12"/>
  <c r="E3687" i="12"/>
  <c r="E3686" i="12"/>
  <c r="E3685" i="12"/>
  <c r="E3684" i="12"/>
  <c r="E3683" i="12"/>
  <c r="E3682" i="12"/>
  <c r="E3681" i="12"/>
  <c r="E3680" i="12"/>
  <c r="E3679" i="12"/>
  <c r="E3678" i="12"/>
  <c r="E3677" i="12"/>
  <c r="E3676" i="12"/>
  <c r="E3675" i="12"/>
  <c r="E3674" i="12"/>
  <c r="E3673" i="12"/>
  <c r="E3672" i="12"/>
  <c r="E3671" i="12"/>
  <c r="E3670" i="12"/>
  <c r="E3669" i="12"/>
  <c r="E3668" i="12"/>
  <c r="E3667" i="12"/>
  <c r="E3666" i="12"/>
  <c r="E3665" i="12"/>
  <c r="E3664" i="12"/>
  <c r="E3663" i="12"/>
  <c r="E3662" i="12"/>
  <c r="E3661" i="12"/>
  <c r="E3660" i="12"/>
  <c r="E3659" i="12"/>
  <c r="E3658" i="12"/>
  <c r="E3657" i="12"/>
  <c r="E3656" i="12"/>
  <c r="E3655" i="12"/>
  <c r="E3654" i="12"/>
  <c r="E3653" i="12"/>
  <c r="E3652" i="12"/>
  <c r="E3651" i="12"/>
  <c r="E3650" i="12"/>
  <c r="E3649" i="12"/>
  <c r="E3648" i="12"/>
  <c r="E3647" i="12"/>
  <c r="E3646" i="12"/>
  <c r="E3645" i="12"/>
  <c r="E3644" i="12"/>
  <c r="E3643" i="12"/>
  <c r="E3642" i="12"/>
  <c r="E3641" i="12"/>
  <c r="E3640" i="12"/>
  <c r="E3639" i="12"/>
  <c r="E3638" i="12"/>
  <c r="E3637" i="12"/>
  <c r="E3636" i="12"/>
  <c r="E3635" i="12"/>
  <c r="E3634" i="12"/>
  <c r="E3633" i="12"/>
  <c r="E3632" i="12"/>
  <c r="E3631" i="12"/>
  <c r="E3630" i="12"/>
  <c r="E3629" i="12"/>
  <c r="E3628" i="12"/>
  <c r="E3627" i="12"/>
  <c r="E3626" i="12"/>
  <c r="E3625" i="12"/>
  <c r="E3624" i="12"/>
  <c r="E3623" i="12"/>
  <c r="E3622" i="12"/>
  <c r="E3621" i="12"/>
  <c r="E3620" i="12"/>
  <c r="E3619" i="12"/>
  <c r="E3618" i="12"/>
  <c r="E3617" i="12"/>
  <c r="E3616" i="12"/>
  <c r="E3615" i="12"/>
  <c r="E3614" i="12"/>
  <c r="E3613" i="12"/>
  <c r="E3612" i="12"/>
  <c r="E3611" i="12"/>
  <c r="E3610" i="12"/>
  <c r="E3609" i="12"/>
  <c r="E3608" i="12"/>
  <c r="E3607" i="12"/>
  <c r="E3606" i="12"/>
  <c r="E3605" i="12"/>
  <c r="E3604" i="12"/>
  <c r="E3603" i="12"/>
  <c r="E3602" i="12"/>
  <c r="E3601" i="12"/>
  <c r="E3600" i="12"/>
  <c r="E3599" i="12"/>
  <c r="E3598" i="12"/>
  <c r="E3597" i="12"/>
  <c r="E3596" i="12"/>
  <c r="E3595" i="12"/>
  <c r="E3594" i="12"/>
  <c r="E3593" i="12"/>
  <c r="E3592" i="12"/>
  <c r="E3591" i="12"/>
  <c r="E3590" i="12"/>
  <c r="E3589" i="12"/>
  <c r="E3588" i="12"/>
  <c r="E3587" i="12"/>
  <c r="E3586" i="12"/>
  <c r="E3585" i="12"/>
  <c r="E3584" i="12"/>
  <c r="E3583" i="12"/>
  <c r="E3582" i="12"/>
  <c r="E3581" i="12"/>
  <c r="E3580" i="12"/>
  <c r="E3579" i="12"/>
  <c r="E3578" i="12"/>
  <c r="E3577" i="12"/>
  <c r="E3576" i="12"/>
  <c r="E3575" i="12"/>
  <c r="E3574" i="12"/>
  <c r="E3573" i="12"/>
  <c r="E3572" i="12"/>
  <c r="E3571" i="12"/>
  <c r="E3570" i="12"/>
  <c r="E3569" i="12"/>
  <c r="E3568" i="12"/>
  <c r="E3567" i="12"/>
  <c r="E3566" i="12"/>
  <c r="E3565" i="12"/>
  <c r="E3564" i="12"/>
  <c r="E3563" i="12"/>
  <c r="E3562" i="12"/>
  <c r="E3561" i="12"/>
  <c r="E3560" i="12"/>
  <c r="E3559" i="12"/>
  <c r="E3558" i="12"/>
  <c r="E3557" i="12"/>
  <c r="E3556" i="12"/>
  <c r="E3555" i="12"/>
  <c r="E3554" i="12"/>
  <c r="E3553" i="12"/>
  <c r="E3552" i="12"/>
  <c r="E3551" i="12"/>
  <c r="E3550" i="12"/>
  <c r="E3549" i="12"/>
  <c r="E3548" i="12"/>
  <c r="E3547" i="12"/>
  <c r="E3546" i="12"/>
  <c r="E3545" i="12"/>
  <c r="E3544" i="12"/>
  <c r="E3543" i="12"/>
  <c r="E3542" i="12"/>
  <c r="E3541" i="12"/>
  <c r="E3540" i="12"/>
  <c r="E3539" i="12"/>
  <c r="E3538" i="12"/>
  <c r="E3537" i="12"/>
  <c r="E3536" i="12"/>
  <c r="E3535" i="12"/>
  <c r="E3534" i="12"/>
  <c r="E3533" i="12"/>
  <c r="E3532" i="12"/>
  <c r="E3531" i="12"/>
  <c r="E3530" i="12"/>
  <c r="E3529" i="12"/>
  <c r="E3528" i="12"/>
  <c r="E3527" i="12"/>
  <c r="E3526" i="12"/>
  <c r="E3525" i="12"/>
  <c r="E3524" i="12"/>
  <c r="E3523" i="12"/>
  <c r="E3522" i="12"/>
  <c r="E3521" i="12"/>
  <c r="E3520" i="12"/>
  <c r="E3519" i="12"/>
  <c r="E3518" i="12"/>
  <c r="E3517" i="12"/>
  <c r="E3516" i="12"/>
  <c r="E3515" i="12"/>
  <c r="E3514" i="12"/>
  <c r="E3513" i="12"/>
  <c r="E3512" i="12"/>
  <c r="E3511" i="12"/>
  <c r="E3510" i="12"/>
  <c r="E3509" i="12"/>
  <c r="E3508" i="12"/>
  <c r="E3507" i="12"/>
  <c r="E3506" i="12"/>
  <c r="E3505" i="12"/>
  <c r="E3504" i="12"/>
  <c r="E3503" i="12"/>
  <c r="E3502" i="12"/>
  <c r="E3501" i="12"/>
  <c r="E3500" i="12"/>
  <c r="E3499" i="12"/>
  <c r="E3498" i="12"/>
  <c r="E3497" i="12"/>
  <c r="E3496" i="12"/>
  <c r="E3495" i="12"/>
  <c r="E3494" i="12"/>
  <c r="E3493" i="12"/>
  <c r="E3492" i="12"/>
  <c r="E3491" i="12"/>
  <c r="E3490" i="12"/>
  <c r="E3489" i="12"/>
  <c r="E3488" i="12"/>
  <c r="E3487" i="12"/>
  <c r="E3486" i="12"/>
  <c r="E3485" i="12"/>
  <c r="E3484" i="12"/>
  <c r="E3483" i="12"/>
  <c r="E3482" i="12"/>
  <c r="E3481" i="12"/>
  <c r="E3480" i="12"/>
  <c r="E3479" i="12"/>
  <c r="E3478" i="12"/>
  <c r="E3477" i="12"/>
  <c r="E3476" i="12"/>
  <c r="E3475" i="12"/>
  <c r="E3474" i="12"/>
  <c r="E3473" i="12"/>
  <c r="E3472" i="12"/>
  <c r="E3471" i="12"/>
  <c r="E3470" i="12"/>
  <c r="E3469" i="12"/>
  <c r="E3468" i="12"/>
  <c r="E3467" i="12"/>
  <c r="E3466" i="12"/>
  <c r="E3465" i="12"/>
  <c r="E3464" i="12"/>
  <c r="E3463" i="12"/>
  <c r="E3462" i="12"/>
  <c r="E3461" i="12"/>
  <c r="E3460" i="12"/>
  <c r="E3459" i="12"/>
  <c r="E3458" i="12"/>
  <c r="E3457" i="12"/>
  <c r="E3456" i="12"/>
  <c r="E3455" i="12"/>
  <c r="E3454" i="12"/>
  <c r="E3453" i="12"/>
  <c r="E3452" i="12"/>
  <c r="E3451" i="12"/>
  <c r="E3450" i="12"/>
  <c r="E3449" i="12"/>
  <c r="E3448" i="12"/>
  <c r="E3447" i="12"/>
  <c r="E3446" i="12"/>
  <c r="E3445" i="12"/>
  <c r="E3444" i="12"/>
  <c r="E3443" i="12"/>
  <c r="E3442" i="12"/>
  <c r="E3441" i="12"/>
  <c r="E3440" i="12"/>
  <c r="E3439" i="12"/>
  <c r="E3438" i="12"/>
  <c r="E3437" i="12"/>
  <c r="E3436" i="12"/>
  <c r="E3435" i="12"/>
  <c r="E3434" i="12"/>
  <c r="E3433" i="12"/>
  <c r="E3432" i="12"/>
  <c r="E3431" i="12"/>
  <c r="E3430" i="12"/>
  <c r="E3429" i="12"/>
  <c r="E3428" i="12"/>
  <c r="E3427" i="12"/>
  <c r="E3426" i="12"/>
  <c r="E3425" i="12"/>
  <c r="E3424" i="12"/>
  <c r="E3423" i="12"/>
  <c r="E3422" i="12"/>
  <c r="E3421" i="12"/>
  <c r="E3420" i="12"/>
  <c r="E3419" i="12"/>
  <c r="E3418" i="12"/>
  <c r="E3417" i="12"/>
  <c r="E3416" i="12"/>
  <c r="E3415" i="12"/>
  <c r="E3414" i="12"/>
  <c r="E3413" i="12"/>
  <c r="E3412" i="12"/>
  <c r="E3411" i="12"/>
  <c r="E3410" i="12"/>
  <c r="E3409" i="12"/>
  <c r="E3408" i="12"/>
  <c r="E3407" i="12"/>
  <c r="E3406" i="12"/>
  <c r="E3405" i="12"/>
  <c r="E3404" i="12"/>
  <c r="E3403" i="12"/>
  <c r="E3402" i="12"/>
  <c r="E3401" i="12"/>
  <c r="E3400" i="12"/>
  <c r="E3399" i="12"/>
  <c r="E3398" i="12"/>
  <c r="E3397" i="12"/>
  <c r="E3396" i="12"/>
  <c r="E3395" i="12"/>
  <c r="E3394" i="12"/>
  <c r="E3393" i="12"/>
  <c r="E3392" i="12"/>
  <c r="E3391" i="12"/>
  <c r="E3390" i="12"/>
  <c r="E3389" i="12"/>
  <c r="E3388" i="12"/>
  <c r="E3387" i="12"/>
  <c r="E3386" i="12"/>
  <c r="E3385" i="12"/>
  <c r="E3384" i="12"/>
  <c r="E3383" i="12"/>
  <c r="E3382" i="12"/>
  <c r="E3381" i="12"/>
  <c r="E3380" i="12"/>
  <c r="E3379" i="12"/>
  <c r="E3378" i="12"/>
  <c r="E3377" i="12"/>
  <c r="E3376" i="12"/>
  <c r="E3375" i="12"/>
  <c r="E3374" i="12"/>
  <c r="E3373" i="12"/>
  <c r="E3372" i="12"/>
  <c r="E3371" i="12"/>
  <c r="E3370" i="12"/>
  <c r="E3369" i="12"/>
  <c r="E3368" i="12"/>
  <c r="E3367" i="12"/>
  <c r="E3366" i="12"/>
  <c r="E3365" i="12"/>
  <c r="E3364" i="12"/>
  <c r="E3363" i="12"/>
  <c r="E3362" i="12"/>
  <c r="E3361" i="12"/>
  <c r="E3360" i="12"/>
  <c r="E3359" i="12"/>
  <c r="E3358" i="12"/>
  <c r="E3357" i="12"/>
  <c r="E3356" i="12"/>
  <c r="E3355" i="12"/>
  <c r="E3354" i="12"/>
  <c r="E3353" i="12"/>
  <c r="E3352" i="12"/>
  <c r="E3351" i="12"/>
  <c r="E3350" i="12"/>
  <c r="E3349" i="12"/>
  <c r="E3348" i="12"/>
  <c r="E3347" i="12"/>
  <c r="E3346" i="12"/>
  <c r="E3345" i="12"/>
  <c r="E3344" i="12"/>
  <c r="E3343" i="12"/>
  <c r="E3342" i="12"/>
  <c r="E3341" i="12"/>
  <c r="E3340" i="12"/>
  <c r="E3339" i="12"/>
  <c r="E3338" i="12"/>
  <c r="E3337" i="12"/>
  <c r="E3336" i="12"/>
  <c r="E3335" i="12"/>
  <c r="E3334" i="12"/>
  <c r="E3333" i="12"/>
  <c r="E3332" i="12"/>
  <c r="E3331" i="12"/>
  <c r="E3330" i="12"/>
  <c r="E3329" i="12"/>
  <c r="E3328" i="12"/>
  <c r="E3327" i="12"/>
  <c r="E3326" i="12"/>
  <c r="E3325" i="12"/>
  <c r="E3324" i="12"/>
  <c r="E3323" i="12"/>
  <c r="E3322" i="12"/>
  <c r="E3321" i="12"/>
  <c r="E3320" i="12"/>
  <c r="E3319" i="12"/>
  <c r="E3318" i="12"/>
  <c r="E3317" i="12"/>
  <c r="E3316" i="12"/>
  <c r="E3315" i="12"/>
  <c r="E3314" i="12"/>
  <c r="E3313" i="12"/>
  <c r="E3312" i="12"/>
  <c r="E3311" i="12"/>
  <c r="E3310" i="12"/>
  <c r="E3309" i="12"/>
  <c r="E3308" i="12"/>
  <c r="E3307" i="12"/>
  <c r="E3306" i="12"/>
  <c r="E3305" i="12"/>
  <c r="E3304" i="12"/>
  <c r="E3303" i="12"/>
  <c r="E3302" i="12"/>
  <c r="E3301" i="12"/>
  <c r="E3300" i="12"/>
  <c r="E3299" i="12"/>
  <c r="E3298" i="12"/>
  <c r="E3297" i="12"/>
  <c r="E3296" i="12"/>
  <c r="E3295" i="12"/>
  <c r="E3294" i="12"/>
  <c r="E3293" i="12"/>
  <c r="E3292" i="12"/>
  <c r="E3291" i="12"/>
  <c r="E3290" i="12"/>
  <c r="E3289" i="12"/>
  <c r="E3288" i="12"/>
  <c r="E3287" i="12"/>
  <c r="E3286" i="12"/>
  <c r="E3285" i="12"/>
  <c r="E3284" i="12"/>
  <c r="E3283" i="12"/>
  <c r="E3282" i="12"/>
  <c r="E3281" i="12"/>
  <c r="E3280" i="12"/>
  <c r="E3279" i="12"/>
  <c r="E3278" i="12"/>
  <c r="E3277" i="12"/>
  <c r="E3276" i="12"/>
  <c r="E3275" i="12"/>
  <c r="E3274" i="12"/>
  <c r="E3273" i="12"/>
  <c r="E3272" i="12"/>
  <c r="E3271" i="12"/>
  <c r="E3270" i="12"/>
  <c r="E3269" i="12"/>
  <c r="E3268" i="12"/>
  <c r="E3267" i="12"/>
  <c r="E3266" i="12"/>
  <c r="E3265" i="12"/>
  <c r="E3264" i="12"/>
  <c r="E3263" i="12"/>
  <c r="E3262" i="12"/>
  <c r="E3261" i="12"/>
  <c r="E3260" i="12"/>
  <c r="E3259" i="12"/>
  <c r="E3258" i="12"/>
  <c r="E3257" i="12"/>
  <c r="E3256" i="12"/>
  <c r="E3255" i="12"/>
  <c r="E3254" i="12"/>
  <c r="E3253" i="12"/>
  <c r="E3252" i="12"/>
  <c r="E3251" i="12"/>
  <c r="E3250" i="12"/>
  <c r="E3249" i="12"/>
  <c r="E3248" i="12"/>
  <c r="E3247" i="12"/>
  <c r="E3246" i="12"/>
  <c r="E3245" i="12"/>
  <c r="E3244" i="12"/>
  <c r="E3243" i="12"/>
  <c r="E3242" i="12"/>
  <c r="E3241" i="12"/>
  <c r="E3240" i="12"/>
  <c r="E3239" i="12"/>
  <c r="E3238" i="12"/>
  <c r="E3237" i="12"/>
  <c r="E3236" i="12"/>
  <c r="E3235" i="12"/>
  <c r="E3234" i="12"/>
  <c r="E3233" i="12"/>
  <c r="E3232" i="12"/>
  <c r="E3231" i="12"/>
  <c r="E3230" i="12"/>
  <c r="E3229" i="12"/>
  <c r="E3228" i="12"/>
  <c r="E3227" i="12"/>
  <c r="E3226" i="12"/>
  <c r="E3225" i="12"/>
  <c r="E3224" i="12"/>
  <c r="E3223" i="12"/>
  <c r="E3222" i="12"/>
  <c r="E3221" i="12"/>
  <c r="E3220" i="12"/>
  <c r="E3219" i="12"/>
  <c r="E3218" i="12"/>
  <c r="E3217" i="12"/>
  <c r="E3216" i="12"/>
  <c r="E3215" i="12"/>
  <c r="E3214" i="12"/>
  <c r="E3213" i="12"/>
  <c r="E3212" i="12"/>
  <c r="E3211" i="12"/>
  <c r="E3210" i="12"/>
  <c r="E3209" i="12"/>
  <c r="E3208" i="12"/>
  <c r="E3207" i="12"/>
  <c r="E3206" i="12"/>
  <c r="E3205" i="12"/>
  <c r="E3204" i="12"/>
  <c r="E3203" i="12"/>
  <c r="E3202" i="12"/>
  <c r="E3201" i="12"/>
  <c r="E3200" i="12"/>
  <c r="E3199" i="12"/>
  <c r="E3198" i="12"/>
  <c r="E3197" i="12"/>
  <c r="E3196" i="12"/>
  <c r="E3195" i="12"/>
  <c r="E3194" i="12"/>
  <c r="E3193" i="12"/>
  <c r="E3192" i="12"/>
  <c r="E3191" i="12"/>
  <c r="E3190" i="12"/>
  <c r="E3189" i="12"/>
  <c r="E3188" i="12"/>
  <c r="E3187" i="12"/>
  <c r="E3186" i="12"/>
  <c r="E3185" i="12"/>
  <c r="E3184" i="12"/>
  <c r="E3183" i="12"/>
  <c r="E3182" i="12"/>
  <c r="E3181" i="12"/>
  <c r="E3180" i="12"/>
  <c r="E3179" i="12"/>
  <c r="E3178" i="12"/>
  <c r="E3177" i="12"/>
  <c r="E3176" i="12"/>
  <c r="E3175" i="12"/>
  <c r="E3174" i="12"/>
  <c r="E3173" i="12"/>
  <c r="E3172" i="12"/>
  <c r="E3171" i="12"/>
  <c r="E3170" i="12"/>
  <c r="E3169" i="12"/>
  <c r="E3168" i="12"/>
  <c r="E3167" i="12"/>
  <c r="E3166" i="12"/>
  <c r="E3165" i="12"/>
  <c r="E3164" i="12"/>
  <c r="E3163" i="12"/>
  <c r="E3162" i="12"/>
  <c r="E3161" i="12"/>
  <c r="E3160" i="12"/>
  <c r="E3159" i="12"/>
  <c r="E3158" i="12"/>
  <c r="E3157" i="12"/>
  <c r="E3156" i="12"/>
  <c r="E3155" i="12"/>
  <c r="E3154" i="12"/>
  <c r="E3153" i="12"/>
  <c r="E3152" i="12"/>
  <c r="E3151" i="12"/>
  <c r="E3150" i="12"/>
  <c r="E3149" i="12"/>
  <c r="E3148" i="12"/>
  <c r="E3147" i="12"/>
  <c r="E3146" i="12"/>
  <c r="E3145" i="12"/>
  <c r="E3144" i="12"/>
  <c r="E3143" i="12"/>
  <c r="E3142" i="12"/>
  <c r="E3141" i="12"/>
  <c r="E3140" i="12"/>
  <c r="E3139" i="12"/>
  <c r="E3138" i="12"/>
  <c r="E3137" i="12"/>
  <c r="E3136" i="12"/>
  <c r="E3135" i="12"/>
  <c r="E3134" i="12"/>
  <c r="E3133" i="12"/>
  <c r="E3132" i="12"/>
  <c r="E3131" i="12"/>
  <c r="E3130" i="12"/>
  <c r="E3129" i="12"/>
  <c r="E3128" i="12"/>
  <c r="E3127" i="12"/>
  <c r="E3126" i="12"/>
  <c r="E3125" i="12"/>
  <c r="E3124" i="12"/>
  <c r="E3123" i="12"/>
  <c r="E3122" i="12"/>
  <c r="E3121" i="12"/>
  <c r="E3120" i="12"/>
  <c r="E3119" i="12"/>
  <c r="E3118" i="12"/>
  <c r="E3117" i="12"/>
  <c r="E3116" i="12"/>
  <c r="E3115" i="12"/>
  <c r="E3114" i="12"/>
  <c r="E3113" i="12"/>
  <c r="E3112" i="12"/>
  <c r="E3111" i="12"/>
  <c r="E3110" i="12"/>
  <c r="E3109" i="12"/>
  <c r="E3108" i="12"/>
  <c r="E3107" i="12"/>
  <c r="E3106" i="12"/>
  <c r="E3105" i="12"/>
  <c r="E3104" i="12"/>
  <c r="E3103" i="12"/>
  <c r="E3102" i="12"/>
  <c r="E3101" i="12"/>
  <c r="E3100" i="12"/>
  <c r="E3099" i="12"/>
  <c r="E3098" i="12"/>
  <c r="E3097" i="12"/>
  <c r="E3096" i="12"/>
  <c r="E3095" i="12"/>
  <c r="E3094" i="12"/>
  <c r="E3093" i="12"/>
  <c r="E3092" i="12"/>
  <c r="E3091" i="12"/>
  <c r="E3090" i="12"/>
  <c r="E3089" i="12"/>
  <c r="E3088" i="12"/>
  <c r="E3087" i="12"/>
  <c r="E3086" i="12"/>
  <c r="E3085" i="12"/>
  <c r="E3084" i="12"/>
  <c r="E3083" i="12"/>
  <c r="E3082" i="12"/>
  <c r="E3081" i="12"/>
  <c r="E3080" i="12"/>
  <c r="E3079" i="12"/>
  <c r="E3078" i="12"/>
  <c r="E3077" i="12"/>
  <c r="E3076" i="12"/>
  <c r="E3075" i="12"/>
  <c r="E3074" i="12"/>
  <c r="E3073" i="12"/>
  <c r="E3072" i="12"/>
  <c r="E3071" i="12"/>
  <c r="E3070" i="12"/>
  <c r="E3069" i="12"/>
  <c r="E3068" i="12"/>
  <c r="E3067" i="12"/>
  <c r="E3066" i="12"/>
  <c r="E3065" i="12"/>
  <c r="E3064" i="12"/>
  <c r="E3063" i="12"/>
  <c r="E3062" i="12"/>
  <c r="E3061" i="12"/>
  <c r="E3060" i="12"/>
  <c r="E3059" i="12"/>
  <c r="E3058" i="12"/>
  <c r="E3057" i="12"/>
  <c r="E3056" i="12"/>
  <c r="E3055" i="12"/>
  <c r="E3054" i="12"/>
  <c r="E3053" i="12"/>
  <c r="E3052" i="12"/>
  <c r="E3051" i="12"/>
  <c r="E3050" i="12"/>
  <c r="E3049" i="12"/>
  <c r="E3048" i="12"/>
  <c r="E3047" i="12"/>
  <c r="E3046" i="12"/>
  <c r="E3045" i="12"/>
  <c r="E3044" i="12"/>
  <c r="E3043" i="12"/>
  <c r="E3042" i="12"/>
  <c r="E3041" i="12"/>
  <c r="E3040" i="12"/>
  <c r="E3039" i="12"/>
  <c r="E3038" i="12"/>
  <c r="E3037" i="12"/>
  <c r="E3036" i="12"/>
  <c r="E3035" i="12"/>
  <c r="E3034" i="12"/>
  <c r="E3033" i="12"/>
  <c r="E3032" i="12"/>
  <c r="E3031" i="12"/>
  <c r="E3030" i="12"/>
  <c r="E3029" i="12"/>
  <c r="E3028" i="12"/>
  <c r="E3027" i="12"/>
  <c r="E3026" i="12"/>
  <c r="E3025" i="12"/>
  <c r="E3024" i="12"/>
  <c r="E3023" i="12"/>
  <c r="E3022" i="12"/>
  <c r="E3021" i="12"/>
  <c r="E3020" i="12"/>
  <c r="E3019" i="12"/>
  <c r="E3018" i="12"/>
  <c r="E3017" i="12"/>
  <c r="E3016" i="12"/>
  <c r="E3015" i="12"/>
  <c r="E3014" i="12"/>
  <c r="E3013" i="12"/>
  <c r="E3012" i="12"/>
  <c r="E3011" i="12"/>
  <c r="E3010" i="12"/>
  <c r="E3009" i="12"/>
  <c r="E3008" i="12"/>
  <c r="E3007" i="12"/>
  <c r="E3006" i="12"/>
  <c r="E3005" i="12"/>
  <c r="E3004" i="12"/>
  <c r="E3003" i="12"/>
  <c r="E3002" i="12"/>
  <c r="E3001" i="12"/>
  <c r="E3000" i="12"/>
  <c r="E2999" i="12"/>
  <c r="E2998" i="12"/>
  <c r="E2997" i="12"/>
  <c r="E2996" i="12"/>
  <c r="E2995" i="12"/>
  <c r="E2994" i="12"/>
  <c r="E2993" i="12"/>
  <c r="E2992" i="12"/>
  <c r="E2991" i="12"/>
  <c r="E2990" i="12"/>
  <c r="E2989" i="12"/>
  <c r="E2988" i="12"/>
  <c r="E2987" i="12"/>
  <c r="E2986" i="12"/>
  <c r="E2985" i="12"/>
  <c r="E2984" i="12"/>
  <c r="E2983" i="12"/>
  <c r="E2982" i="12"/>
  <c r="E2981" i="12"/>
  <c r="E2980" i="12"/>
  <c r="E2979" i="12"/>
  <c r="E2978" i="12"/>
  <c r="E2977" i="12"/>
  <c r="E2976" i="12"/>
  <c r="E2975" i="12"/>
  <c r="E2974" i="12"/>
  <c r="E2973" i="12"/>
  <c r="E2972" i="12"/>
  <c r="E2971" i="12"/>
  <c r="E2970" i="12"/>
  <c r="E2969" i="12"/>
  <c r="E2968" i="12"/>
  <c r="E2967" i="12"/>
  <c r="E2966" i="12"/>
  <c r="E2965" i="12"/>
  <c r="E2964" i="12"/>
  <c r="E2963" i="12"/>
  <c r="E2962" i="12"/>
  <c r="E2961" i="12"/>
  <c r="E2960" i="12"/>
  <c r="E2959" i="12"/>
  <c r="E2958" i="12"/>
  <c r="E2957" i="12"/>
  <c r="E2956" i="12"/>
  <c r="E2955" i="12"/>
  <c r="E2954" i="12"/>
  <c r="E2953" i="12"/>
  <c r="E2952" i="12"/>
  <c r="E2951" i="12"/>
  <c r="E2950" i="12"/>
  <c r="E2949" i="12"/>
  <c r="E2948" i="12"/>
  <c r="E2947" i="12"/>
  <c r="E2946" i="12"/>
  <c r="E2945" i="12"/>
  <c r="E2944" i="12"/>
  <c r="E2943" i="12"/>
  <c r="E2942" i="12"/>
  <c r="E2941" i="12"/>
  <c r="E2940" i="12"/>
  <c r="E2939" i="12"/>
  <c r="E2938" i="12"/>
  <c r="E2937" i="12"/>
  <c r="E2936" i="12"/>
  <c r="E2935" i="12"/>
  <c r="E2934" i="12"/>
  <c r="E2933" i="12"/>
  <c r="E2932" i="12"/>
  <c r="E2931" i="12"/>
  <c r="E2930" i="12"/>
  <c r="E2929" i="12"/>
  <c r="E2928" i="12"/>
  <c r="E2927" i="12"/>
  <c r="E2926" i="12"/>
  <c r="E2925" i="12"/>
  <c r="E2924" i="12"/>
  <c r="E2923" i="12"/>
  <c r="E2922" i="12"/>
  <c r="E2921" i="12"/>
  <c r="E2920" i="12"/>
  <c r="E2919" i="12"/>
  <c r="E2918" i="12"/>
  <c r="E2917" i="12"/>
  <c r="E2916" i="12"/>
  <c r="E2915" i="12"/>
  <c r="E2914" i="12"/>
  <c r="E2913" i="12"/>
  <c r="E2912" i="12"/>
  <c r="E2911" i="12"/>
  <c r="E2910" i="12"/>
  <c r="E2909" i="12"/>
  <c r="E2908" i="12"/>
  <c r="E2907" i="12"/>
  <c r="E2906" i="12"/>
  <c r="E2905" i="12"/>
  <c r="E2904" i="12"/>
  <c r="E2903" i="12"/>
  <c r="E2902" i="12"/>
  <c r="E2901" i="12"/>
  <c r="E2900" i="12"/>
  <c r="E2899" i="12"/>
  <c r="E2898" i="12"/>
  <c r="E2897" i="12"/>
  <c r="E2896" i="12"/>
  <c r="E2895" i="12"/>
  <c r="E2894" i="12"/>
  <c r="E2893" i="12"/>
  <c r="E2892" i="12"/>
  <c r="E2891" i="12"/>
  <c r="E2890" i="12"/>
  <c r="E2889" i="12"/>
  <c r="E2888" i="12"/>
  <c r="E2887" i="12"/>
  <c r="E2886" i="12"/>
  <c r="E2885" i="12"/>
  <c r="E2884" i="12"/>
  <c r="E2883" i="12"/>
  <c r="E2882" i="12"/>
  <c r="E2881" i="12"/>
  <c r="E2880" i="12"/>
  <c r="E2879" i="12"/>
  <c r="E2878" i="12"/>
  <c r="E2877" i="12"/>
  <c r="E2876" i="12"/>
  <c r="E2875" i="12"/>
  <c r="E2874" i="12"/>
  <c r="E2873" i="12"/>
  <c r="E2872" i="12"/>
  <c r="E2871" i="12"/>
  <c r="E2870" i="12"/>
  <c r="E2869" i="12"/>
  <c r="E2868" i="12"/>
  <c r="E2867" i="12"/>
  <c r="E2866" i="12"/>
  <c r="E2865" i="12"/>
  <c r="E2864" i="12"/>
  <c r="E2863" i="12"/>
  <c r="E2862" i="12"/>
  <c r="E2861" i="12"/>
  <c r="E2860" i="12"/>
  <c r="E2859" i="12"/>
  <c r="E2858" i="12"/>
  <c r="E2857" i="12"/>
  <c r="E2856" i="12"/>
  <c r="E2855" i="12"/>
  <c r="E2854" i="12"/>
  <c r="E2853" i="12"/>
  <c r="E2852" i="12"/>
  <c r="E2851" i="12"/>
  <c r="E2850" i="12"/>
  <c r="E2849" i="12"/>
  <c r="E2848" i="12"/>
  <c r="E2847" i="12"/>
  <c r="E2846" i="12"/>
  <c r="E2845" i="12"/>
  <c r="E2844" i="12"/>
  <c r="E2843" i="12"/>
  <c r="E2842" i="12"/>
  <c r="E2841" i="12"/>
  <c r="E2840" i="12"/>
  <c r="E2839" i="12"/>
  <c r="E2838" i="12"/>
  <c r="E2837" i="12"/>
  <c r="E2836" i="12"/>
  <c r="E2835" i="12"/>
  <c r="E2834" i="12"/>
  <c r="E2833" i="12"/>
  <c r="E2832" i="12"/>
  <c r="E2831" i="12"/>
  <c r="E2830" i="12"/>
  <c r="E2829" i="12"/>
  <c r="E2828" i="12"/>
  <c r="E2827" i="12"/>
  <c r="E2826" i="12"/>
  <c r="E2825" i="12"/>
  <c r="E2824" i="12"/>
  <c r="E2823" i="12"/>
  <c r="E2822" i="12"/>
  <c r="E2821" i="12"/>
  <c r="E2820" i="12"/>
  <c r="E2819" i="12"/>
  <c r="E2818" i="12"/>
  <c r="E2817" i="12"/>
  <c r="E2816" i="12"/>
  <c r="E2815" i="12"/>
  <c r="E2814" i="12"/>
  <c r="E2813" i="12"/>
  <c r="E2812" i="12"/>
  <c r="E2811" i="12"/>
  <c r="E2810" i="12"/>
  <c r="E2809" i="12"/>
  <c r="E2808" i="12"/>
  <c r="E2807" i="12"/>
  <c r="E2806" i="12"/>
  <c r="E2805" i="12"/>
  <c r="E2804" i="12"/>
  <c r="E2803" i="12"/>
  <c r="E2802" i="12"/>
  <c r="E2801" i="12"/>
  <c r="E2800" i="12"/>
  <c r="E2799" i="12"/>
  <c r="E2798" i="12"/>
  <c r="E2797" i="12"/>
  <c r="E2796" i="12"/>
  <c r="E2795" i="12"/>
  <c r="E2794" i="12"/>
  <c r="E2793" i="12"/>
  <c r="E2792" i="12"/>
  <c r="E2791" i="12"/>
  <c r="E2790" i="12"/>
  <c r="E2789" i="12"/>
  <c r="E2788" i="12"/>
  <c r="E2787" i="12"/>
  <c r="E2786" i="12"/>
  <c r="E2785" i="12"/>
  <c r="E2784" i="12"/>
  <c r="E2783" i="12"/>
  <c r="E2782" i="12"/>
  <c r="E2781" i="12"/>
  <c r="E2780" i="12"/>
  <c r="E2779" i="12"/>
  <c r="E2778" i="12"/>
  <c r="E2777" i="12"/>
  <c r="E2776" i="12"/>
  <c r="E2775" i="12"/>
  <c r="E2774" i="12"/>
  <c r="E2773" i="12"/>
  <c r="E2772" i="12"/>
  <c r="E2771" i="12"/>
  <c r="E2770" i="12"/>
  <c r="E2769" i="12"/>
  <c r="E2768" i="12"/>
  <c r="E2767" i="12"/>
  <c r="E2766" i="12"/>
  <c r="E2765" i="12"/>
  <c r="E2764" i="12"/>
  <c r="E2763" i="12"/>
  <c r="E2762" i="12"/>
  <c r="E2761" i="12"/>
  <c r="E2760" i="12"/>
  <c r="E2759" i="12"/>
  <c r="E2758" i="12"/>
  <c r="E2757" i="12"/>
  <c r="E2756" i="12"/>
  <c r="E2755" i="12"/>
  <c r="E2754" i="12"/>
  <c r="E2753" i="12"/>
  <c r="E2752" i="12"/>
  <c r="E2751" i="12"/>
  <c r="E2750" i="12"/>
  <c r="E2749" i="12"/>
  <c r="E2748" i="12"/>
  <c r="E2747" i="12"/>
  <c r="E2746" i="12"/>
  <c r="E2745" i="12"/>
  <c r="E2744" i="12"/>
  <c r="E2743" i="12"/>
  <c r="E2742" i="12"/>
  <c r="E2741" i="12"/>
  <c r="E2740" i="12"/>
  <c r="E2739" i="12"/>
  <c r="E2738" i="12"/>
  <c r="E2737" i="12"/>
  <c r="E2736" i="12"/>
  <c r="E2735" i="12"/>
  <c r="E2734" i="12"/>
  <c r="E2733" i="12"/>
  <c r="E2732" i="12"/>
  <c r="E2731" i="12"/>
  <c r="E2730" i="12"/>
  <c r="E2729" i="12"/>
  <c r="E2728" i="12"/>
  <c r="E2727" i="12"/>
  <c r="E2726" i="12"/>
  <c r="E2725" i="12"/>
  <c r="E2724" i="12"/>
  <c r="E2723" i="12"/>
  <c r="E2722" i="12"/>
  <c r="E2721" i="12"/>
  <c r="E2720" i="12"/>
  <c r="E2719" i="12"/>
  <c r="E2718" i="12"/>
  <c r="E2717" i="12"/>
  <c r="E2716" i="12"/>
  <c r="E2715" i="12"/>
  <c r="E2714" i="12"/>
  <c r="E2713" i="12"/>
  <c r="E2712" i="12"/>
  <c r="E2711" i="12"/>
  <c r="E2710" i="12"/>
  <c r="E2709" i="12"/>
  <c r="E2708" i="12"/>
  <c r="E2707" i="12"/>
  <c r="E2706" i="12"/>
  <c r="E2705" i="12"/>
  <c r="E2704" i="12"/>
  <c r="E2703" i="12"/>
  <c r="E2702" i="12"/>
  <c r="E2701" i="12"/>
  <c r="E2700" i="12"/>
  <c r="E2699" i="12"/>
  <c r="E2698" i="12"/>
  <c r="E2697" i="12"/>
  <c r="E2696" i="12"/>
  <c r="E2695" i="12"/>
  <c r="E2694" i="12"/>
  <c r="E2693" i="12"/>
  <c r="E2692" i="12"/>
  <c r="E2691" i="12"/>
  <c r="E2690" i="12"/>
  <c r="E2689" i="12"/>
  <c r="E2688" i="12"/>
  <c r="E2687" i="12"/>
  <c r="E2686" i="12"/>
  <c r="E2685" i="12"/>
  <c r="E2684" i="12"/>
  <c r="E2683" i="12"/>
  <c r="E2682" i="12"/>
  <c r="E2681" i="12"/>
  <c r="E2680" i="12"/>
  <c r="E2679" i="12"/>
  <c r="E2678" i="12"/>
  <c r="E2677" i="12"/>
  <c r="E2676" i="12"/>
  <c r="E2675" i="12"/>
  <c r="E2674" i="12"/>
  <c r="E2673" i="12"/>
  <c r="E2672" i="12"/>
  <c r="E2671" i="12"/>
  <c r="E2670" i="12"/>
  <c r="E2669" i="12"/>
  <c r="E2668" i="12"/>
  <c r="E2667" i="12"/>
  <c r="E2666" i="12"/>
  <c r="E2665" i="12"/>
  <c r="E2664" i="12"/>
  <c r="E2663" i="12"/>
  <c r="E2662" i="12"/>
  <c r="E2661" i="12"/>
  <c r="E2660" i="12"/>
  <c r="E2659" i="12"/>
  <c r="E2658" i="12"/>
  <c r="E2657" i="12"/>
  <c r="E2656" i="12"/>
  <c r="E2655" i="12"/>
  <c r="E2654" i="12"/>
  <c r="E2653" i="12"/>
  <c r="E2652" i="12"/>
  <c r="E2651" i="12"/>
  <c r="E2650" i="12"/>
  <c r="E2649" i="12"/>
  <c r="E2648" i="12"/>
  <c r="E2647" i="12"/>
  <c r="E2646" i="12"/>
  <c r="E2645" i="12"/>
  <c r="E2644" i="12"/>
  <c r="E2643" i="12"/>
  <c r="E2642" i="12"/>
  <c r="E2641" i="12"/>
  <c r="E2640" i="12"/>
  <c r="E2639" i="12"/>
  <c r="E2638" i="12"/>
  <c r="E2637" i="12"/>
  <c r="E2636" i="12"/>
  <c r="E2635" i="12"/>
  <c r="E2634" i="12"/>
  <c r="E2633" i="12"/>
  <c r="E2632" i="12"/>
  <c r="E2631" i="12"/>
  <c r="E2630" i="12"/>
  <c r="E2629" i="12"/>
  <c r="E2628" i="12"/>
  <c r="E2627" i="12"/>
  <c r="E2626" i="12"/>
  <c r="E2625" i="12"/>
  <c r="E2624" i="12"/>
  <c r="E2623" i="12"/>
  <c r="E2622" i="12"/>
  <c r="E2621" i="12"/>
  <c r="E2620" i="12"/>
  <c r="E2619" i="12"/>
  <c r="E2618" i="12"/>
  <c r="E2617" i="12"/>
  <c r="E2616" i="12"/>
  <c r="E2615" i="12"/>
  <c r="E2614" i="12"/>
  <c r="E2613" i="12"/>
  <c r="E2612" i="12"/>
  <c r="E2611" i="12"/>
  <c r="E2610" i="12"/>
  <c r="E2609" i="12"/>
  <c r="E2608" i="12"/>
  <c r="E2607" i="12"/>
  <c r="E2606" i="12"/>
  <c r="E2605" i="12"/>
  <c r="E2604" i="12"/>
  <c r="E2603" i="12"/>
  <c r="E2602" i="12"/>
  <c r="E2601" i="12"/>
  <c r="E2600" i="12"/>
  <c r="E2599" i="12"/>
  <c r="E2598" i="12"/>
  <c r="E2597" i="12"/>
  <c r="E2596" i="12"/>
  <c r="E2595" i="12"/>
  <c r="E2594" i="12"/>
  <c r="E2593" i="12"/>
  <c r="E2592" i="12"/>
  <c r="E2591" i="12"/>
  <c r="E2590" i="12"/>
  <c r="E2589" i="12"/>
  <c r="E2588" i="12"/>
  <c r="E2587" i="12"/>
  <c r="E2586" i="12"/>
  <c r="E2585" i="12"/>
  <c r="E2584" i="12"/>
  <c r="E2583" i="12"/>
  <c r="E2582" i="12"/>
  <c r="E2581" i="12"/>
  <c r="E2580" i="12"/>
  <c r="E2579" i="12"/>
  <c r="E2578" i="12"/>
  <c r="E2577" i="12"/>
  <c r="E2576" i="12"/>
  <c r="E2575" i="12"/>
  <c r="E2574" i="12"/>
  <c r="E2573" i="12"/>
  <c r="E2572" i="12"/>
  <c r="E2571" i="12"/>
  <c r="E2570" i="12"/>
  <c r="E2569" i="12"/>
  <c r="E2568" i="12"/>
  <c r="E2567" i="12"/>
  <c r="E2566" i="12"/>
  <c r="E2565" i="12"/>
  <c r="E2564" i="12"/>
  <c r="E2563" i="12"/>
  <c r="E2562" i="12"/>
  <c r="E2561" i="12"/>
  <c r="E2560" i="12"/>
  <c r="E2559" i="12"/>
  <c r="E2558" i="12"/>
  <c r="E2557" i="12"/>
  <c r="E2556" i="12"/>
  <c r="E2555" i="12"/>
  <c r="E2554" i="12"/>
  <c r="E2553" i="12"/>
  <c r="E2552" i="12"/>
  <c r="E2551" i="12"/>
  <c r="E2550" i="12"/>
  <c r="E2549" i="12"/>
  <c r="E2548" i="12"/>
  <c r="E2547" i="12"/>
  <c r="E2546" i="12"/>
  <c r="E2545" i="12"/>
  <c r="E2544" i="12"/>
  <c r="E2543" i="12"/>
  <c r="E2542" i="12"/>
  <c r="E2541" i="12"/>
  <c r="E2540" i="12"/>
  <c r="E2539" i="12"/>
  <c r="E2538" i="12"/>
  <c r="E2537" i="12"/>
  <c r="E2536" i="12"/>
  <c r="E2535" i="12"/>
  <c r="E2534" i="12"/>
  <c r="E2533" i="12"/>
  <c r="E2532" i="12"/>
  <c r="E2531" i="12"/>
  <c r="E2530" i="12"/>
  <c r="E2529" i="12"/>
  <c r="E2528" i="12"/>
  <c r="E2527" i="12"/>
  <c r="E2526" i="12"/>
  <c r="E2525" i="12"/>
  <c r="E2524" i="12"/>
  <c r="E2523" i="12"/>
  <c r="E2522" i="12"/>
  <c r="E2521" i="12"/>
  <c r="E2520" i="12"/>
  <c r="E2519" i="12"/>
  <c r="E2518" i="12"/>
  <c r="E2517" i="12"/>
  <c r="E2516" i="12"/>
  <c r="E2515" i="12"/>
  <c r="E2514" i="12"/>
  <c r="E2513" i="12"/>
  <c r="E2512" i="12"/>
  <c r="E2511" i="12"/>
  <c r="E2510" i="12"/>
  <c r="E2509" i="12"/>
  <c r="E2508" i="12"/>
  <c r="E2507" i="12"/>
  <c r="E2506" i="12"/>
  <c r="E2505" i="12"/>
  <c r="E2504" i="12"/>
  <c r="E2503" i="12"/>
  <c r="E2502" i="12"/>
  <c r="E2501" i="12"/>
  <c r="E2500" i="12"/>
  <c r="E2499" i="12"/>
  <c r="E2498" i="12"/>
  <c r="E2497" i="12"/>
  <c r="E2496" i="12"/>
  <c r="E2495" i="12"/>
  <c r="E2494" i="12"/>
  <c r="E2493" i="12"/>
  <c r="E2492" i="12"/>
  <c r="E2491" i="12"/>
  <c r="E2490" i="12"/>
  <c r="E2489" i="12"/>
  <c r="E2488" i="12"/>
  <c r="E2487" i="12"/>
  <c r="E2486" i="12"/>
  <c r="E2485" i="12"/>
  <c r="E2484" i="12"/>
  <c r="E2483" i="12"/>
  <c r="E2482" i="12"/>
  <c r="E2481" i="12"/>
  <c r="E2480" i="12"/>
  <c r="E2479" i="12"/>
  <c r="E2478" i="12"/>
  <c r="E2477" i="12"/>
  <c r="E2476" i="12"/>
  <c r="E2475" i="12"/>
  <c r="E2474" i="12"/>
  <c r="E2473" i="12"/>
  <c r="E2472" i="12"/>
  <c r="E2471" i="12"/>
  <c r="E2470" i="12"/>
  <c r="E2469" i="12"/>
  <c r="E2468" i="12"/>
  <c r="E2467" i="12"/>
  <c r="E2466" i="12"/>
  <c r="E2465" i="12"/>
  <c r="E2464" i="12"/>
  <c r="E2463" i="12"/>
  <c r="E2462" i="12"/>
  <c r="E2461" i="12"/>
  <c r="E2460" i="12"/>
  <c r="E2459" i="12"/>
  <c r="E2458" i="12"/>
  <c r="E2457" i="12"/>
  <c r="E2456" i="12"/>
  <c r="E2455" i="12"/>
  <c r="E2454" i="12"/>
  <c r="E2453" i="12"/>
  <c r="E2452" i="12"/>
  <c r="E2451" i="12"/>
  <c r="E2450" i="12"/>
  <c r="E2449" i="12"/>
  <c r="E2448" i="12"/>
  <c r="E2447" i="12"/>
  <c r="E2446" i="12"/>
  <c r="E2445" i="12"/>
  <c r="E2444" i="12"/>
  <c r="E2443" i="12"/>
  <c r="E2442" i="12"/>
  <c r="E2441" i="12"/>
  <c r="E2440" i="12"/>
  <c r="E2439" i="12"/>
  <c r="E2438" i="12"/>
  <c r="E2437" i="12"/>
  <c r="E2436" i="12"/>
  <c r="E2435" i="12"/>
  <c r="E2434" i="12"/>
  <c r="E2433" i="12"/>
  <c r="E2432" i="12"/>
  <c r="E2431" i="12"/>
  <c r="E2430" i="12"/>
  <c r="E2429" i="12"/>
  <c r="E2428" i="12"/>
  <c r="E2427" i="12"/>
  <c r="E2426" i="12"/>
  <c r="E2425" i="12"/>
  <c r="E2424" i="12"/>
  <c r="E2423" i="12"/>
  <c r="E2422" i="12"/>
  <c r="E2421" i="12"/>
  <c r="E2420" i="12"/>
  <c r="E2419" i="12"/>
  <c r="E2418" i="12"/>
  <c r="E2417" i="12"/>
  <c r="E2416" i="12"/>
  <c r="E2415" i="12"/>
  <c r="E2414" i="12"/>
  <c r="E2413" i="12"/>
  <c r="E2412" i="12"/>
  <c r="E2411" i="12"/>
  <c r="E2410" i="12"/>
  <c r="E2409" i="12"/>
  <c r="E2408" i="12"/>
  <c r="E2407" i="12"/>
  <c r="E2406" i="12"/>
  <c r="E2405" i="12"/>
  <c r="E2404" i="12"/>
  <c r="E2403" i="12"/>
  <c r="E2402" i="12"/>
  <c r="E2401" i="12"/>
  <c r="E2400" i="12"/>
  <c r="E2399" i="12"/>
  <c r="E2398" i="12"/>
  <c r="E2397" i="12"/>
  <c r="E2396" i="12"/>
  <c r="E2395" i="12"/>
  <c r="E2394" i="12"/>
  <c r="E2393" i="12"/>
  <c r="E2392" i="12"/>
  <c r="E2391" i="12"/>
  <c r="E2390" i="12"/>
  <c r="E2389" i="12"/>
  <c r="E2388" i="12"/>
  <c r="E2387" i="12"/>
  <c r="E2386" i="12"/>
  <c r="E2385" i="12"/>
  <c r="E2384" i="12"/>
  <c r="E2383" i="12"/>
  <c r="E2382" i="12"/>
  <c r="E2381" i="12"/>
  <c r="E2380" i="12"/>
  <c r="E2379" i="12"/>
  <c r="E2378" i="12"/>
  <c r="E2377" i="12"/>
  <c r="E2376" i="12"/>
  <c r="E2375" i="12"/>
  <c r="E2374" i="12"/>
  <c r="E2373" i="12"/>
  <c r="E2372" i="12"/>
  <c r="E2371" i="12"/>
  <c r="E2370" i="12"/>
  <c r="E2369" i="12"/>
  <c r="E2368" i="12"/>
  <c r="E2367" i="12"/>
  <c r="E2366" i="12"/>
  <c r="E2365" i="12"/>
  <c r="E2364" i="12"/>
  <c r="E2363" i="12"/>
  <c r="E2362" i="12"/>
  <c r="E2361" i="12"/>
  <c r="E2360" i="12"/>
  <c r="E2359" i="12"/>
  <c r="E2358" i="12"/>
  <c r="E2357" i="12"/>
  <c r="E2356" i="12"/>
  <c r="E2355" i="12"/>
  <c r="E2354" i="12"/>
  <c r="E2353" i="12"/>
  <c r="E2352" i="12"/>
  <c r="E2351" i="12"/>
  <c r="E2350" i="12"/>
  <c r="E2349" i="12"/>
  <c r="E2348" i="12"/>
  <c r="E2347" i="12"/>
  <c r="E2346" i="12"/>
  <c r="E2345" i="12"/>
  <c r="E2344" i="12"/>
  <c r="E2343" i="12"/>
  <c r="E2342" i="12"/>
  <c r="E2341" i="12"/>
  <c r="E2340" i="12"/>
  <c r="E2339" i="12"/>
  <c r="E2338" i="12"/>
  <c r="E2337" i="12"/>
  <c r="E2336" i="12"/>
  <c r="E2335" i="12"/>
  <c r="E2334" i="12"/>
  <c r="E2333" i="12"/>
  <c r="E2332" i="12"/>
  <c r="E2331" i="12"/>
  <c r="E2330" i="12"/>
  <c r="E2329" i="12"/>
  <c r="E2328" i="12"/>
  <c r="E2327" i="12"/>
  <c r="E2326" i="12"/>
  <c r="E2325" i="12"/>
  <c r="E2324" i="12"/>
  <c r="E2323" i="12"/>
  <c r="E2322" i="12"/>
  <c r="E2321" i="12"/>
  <c r="E2320" i="12"/>
  <c r="E2319" i="12"/>
  <c r="E2318" i="12"/>
  <c r="E2317" i="12"/>
  <c r="E2316" i="12"/>
  <c r="E2315" i="12"/>
  <c r="E2314" i="12"/>
  <c r="E2313" i="12"/>
  <c r="E2312" i="12"/>
  <c r="E2311" i="12"/>
  <c r="E2310" i="12"/>
  <c r="E2309" i="12"/>
  <c r="E2308" i="12"/>
  <c r="E2307" i="12"/>
  <c r="E2306" i="12"/>
  <c r="E2305" i="12"/>
  <c r="E2304" i="12"/>
  <c r="E2303" i="12"/>
  <c r="E2302" i="12"/>
  <c r="E2301" i="12"/>
  <c r="E2300" i="12"/>
  <c r="E2299" i="12"/>
  <c r="E2298" i="12"/>
  <c r="E2297" i="12"/>
  <c r="E2296" i="12"/>
  <c r="E2295" i="12"/>
  <c r="E2294" i="12"/>
  <c r="E2293" i="12"/>
  <c r="E2292" i="12"/>
  <c r="E2291" i="12"/>
  <c r="E2290" i="12"/>
  <c r="E2289" i="12"/>
  <c r="E2288" i="12"/>
  <c r="E2287" i="12"/>
  <c r="E2286" i="12"/>
  <c r="E2285" i="12"/>
  <c r="E2284" i="12"/>
  <c r="E2283" i="12"/>
  <c r="E2282" i="12"/>
  <c r="E2281" i="12"/>
  <c r="E2280" i="12"/>
  <c r="E2279" i="12"/>
  <c r="E2278" i="12"/>
  <c r="E2277" i="12"/>
  <c r="E2276" i="12"/>
  <c r="E2275" i="12"/>
  <c r="E2274" i="12"/>
  <c r="E2273" i="12"/>
  <c r="E2272" i="12"/>
  <c r="E2271" i="12"/>
  <c r="E2270" i="12"/>
  <c r="E2269" i="12"/>
  <c r="E2268" i="12"/>
  <c r="E2267" i="12"/>
  <c r="E2266" i="12"/>
  <c r="E2265" i="12"/>
  <c r="E2264" i="12"/>
  <c r="E2263" i="12"/>
  <c r="E2262" i="12"/>
  <c r="E2261" i="12"/>
  <c r="E2260" i="12"/>
  <c r="E2259" i="12"/>
  <c r="E2258" i="12"/>
  <c r="E2257" i="12"/>
  <c r="E2256" i="12"/>
  <c r="E2255" i="12"/>
  <c r="E2254" i="12"/>
  <c r="E2253" i="12"/>
  <c r="E2252" i="12"/>
  <c r="E2251" i="12"/>
  <c r="E2250" i="12"/>
  <c r="E2249" i="12"/>
  <c r="E2248" i="12"/>
  <c r="E2247" i="12"/>
  <c r="E2246" i="12"/>
  <c r="E2245" i="12"/>
  <c r="E2244" i="12"/>
  <c r="E2243" i="12"/>
  <c r="E2242" i="12"/>
  <c r="E2241" i="12"/>
  <c r="E2240" i="12"/>
  <c r="E2239" i="12"/>
  <c r="E2238" i="12"/>
  <c r="E2237" i="12"/>
  <c r="E2236" i="12"/>
  <c r="E2235" i="12"/>
  <c r="E2234" i="12"/>
  <c r="E2233" i="12"/>
  <c r="E2232" i="12"/>
  <c r="E2231" i="12"/>
  <c r="E2230" i="12"/>
  <c r="E2229" i="12"/>
  <c r="E2228" i="12"/>
  <c r="E2227" i="12"/>
  <c r="E2226" i="12"/>
  <c r="E2225" i="12"/>
  <c r="E2224" i="12"/>
  <c r="E2223" i="12"/>
  <c r="E2222" i="12"/>
  <c r="E2221" i="12"/>
  <c r="E2220" i="12"/>
  <c r="E2219" i="12"/>
  <c r="E2218" i="12"/>
  <c r="E2217" i="12"/>
  <c r="E2216" i="12"/>
  <c r="E2215" i="12"/>
  <c r="E2214" i="12"/>
  <c r="E2213" i="12"/>
  <c r="E2212" i="12"/>
  <c r="E2211" i="12"/>
  <c r="E2210" i="12"/>
  <c r="E2209" i="12"/>
  <c r="E2208" i="12"/>
  <c r="E2207" i="12"/>
  <c r="E2206" i="12"/>
  <c r="E2205" i="12"/>
  <c r="E2204" i="12"/>
  <c r="E2203" i="12"/>
  <c r="E2202" i="12"/>
  <c r="E2201" i="12"/>
  <c r="E2200" i="12"/>
  <c r="E2199" i="12"/>
  <c r="E2198" i="12"/>
  <c r="E2197" i="12"/>
  <c r="E2196" i="12"/>
  <c r="E2195" i="12"/>
  <c r="E2194" i="12"/>
  <c r="E2193" i="12"/>
  <c r="E2192" i="12"/>
  <c r="E2191" i="12"/>
  <c r="E2190" i="12"/>
  <c r="E2189" i="12"/>
  <c r="E2188" i="12"/>
  <c r="E2187" i="12"/>
  <c r="E2186" i="12"/>
  <c r="E2185" i="12"/>
  <c r="E2184" i="12"/>
  <c r="E2183" i="12"/>
  <c r="E2182" i="12"/>
  <c r="E2181" i="12"/>
  <c r="E2180" i="12"/>
  <c r="E2179" i="12"/>
  <c r="E2178" i="12"/>
  <c r="E2177" i="12"/>
  <c r="E2176" i="12"/>
  <c r="E2175" i="12"/>
  <c r="E2174" i="12"/>
  <c r="E2173" i="12"/>
  <c r="E2172" i="12"/>
  <c r="E2171" i="12"/>
  <c r="E2170" i="12"/>
  <c r="E2169" i="12"/>
  <c r="E2168" i="12"/>
  <c r="E2167" i="12"/>
  <c r="E2166" i="12"/>
  <c r="E2165" i="12"/>
  <c r="E2164" i="12"/>
  <c r="E2163" i="12"/>
  <c r="E2162" i="12"/>
  <c r="E2161" i="12"/>
  <c r="E2160" i="12"/>
  <c r="E2159" i="12"/>
  <c r="E2158" i="12"/>
  <c r="E2157" i="12"/>
  <c r="E2156" i="12"/>
  <c r="E2155" i="12"/>
  <c r="E2154" i="12"/>
  <c r="E2153" i="12"/>
  <c r="E2152" i="12"/>
  <c r="E2151" i="12"/>
  <c r="E2150" i="12"/>
  <c r="E2149" i="12"/>
  <c r="E2148" i="12"/>
  <c r="E2147" i="12"/>
  <c r="E2146" i="12"/>
  <c r="E2145" i="12"/>
  <c r="E2144" i="12"/>
  <c r="E2143" i="12"/>
  <c r="E2142" i="12"/>
  <c r="E2141" i="12"/>
  <c r="E2140" i="12"/>
  <c r="E2139" i="12"/>
  <c r="E2138" i="12"/>
  <c r="E2137" i="12"/>
  <c r="E2136" i="12"/>
  <c r="E2135" i="12"/>
  <c r="E2134" i="12"/>
  <c r="E2133" i="12"/>
  <c r="E2132" i="12"/>
  <c r="E2131" i="12"/>
  <c r="E2130" i="12"/>
  <c r="E2129" i="12"/>
  <c r="E2128" i="12"/>
  <c r="E2127" i="12"/>
  <c r="E2126" i="12"/>
  <c r="E2125" i="12"/>
  <c r="E2124" i="12"/>
  <c r="E2123" i="12"/>
  <c r="E2122" i="12"/>
  <c r="E2121" i="12"/>
  <c r="E2120" i="12"/>
  <c r="E2119" i="12"/>
  <c r="E2118" i="12"/>
  <c r="E2117" i="12"/>
  <c r="E2116" i="12"/>
  <c r="E2115" i="12"/>
  <c r="E2114" i="12"/>
  <c r="E2113" i="12"/>
  <c r="E2112" i="12"/>
  <c r="E2111" i="12"/>
  <c r="E2110" i="12"/>
  <c r="E2109" i="12"/>
  <c r="E2108" i="12"/>
  <c r="E2107" i="12"/>
  <c r="E2106" i="12"/>
  <c r="E2105" i="12"/>
  <c r="E2104" i="12"/>
  <c r="E2103" i="12"/>
  <c r="E2102" i="12"/>
  <c r="E2101" i="12"/>
  <c r="E2100" i="12"/>
  <c r="E2099" i="12"/>
  <c r="E2098" i="12"/>
  <c r="E2097" i="12"/>
  <c r="E2096" i="12"/>
  <c r="E2095" i="12"/>
  <c r="E2094" i="12"/>
  <c r="E2093" i="12"/>
  <c r="E2092" i="12"/>
  <c r="E2091" i="12"/>
  <c r="E2090" i="12"/>
  <c r="E2089" i="12"/>
  <c r="E2088" i="12"/>
  <c r="E2087" i="12"/>
  <c r="E2086" i="12"/>
  <c r="E2085" i="12"/>
  <c r="E2084" i="12"/>
  <c r="E2083" i="12"/>
  <c r="E2082" i="12"/>
  <c r="E2081" i="12"/>
  <c r="E2080" i="12"/>
  <c r="E2079" i="12"/>
  <c r="E2078" i="12"/>
  <c r="E2077" i="12"/>
  <c r="E2076" i="12"/>
  <c r="E2075" i="12"/>
  <c r="E2074" i="12"/>
  <c r="E2073" i="12"/>
  <c r="E2072" i="12"/>
  <c r="E2071" i="12"/>
  <c r="E2070" i="12"/>
  <c r="E2069" i="12"/>
  <c r="E2068" i="12"/>
  <c r="E2067" i="12"/>
  <c r="E2066" i="12"/>
  <c r="E2065" i="12"/>
  <c r="E2064" i="12"/>
  <c r="E2063" i="12"/>
  <c r="E2062" i="12"/>
  <c r="E2061" i="12"/>
  <c r="E2060" i="12"/>
  <c r="E2059" i="12"/>
  <c r="E2058" i="12"/>
  <c r="E2057" i="12"/>
  <c r="E2056" i="12"/>
  <c r="E2055" i="12"/>
  <c r="E2054" i="12"/>
  <c r="E2053" i="12"/>
  <c r="E2052" i="12"/>
  <c r="E2051" i="12"/>
  <c r="E2050" i="12"/>
  <c r="E2049" i="12"/>
  <c r="E2048" i="12"/>
  <c r="E2047" i="12"/>
  <c r="E2046" i="12"/>
  <c r="E2045" i="12"/>
  <c r="E2044" i="12"/>
  <c r="E2043" i="12"/>
  <c r="E2042" i="12"/>
  <c r="E2041" i="12"/>
  <c r="E2040" i="12"/>
  <c r="E2039" i="12"/>
  <c r="E2038" i="12"/>
  <c r="E2037" i="12"/>
  <c r="E2036" i="12"/>
  <c r="E2035" i="12"/>
  <c r="E2034" i="12"/>
  <c r="E2033" i="12"/>
  <c r="E2032" i="12"/>
  <c r="E2031" i="12"/>
  <c r="E2030" i="12"/>
  <c r="E2029" i="12"/>
  <c r="E2028" i="12"/>
  <c r="E2027" i="12"/>
  <c r="E2026" i="12"/>
  <c r="E2025" i="12"/>
  <c r="E2024" i="12"/>
  <c r="E2023" i="12"/>
  <c r="E2022" i="12"/>
  <c r="E2021" i="12"/>
  <c r="E2020" i="12"/>
  <c r="E2019" i="12"/>
  <c r="E2018" i="12"/>
  <c r="E2017" i="12"/>
  <c r="E2016" i="12"/>
  <c r="E2015" i="12"/>
  <c r="E2014" i="12"/>
  <c r="E2013" i="12"/>
  <c r="E2012" i="12"/>
  <c r="E2011" i="12"/>
  <c r="E2010" i="12"/>
  <c r="E2009" i="12"/>
  <c r="E2008" i="12"/>
  <c r="E2007" i="12"/>
  <c r="E2006" i="12"/>
  <c r="E2005" i="12"/>
  <c r="E2004" i="12"/>
  <c r="E2003" i="12"/>
  <c r="E2002" i="12"/>
  <c r="E2001" i="12"/>
  <c r="E2000" i="12"/>
  <c r="E1999" i="12"/>
  <c r="E1998" i="12"/>
  <c r="E1997" i="12"/>
  <c r="E1996" i="12"/>
  <c r="E1995" i="12"/>
  <c r="E1994" i="12"/>
  <c r="E1993" i="12"/>
  <c r="E1992" i="12"/>
  <c r="E1991" i="12"/>
  <c r="E1990" i="12"/>
  <c r="E1989" i="12"/>
  <c r="E1987" i="12"/>
  <c r="E1986" i="12"/>
  <c r="E1985" i="12"/>
  <c r="E1984" i="12"/>
  <c r="E1983" i="12"/>
  <c r="E1982" i="12"/>
  <c r="E1981" i="12"/>
  <c r="E1980" i="12"/>
  <c r="E1979" i="12"/>
  <c r="E1978" i="12"/>
  <c r="E1977" i="12"/>
  <c r="E1976" i="12"/>
  <c r="E1975" i="12"/>
  <c r="E1974" i="12"/>
  <c r="E1973" i="12"/>
  <c r="E1972" i="12"/>
  <c r="E1971" i="12"/>
  <c r="E1970" i="12"/>
  <c r="E1969" i="12"/>
  <c r="E1968" i="12"/>
  <c r="E1967" i="12"/>
  <c r="E1966" i="12"/>
  <c r="E1965" i="12"/>
  <c r="E1964" i="12"/>
  <c r="E1963" i="12"/>
  <c r="E1962" i="12"/>
  <c r="E1961" i="12"/>
  <c r="E1960" i="12"/>
  <c r="E1959" i="12"/>
  <c r="E1958" i="12"/>
  <c r="E1957" i="12"/>
  <c r="E1956" i="12"/>
  <c r="E1955" i="12"/>
  <c r="E1954" i="12"/>
  <c r="E1953" i="12"/>
  <c r="E1952" i="12"/>
  <c r="E1951" i="12"/>
  <c r="E1950" i="12"/>
  <c r="E1949" i="12"/>
  <c r="E1948" i="12"/>
  <c r="E1947" i="12"/>
  <c r="E1946" i="12"/>
  <c r="E1945" i="12"/>
  <c r="E1944" i="12"/>
  <c r="E1943" i="12"/>
  <c r="E1942" i="12"/>
  <c r="E1941" i="12"/>
  <c r="E1940" i="12"/>
  <c r="E1939" i="12"/>
  <c r="E1938" i="12"/>
  <c r="E1937" i="12"/>
  <c r="E1936" i="12"/>
  <c r="E1935" i="12"/>
  <c r="E1934" i="12"/>
  <c r="E1933" i="12"/>
  <c r="E1932" i="12"/>
  <c r="E1931" i="12"/>
  <c r="E1930" i="12"/>
  <c r="E1929" i="12"/>
  <c r="E1928" i="12"/>
  <c r="E1927" i="12"/>
  <c r="E1926" i="12"/>
  <c r="E1925" i="12"/>
  <c r="E1924" i="12"/>
  <c r="E1923" i="12"/>
  <c r="E1922" i="12"/>
  <c r="E1921" i="12"/>
  <c r="E1920" i="12"/>
  <c r="E1919" i="12"/>
  <c r="E1918" i="12"/>
  <c r="E1917" i="12"/>
  <c r="E1916" i="12"/>
  <c r="E1914" i="12"/>
  <c r="E1913" i="12"/>
  <c r="E1912" i="12"/>
  <c r="E1911" i="12"/>
  <c r="E1910" i="12"/>
  <c r="E1909" i="12"/>
  <c r="E1908" i="12"/>
  <c r="E1907" i="12"/>
  <c r="E1906" i="12"/>
  <c r="E1905" i="12"/>
  <c r="E1904" i="12"/>
  <c r="E1903" i="12"/>
  <c r="E1902" i="12"/>
  <c r="E1901" i="12"/>
  <c r="E1900" i="12"/>
  <c r="E1899" i="12"/>
  <c r="E1898" i="12"/>
  <c r="E1897" i="12"/>
  <c r="E1896" i="12"/>
  <c r="E1895" i="12"/>
  <c r="E1894" i="12"/>
  <c r="E1893" i="12"/>
  <c r="E1892" i="12"/>
  <c r="E1891" i="12"/>
  <c r="E1890" i="12"/>
  <c r="E1889" i="12"/>
  <c r="E1888" i="12"/>
  <c r="E1887" i="12"/>
  <c r="E1886" i="12"/>
  <c r="E1885" i="12"/>
  <c r="E1884" i="12"/>
  <c r="E1883" i="12"/>
  <c r="E1882" i="12"/>
  <c r="E1881" i="12"/>
  <c r="E1880" i="12"/>
  <c r="E1879" i="12"/>
  <c r="E1878" i="12"/>
  <c r="E1877" i="12"/>
  <c r="E1876" i="12"/>
  <c r="E1875" i="12"/>
  <c r="E1874" i="12"/>
  <c r="E1873" i="12"/>
  <c r="E1872" i="12"/>
  <c r="E1871" i="12"/>
  <c r="E1870" i="12"/>
  <c r="E1869" i="12"/>
  <c r="E1868" i="12"/>
  <c r="E1867" i="12"/>
  <c r="E1866" i="12"/>
  <c r="E1865" i="12"/>
  <c r="E1864" i="12"/>
  <c r="E1863" i="12"/>
  <c r="E1862" i="12"/>
  <c r="E1861" i="12"/>
  <c r="E1860" i="12"/>
  <c r="E1859" i="12"/>
  <c r="E1858" i="12"/>
  <c r="E1857" i="12"/>
  <c r="E1856" i="12"/>
  <c r="E1855" i="12"/>
  <c r="E1854" i="12"/>
  <c r="E1853" i="12"/>
  <c r="E1852" i="12"/>
  <c r="E1851" i="12"/>
  <c r="E1850" i="12"/>
  <c r="E1849" i="12"/>
  <c r="E1848" i="12"/>
  <c r="E1847" i="12"/>
  <c r="E1846" i="12"/>
  <c r="E1845" i="12"/>
  <c r="E1844" i="12"/>
  <c r="E1843" i="12"/>
  <c r="E1842" i="12"/>
  <c r="E1841" i="12"/>
  <c r="E1840" i="12"/>
  <c r="E1839" i="12"/>
  <c r="E1838" i="12"/>
  <c r="E1837" i="12"/>
  <c r="E1836" i="12"/>
  <c r="E1835" i="12"/>
  <c r="E1834" i="12"/>
  <c r="E1833" i="12"/>
  <c r="E1832" i="12"/>
  <c r="E1831" i="12"/>
  <c r="E1830" i="12"/>
  <c r="E1829" i="12"/>
  <c r="E1828" i="12"/>
  <c r="E1827" i="12"/>
  <c r="E1826" i="12"/>
  <c r="E1825" i="12"/>
  <c r="E1824" i="12"/>
  <c r="E1823" i="12"/>
  <c r="E1822" i="12"/>
  <c r="E1821" i="12"/>
  <c r="E1820" i="12"/>
  <c r="E1819" i="12"/>
  <c r="E1818" i="12"/>
  <c r="E1817" i="12"/>
  <c r="E1816" i="12"/>
  <c r="E1815" i="12"/>
  <c r="E1814" i="12"/>
  <c r="E1813" i="12"/>
  <c r="E1812" i="12"/>
  <c r="E1811" i="12"/>
  <c r="E1810" i="12"/>
  <c r="E1809" i="12"/>
  <c r="E1808" i="12"/>
  <c r="E1807" i="12"/>
  <c r="E1806" i="12"/>
  <c r="E1805" i="12"/>
  <c r="E1804" i="12"/>
  <c r="E1803" i="12"/>
  <c r="E1802" i="12"/>
  <c r="E1801" i="12"/>
  <c r="E1800" i="12"/>
  <c r="E1799" i="12"/>
  <c r="E1798" i="12"/>
  <c r="E1797" i="12"/>
  <c r="E1796" i="12"/>
  <c r="E1795" i="12"/>
  <c r="E1794" i="12"/>
  <c r="E1793" i="12"/>
  <c r="E1792" i="12"/>
  <c r="E1791" i="12"/>
  <c r="E1790" i="12"/>
  <c r="E1789" i="12"/>
  <c r="E1788" i="12"/>
  <c r="E1787" i="12"/>
  <c r="E1786" i="12"/>
  <c r="E1785" i="12"/>
  <c r="E1784" i="12"/>
  <c r="E1783" i="12"/>
  <c r="E1782" i="12"/>
  <c r="E1781" i="12"/>
  <c r="E1780" i="12"/>
  <c r="E1779" i="12"/>
  <c r="E1778" i="12"/>
  <c r="E1777" i="12"/>
  <c r="E1776" i="12"/>
  <c r="E1775" i="12"/>
  <c r="E1774" i="12"/>
  <c r="E1773" i="12"/>
  <c r="E1772" i="12"/>
  <c r="E1771" i="12"/>
  <c r="E1770" i="12"/>
  <c r="E1769" i="12"/>
  <c r="E1768" i="12"/>
  <c r="E1767" i="12"/>
  <c r="E1766" i="12"/>
  <c r="E1765" i="12"/>
  <c r="E1764" i="12"/>
  <c r="E1763" i="12"/>
  <c r="E1762" i="12"/>
  <c r="E1761" i="12"/>
  <c r="E1760" i="12"/>
  <c r="E1759" i="12"/>
  <c r="E1758" i="12"/>
  <c r="E1757" i="12"/>
  <c r="E1756" i="12"/>
  <c r="E1755" i="12"/>
  <c r="E1754" i="12"/>
  <c r="E1753" i="12"/>
  <c r="E1752" i="12"/>
  <c r="E1751" i="12"/>
  <c r="E1750" i="12"/>
  <c r="E1749" i="12"/>
  <c r="E1748" i="12"/>
  <c r="E1747" i="12"/>
  <c r="E1746" i="12"/>
  <c r="E1745" i="12"/>
  <c r="E1744" i="12"/>
  <c r="E1743" i="12"/>
  <c r="E1742" i="12"/>
  <c r="E1741" i="12"/>
  <c r="E1740" i="12"/>
  <c r="E1739" i="12"/>
  <c r="E1738" i="12"/>
  <c r="E1737" i="12"/>
  <c r="E1736" i="12"/>
  <c r="E1735" i="12"/>
  <c r="E1734" i="12"/>
  <c r="E1733" i="12"/>
  <c r="E1732" i="12"/>
  <c r="E1731" i="12"/>
  <c r="E1730" i="12"/>
  <c r="E1729" i="12"/>
  <c r="E1728" i="12"/>
  <c r="E1727" i="12"/>
  <c r="E1726" i="12"/>
  <c r="E1725" i="12"/>
  <c r="E1724" i="12"/>
  <c r="E1723" i="12"/>
  <c r="E1722" i="12"/>
  <c r="E1721" i="12"/>
  <c r="E1720" i="12"/>
  <c r="E1719" i="12"/>
  <c r="E1718" i="12"/>
  <c r="E1717" i="12"/>
  <c r="E1716" i="12"/>
  <c r="E1715" i="12"/>
  <c r="E1714" i="12"/>
  <c r="E1713" i="12"/>
  <c r="E1712" i="12"/>
  <c r="E1711" i="12"/>
  <c r="E1710" i="12"/>
  <c r="E1709" i="12"/>
  <c r="E1708" i="12"/>
  <c r="E1707" i="12"/>
  <c r="E1706" i="12"/>
  <c r="E1705" i="12"/>
  <c r="E1704" i="12"/>
  <c r="E1703" i="12"/>
  <c r="E1702" i="12"/>
  <c r="E1701" i="12"/>
  <c r="E1700" i="12"/>
  <c r="E1699" i="12"/>
  <c r="E1698" i="12"/>
  <c r="E1697" i="12"/>
  <c r="E1696" i="12"/>
  <c r="E1695" i="12"/>
  <c r="E1694" i="12"/>
  <c r="E1693" i="12"/>
  <c r="E1692" i="12"/>
  <c r="E1691" i="12"/>
  <c r="E1690" i="12"/>
  <c r="E1689" i="12"/>
  <c r="E1688" i="12"/>
  <c r="E1687" i="12"/>
  <c r="E1686" i="12"/>
  <c r="E1685" i="12"/>
  <c r="E1684" i="12"/>
  <c r="E1683" i="12"/>
  <c r="E1682" i="12"/>
  <c r="E1681" i="12"/>
  <c r="E1680" i="12"/>
  <c r="E1679" i="12"/>
  <c r="E1678" i="12"/>
  <c r="E1677" i="12"/>
  <c r="E1676" i="12"/>
  <c r="E1675" i="12"/>
  <c r="E1674" i="12"/>
  <c r="E1673" i="12"/>
  <c r="E1672" i="12"/>
  <c r="E1671" i="12"/>
  <c r="E1670" i="12"/>
  <c r="E1669" i="12"/>
  <c r="E1668" i="12"/>
  <c r="E1667" i="12"/>
  <c r="E1666" i="12"/>
  <c r="E1665" i="12"/>
  <c r="E1664" i="12"/>
  <c r="E1663" i="12"/>
  <c r="E1662" i="12"/>
  <c r="E1661" i="12"/>
  <c r="E1660" i="12"/>
  <c r="E1659" i="12"/>
  <c r="E1658" i="12"/>
  <c r="E1657" i="12"/>
  <c r="E1656" i="12"/>
  <c r="E1655" i="12"/>
  <c r="E1654" i="12"/>
  <c r="E1653" i="12"/>
  <c r="E1652" i="12"/>
  <c r="E1651" i="12"/>
  <c r="E1650" i="12"/>
  <c r="E1649" i="12"/>
  <c r="E1648" i="12"/>
  <c r="E1647" i="12"/>
  <c r="E1646" i="12"/>
  <c r="E1645" i="12"/>
  <c r="E1644" i="12"/>
  <c r="E1643" i="12"/>
  <c r="E1642" i="12"/>
  <c r="E1641" i="12"/>
  <c r="E1640" i="12"/>
  <c r="E1639" i="12"/>
  <c r="E1638" i="12"/>
  <c r="E1637" i="12"/>
  <c r="E1636" i="12"/>
  <c r="E1635" i="12"/>
  <c r="E1634" i="12"/>
  <c r="E1633" i="12"/>
  <c r="E1632" i="12"/>
  <c r="E1631" i="12"/>
  <c r="E1630" i="12"/>
  <c r="E1629" i="12"/>
  <c r="E1628" i="12"/>
  <c r="E1627" i="12"/>
  <c r="E1626" i="12"/>
  <c r="E1625" i="12"/>
  <c r="E1624" i="12"/>
  <c r="E1623" i="12"/>
  <c r="E1622" i="12"/>
  <c r="E1621" i="12"/>
  <c r="E1620" i="12"/>
  <c r="E1619" i="12"/>
  <c r="E1618" i="12"/>
  <c r="E1617" i="12"/>
  <c r="E1616" i="12"/>
  <c r="E1615" i="12"/>
  <c r="E1614" i="12"/>
  <c r="E1613" i="12"/>
  <c r="E1612" i="12"/>
  <c r="E1611" i="12"/>
  <c r="E1610" i="12"/>
  <c r="E1609" i="12"/>
  <c r="E1608" i="12"/>
  <c r="E1607" i="12"/>
  <c r="E1606" i="12"/>
  <c r="E1605" i="12"/>
  <c r="E1604" i="12"/>
  <c r="E1603" i="12"/>
  <c r="E1602" i="12"/>
  <c r="E1601" i="12"/>
  <c r="E1600" i="12"/>
  <c r="E1599" i="12"/>
  <c r="E1598" i="12"/>
  <c r="E1597" i="12"/>
  <c r="E1596" i="12"/>
  <c r="E1595" i="12"/>
  <c r="E1594" i="12"/>
  <c r="E1593" i="12"/>
  <c r="E1592" i="12"/>
  <c r="E1591" i="12"/>
  <c r="E1590" i="12"/>
  <c r="E1589" i="12"/>
  <c r="E1588" i="12"/>
  <c r="E1587" i="12"/>
  <c r="E1586" i="12"/>
  <c r="E1585" i="12"/>
  <c r="E1584" i="12"/>
  <c r="E1583" i="12"/>
  <c r="E1582" i="12"/>
  <c r="E1581" i="12"/>
  <c r="E1580" i="12"/>
  <c r="E1579" i="12"/>
  <c r="E1578" i="12"/>
  <c r="E1577" i="12"/>
  <c r="E1576" i="12"/>
  <c r="E1575" i="12"/>
  <c r="E1574" i="12"/>
  <c r="E1573" i="12"/>
  <c r="E1572" i="12"/>
  <c r="E1571" i="12"/>
  <c r="E1570" i="12"/>
  <c r="E1569" i="12"/>
  <c r="E1568" i="12"/>
  <c r="E1567" i="12"/>
  <c r="E1566" i="12"/>
  <c r="E1565" i="12"/>
  <c r="E1564" i="12"/>
  <c r="E1563" i="12"/>
  <c r="E1562" i="12"/>
  <c r="E1561" i="12"/>
  <c r="E1560" i="12"/>
  <c r="E1559" i="12"/>
  <c r="E1558" i="12"/>
  <c r="E1557" i="12"/>
  <c r="E1556" i="12"/>
  <c r="E1555" i="12"/>
  <c r="E1554" i="12"/>
  <c r="E1553" i="12"/>
  <c r="E1552" i="12"/>
  <c r="E1551" i="12"/>
  <c r="E1550" i="12"/>
  <c r="E1549" i="12"/>
  <c r="E1548" i="12"/>
  <c r="E1547" i="12"/>
  <c r="E1546" i="12"/>
  <c r="E1545" i="12"/>
  <c r="E1544" i="12"/>
  <c r="E1543" i="12"/>
  <c r="E1542" i="12"/>
  <c r="E1541" i="12"/>
  <c r="E1540" i="12"/>
  <c r="E1539" i="12"/>
  <c r="E1538" i="12"/>
  <c r="E1537" i="12"/>
  <c r="E1536" i="12"/>
  <c r="E1535" i="12"/>
  <c r="E1534" i="12"/>
  <c r="E1533" i="12"/>
  <c r="E1532" i="12"/>
  <c r="E1531" i="12"/>
  <c r="E1530" i="12"/>
  <c r="E1529" i="12"/>
  <c r="E1528" i="12"/>
  <c r="E1527" i="12"/>
  <c r="E1526" i="12"/>
  <c r="E1525" i="12"/>
  <c r="E1524" i="12"/>
  <c r="E1523" i="12"/>
  <c r="E1522" i="12"/>
  <c r="E1521" i="12"/>
  <c r="E1520" i="12"/>
  <c r="E1519" i="12"/>
  <c r="E1518" i="12"/>
  <c r="E1517" i="12"/>
  <c r="E1516" i="12"/>
  <c r="E1515" i="12"/>
  <c r="E1514" i="12"/>
  <c r="E1513" i="12"/>
  <c r="E1512" i="12"/>
  <c r="E1511" i="12"/>
  <c r="E1510" i="12"/>
  <c r="E1509" i="12"/>
  <c r="E1508" i="12"/>
  <c r="E1507" i="12"/>
  <c r="E1506" i="12"/>
  <c r="E1505" i="12"/>
  <c r="E1504" i="12"/>
  <c r="E1503" i="12"/>
  <c r="E1502" i="12"/>
  <c r="E1501" i="12"/>
  <c r="E1500" i="12"/>
  <c r="E1499" i="12"/>
  <c r="E1498" i="12"/>
  <c r="E1497" i="12"/>
  <c r="E1496" i="12"/>
  <c r="E1495" i="12"/>
  <c r="E1494" i="12"/>
  <c r="E1493" i="12"/>
  <c r="E1492" i="12"/>
  <c r="E1491" i="12"/>
  <c r="E1490" i="12"/>
  <c r="E1489" i="12"/>
  <c r="E1488" i="12"/>
  <c r="E1487" i="12"/>
  <c r="E1486" i="12"/>
  <c r="E1485" i="12"/>
  <c r="E1484" i="12"/>
  <c r="E1483" i="12"/>
  <c r="E1482" i="12"/>
  <c r="E1481" i="12"/>
  <c r="E1480" i="12"/>
  <c r="E1479" i="12"/>
  <c r="E1478" i="12"/>
  <c r="E1477" i="12"/>
  <c r="E1476" i="12"/>
  <c r="E1475" i="12"/>
  <c r="E1474" i="12"/>
  <c r="E1473" i="12"/>
  <c r="E1472" i="12"/>
  <c r="E1471" i="12"/>
  <c r="E1470" i="12"/>
  <c r="E1469" i="12"/>
  <c r="E1468" i="12"/>
  <c r="E1467" i="12"/>
  <c r="E1466" i="12"/>
  <c r="E1465" i="12"/>
  <c r="E1464" i="12"/>
  <c r="E1463" i="12"/>
  <c r="E1462" i="12"/>
  <c r="E1461" i="12"/>
  <c r="E1460" i="12"/>
  <c r="E1459" i="12"/>
  <c r="E1458" i="12"/>
  <c r="E1457" i="12"/>
  <c r="E1456" i="12"/>
  <c r="E1455" i="12"/>
  <c r="E1454" i="12"/>
  <c r="E1453" i="12"/>
  <c r="E1452" i="12"/>
  <c r="E1451" i="12"/>
  <c r="E1450" i="12"/>
  <c r="E1449" i="12"/>
  <c r="E1448" i="12"/>
  <c r="E1447" i="12"/>
  <c r="E1446" i="12"/>
  <c r="E1445" i="12"/>
  <c r="E1444" i="12"/>
  <c r="E1443" i="12"/>
  <c r="E1442" i="12"/>
  <c r="E1441" i="12"/>
  <c r="E1440" i="12"/>
  <c r="E1439" i="12"/>
  <c r="E1438" i="12"/>
  <c r="E1437" i="12"/>
  <c r="E1436" i="12"/>
  <c r="E1435" i="12"/>
  <c r="E1434" i="12"/>
  <c r="E1433" i="12"/>
  <c r="E1432" i="12"/>
  <c r="E1431" i="12"/>
  <c r="E1430" i="12"/>
  <c r="E1429" i="12"/>
  <c r="E1428" i="12"/>
  <c r="E1427" i="12"/>
  <c r="E1426" i="12"/>
  <c r="E1425" i="12"/>
  <c r="E1424" i="12"/>
  <c r="E1423" i="12"/>
  <c r="E1422" i="12"/>
  <c r="E1421" i="12"/>
  <c r="E1420" i="12"/>
  <c r="E1419" i="12"/>
  <c r="E1418" i="12"/>
  <c r="E1417" i="12"/>
  <c r="E1416" i="12"/>
  <c r="E1415" i="12"/>
  <c r="E1414" i="12"/>
  <c r="E1413" i="12"/>
  <c r="E1412" i="12"/>
  <c r="E1411" i="12"/>
  <c r="E1410" i="12"/>
  <c r="E1409" i="12"/>
  <c r="E1408" i="12"/>
  <c r="E1407" i="12"/>
  <c r="E1406" i="12"/>
  <c r="E1405" i="12"/>
  <c r="E1404" i="12"/>
  <c r="E1403" i="12"/>
  <c r="E1402" i="12"/>
  <c r="E1401" i="12"/>
  <c r="E1400" i="12"/>
  <c r="E1399" i="12"/>
  <c r="E1398" i="12"/>
  <c r="E1397" i="12"/>
  <c r="E1396" i="12"/>
  <c r="E1395" i="12"/>
  <c r="E1394" i="12"/>
  <c r="E1393" i="12"/>
  <c r="E1392" i="12"/>
  <c r="E1391" i="12"/>
  <c r="E1390" i="12"/>
  <c r="E1389" i="12"/>
  <c r="E1388" i="12"/>
  <c r="E1387" i="12"/>
  <c r="E1386" i="12"/>
  <c r="E1385" i="12"/>
  <c r="E1384" i="12"/>
  <c r="E1383" i="12"/>
  <c r="E1382" i="12"/>
  <c r="E1381" i="12"/>
  <c r="E1380" i="12"/>
  <c r="E1379" i="12"/>
  <c r="E1378" i="12"/>
  <c r="E1377" i="12"/>
  <c r="E1376" i="12"/>
  <c r="E1375" i="12"/>
  <c r="E1374" i="12"/>
  <c r="E1373" i="12"/>
  <c r="E1372" i="12"/>
  <c r="E1371" i="12"/>
  <c r="E1370" i="12"/>
  <c r="E1369" i="12"/>
  <c r="E1368" i="12"/>
  <c r="E1367" i="12"/>
  <c r="E1366" i="12"/>
  <c r="E1365" i="12"/>
  <c r="E1364" i="12"/>
  <c r="E1363" i="12"/>
  <c r="E1362" i="12"/>
  <c r="E1361" i="12"/>
  <c r="E1360" i="12"/>
  <c r="E1359" i="12"/>
  <c r="E1358" i="12"/>
  <c r="E1357" i="12"/>
  <c r="E1356" i="12"/>
  <c r="E1355" i="12"/>
  <c r="E1354" i="12"/>
  <c r="E1353" i="12"/>
  <c r="E1352" i="12"/>
  <c r="E1351" i="12"/>
  <c r="E1350" i="12"/>
  <c r="E1349" i="12"/>
  <c r="E1348" i="12"/>
  <c r="E1347" i="12"/>
  <c r="E1346" i="12"/>
  <c r="E1345" i="12"/>
  <c r="E1344" i="12"/>
  <c r="E1343" i="12"/>
  <c r="E1342" i="12"/>
  <c r="E1341" i="12"/>
  <c r="E1340" i="12"/>
  <c r="E1339" i="12"/>
  <c r="E1338" i="12"/>
  <c r="E1337" i="12"/>
  <c r="E1336" i="12"/>
  <c r="E1335" i="12"/>
  <c r="E1334" i="12"/>
  <c r="E1333" i="12"/>
  <c r="E1332" i="12"/>
  <c r="E1331" i="12"/>
  <c r="E1330" i="12"/>
  <c r="E1329" i="12"/>
  <c r="E1328" i="12"/>
  <c r="E1327" i="12"/>
  <c r="E1326" i="12"/>
  <c r="E1325" i="12"/>
  <c r="E1324" i="12"/>
  <c r="E1323" i="12"/>
  <c r="E1322" i="12"/>
  <c r="E1321" i="12"/>
  <c r="E1320" i="12"/>
  <c r="E1319" i="12"/>
  <c r="E1318" i="12"/>
  <c r="E1317" i="12"/>
  <c r="E1316" i="12"/>
  <c r="E1315" i="12"/>
  <c r="E1314" i="12"/>
  <c r="E1313" i="12"/>
  <c r="E1312" i="12"/>
  <c r="E1311" i="12"/>
  <c r="E1310" i="12"/>
  <c r="E1309" i="12"/>
  <c r="E1308" i="12"/>
  <c r="E1307" i="12"/>
  <c r="E1306" i="12"/>
  <c r="E1305" i="12"/>
  <c r="E1304" i="12"/>
  <c r="E1303" i="12"/>
  <c r="E1302" i="12"/>
  <c r="E1301" i="12"/>
  <c r="E1300" i="12"/>
  <c r="E1299" i="12"/>
  <c r="E1298" i="12"/>
  <c r="E1297" i="12"/>
  <c r="E1296" i="12"/>
  <c r="E1295" i="12"/>
  <c r="E1294" i="12"/>
  <c r="E1293" i="12"/>
  <c r="E1292" i="12"/>
  <c r="E1291" i="12"/>
  <c r="E1290" i="12"/>
  <c r="E1289" i="12"/>
  <c r="E1288" i="12"/>
  <c r="E1287" i="12"/>
  <c r="E1286" i="12"/>
  <c r="E1285" i="12"/>
  <c r="E1284" i="12"/>
  <c r="E1283" i="12"/>
  <c r="E1282" i="12"/>
  <c r="E1281" i="12"/>
  <c r="E1280" i="12"/>
  <c r="E1279" i="12"/>
  <c r="E1278" i="12"/>
  <c r="E1277" i="12"/>
  <c r="E1276" i="12"/>
  <c r="E1275" i="12"/>
  <c r="E1274" i="12"/>
  <c r="E1273" i="12"/>
  <c r="E1272" i="12"/>
  <c r="E1271" i="12"/>
  <c r="E1270" i="12"/>
  <c r="E1269" i="12"/>
  <c r="E1268" i="12"/>
  <c r="E1267" i="12"/>
  <c r="E1266" i="12"/>
  <c r="E1265" i="12"/>
  <c r="E1264" i="12"/>
  <c r="E1263" i="12"/>
  <c r="E1262" i="12"/>
  <c r="E1261" i="12"/>
  <c r="E1260" i="12"/>
  <c r="E1259" i="12"/>
  <c r="E1258" i="12"/>
  <c r="E1257" i="12"/>
  <c r="E1256" i="12"/>
  <c r="E1255" i="12"/>
  <c r="E1254" i="12"/>
  <c r="E1253" i="12"/>
  <c r="E1252" i="12"/>
  <c r="E1251" i="12"/>
  <c r="E1250" i="12"/>
  <c r="E1249" i="12"/>
  <c r="E1248" i="12"/>
  <c r="E1247" i="12"/>
  <c r="E1246" i="12"/>
  <c r="E1245" i="12"/>
  <c r="E1244" i="12"/>
  <c r="E1243" i="12"/>
  <c r="E1242" i="12"/>
  <c r="E1241" i="12"/>
  <c r="E1240" i="12"/>
  <c r="E1239" i="12"/>
  <c r="E1238" i="12"/>
  <c r="E1237" i="12"/>
  <c r="E1236" i="12"/>
  <c r="E1235" i="12"/>
  <c r="E1234" i="12"/>
  <c r="E1233" i="12"/>
  <c r="E1232" i="12"/>
  <c r="E1231" i="12"/>
  <c r="E1230" i="12"/>
  <c r="E1229" i="12"/>
  <c r="E1228" i="12"/>
  <c r="E1227" i="12"/>
  <c r="E1226" i="12"/>
  <c r="E1225" i="12"/>
  <c r="E1224" i="12"/>
  <c r="E1223" i="12"/>
  <c r="E1222" i="12"/>
  <c r="E1221" i="12"/>
  <c r="E1220" i="12"/>
  <c r="E1219" i="12"/>
  <c r="E1218" i="12"/>
  <c r="E1217" i="12"/>
  <c r="E1216" i="12"/>
  <c r="E1215" i="12"/>
  <c r="E1214" i="12"/>
  <c r="E1213" i="12"/>
  <c r="E1212" i="12"/>
  <c r="E1211" i="12"/>
  <c r="E1210" i="12"/>
  <c r="E1209" i="12"/>
  <c r="E1208" i="12"/>
  <c r="E1207" i="12"/>
  <c r="E1206" i="12"/>
  <c r="E1205" i="12"/>
  <c r="E1204" i="12"/>
  <c r="E1203" i="12"/>
  <c r="E1202" i="12"/>
  <c r="E1201" i="12"/>
  <c r="E1200" i="12"/>
  <c r="E1199" i="12"/>
  <c r="E1198" i="12"/>
  <c r="E1197" i="12"/>
  <c r="E1196" i="12"/>
  <c r="E1195" i="12"/>
  <c r="E1194" i="12"/>
  <c r="E1193" i="12"/>
  <c r="E1192" i="12"/>
  <c r="E1191" i="12"/>
  <c r="E1190" i="12"/>
  <c r="E1189" i="12"/>
  <c r="E1188" i="12"/>
  <c r="E1187" i="12"/>
  <c r="E1186" i="12"/>
  <c r="E1185" i="12"/>
  <c r="E1184" i="12"/>
  <c r="E1183" i="12"/>
  <c r="E1182" i="12"/>
  <c r="E1181" i="12"/>
  <c r="E1180" i="12"/>
  <c r="E1179" i="12"/>
  <c r="E1178" i="12"/>
  <c r="E1177" i="12"/>
  <c r="E1176" i="12"/>
  <c r="E1175" i="12"/>
  <c r="E1174" i="12"/>
  <c r="E1173" i="12"/>
  <c r="E1172" i="12"/>
  <c r="E1171" i="12"/>
  <c r="E1170" i="12"/>
  <c r="E1169" i="12"/>
  <c r="E1168" i="12"/>
  <c r="E1167" i="12"/>
  <c r="E1166" i="12"/>
  <c r="E1165" i="12"/>
  <c r="E1164" i="12"/>
  <c r="E1163" i="12"/>
  <c r="E1162" i="12"/>
  <c r="E1161" i="12"/>
  <c r="E1160" i="12"/>
  <c r="E1159" i="12"/>
  <c r="E1158" i="12"/>
  <c r="E1157" i="12"/>
  <c r="E1156" i="12"/>
  <c r="E1155" i="12"/>
  <c r="E1154" i="12"/>
  <c r="E1153" i="12"/>
  <c r="E1152" i="12"/>
  <c r="E1151" i="12"/>
  <c r="E1150" i="12"/>
  <c r="E1149" i="12"/>
  <c r="E1148" i="12"/>
  <c r="E1147" i="12"/>
  <c r="E1146" i="12"/>
  <c r="E1145" i="12"/>
  <c r="E1144" i="12"/>
  <c r="E1143" i="12"/>
  <c r="E1142" i="12"/>
  <c r="E1141" i="12"/>
  <c r="E1140" i="12"/>
  <c r="E1139" i="12"/>
  <c r="E1138" i="12"/>
  <c r="E1137" i="12"/>
  <c r="E1136" i="12"/>
  <c r="E1135" i="12"/>
  <c r="E1134" i="12"/>
  <c r="E1133" i="12"/>
  <c r="E1132" i="12"/>
  <c r="E1131" i="12"/>
  <c r="E1130" i="12"/>
  <c r="E1129" i="12"/>
  <c r="E1128" i="12"/>
  <c r="E1127" i="12"/>
  <c r="E1126" i="12"/>
  <c r="E1125" i="12"/>
  <c r="E1124" i="12"/>
  <c r="E1123" i="12"/>
  <c r="E1122" i="12"/>
  <c r="E1121" i="12"/>
  <c r="E1120" i="12"/>
  <c r="E1119" i="12"/>
  <c r="E1118" i="12"/>
  <c r="E1117" i="12"/>
  <c r="E1116" i="12"/>
  <c r="E1115" i="12"/>
  <c r="E1114" i="12"/>
  <c r="E1113" i="12"/>
  <c r="E1112" i="12"/>
  <c r="E1111" i="12"/>
  <c r="E1110" i="12"/>
  <c r="E1109" i="12"/>
  <c r="E1108" i="12"/>
  <c r="E1107" i="12"/>
  <c r="E1106" i="12"/>
  <c r="E1105" i="12"/>
  <c r="E1104" i="12"/>
  <c r="E1103" i="12"/>
  <c r="E1102" i="12"/>
  <c r="E1101" i="12"/>
  <c r="E1100" i="12"/>
  <c r="E1099" i="12"/>
  <c r="E1098" i="12"/>
  <c r="E1097" i="12"/>
  <c r="E1096" i="12"/>
  <c r="E1095" i="12"/>
  <c r="E1094" i="12"/>
  <c r="E1093" i="12"/>
  <c r="E1092" i="12"/>
  <c r="E1091" i="12"/>
  <c r="E1090" i="12"/>
  <c r="E1089" i="12"/>
  <c r="E1088" i="12"/>
  <c r="E1087" i="12"/>
  <c r="E1086" i="12"/>
  <c r="E1085" i="12"/>
  <c r="E1084" i="12"/>
  <c r="E1083" i="12"/>
  <c r="E1082" i="12"/>
  <c r="E1081" i="12"/>
  <c r="E1080" i="12"/>
  <c r="E1079" i="12"/>
  <c r="E1078" i="12"/>
  <c r="E1077" i="12"/>
  <c r="E1076" i="12"/>
  <c r="E1075" i="12"/>
  <c r="E1074" i="12"/>
  <c r="E1073" i="12"/>
  <c r="E1072" i="12"/>
  <c r="E1071" i="12"/>
  <c r="E1070" i="12"/>
  <c r="E1069" i="12"/>
  <c r="E1068" i="12"/>
  <c r="E1067" i="12"/>
  <c r="E1066" i="12"/>
  <c r="E1065" i="12"/>
  <c r="E1064" i="12"/>
  <c r="E1063" i="12"/>
  <c r="E1062" i="12"/>
  <c r="E1061" i="12"/>
  <c r="E1060" i="12"/>
  <c r="E1059" i="12"/>
  <c r="E1058" i="12"/>
  <c r="E1057" i="12"/>
  <c r="E1056" i="12"/>
  <c r="E1055" i="12"/>
  <c r="E1054" i="12"/>
  <c r="E1053" i="12"/>
  <c r="E1052" i="12"/>
  <c r="E1051" i="12"/>
  <c r="E1050" i="12"/>
  <c r="E1049" i="12"/>
  <c r="E1048" i="12"/>
  <c r="E1047" i="12"/>
  <c r="E1046" i="12"/>
  <c r="E1045" i="12"/>
  <c r="E1044" i="12"/>
  <c r="E1043" i="12"/>
  <c r="E1042" i="12"/>
  <c r="E1041" i="12"/>
  <c r="E1040" i="12"/>
  <c r="E1039" i="12"/>
  <c r="E1038" i="12"/>
  <c r="E1037" i="12"/>
  <c r="E1036" i="12"/>
  <c r="E1035" i="12"/>
  <c r="E1034" i="12"/>
  <c r="E1033" i="12"/>
  <c r="E1032" i="12"/>
  <c r="E1031" i="12"/>
  <c r="E1030" i="12"/>
  <c r="E1029" i="12"/>
  <c r="E1028" i="12"/>
  <c r="E1027" i="12"/>
  <c r="E1026" i="12"/>
  <c r="E1025" i="12"/>
  <c r="E1024" i="12"/>
  <c r="E1023" i="12"/>
  <c r="E1022" i="12"/>
  <c r="E1021" i="12"/>
  <c r="E1020" i="12"/>
  <c r="E1019" i="12"/>
  <c r="E1018" i="12"/>
  <c r="E1017" i="12"/>
  <c r="E1016" i="12"/>
  <c r="E1015" i="12"/>
  <c r="E1014" i="12"/>
  <c r="E1013" i="12"/>
  <c r="E1012" i="12"/>
  <c r="E1011" i="12"/>
  <c r="E1010" i="12"/>
  <c r="E1009" i="12"/>
  <c r="E1008" i="12"/>
  <c r="E1007" i="12"/>
  <c r="E1006" i="12"/>
  <c r="E1005" i="12"/>
  <c r="E1004" i="12"/>
  <c r="E1003" i="12"/>
  <c r="E1002" i="12"/>
  <c r="E1001" i="12"/>
  <c r="E1000" i="12"/>
  <c r="E999" i="12"/>
  <c r="E998" i="12"/>
  <c r="E997" i="12"/>
  <c r="E996" i="12"/>
  <c r="E995" i="12"/>
  <c r="E994" i="12"/>
  <c r="E993" i="12"/>
  <c r="E992" i="12"/>
  <c r="E991" i="12"/>
  <c r="E990" i="12"/>
  <c r="E989" i="12"/>
  <c r="E988" i="12"/>
  <c r="E987" i="12"/>
  <c r="E986" i="12"/>
  <c r="E985" i="12"/>
  <c r="E984" i="12"/>
  <c r="E983" i="12"/>
  <c r="E982" i="12"/>
  <c r="E981" i="12"/>
  <c r="E980" i="12"/>
  <c r="E979" i="12"/>
  <c r="E978" i="12"/>
  <c r="E977" i="12"/>
  <c r="E976" i="12"/>
  <c r="E975" i="12"/>
  <c r="E974" i="12"/>
  <c r="E973" i="12"/>
  <c r="E972" i="12"/>
  <c r="E971" i="12"/>
  <c r="E970" i="12"/>
  <c r="E969" i="12"/>
  <c r="E968" i="12"/>
  <c r="E967" i="12"/>
  <c r="E966" i="12"/>
  <c r="E965" i="12"/>
  <c r="E964" i="12"/>
  <c r="E963" i="12"/>
  <c r="E962" i="12"/>
  <c r="E961" i="12"/>
  <c r="E960" i="12"/>
  <c r="E959" i="12"/>
  <c r="E958" i="12"/>
  <c r="E957" i="12"/>
  <c r="E956" i="12"/>
  <c r="E955" i="12"/>
  <c r="E954" i="12"/>
  <c r="E953" i="12"/>
  <c r="E952" i="12"/>
  <c r="E951" i="12"/>
  <c r="E950" i="12"/>
  <c r="E949" i="12"/>
  <c r="E948" i="12"/>
  <c r="E947" i="12"/>
  <c r="E946" i="12"/>
  <c r="E945" i="12"/>
  <c r="E944" i="12"/>
  <c r="E943" i="12"/>
  <c r="E942" i="12"/>
  <c r="E941" i="12"/>
  <c r="E940" i="12"/>
  <c r="E939" i="12"/>
  <c r="E938" i="12"/>
  <c r="E937" i="12"/>
  <c r="E936" i="12"/>
  <c r="E935" i="12"/>
  <c r="E934" i="12"/>
  <c r="E933" i="12"/>
  <c r="E932" i="12"/>
  <c r="E931" i="12"/>
  <c r="E930" i="12"/>
  <c r="E929" i="12"/>
  <c r="E928" i="12"/>
  <c r="E927" i="12"/>
  <c r="E926" i="12"/>
  <c r="E925" i="12"/>
  <c r="E924" i="12"/>
  <c r="E923" i="12"/>
  <c r="E922" i="12"/>
  <c r="E921" i="12"/>
  <c r="E920" i="12"/>
  <c r="E919" i="12"/>
  <c r="E918" i="12"/>
  <c r="E917" i="12"/>
  <c r="E916" i="12"/>
  <c r="E915" i="12"/>
  <c r="E914" i="12"/>
  <c r="E913" i="12"/>
  <c r="E912" i="12"/>
  <c r="E911" i="12"/>
  <c r="E910" i="12"/>
  <c r="E909" i="12"/>
  <c r="E908" i="12"/>
  <c r="E907" i="12"/>
  <c r="E906" i="12"/>
  <c r="E905" i="12"/>
  <c r="E904" i="12"/>
  <c r="E903" i="12"/>
  <c r="E902" i="12"/>
  <c r="E901" i="12"/>
  <c r="E900" i="12"/>
  <c r="E899" i="12"/>
  <c r="E898" i="12"/>
  <c r="E897" i="12"/>
  <c r="E896" i="12"/>
  <c r="E895" i="12"/>
  <c r="E894" i="12"/>
  <c r="E893" i="12"/>
  <c r="E892" i="12"/>
  <c r="E891" i="12"/>
  <c r="E890" i="12"/>
  <c r="E889" i="12"/>
  <c r="E888" i="12"/>
  <c r="E887" i="12"/>
  <c r="E886" i="12"/>
  <c r="E885" i="12"/>
  <c r="E884" i="12"/>
  <c r="E883" i="12"/>
  <c r="E882" i="12"/>
  <c r="E881" i="12"/>
  <c r="E880" i="12"/>
  <c r="E879" i="12"/>
  <c r="E878" i="12"/>
  <c r="E877" i="12"/>
  <c r="E876" i="12"/>
  <c r="E875" i="12"/>
  <c r="E874" i="12"/>
  <c r="E873" i="12"/>
  <c r="E872" i="12"/>
  <c r="E871" i="12"/>
  <c r="E870" i="12"/>
  <c r="E869" i="12"/>
  <c r="E868" i="12"/>
  <c r="E867" i="12"/>
  <c r="E866" i="12"/>
  <c r="E865" i="12"/>
  <c r="E864" i="12"/>
  <c r="E863" i="12"/>
  <c r="E862" i="12"/>
  <c r="E861" i="12"/>
  <c r="E860" i="12"/>
  <c r="E859" i="12"/>
  <c r="E858" i="12"/>
  <c r="E857" i="12"/>
  <c r="E856" i="12"/>
  <c r="E855" i="12"/>
  <c r="E854" i="12"/>
  <c r="E853" i="12"/>
  <c r="E852" i="12"/>
  <c r="E851" i="12"/>
  <c r="E850" i="12"/>
  <c r="E849" i="12"/>
  <c r="E848" i="12"/>
  <c r="E847" i="12"/>
  <c r="E846" i="12"/>
  <c r="E845" i="12"/>
  <c r="E844" i="12"/>
  <c r="E843" i="12"/>
  <c r="E842" i="12"/>
  <c r="E841" i="12"/>
  <c r="E840" i="12"/>
  <c r="E839" i="12"/>
  <c r="E838" i="12"/>
  <c r="E837" i="12"/>
  <c r="E836" i="12"/>
  <c r="E835" i="12"/>
  <c r="E834" i="12"/>
  <c r="E833" i="12"/>
  <c r="E832" i="12"/>
  <c r="E831" i="12"/>
  <c r="E830" i="12"/>
  <c r="E829" i="12"/>
  <c r="E828" i="12"/>
  <c r="E827" i="12"/>
  <c r="E826" i="12"/>
  <c r="E825" i="12"/>
  <c r="E824" i="12"/>
  <c r="E823" i="12"/>
  <c r="E822" i="12"/>
  <c r="E821" i="12"/>
  <c r="E820" i="12"/>
  <c r="E819" i="12"/>
  <c r="E818" i="12"/>
  <c r="E817" i="12"/>
  <c r="E816" i="12"/>
  <c r="E815" i="12"/>
  <c r="E814" i="12"/>
  <c r="E813" i="12"/>
  <c r="E812" i="12"/>
  <c r="E811" i="12"/>
  <c r="E810" i="12"/>
  <c r="E808" i="12"/>
  <c r="E807" i="12"/>
  <c r="E806" i="12"/>
  <c r="E805" i="12"/>
  <c r="E804" i="12"/>
  <c r="E803" i="12"/>
  <c r="E802" i="12"/>
  <c r="E801" i="12"/>
  <c r="E800" i="12"/>
  <c r="E799" i="12"/>
  <c r="E798" i="12"/>
  <c r="E797" i="12"/>
  <c r="E796" i="12"/>
  <c r="E795" i="12"/>
  <c r="E794" i="12"/>
  <c r="E793" i="12"/>
  <c r="E792" i="12"/>
  <c r="E791" i="12"/>
  <c r="E790" i="12"/>
  <c r="E789" i="12"/>
  <c r="E788" i="12"/>
  <c r="E787" i="12"/>
  <c r="E786" i="12"/>
  <c r="E785" i="12"/>
  <c r="E784" i="12"/>
  <c r="E783" i="12"/>
  <c r="E782" i="12"/>
  <c r="E781" i="12"/>
  <c r="E780" i="12"/>
  <c r="E779" i="12"/>
  <c r="E778" i="12"/>
  <c r="E777" i="12"/>
  <c r="E776" i="12"/>
  <c r="E775" i="12"/>
  <c r="E774" i="12"/>
  <c r="E773" i="12"/>
  <c r="E772" i="12"/>
  <c r="E771" i="12"/>
  <c r="E770" i="12"/>
  <c r="E769" i="12"/>
  <c r="E768" i="12"/>
  <c r="E767" i="12"/>
  <c r="E766" i="12"/>
  <c r="E765" i="12"/>
  <c r="E764" i="12"/>
  <c r="E763" i="12"/>
  <c r="E762" i="12"/>
  <c r="E761" i="12"/>
  <c r="E760" i="12"/>
  <c r="E759" i="12"/>
  <c r="E758" i="12"/>
  <c r="E757" i="12"/>
  <c r="E756" i="12"/>
  <c r="E755" i="12"/>
  <c r="E754" i="12"/>
  <c r="E753" i="12"/>
  <c r="E752" i="12"/>
  <c r="E751" i="12"/>
  <c r="E750" i="12"/>
  <c r="E749" i="12"/>
  <c r="E748" i="12"/>
  <c r="E747" i="12"/>
  <c r="E746" i="12"/>
  <c r="E745" i="12"/>
  <c r="E744" i="12"/>
  <c r="E743" i="12"/>
  <c r="E742" i="12"/>
  <c r="E741" i="12"/>
  <c r="E740" i="12"/>
  <c r="E739" i="12"/>
  <c r="E738" i="12"/>
  <c r="E737" i="12"/>
  <c r="E736" i="12"/>
  <c r="E735" i="12"/>
  <c r="E734" i="12"/>
  <c r="E733" i="12"/>
  <c r="E732" i="12"/>
  <c r="E731" i="12"/>
  <c r="E730" i="12"/>
  <c r="E729" i="12"/>
  <c r="E728" i="12"/>
  <c r="E727" i="12"/>
  <c r="E726" i="12"/>
  <c r="E725" i="12"/>
  <c r="E724" i="12"/>
  <c r="E723" i="12"/>
  <c r="E722" i="12"/>
  <c r="E721" i="12"/>
  <c r="E720" i="12"/>
  <c r="E719" i="12"/>
  <c r="E718" i="12"/>
  <c r="E717" i="12"/>
  <c r="E716" i="12"/>
  <c r="E715" i="12"/>
  <c r="E714" i="12"/>
  <c r="E713" i="12"/>
  <c r="E712" i="12"/>
  <c r="E711" i="12"/>
  <c r="E710" i="12"/>
  <c r="E709" i="12"/>
  <c r="E708" i="12"/>
  <c r="E707" i="12"/>
  <c r="E706" i="12"/>
  <c r="E705" i="12"/>
  <c r="E704" i="12"/>
  <c r="E703" i="12"/>
  <c r="E702" i="12"/>
  <c r="E701" i="12"/>
  <c r="E700" i="12"/>
  <c r="E699" i="12"/>
  <c r="E698" i="12"/>
  <c r="E697" i="12"/>
  <c r="E696" i="12"/>
  <c r="E695" i="12"/>
  <c r="E694" i="12"/>
  <c r="E693" i="12"/>
  <c r="E692" i="12"/>
  <c r="E691" i="12"/>
  <c r="E690" i="12"/>
  <c r="E689" i="12"/>
  <c r="E688" i="12"/>
  <c r="E687" i="12"/>
  <c r="E686" i="12"/>
  <c r="E685" i="12"/>
  <c r="E684" i="12"/>
  <c r="E683" i="12"/>
  <c r="E682" i="12"/>
  <c r="E681" i="12"/>
  <c r="E680" i="12"/>
  <c r="E679" i="12"/>
  <c r="E678" i="12"/>
  <c r="E677" i="12"/>
  <c r="E676" i="12"/>
  <c r="E675" i="12"/>
  <c r="E674" i="12"/>
  <c r="E673" i="12"/>
  <c r="E672" i="12"/>
  <c r="E671" i="12"/>
  <c r="E670" i="12"/>
  <c r="E669" i="12"/>
  <c r="E668" i="12"/>
  <c r="E667" i="12"/>
  <c r="E666" i="12"/>
  <c r="E665" i="12"/>
  <c r="E664" i="12"/>
  <c r="E663" i="12"/>
  <c r="E662" i="12"/>
  <c r="E661" i="12"/>
  <c r="E660" i="12"/>
  <c r="E659" i="12"/>
  <c r="E658" i="12"/>
  <c r="E657" i="12"/>
  <c r="E656" i="12"/>
  <c r="E655" i="12"/>
  <c r="E654" i="12"/>
  <c r="E653" i="12"/>
  <c r="E652" i="12"/>
  <c r="E651" i="12"/>
  <c r="E650" i="12"/>
  <c r="E649" i="12"/>
  <c r="E648" i="12"/>
  <c r="E647" i="12"/>
  <c r="E646" i="12"/>
  <c r="E645" i="12"/>
  <c r="E644" i="12"/>
  <c r="E643" i="12"/>
  <c r="E642" i="12"/>
  <c r="E641" i="12"/>
  <c r="E640" i="12"/>
  <c r="E639" i="12"/>
  <c r="E638" i="12"/>
  <c r="E637" i="12"/>
  <c r="E636" i="12"/>
  <c r="E635" i="12"/>
  <c r="E634" i="12"/>
  <c r="E633" i="12"/>
  <c r="E632" i="12"/>
  <c r="E631" i="12"/>
  <c r="E630" i="12"/>
  <c r="E629" i="12"/>
  <c r="E628" i="12"/>
  <c r="E627" i="12"/>
  <c r="E626" i="12"/>
  <c r="E625" i="12"/>
  <c r="E624" i="12"/>
  <c r="E623" i="12"/>
  <c r="E622" i="12"/>
  <c r="E621" i="12"/>
  <c r="E620" i="12"/>
  <c r="E619" i="12"/>
  <c r="E618" i="12"/>
  <c r="E617" i="12"/>
  <c r="E616" i="12"/>
  <c r="E615" i="12"/>
  <c r="E614" i="12"/>
  <c r="E613" i="12"/>
  <c r="E612" i="12"/>
  <c r="E611" i="12"/>
  <c r="E610" i="12"/>
  <c r="E609" i="12"/>
  <c r="E608" i="12"/>
  <c r="E607" i="12"/>
  <c r="E606" i="12"/>
  <c r="E605" i="12"/>
  <c r="E604" i="12"/>
  <c r="E603" i="12"/>
  <c r="E602" i="12"/>
  <c r="E601" i="12"/>
  <c r="E600" i="12"/>
  <c r="E599" i="12"/>
  <c r="E598" i="12"/>
  <c r="E597" i="12"/>
  <c r="E596" i="12"/>
  <c r="E595" i="12"/>
  <c r="E594" i="12"/>
  <c r="E593" i="12"/>
  <c r="E592" i="12"/>
  <c r="E591" i="12"/>
  <c r="E590" i="12"/>
  <c r="E589" i="12"/>
  <c r="E588" i="12"/>
  <c r="E587" i="12"/>
  <c r="E586" i="12"/>
  <c r="E585" i="12"/>
  <c r="E584" i="12"/>
  <c r="E583" i="12"/>
  <c r="E582" i="12"/>
  <c r="E581" i="12"/>
  <c r="E580" i="12"/>
  <c r="E579" i="12"/>
  <c r="E578" i="12"/>
  <c r="E577" i="12"/>
  <c r="E576" i="12"/>
  <c r="E575" i="12"/>
  <c r="E574" i="12"/>
  <c r="E573" i="12"/>
  <c r="E572" i="12"/>
  <c r="E571" i="12"/>
  <c r="E570" i="12"/>
  <c r="E569" i="12"/>
  <c r="E568" i="12"/>
  <c r="E567" i="12"/>
  <c r="E566" i="12"/>
  <c r="E565" i="12"/>
  <c r="E564" i="12"/>
  <c r="E563" i="12"/>
  <c r="E562" i="12"/>
  <c r="E561" i="12"/>
  <c r="E560" i="12"/>
  <c r="E559" i="12"/>
  <c r="E558" i="12"/>
  <c r="E557" i="12"/>
  <c r="E556" i="12"/>
  <c r="E555" i="12"/>
  <c r="E554" i="12"/>
  <c r="E553" i="12"/>
  <c r="E552" i="12"/>
  <c r="E551" i="12"/>
  <c r="E550" i="12"/>
  <c r="E549" i="12"/>
  <c r="E548" i="12"/>
  <c r="E547" i="12"/>
  <c r="E546" i="12"/>
  <c r="E545" i="12"/>
  <c r="E544" i="12"/>
  <c r="E543" i="12"/>
  <c r="E542" i="12"/>
  <c r="E541" i="12"/>
  <c r="E540" i="12"/>
  <c r="E539" i="12"/>
  <c r="E538" i="12"/>
  <c r="E537" i="12"/>
  <c r="E536" i="12"/>
  <c r="E535" i="12"/>
  <c r="E534" i="12"/>
  <c r="E533" i="12"/>
  <c r="E532" i="12"/>
  <c r="E531" i="12"/>
  <c r="E530" i="12"/>
  <c r="E529" i="12"/>
  <c r="E528" i="12"/>
  <c r="E527" i="12"/>
  <c r="E526" i="12"/>
  <c r="E525" i="12"/>
  <c r="E524" i="12"/>
  <c r="E523" i="12"/>
  <c r="E522" i="12"/>
  <c r="E521" i="12"/>
  <c r="E520" i="12"/>
  <c r="E519" i="12"/>
  <c r="E518" i="12"/>
  <c r="E517" i="12"/>
  <c r="E516" i="12"/>
  <c r="E515" i="12"/>
  <c r="E514" i="12"/>
  <c r="E513" i="12"/>
  <c r="E512" i="12"/>
  <c r="E511" i="12"/>
  <c r="E510" i="12"/>
  <c r="E509" i="12"/>
  <c r="E508" i="12"/>
  <c r="E507" i="12"/>
  <c r="E506" i="12"/>
  <c r="E505" i="12"/>
  <c r="E504" i="12"/>
  <c r="E503" i="12"/>
  <c r="E502" i="12"/>
  <c r="E501" i="12"/>
  <c r="E500" i="12"/>
  <c r="E499" i="12"/>
  <c r="E498" i="12"/>
  <c r="E497" i="12"/>
  <c r="E496" i="12"/>
  <c r="E495" i="12"/>
  <c r="E494" i="12"/>
  <c r="E493" i="12"/>
  <c r="E492" i="12"/>
  <c r="E491" i="12"/>
  <c r="E490" i="12"/>
  <c r="E489" i="12"/>
  <c r="E488" i="12"/>
  <c r="E487" i="12"/>
  <c r="E486" i="12"/>
  <c r="E485" i="12"/>
  <c r="E484" i="12"/>
  <c r="E483" i="12"/>
  <c r="E482" i="12"/>
  <c r="E481" i="12"/>
  <c r="E480" i="12"/>
  <c r="E479" i="12"/>
  <c r="E478" i="12"/>
  <c r="E477" i="12"/>
  <c r="E476" i="12"/>
  <c r="E475" i="12"/>
  <c r="E474" i="12"/>
  <c r="E473" i="12"/>
  <c r="E472" i="12"/>
  <c r="E471" i="12"/>
  <c r="E470" i="12"/>
  <c r="E469" i="12"/>
  <c r="E468" i="12"/>
  <c r="E467" i="12"/>
  <c r="E466" i="12"/>
  <c r="E465" i="12"/>
  <c r="E464" i="12"/>
  <c r="E463" i="12"/>
  <c r="E462" i="12"/>
  <c r="E461" i="12"/>
  <c r="E460" i="12"/>
  <c r="E459" i="12"/>
  <c r="E458" i="12"/>
  <c r="E457" i="12"/>
  <c r="E456" i="12"/>
  <c r="E455" i="12"/>
  <c r="E454" i="12"/>
  <c r="E453" i="12"/>
  <c r="E452" i="12"/>
  <c r="E451" i="12"/>
  <c r="E450" i="12"/>
  <c r="E449" i="12"/>
  <c r="E448" i="12"/>
  <c r="E447" i="12"/>
  <c r="E446" i="12"/>
  <c r="E445" i="12"/>
  <c r="E444" i="12"/>
  <c r="E443" i="12"/>
  <c r="E442" i="12"/>
  <c r="E441" i="12"/>
  <c r="E440" i="12"/>
  <c r="E439" i="12"/>
  <c r="E438" i="12"/>
  <c r="E437" i="12"/>
  <c r="E436" i="12"/>
  <c r="E435" i="12"/>
  <c r="E434" i="12"/>
  <c r="E433" i="12"/>
  <c r="E432" i="12"/>
  <c r="E431" i="12"/>
  <c r="E430" i="12"/>
  <c r="E429" i="12"/>
  <c r="E428" i="12"/>
  <c r="E427" i="12"/>
  <c r="E426" i="12"/>
  <c r="E425" i="12"/>
  <c r="E424" i="12"/>
  <c r="E423" i="12"/>
  <c r="E422" i="12"/>
  <c r="E421" i="12"/>
  <c r="E420" i="12"/>
  <c r="E419" i="12"/>
  <c r="E418" i="12"/>
  <c r="E417" i="12"/>
  <c r="E416" i="12"/>
  <c r="E415" i="12"/>
  <c r="E414" i="12"/>
  <c r="E413" i="12"/>
  <c r="E412" i="12"/>
  <c r="E411" i="12"/>
  <c r="E410" i="12"/>
  <c r="E409" i="12"/>
  <c r="E408" i="12"/>
  <c r="E407" i="12"/>
  <c r="E406" i="12"/>
  <c r="E405" i="12"/>
  <c r="E404" i="12"/>
  <c r="E403" i="12"/>
  <c r="E402" i="12"/>
  <c r="E401" i="12"/>
  <c r="E400" i="12"/>
  <c r="E399" i="12"/>
  <c r="E398" i="12"/>
  <c r="E397" i="12"/>
  <c r="E396" i="12"/>
  <c r="E395" i="12"/>
  <c r="E394" i="12"/>
  <c r="E393" i="12"/>
  <c r="E392" i="12"/>
  <c r="E391" i="12"/>
  <c r="E390" i="12"/>
  <c r="E389" i="12"/>
  <c r="E388" i="12"/>
  <c r="E387" i="12"/>
  <c r="E386" i="12"/>
  <c r="E385" i="12"/>
  <c r="E384" i="12"/>
  <c r="E383" i="12"/>
  <c r="E382" i="12"/>
  <c r="E381" i="12"/>
  <c r="E380" i="12"/>
  <c r="E379" i="12"/>
  <c r="E378" i="12"/>
  <c r="E377" i="12"/>
  <c r="E376" i="12"/>
  <c r="E375" i="12"/>
  <c r="E374" i="12"/>
  <c r="E373" i="12"/>
  <c r="E372" i="12"/>
  <c r="E371" i="12"/>
  <c r="E370" i="12"/>
  <c r="E369" i="12"/>
  <c r="E368" i="12"/>
  <c r="E367" i="12"/>
  <c r="E366" i="12"/>
  <c r="E365" i="12"/>
  <c r="E364" i="12"/>
  <c r="E363" i="12"/>
  <c r="E362" i="12"/>
  <c r="E361" i="12"/>
  <c r="E360" i="12"/>
  <c r="E359" i="12"/>
  <c r="E358" i="12"/>
  <c r="E357" i="12"/>
  <c r="E356" i="12"/>
  <c r="E355" i="12"/>
  <c r="E354" i="12"/>
  <c r="E353" i="12"/>
  <c r="E352" i="12"/>
  <c r="E351" i="12"/>
  <c r="E350" i="12"/>
  <c r="E349" i="12"/>
  <c r="E348" i="12"/>
  <c r="E347" i="12"/>
  <c r="E346" i="12"/>
  <c r="E345" i="12"/>
  <c r="E344" i="12"/>
  <c r="E343" i="12"/>
  <c r="E342" i="12"/>
  <c r="E341" i="12"/>
  <c r="E340" i="12"/>
  <c r="E339" i="12"/>
  <c r="E338" i="12"/>
  <c r="E337" i="12"/>
  <c r="E336" i="12"/>
  <c r="E335" i="12"/>
  <c r="E334" i="12"/>
  <c r="E333" i="12"/>
  <c r="E332" i="12"/>
  <c r="E331" i="12"/>
  <c r="E330" i="12"/>
  <c r="E329" i="12"/>
  <c r="E328" i="12"/>
  <c r="E327" i="12"/>
  <c r="E326" i="12"/>
  <c r="E325" i="12"/>
  <c r="E324" i="12"/>
  <c r="E323" i="12"/>
  <c r="E322" i="12"/>
  <c r="E321" i="12"/>
  <c r="E320" i="12"/>
  <c r="E319" i="12"/>
  <c r="E318" i="12"/>
  <c r="E317" i="12"/>
  <c r="E316" i="12"/>
  <c r="E315" i="12"/>
  <c r="E314" i="12"/>
  <c r="E313" i="12"/>
  <c r="E312" i="12"/>
  <c r="E311" i="12"/>
  <c r="E310" i="12"/>
  <c r="E309" i="12"/>
  <c r="E308" i="12"/>
  <c r="E307" i="12"/>
  <c r="E306" i="12"/>
  <c r="E305" i="12"/>
  <c r="E304" i="12"/>
  <c r="E303" i="12"/>
  <c r="E302" i="12"/>
  <c r="E301" i="12"/>
  <c r="E300" i="12"/>
  <c r="E299" i="12"/>
  <c r="E298" i="12"/>
  <c r="E297" i="12"/>
  <c r="E296" i="12"/>
  <c r="E295" i="12"/>
  <c r="E294" i="12"/>
  <c r="E293" i="12"/>
  <c r="E292" i="12"/>
  <c r="E291" i="12"/>
  <c r="E290" i="12"/>
  <c r="E289" i="12"/>
  <c r="E288" i="12"/>
  <c r="E287" i="12"/>
  <c r="E286" i="12"/>
  <c r="E285" i="12"/>
  <c r="E284" i="12"/>
  <c r="E283" i="12"/>
  <c r="E282" i="12"/>
  <c r="E281" i="12"/>
  <c r="E280" i="12"/>
  <c r="E279" i="12"/>
  <c r="E278" i="12"/>
  <c r="E277" i="12"/>
  <c r="E276" i="12"/>
  <c r="E275" i="12"/>
  <c r="E274" i="12"/>
  <c r="E273" i="12"/>
  <c r="E272" i="12"/>
  <c r="E271" i="12"/>
  <c r="E270" i="12"/>
  <c r="E269" i="12"/>
  <c r="E268" i="12"/>
  <c r="E267" i="12"/>
  <c r="E266" i="12"/>
  <c r="E265" i="12"/>
  <c r="E264" i="12"/>
  <c r="E263" i="12"/>
  <c r="E262" i="12"/>
  <c r="E261" i="12"/>
  <c r="E260" i="12"/>
  <c r="E259" i="12"/>
  <c r="E258" i="12"/>
  <c r="E257" i="12"/>
  <c r="E256" i="12"/>
  <c r="E255" i="12"/>
  <c r="E254" i="12"/>
  <c r="E253" i="12"/>
  <c r="E252" i="12"/>
  <c r="E251" i="12"/>
  <c r="E250" i="12"/>
  <c r="E249" i="12"/>
  <c r="E248" i="12"/>
  <c r="E247" i="12"/>
  <c r="E246" i="12"/>
  <c r="E245" i="12"/>
  <c r="E244" i="12"/>
  <c r="E243" i="12"/>
  <c r="E242" i="12"/>
  <c r="E241" i="12"/>
  <c r="E240" i="12"/>
  <c r="E239" i="12"/>
  <c r="E238" i="12"/>
  <c r="E237" i="12"/>
  <c r="E236" i="12"/>
  <c r="E235" i="12"/>
  <c r="E234" i="12"/>
  <c r="E233" i="12"/>
  <c r="E232" i="12"/>
  <c r="E231" i="12"/>
  <c r="E230" i="12"/>
  <c r="E229" i="12"/>
  <c r="E228" i="12"/>
  <c r="E227" i="12"/>
  <c r="E226" i="12"/>
  <c r="E225" i="12"/>
  <c r="E224" i="12"/>
  <c r="E223" i="12"/>
  <c r="E222" i="12"/>
  <c r="E221" i="12"/>
  <c r="E220" i="12"/>
  <c r="E219" i="12"/>
  <c r="E218" i="12"/>
  <c r="E217" i="12"/>
  <c r="E216" i="12"/>
  <c r="E215" i="12"/>
  <c r="E214" i="12"/>
  <c r="E213" i="12"/>
  <c r="E212" i="12"/>
  <c r="E211" i="12"/>
  <c r="E210" i="12"/>
  <c r="E209" i="12"/>
  <c r="E208" i="12"/>
  <c r="E207" i="12"/>
  <c r="E206" i="12"/>
  <c r="E205" i="12"/>
  <c r="E204" i="12"/>
  <c r="E203" i="12"/>
  <c r="E202" i="12"/>
  <c r="E201" i="12"/>
  <c r="E200" i="12"/>
  <c r="E199" i="12"/>
  <c r="E198" i="12"/>
  <c r="E197" i="12"/>
  <c r="E196" i="12"/>
  <c r="E195" i="12"/>
  <c r="E194" i="12"/>
  <c r="E193" i="12"/>
  <c r="E192" i="12"/>
  <c r="E191" i="12"/>
  <c r="E190" i="12"/>
  <c r="E189" i="12"/>
  <c r="E188" i="12"/>
  <c r="E187" i="12"/>
  <c r="E186" i="12"/>
  <c r="E185" i="12"/>
  <c r="E184" i="12"/>
  <c r="E183" i="12"/>
  <c r="E182" i="12"/>
  <c r="E181" i="12"/>
  <c r="E180" i="12"/>
  <c r="E179" i="12"/>
  <c r="E178" i="12"/>
  <c r="E177" i="12"/>
  <c r="E176" i="12"/>
  <c r="E175" i="12"/>
  <c r="E174" i="12"/>
  <c r="E173" i="12"/>
  <c r="E172" i="12"/>
  <c r="E171" i="12"/>
  <c r="E170" i="12"/>
  <c r="E169" i="12"/>
  <c r="E168" i="12"/>
  <c r="E167" i="12"/>
  <c r="E166" i="12"/>
  <c r="E165" i="12"/>
  <c r="E164" i="12"/>
  <c r="E163" i="12"/>
  <c r="E162" i="12"/>
  <c r="E161" i="12"/>
  <c r="E160" i="12"/>
  <c r="E159" i="12"/>
  <c r="E158" i="12"/>
  <c r="E157" i="12"/>
  <c r="E156" i="12"/>
  <c r="E155" i="12"/>
  <c r="E154" i="12"/>
  <c r="E153" i="12"/>
  <c r="E152" i="12"/>
  <c r="E151" i="12"/>
  <c r="E150" i="12"/>
  <c r="E149" i="12"/>
  <c r="E148" i="12"/>
  <c r="E147" i="12"/>
  <c r="E146" i="12"/>
  <c r="E145" i="12"/>
  <c r="E144" i="12"/>
  <c r="E143" i="12"/>
  <c r="E142" i="12"/>
  <c r="E141" i="12"/>
  <c r="E140" i="12"/>
  <c r="E139" i="12"/>
  <c r="E138" i="12"/>
  <c r="E137" i="12"/>
  <c r="E136" i="12"/>
  <c r="E135" i="12"/>
  <c r="E134" i="12"/>
  <c r="E133" i="12"/>
  <c r="E132" i="12"/>
  <c r="E131" i="12"/>
  <c r="E130" i="12"/>
  <c r="E129" i="12"/>
  <c r="E128" i="12"/>
  <c r="E127" i="12"/>
  <c r="E126" i="12"/>
  <c r="E125" i="12"/>
  <c r="E124" i="12"/>
  <c r="E123" i="12"/>
  <c r="E122" i="12"/>
  <c r="E121" i="12"/>
  <c r="E120" i="12"/>
  <c r="E119" i="12"/>
  <c r="E118" i="12"/>
  <c r="E117" i="12"/>
  <c r="E116" i="12"/>
  <c r="E115" i="12"/>
  <c r="E114" i="12"/>
  <c r="E113" i="12"/>
  <c r="E112" i="12"/>
  <c r="E111" i="12"/>
  <c r="E110" i="12"/>
  <c r="E109" i="12"/>
  <c r="E108" i="12"/>
  <c r="E107" i="12"/>
  <c r="E106" i="12"/>
  <c r="E105" i="12"/>
  <c r="E104" i="12"/>
  <c r="E103" i="12"/>
  <c r="E102" i="12"/>
  <c r="E101" i="12"/>
  <c r="E100" i="12"/>
  <c r="E99" i="12"/>
  <c r="E98" i="12"/>
  <c r="E97" i="12"/>
  <c r="E96" i="12"/>
  <c r="E95" i="12"/>
  <c r="E94" i="12"/>
  <c r="E93" i="12"/>
  <c r="E92" i="12"/>
  <c r="E91" i="12"/>
  <c r="E90" i="12"/>
  <c r="E89" i="12"/>
  <c r="E88" i="12"/>
  <c r="E87" i="12"/>
  <c r="E86" i="12"/>
  <c r="E85" i="12"/>
  <c r="E84" i="12"/>
  <c r="E83" i="12"/>
  <c r="E82" i="12"/>
  <c r="E81" i="12"/>
  <c r="E80" i="12"/>
  <c r="E79" i="12"/>
  <c r="E78" i="12"/>
  <c r="E77" i="12"/>
  <c r="E76" i="12"/>
  <c r="E75" i="12"/>
  <c r="E74" i="12"/>
  <c r="E73" i="12"/>
  <c r="E72" i="12"/>
  <c r="E71" i="12"/>
  <c r="E70" i="12"/>
  <c r="E69" i="12"/>
  <c r="E68" i="12"/>
  <c r="E67" i="12"/>
  <c r="E66" i="12"/>
  <c r="E65" i="12"/>
  <c r="E64" i="12"/>
  <c r="E63" i="12"/>
  <c r="E62" i="12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41" authorId="0" shapeId="0" xr:uid="{46DF4F54-4138-4465-BF3C-F445425503D4}">
      <text>
        <r>
          <rPr>
            <b/>
            <sz val="8"/>
            <color indexed="81"/>
            <rFont val="Tahoma"/>
            <family val="2"/>
          </rPr>
          <t>Extinto
Reativado em 2013</t>
        </r>
      </text>
    </comment>
  </commentList>
</comments>
</file>

<file path=xl/sharedStrings.xml><?xml version="1.0" encoding="utf-8"?>
<sst xmlns="http://schemas.openxmlformats.org/spreadsheetml/2006/main" count="16719" uniqueCount="10903">
  <si>
    <t>DISTRIBUIÇÃO DE RECURSOS POR MUNICÍPIO</t>
  </si>
  <si>
    <t>Código SIAFI</t>
  </si>
  <si>
    <t>MUNICIPIO</t>
  </si>
  <si>
    <t>UF</t>
  </si>
  <si>
    <t>Código IBGE</t>
  </si>
  <si>
    <t>CNPJ</t>
  </si>
  <si>
    <t>Art. 5º - Inciso I</t>
  </si>
  <si>
    <t>Art. 5º - Inciso II</t>
  </si>
  <si>
    <t>Art. 5º - Inciso III</t>
  </si>
  <si>
    <t>Art. 8º</t>
  </si>
  <si>
    <t>Total</t>
  </si>
  <si>
    <t xml:space="preserve">     </t>
  </si>
  <si>
    <t>0643</t>
  </si>
  <si>
    <t>Acrelândia</t>
  </si>
  <si>
    <t>AC</t>
  </si>
  <si>
    <t>0157</t>
  </si>
  <si>
    <t>Assis Brasil</t>
  </si>
  <si>
    <t>0105</t>
  </si>
  <si>
    <t>Brasiléia</t>
  </si>
  <si>
    <t>0645</t>
  </si>
  <si>
    <t>Bujari</t>
  </si>
  <si>
    <t>0647</t>
  </si>
  <si>
    <t>Capixaba</t>
  </si>
  <si>
    <t>0107</t>
  </si>
  <si>
    <t>Cruzeiro do Sul</t>
  </si>
  <si>
    <t>0651</t>
  </si>
  <si>
    <t>Epitaciolândia</t>
  </si>
  <si>
    <t>0113</t>
  </si>
  <si>
    <t>Feijó</t>
  </si>
  <si>
    <t>0653</t>
  </si>
  <si>
    <t>Jordão</t>
  </si>
  <si>
    <t>0109</t>
  </si>
  <si>
    <t>Mâncio Lima</t>
  </si>
  <si>
    <t>0155</t>
  </si>
  <si>
    <t>Manoel Urbano</t>
  </si>
  <si>
    <t>0655</t>
  </si>
  <si>
    <t>Marechal Thaumaturgo</t>
  </si>
  <si>
    <t>0151</t>
  </si>
  <si>
    <t>Plácido de Castro</t>
  </si>
  <si>
    <t>0649</t>
  </si>
  <si>
    <t>Porto Acre</t>
  </si>
  <si>
    <t>0657</t>
  </si>
  <si>
    <t>Porto Walter</t>
  </si>
  <si>
    <t>0139</t>
  </si>
  <si>
    <t>Rio Branco</t>
  </si>
  <si>
    <t>0659</t>
  </si>
  <si>
    <t>Rodrigues Alves</t>
  </si>
  <si>
    <t>0661</t>
  </si>
  <si>
    <t>Santa Rosa do Purus</t>
  </si>
  <si>
    <t>0145</t>
  </si>
  <si>
    <t>Sena Madureira</t>
  </si>
  <si>
    <t>0153</t>
  </si>
  <si>
    <t>Senador Guiomard</t>
  </si>
  <si>
    <t>0147</t>
  </si>
  <si>
    <t>Tarauacá</t>
  </si>
  <si>
    <t>0149</t>
  </si>
  <si>
    <t>Xapuri</t>
  </si>
  <si>
    <t>2701</t>
  </si>
  <si>
    <t>Água Branca</t>
  </si>
  <si>
    <t>AL</t>
  </si>
  <si>
    <t>2703</t>
  </si>
  <si>
    <t>Anadia</t>
  </si>
  <si>
    <t>2705</t>
  </si>
  <si>
    <t>Arapiraca</t>
  </si>
  <si>
    <t>2707</t>
  </si>
  <si>
    <t>Atalaia</t>
  </si>
  <si>
    <t>2709</t>
  </si>
  <si>
    <t>Barra de Santo Antônio</t>
  </si>
  <si>
    <t>2711</t>
  </si>
  <si>
    <t>Barra de São Miguel</t>
  </si>
  <si>
    <t>2713</t>
  </si>
  <si>
    <t>Batalha</t>
  </si>
  <si>
    <t>2715</t>
  </si>
  <si>
    <t>Belém</t>
  </si>
  <si>
    <t>2717</t>
  </si>
  <si>
    <t>Belo Monte</t>
  </si>
  <si>
    <t>2719</t>
  </si>
  <si>
    <t>Boca da Mata</t>
  </si>
  <si>
    <t>2721</t>
  </si>
  <si>
    <t>Branquinha</t>
  </si>
  <si>
    <t>2723</t>
  </si>
  <si>
    <t>Cacimbinhas</t>
  </si>
  <si>
    <t>2725</t>
  </si>
  <si>
    <t>Cajueiro</t>
  </si>
  <si>
    <t>0560</t>
  </si>
  <si>
    <t>Campestre</t>
  </si>
  <si>
    <t>2727</t>
  </si>
  <si>
    <t>Campo Alegre</t>
  </si>
  <si>
    <t>2729</t>
  </si>
  <si>
    <t>Campo Grande</t>
  </si>
  <si>
    <t>2731</t>
  </si>
  <si>
    <t>Canapi</t>
  </si>
  <si>
    <t>2733</t>
  </si>
  <si>
    <t>Capela</t>
  </si>
  <si>
    <t>2735</t>
  </si>
  <si>
    <t>Carneiros</t>
  </si>
  <si>
    <t>2737</t>
  </si>
  <si>
    <t>Chã Preta</t>
  </si>
  <si>
    <t>2739</t>
  </si>
  <si>
    <t>Coité do Nóia</t>
  </si>
  <si>
    <t>2741</t>
  </si>
  <si>
    <t>Colônia Leopoldina</t>
  </si>
  <si>
    <t>2743</t>
  </si>
  <si>
    <t>Coqueiro Seco</t>
  </si>
  <si>
    <t>2745</t>
  </si>
  <si>
    <t>Coruripe</t>
  </si>
  <si>
    <t>2889</t>
  </si>
  <si>
    <t>Craíbas</t>
  </si>
  <si>
    <t>2747</t>
  </si>
  <si>
    <t>Delmiro Gouveia</t>
  </si>
  <si>
    <t>2749</t>
  </si>
  <si>
    <t>Dois Riachos</t>
  </si>
  <si>
    <t>2643</t>
  </si>
  <si>
    <t>Estrela de Alagoas</t>
  </si>
  <si>
    <t>2751</t>
  </si>
  <si>
    <t>Feira Grande</t>
  </si>
  <si>
    <t>2753</t>
  </si>
  <si>
    <t>Feliz Deserto</t>
  </si>
  <si>
    <t>2755</t>
  </si>
  <si>
    <t>Flexeiras</t>
  </si>
  <si>
    <t>2757</t>
  </si>
  <si>
    <t>Girau do Ponciano</t>
  </si>
  <si>
    <t>2759</t>
  </si>
  <si>
    <t>Ibateguara</t>
  </si>
  <si>
    <t>2761</t>
  </si>
  <si>
    <t>Igaci</t>
  </si>
  <si>
    <t>2763</t>
  </si>
  <si>
    <t>Igreja Nova</t>
  </si>
  <si>
    <t>2765</t>
  </si>
  <si>
    <t>Inhapi</t>
  </si>
  <si>
    <t>2767</t>
  </si>
  <si>
    <t>Jacaré dos Homens</t>
  </si>
  <si>
    <t>2769</t>
  </si>
  <si>
    <t>Jacuípe</t>
  </si>
  <si>
    <t>2771</t>
  </si>
  <si>
    <t>Japaratinga</t>
  </si>
  <si>
    <t>2773</t>
  </si>
  <si>
    <t>Jaramataia</t>
  </si>
  <si>
    <t>0562</t>
  </si>
  <si>
    <t>Jequiá da Praia</t>
  </si>
  <si>
    <t>2775</t>
  </si>
  <si>
    <t>Joaquim Gomes</t>
  </si>
  <si>
    <t>2777</t>
  </si>
  <si>
    <t>Jundiá</t>
  </si>
  <si>
    <t>2779</t>
  </si>
  <si>
    <t>Junqueiro</t>
  </si>
  <si>
    <t>2781</t>
  </si>
  <si>
    <t>Lagoa da Canoa</t>
  </si>
  <si>
    <t>2783</t>
  </si>
  <si>
    <t>Limoeiro de Anadia</t>
  </si>
  <si>
    <t>2785</t>
  </si>
  <si>
    <t>Maceió</t>
  </si>
  <si>
    <t>2787</t>
  </si>
  <si>
    <t>Major Isidoro</t>
  </si>
  <si>
    <t>2797</t>
  </si>
  <si>
    <t>Mar Vermelho</t>
  </si>
  <si>
    <t>2789</t>
  </si>
  <si>
    <t>Maragogi</t>
  </si>
  <si>
    <t>2791</t>
  </si>
  <si>
    <t>Maravilha</t>
  </si>
  <si>
    <t>2793</t>
  </si>
  <si>
    <t>Marechal Deodoro</t>
  </si>
  <si>
    <t>2795</t>
  </si>
  <si>
    <t>Maribondo</t>
  </si>
  <si>
    <t>2799</t>
  </si>
  <si>
    <t>Mata Grande</t>
  </si>
  <si>
    <t>2801</t>
  </si>
  <si>
    <t>Matriz de Camaragibe</t>
  </si>
  <si>
    <t>2803</t>
  </si>
  <si>
    <t>Messias</t>
  </si>
  <si>
    <t>2805</t>
  </si>
  <si>
    <t>Minador do Negrão</t>
  </si>
  <si>
    <t>2807</t>
  </si>
  <si>
    <t>Monteirópolis</t>
  </si>
  <si>
    <t>2809</t>
  </si>
  <si>
    <t>Murici</t>
  </si>
  <si>
    <t>2811</t>
  </si>
  <si>
    <t>Novo Lino</t>
  </si>
  <si>
    <t>2813</t>
  </si>
  <si>
    <t>Olho d'Água das Flores</t>
  </si>
  <si>
    <t>2815</t>
  </si>
  <si>
    <t>Olho d'Água do Casado</t>
  </si>
  <si>
    <t>2817</t>
  </si>
  <si>
    <t>Olho d'Água Grande</t>
  </si>
  <si>
    <t>2819</t>
  </si>
  <si>
    <t>Olivença</t>
  </si>
  <si>
    <t>2821</t>
  </si>
  <si>
    <t>Ouro Branco</t>
  </si>
  <si>
    <t>2823</t>
  </si>
  <si>
    <t>Palestina</t>
  </si>
  <si>
    <t>2825</t>
  </si>
  <si>
    <t>Palmeira dos Índios</t>
  </si>
  <si>
    <t>2827</t>
  </si>
  <si>
    <t>Pão de Açúcar</t>
  </si>
  <si>
    <t>2645</t>
  </si>
  <si>
    <t>Pariconha</t>
  </si>
  <si>
    <t>2641</t>
  </si>
  <si>
    <t>Paripueira</t>
  </si>
  <si>
    <t>2829</t>
  </si>
  <si>
    <t>Passo de Camaragibe</t>
  </si>
  <si>
    <t>2831</t>
  </si>
  <si>
    <t>Paulo Jacinto</t>
  </si>
  <si>
    <t>2833</t>
  </si>
  <si>
    <t>Penedo</t>
  </si>
  <si>
    <t>2835</t>
  </si>
  <si>
    <t>Piaçabuçu</t>
  </si>
  <si>
    <t>2837</t>
  </si>
  <si>
    <t>Pilar</t>
  </si>
  <si>
    <t>2839</t>
  </si>
  <si>
    <t>Pindoba</t>
  </si>
  <si>
    <t>2841</t>
  </si>
  <si>
    <t>Piranhas</t>
  </si>
  <si>
    <t>2843</t>
  </si>
  <si>
    <t>Poço das Trincheiras</t>
  </si>
  <si>
    <t>2845</t>
  </si>
  <si>
    <t>Porto Calvo</t>
  </si>
  <si>
    <t>2847</t>
  </si>
  <si>
    <t>Porto de Pedras</t>
  </si>
  <si>
    <t>2849</t>
  </si>
  <si>
    <t>Porto Real do Colégio</t>
  </si>
  <si>
    <t>2851</t>
  </si>
  <si>
    <t>Quebrangulo</t>
  </si>
  <si>
    <t>2853</t>
  </si>
  <si>
    <t>Rio Largo</t>
  </si>
  <si>
    <t>2855</t>
  </si>
  <si>
    <t>Roteiro</t>
  </si>
  <si>
    <t>2857</t>
  </si>
  <si>
    <t>Santa Luzia do Norte</t>
  </si>
  <si>
    <t>2859</t>
  </si>
  <si>
    <t>Santana do Ipanema</t>
  </si>
  <si>
    <t>2861</t>
  </si>
  <si>
    <t>Santana do Mundaú</t>
  </si>
  <si>
    <t>2863</t>
  </si>
  <si>
    <t>São Brás</t>
  </si>
  <si>
    <t>2865</t>
  </si>
  <si>
    <t>São José da Laje</t>
  </si>
  <si>
    <t>2867</t>
  </si>
  <si>
    <t>São José da Tapera</t>
  </si>
  <si>
    <t>2869</t>
  </si>
  <si>
    <t>São Luís do Quitunde</t>
  </si>
  <si>
    <t>2871</t>
  </si>
  <si>
    <t>São Miguel dos Campos</t>
  </si>
  <si>
    <t>2873</t>
  </si>
  <si>
    <t>São Miguel dos Milagres</t>
  </si>
  <si>
    <t>2875</t>
  </si>
  <si>
    <t>São Sebastião</t>
  </si>
  <si>
    <t>2877</t>
  </si>
  <si>
    <t>Satuba</t>
  </si>
  <si>
    <t>2891</t>
  </si>
  <si>
    <t>Senador Rui Palmeira</t>
  </si>
  <si>
    <t>2879</t>
  </si>
  <si>
    <t>Tanque d'Arca</t>
  </si>
  <si>
    <t>2881</t>
  </si>
  <si>
    <t>Taquarana</t>
  </si>
  <si>
    <t>0971</t>
  </si>
  <si>
    <t>Teotônio Vilela</t>
  </si>
  <si>
    <t>2883</t>
  </si>
  <si>
    <t>Traipu</t>
  </si>
  <si>
    <t>2885</t>
  </si>
  <si>
    <t>União dos Palmares</t>
  </si>
  <si>
    <t>2887</t>
  </si>
  <si>
    <t>Viçosa</t>
  </si>
  <si>
    <t>0289</t>
  </si>
  <si>
    <t>Alvarães</t>
  </si>
  <si>
    <t>AM</t>
  </si>
  <si>
    <t>0291</t>
  </si>
  <si>
    <t>Amaturá</t>
  </si>
  <si>
    <t>0293</t>
  </si>
  <si>
    <t>Anamã</t>
  </si>
  <si>
    <t>0203</t>
  </si>
  <si>
    <t>Anori</t>
  </si>
  <si>
    <t>0969</t>
  </si>
  <si>
    <t>Apuí</t>
  </si>
  <si>
    <t>0205</t>
  </si>
  <si>
    <t>Atalaia do Norte</t>
  </si>
  <si>
    <t>0207</t>
  </si>
  <si>
    <t>Autazes</t>
  </si>
  <si>
    <t>0209</t>
  </si>
  <si>
    <t>Barcelos</t>
  </si>
  <si>
    <t>0211</t>
  </si>
  <si>
    <t>Barreirinha</t>
  </si>
  <si>
    <t>0213</t>
  </si>
  <si>
    <t>Benjamin Constant</t>
  </si>
  <si>
    <t>0295</t>
  </si>
  <si>
    <t>Beruri</t>
  </si>
  <si>
    <t>0297</t>
  </si>
  <si>
    <t>Boa Vista do Ramos</t>
  </si>
  <si>
    <t>0215</t>
  </si>
  <si>
    <t>Boca do Acre</t>
  </si>
  <si>
    <t>0217</t>
  </si>
  <si>
    <t>Borba</t>
  </si>
  <si>
    <t>0299</t>
  </si>
  <si>
    <t>Caapiranga</t>
  </si>
  <si>
    <t>0219</t>
  </si>
  <si>
    <t>Canutama</t>
  </si>
  <si>
    <t>0221</t>
  </si>
  <si>
    <t>Carauari</t>
  </si>
  <si>
    <t>0223</t>
  </si>
  <si>
    <t>Careiro</t>
  </si>
  <si>
    <t>0965</t>
  </si>
  <si>
    <t>Careiro da Várzea</t>
  </si>
  <si>
    <t>0225</t>
  </si>
  <si>
    <t>Coari</t>
  </si>
  <si>
    <t>0227</t>
  </si>
  <si>
    <t>Codajás</t>
  </si>
  <si>
    <t>0229</t>
  </si>
  <si>
    <t>Eirunepé</t>
  </si>
  <si>
    <t>0231</t>
  </si>
  <si>
    <t>Envira</t>
  </si>
  <si>
    <t>0233</t>
  </si>
  <si>
    <t>Fonte Boa</t>
  </si>
  <si>
    <t>0967</t>
  </si>
  <si>
    <t>Guajará</t>
  </si>
  <si>
    <t>0235</t>
  </si>
  <si>
    <t>Humaitá</t>
  </si>
  <si>
    <t>0239</t>
  </si>
  <si>
    <t>Ipixuna</t>
  </si>
  <si>
    <t>9835</t>
  </si>
  <si>
    <t>Iranduba</t>
  </si>
  <si>
    <t>0241</t>
  </si>
  <si>
    <t>Itacoatiara</t>
  </si>
  <si>
    <t>9837</t>
  </si>
  <si>
    <t>Itamarati</t>
  </si>
  <si>
    <t>0243</t>
  </si>
  <si>
    <t>Itapiranga</t>
  </si>
  <si>
    <t>0245</t>
  </si>
  <si>
    <t>Japurá</t>
  </si>
  <si>
    <t>0247</t>
  </si>
  <si>
    <t>Juruá</t>
  </si>
  <si>
    <t>0249</t>
  </si>
  <si>
    <t>Jutaí</t>
  </si>
  <si>
    <t>0251</t>
  </si>
  <si>
    <t>Lábrea</t>
  </si>
  <si>
    <t>0253</t>
  </si>
  <si>
    <t>Manacapuru</t>
  </si>
  <si>
    <t>9839</t>
  </si>
  <si>
    <t>Manaquiri</t>
  </si>
  <si>
    <t>0255</t>
  </si>
  <si>
    <t>Manaus</t>
  </si>
  <si>
    <t>0257</t>
  </si>
  <si>
    <t>Manicoré</t>
  </si>
  <si>
    <t>0259</t>
  </si>
  <si>
    <t>Maraã</t>
  </si>
  <si>
    <t>0261</t>
  </si>
  <si>
    <t>Maués</t>
  </si>
  <si>
    <t>0263</t>
  </si>
  <si>
    <t>Nhamundá</t>
  </si>
  <si>
    <t>0265</t>
  </si>
  <si>
    <t>Nova Olinda do Norte</t>
  </si>
  <si>
    <t>0201</t>
  </si>
  <si>
    <t>Novo Airão</t>
  </si>
  <si>
    <t>0267</t>
  </si>
  <si>
    <t>Novo Aripuanã</t>
  </si>
  <si>
    <t>0269</t>
  </si>
  <si>
    <t>Parintins</t>
  </si>
  <si>
    <t>0271</t>
  </si>
  <si>
    <t>Pauini</t>
  </si>
  <si>
    <t>9841</t>
  </si>
  <si>
    <t>Presidente Figueiredo</t>
  </si>
  <si>
    <t>9843</t>
  </si>
  <si>
    <t>Rio Preto da Eva</t>
  </si>
  <si>
    <t>0237</t>
  </si>
  <si>
    <t>Santa Isabel do Rio Negro</t>
  </si>
  <si>
    <t>0273</t>
  </si>
  <si>
    <t>Santo Antônio do Içá</t>
  </si>
  <si>
    <t>0283</t>
  </si>
  <si>
    <t>São Gabriel da Cachoeira</t>
  </si>
  <si>
    <t>0275</t>
  </si>
  <si>
    <t>São Paulo de Olivença</t>
  </si>
  <si>
    <t>9845</t>
  </si>
  <si>
    <t>São Sebastião do Uatumã</t>
  </si>
  <si>
    <t>0277</t>
  </si>
  <si>
    <t>Silves</t>
  </si>
  <si>
    <t>9847</t>
  </si>
  <si>
    <t>Tabatinga</t>
  </si>
  <si>
    <t>0279</t>
  </si>
  <si>
    <t>Tapauá</t>
  </si>
  <si>
    <t>0281</t>
  </si>
  <si>
    <t>Tefé</t>
  </si>
  <si>
    <t>9851</t>
  </si>
  <si>
    <t>Tonantins</t>
  </si>
  <si>
    <t>9849</t>
  </si>
  <si>
    <t>Uarini</t>
  </si>
  <si>
    <t>0285</t>
  </si>
  <si>
    <t>Urucará</t>
  </si>
  <si>
    <t>0287</t>
  </si>
  <si>
    <t>Urucurituba</t>
  </si>
  <si>
    <t>0601</t>
  </si>
  <si>
    <t>Amapá</t>
  </si>
  <si>
    <t>AP</t>
  </si>
  <si>
    <t>0603</t>
  </si>
  <si>
    <t>Calçoene</t>
  </si>
  <si>
    <t>0667</t>
  </si>
  <si>
    <t>Cutias</t>
  </si>
  <si>
    <t>0611</t>
  </si>
  <si>
    <t>Ferreira Gomes</t>
  </si>
  <si>
    <t>0669</t>
  </si>
  <si>
    <t>Itaubal</t>
  </si>
  <si>
    <t>0613</t>
  </si>
  <si>
    <t>Laranjal do Jari</t>
  </si>
  <si>
    <t>0605</t>
  </si>
  <si>
    <t>Macapá</t>
  </si>
  <si>
    <t>0607</t>
  </si>
  <si>
    <t>Mazagão</t>
  </si>
  <si>
    <t>0609</t>
  </si>
  <si>
    <t>Oiapoque</t>
  </si>
  <si>
    <t>0663</t>
  </si>
  <si>
    <t>Pedra Branca do Amapari</t>
  </si>
  <si>
    <t>0671</t>
  </si>
  <si>
    <t>Porto Grande</t>
  </si>
  <si>
    <t>0673</t>
  </si>
  <si>
    <t>Pracuúba</t>
  </si>
  <si>
    <t>0615</t>
  </si>
  <si>
    <t>Santana</t>
  </si>
  <si>
    <t>0665</t>
  </si>
  <si>
    <t>Serra do Navio</t>
  </si>
  <si>
    <t>0617</t>
  </si>
  <si>
    <t>Tartarugalzinho</t>
  </si>
  <si>
    <t>0070</t>
  </si>
  <si>
    <t>Vitória do Jari</t>
  </si>
  <si>
    <t>3301</t>
  </si>
  <si>
    <t>Abaíra</t>
  </si>
  <si>
    <t>BA</t>
  </si>
  <si>
    <t>3303</t>
  </si>
  <si>
    <t>Abaré</t>
  </si>
  <si>
    <t>3305</t>
  </si>
  <si>
    <t>Acajutiba</t>
  </si>
  <si>
    <t>3253</t>
  </si>
  <si>
    <t>Adustina</t>
  </si>
  <si>
    <t>3307</t>
  </si>
  <si>
    <t>Água Fria</t>
  </si>
  <si>
    <t>3311</t>
  </si>
  <si>
    <t>Aiquara</t>
  </si>
  <si>
    <t>3313</t>
  </si>
  <si>
    <t>Alagoinhas</t>
  </si>
  <si>
    <t>3315</t>
  </si>
  <si>
    <t>Alcobaça</t>
  </si>
  <si>
    <t>3317</t>
  </si>
  <si>
    <t>Almadina</t>
  </si>
  <si>
    <t>3319</t>
  </si>
  <si>
    <t>Amargosa</t>
  </si>
  <si>
    <t>3321</t>
  </si>
  <si>
    <t>Amélia Rodrigues</t>
  </si>
  <si>
    <t>3071</t>
  </si>
  <si>
    <t>América Dourada</t>
  </si>
  <si>
    <t>3323</t>
  </si>
  <si>
    <t>Anagé</t>
  </si>
  <si>
    <t>3325</t>
  </si>
  <si>
    <t>Andaraí</t>
  </si>
  <si>
    <t>3255</t>
  </si>
  <si>
    <t>Andorinha</t>
  </si>
  <si>
    <t>3327</t>
  </si>
  <si>
    <t>Angical</t>
  </si>
  <si>
    <t>3329</t>
  </si>
  <si>
    <t>Anguera</t>
  </si>
  <si>
    <t>3331</t>
  </si>
  <si>
    <t>Antas</t>
  </si>
  <si>
    <t>3333</t>
  </si>
  <si>
    <t>Antônio Cardoso</t>
  </si>
  <si>
    <t>3335</t>
  </si>
  <si>
    <t>Antônio Gonçalves</t>
  </si>
  <si>
    <t>3337</t>
  </si>
  <si>
    <t>Aporá</t>
  </si>
  <si>
    <t>3257</t>
  </si>
  <si>
    <t>Apuarema</t>
  </si>
  <si>
    <t>3259</t>
  </si>
  <si>
    <t>Araças</t>
  </si>
  <si>
    <t>3339</t>
  </si>
  <si>
    <t>Aracatu</t>
  </si>
  <si>
    <t>3341</t>
  </si>
  <si>
    <t>Araci</t>
  </si>
  <si>
    <t>3343</t>
  </si>
  <si>
    <t>Aramari</t>
  </si>
  <si>
    <t>3073</t>
  </si>
  <si>
    <t>Arataca</t>
  </si>
  <si>
    <t>3345</t>
  </si>
  <si>
    <t>Aratuípe</t>
  </si>
  <si>
    <t>3347</t>
  </si>
  <si>
    <t>Aurelino Leal</t>
  </si>
  <si>
    <t>3349</t>
  </si>
  <si>
    <t>Baianópolis</t>
  </si>
  <si>
    <t>3351</t>
  </si>
  <si>
    <t>Baixa Grande</t>
  </si>
  <si>
    <t>3261</t>
  </si>
  <si>
    <t>Banzaê</t>
  </si>
  <si>
    <t>3353</t>
  </si>
  <si>
    <t>Barra</t>
  </si>
  <si>
    <t>3355</t>
  </si>
  <si>
    <t>Barra da Estiva</t>
  </si>
  <si>
    <t>3357</t>
  </si>
  <si>
    <t>Barra do Choça</t>
  </si>
  <si>
    <t>3359</t>
  </si>
  <si>
    <t>Barra do Mendes</t>
  </si>
  <si>
    <t>3361</t>
  </si>
  <si>
    <t>Barra do Rocha</t>
  </si>
  <si>
    <t>3363</t>
  </si>
  <si>
    <t>Barreiras</t>
  </si>
  <si>
    <t>3075</t>
  </si>
  <si>
    <t>Barro Alto</t>
  </si>
  <si>
    <t>3365</t>
  </si>
  <si>
    <t>Barro Preto</t>
  </si>
  <si>
    <t>1110</t>
  </si>
  <si>
    <t>Barrocas</t>
  </si>
  <si>
    <t>3367</t>
  </si>
  <si>
    <t>Belmonte</t>
  </si>
  <si>
    <t>3369</t>
  </si>
  <si>
    <t>Belo Campo</t>
  </si>
  <si>
    <t>3371</t>
  </si>
  <si>
    <t>Biritinga</t>
  </si>
  <si>
    <t>3373</t>
  </si>
  <si>
    <t>Boa Nova</t>
  </si>
  <si>
    <t>3375</t>
  </si>
  <si>
    <t>Boa Vista do Tupim</t>
  </si>
  <si>
    <t>3377</t>
  </si>
  <si>
    <t>Bom Jesus da Lapa</t>
  </si>
  <si>
    <t>3263</t>
  </si>
  <si>
    <t>Bom Jesus da Serra</t>
  </si>
  <si>
    <t>3379</t>
  </si>
  <si>
    <t>Boninal</t>
  </si>
  <si>
    <t>3265</t>
  </si>
  <si>
    <t>Bonito</t>
  </si>
  <si>
    <t>3381</t>
  </si>
  <si>
    <t>Boquira</t>
  </si>
  <si>
    <t>3383</t>
  </si>
  <si>
    <t>Botuporã</t>
  </si>
  <si>
    <t>3385</t>
  </si>
  <si>
    <t>Brejões</t>
  </si>
  <si>
    <t>3387</t>
  </si>
  <si>
    <t>Brejolândia</t>
  </si>
  <si>
    <t>3389</t>
  </si>
  <si>
    <t>Brotas de Macaúbas</t>
  </si>
  <si>
    <t>3391</t>
  </si>
  <si>
    <t>Brumado</t>
  </si>
  <si>
    <t>3393</t>
  </si>
  <si>
    <t>Buerarema</t>
  </si>
  <si>
    <t>3079</t>
  </si>
  <si>
    <t>Buritirama</t>
  </si>
  <si>
    <t>3395</t>
  </si>
  <si>
    <t>Caatiba</t>
  </si>
  <si>
    <t>3267</t>
  </si>
  <si>
    <t>Cabaceiras do Paraguaçu</t>
  </si>
  <si>
    <t>3397</t>
  </si>
  <si>
    <t>Cachoeira</t>
  </si>
  <si>
    <t>3399</t>
  </si>
  <si>
    <t>Caculé</t>
  </si>
  <si>
    <t>3401</t>
  </si>
  <si>
    <t>Caém</t>
  </si>
  <si>
    <t>3269</t>
  </si>
  <si>
    <t>Caetanos</t>
  </si>
  <si>
    <t>3403</t>
  </si>
  <si>
    <t>Caetité</t>
  </si>
  <si>
    <t>3405</t>
  </si>
  <si>
    <t>Cafarnaum</t>
  </si>
  <si>
    <t>3407</t>
  </si>
  <si>
    <t>Cairu</t>
  </si>
  <si>
    <t>3409</t>
  </si>
  <si>
    <t>Caldeirão Grande</t>
  </si>
  <si>
    <t>3411</t>
  </si>
  <si>
    <t>Camacan</t>
  </si>
  <si>
    <t>3413</t>
  </si>
  <si>
    <t>Camaçari</t>
  </si>
  <si>
    <t>3415</t>
  </si>
  <si>
    <t>Camamu</t>
  </si>
  <si>
    <t>3417</t>
  </si>
  <si>
    <t>Campo Alegre de Lourdes</t>
  </si>
  <si>
    <t>3419</t>
  </si>
  <si>
    <t>Campo Formoso</t>
  </si>
  <si>
    <t>3421</t>
  </si>
  <si>
    <t>Canápolis</t>
  </si>
  <si>
    <t>3423</t>
  </si>
  <si>
    <t>Canarana</t>
  </si>
  <si>
    <t>3425</t>
  </si>
  <si>
    <t>Canavieiras</t>
  </si>
  <si>
    <t>3427</t>
  </si>
  <si>
    <t>Candeal</t>
  </si>
  <si>
    <t>3429</t>
  </si>
  <si>
    <t>Candeias</t>
  </si>
  <si>
    <t>3431</t>
  </si>
  <si>
    <t>Candiba</t>
  </si>
  <si>
    <t>3433</t>
  </si>
  <si>
    <t>Cândido Sales</t>
  </si>
  <si>
    <t>3435</t>
  </si>
  <si>
    <t>Cansanção</t>
  </si>
  <si>
    <t>3085</t>
  </si>
  <si>
    <t>Canudos</t>
  </si>
  <si>
    <t>3081</t>
  </si>
  <si>
    <t>Capela do Alto Alegre</t>
  </si>
  <si>
    <t>3083</t>
  </si>
  <si>
    <t>Capim Grosso</t>
  </si>
  <si>
    <t>3271</t>
  </si>
  <si>
    <t>Caraíbas</t>
  </si>
  <si>
    <t>3437</t>
  </si>
  <si>
    <t>Caravelas</t>
  </si>
  <si>
    <t>3439</t>
  </si>
  <si>
    <t>Cardeal da Silva</t>
  </si>
  <si>
    <t>3441</t>
  </si>
  <si>
    <t>Carinhanha</t>
  </si>
  <si>
    <t>3443</t>
  </si>
  <si>
    <t>Casa Nova</t>
  </si>
  <si>
    <t>3445</t>
  </si>
  <si>
    <t>Castro Alves</t>
  </si>
  <si>
    <t>3447</t>
  </si>
  <si>
    <t>Catolândia</t>
  </si>
  <si>
    <t>3449</t>
  </si>
  <si>
    <t>Catu</t>
  </si>
  <si>
    <t>3273</t>
  </si>
  <si>
    <t>Caturama</t>
  </si>
  <si>
    <t>3451</t>
  </si>
  <si>
    <t>Central</t>
  </si>
  <si>
    <t>3453</t>
  </si>
  <si>
    <t>Chorrochó</t>
  </si>
  <si>
    <t>3455</t>
  </si>
  <si>
    <t>Cícero Dantas</t>
  </si>
  <si>
    <t>3457</t>
  </si>
  <si>
    <t>Cipó</t>
  </si>
  <si>
    <t>3459</t>
  </si>
  <si>
    <t>Coaraci</t>
  </si>
  <si>
    <t>3461</t>
  </si>
  <si>
    <t>Cocos</t>
  </si>
  <si>
    <t>3463</t>
  </si>
  <si>
    <t>Conceição da Feira</t>
  </si>
  <si>
    <t>3465</t>
  </si>
  <si>
    <t>Conceição do Almeida</t>
  </si>
  <si>
    <t>3467</t>
  </si>
  <si>
    <t>Conceição do Coité</t>
  </si>
  <si>
    <t>3469</t>
  </si>
  <si>
    <t>Conceição do Jacuípe</t>
  </si>
  <si>
    <t>3471</t>
  </si>
  <si>
    <t>Conde</t>
  </si>
  <si>
    <t>3473</t>
  </si>
  <si>
    <t>Condeúba</t>
  </si>
  <si>
    <t>3475</t>
  </si>
  <si>
    <t>Contendas do Sincorá</t>
  </si>
  <si>
    <t>3477</t>
  </si>
  <si>
    <t>Coração de Maria</t>
  </si>
  <si>
    <t>3479</t>
  </si>
  <si>
    <t>Cordeiros</t>
  </si>
  <si>
    <t>3481</t>
  </si>
  <si>
    <t>Coribe</t>
  </si>
  <si>
    <t>3483</t>
  </si>
  <si>
    <t>Coronel João Sá</t>
  </si>
  <si>
    <t>3485</t>
  </si>
  <si>
    <t>Correntina</t>
  </si>
  <si>
    <t>3487</t>
  </si>
  <si>
    <t>Cotegipe</t>
  </si>
  <si>
    <t>3489</t>
  </si>
  <si>
    <t>Cravolândia</t>
  </si>
  <si>
    <t>3491</t>
  </si>
  <si>
    <t>Crisópolis</t>
  </si>
  <si>
    <t>3493</t>
  </si>
  <si>
    <t>Cristópolis</t>
  </si>
  <si>
    <t>3495</t>
  </si>
  <si>
    <t>Cruz das Almas</t>
  </si>
  <si>
    <t>3497</t>
  </si>
  <si>
    <t>Curaçá</t>
  </si>
  <si>
    <t>3499</t>
  </si>
  <si>
    <t>Dário Meira</t>
  </si>
  <si>
    <t>3087</t>
  </si>
  <si>
    <t>Dias d'Ávila</t>
  </si>
  <si>
    <t>3501</t>
  </si>
  <si>
    <t>Dom Basílio</t>
  </si>
  <si>
    <t>3503</t>
  </si>
  <si>
    <t>Dom Macedo Costa</t>
  </si>
  <si>
    <t>3505</t>
  </si>
  <si>
    <t>Elísio Medrado</t>
  </si>
  <si>
    <t>3507</t>
  </si>
  <si>
    <t>Encruzilhada</t>
  </si>
  <si>
    <t>3509</t>
  </si>
  <si>
    <t>Entre Rios</t>
  </si>
  <si>
    <t>3309</t>
  </si>
  <si>
    <t>Érico Cardoso</t>
  </si>
  <si>
    <t>3511</t>
  </si>
  <si>
    <t>Esplanada</t>
  </si>
  <si>
    <t>3513</t>
  </si>
  <si>
    <t>Euclides da Cunha</t>
  </si>
  <si>
    <t>3117</t>
  </si>
  <si>
    <t>Eunápolis</t>
  </si>
  <si>
    <t>3089</t>
  </si>
  <si>
    <t>Fátima</t>
  </si>
  <si>
    <t>3275</t>
  </si>
  <si>
    <t>Feira da Mata</t>
  </si>
  <si>
    <t>3515</t>
  </si>
  <si>
    <t>Feira de Santana</t>
  </si>
  <si>
    <t>3091</t>
  </si>
  <si>
    <t>Filadélfia</t>
  </si>
  <si>
    <t>3517</t>
  </si>
  <si>
    <t>Firmino Alves</t>
  </si>
  <si>
    <t>3519</t>
  </si>
  <si>
    <t>Floresta Azul</t>
  </si>
  <si>
    <t>3521</t>
  </si>
  <si>
    <t>Formosa do Rio Preto</t>
  </si>
  <si>
    <t>3523</t>
  </si>
  <si>
    <t>Gandu</t>
  </si>
  <si>
    <t>3093</t>
  </si>
  <si>
    <t>Gavião</t>
  </si>
  <si>
    <t>3525</t>
  </si>
  <si>
    <t>Gentio do Ouro</t>
  </si>
  <si>
    <t>3527</t>
  </si>
  <si>
    <t>Glória</t>
  </si>
  <si>
    <t>3529</t>
  </si>
  <si>
    <t>Gongogi</t>
  </si>
  <si>
    <t>3531</t>
  </si>
  <si>
    <t>Governador Mangabeira</t>
  </si>
  <si>
    <t>3095</t>
  </si>
  <si>
    <t>Guajeru</t>
  </si>
  <si>
    <t>3533</t>
  </si>
  <si>
    <t>Guanambi</t>
  </si>
  <si>
    <t>3535</t>
  </si>
  <si>
    <t>Guaratinga</t>
  </si>
  <si>
    <t>3097</t>
  </si>
  <si>
    <t>Heliópolis</t>
  </si>
  <si>
    <t>3537</t>
  </si>
  <si>
    <t>Iaçu</t>
  </si>
  <si>
    <t>3539</t>
  </si>
  <si>
    <t>Ibiassucê</t>
  </si>
  <si>
    <t>3541</t>
  </si>
  <si>
    <t>Ibicaraí</t>
  </si>
  <si>
    <t>3543</t>
  </si>
  <si>
    <t>Ibicoara</t>
  </si>
  <si>
    <t>3545</t>
  </si>
  <si>
    <t>Ibicuí</t>
  </si>
  <si>
    <t>3547</t>
  </si>
  <si>
    <t>Ibipeba</t>
  </si>
  <si>
    <t>3551</t>
  </si>
  <si>
    <t>Ibipitanga</t>
  </si>
  <si>
    <t>3553</t>
  </si>
  <si>
    <t>Ibiquera</t>
  </si>
  <si>
    <t>3555</t>
  </si>
  <si>
    <t>Ibirapitanga</t>
  </si>
  <si>
    <t>3557</t>
  </si>
  <si>
    <t>Ibirapuã</t>
  </si>
  <si>
    <t>3559</t>
  </si>
  <si>
    <t>Ibirataia</t>
  </si>
  <si>
    <t>3561</t>
  </si>
  <si>
    <t>Ibitiara</t>
  </si>
  <si>
    <t>3563</t>
  </si>
  <si>
    <t>Ibititá</t>
  </si>
  <si>
    <t>3565</t>
  </si>
  <si>
    <t>Ibotirama</t>
  </si>
  <si>
    <t>3567</t>
  </si>
  <si>
    <t>Ichu</t>
  </si>
  <si>
    <t>3569</t>
  </si>
  <si>
    <t>Igaporã</t>
  </si>
  <si>
    <t>3277</t>
  </si>
  <si>
    <t>Igrapiúna</t>
  </si>
  <si>
    <t>3571</t>
  </si>
  <si>
    <t>Iguaí</t>
  </si>
  <si>
    <t>3573</t>
  </si>
  <si>
    <t>Ilhéus</t>
  </si>
  <si>
    <t>3575</t>
  </si>
  <si>
    <t>Inhambupe</t>
  </si>
  <si>
    <t>3577</t>
  </si>
  <si>
    <t>Ipecaetá</t>
  </si>
  <si>
    <t>3579</t>
  </si>
  <si>
    <t>Ipiaú</t>
  </si>
  <si>
    <t>3581</t>
  </si>
  <si>
    <t>Ipirá</t>
  </si>
  <si>
    <t>3583</t>
  </si>
  <si>
    <t>Ipupiara</t>
  </si>
  <si>
    <t>3585</t>
  </si>
  <si>
    <t>Irajuba</t>
  </si>
  <si>
    <t>3587</t>
  </si>
  <si>
    <t>Iramaia</t>
  </si>
  <si>
    <t>3589</t>
  </si>
  <si>
    <t>Iraquara</t>
  </si>
  <si>
    <t>3591</t>
  </si>
  <si>
    <t>Irará</t>
  </si>
  <si>
    <t>3593</t>
  </si>
  <si>
    <t>Irecê</t>
  </si>
  <si>
    <t>3279</t>
  </si>
  <si>
    <t>Itabela</t>
  </si>
  <si>
    <t>3595</t>
  </si>
  <si>
    <t>Itaberaba</t>
  </si>
  <si>
    <t>3597</t>
  </si>
  <si>
    <t>Itabuna</t>
  </si>
  <si>
    <t>3599</t>
  </si>
  <si>
    <t>Itacaré</t>
  </si>
  <si>
    <t>3601</t>
  </si>
  <si>
    <t>Itaeté</t>
  </si>
  <si>
    <t>3603</t>
  </si>
  <si>
    <t>Itagi</t>
  </si>
  <si>
    <t>3605</t>
  </si>
  <si>
    <t>Itagibá</t>
  </si>
  <si>
    <t>3607</t>
  </si>
  <si>
    <t>Itagimirim</t>
  </si>
  <si>
    <t>3281</t>
  </si>
  <si>
    <t>Itaguaçu da Bahia</t>
  </si>
  <si>
    <t>3609</t>
  </si>
  <si>
    <t>Itaju do Colônia</t>
  </si>
  <si>
    <t>3611</t>
  </si>
  <si>
    <t>Itajuípe</t>
  </si>
  <si>
    <t>3613</t>
  </si>
  <si>
    <t>Itamaraju</t>
  </si>
  <si>
    <t>3615</t>
  </si>
  <si>
    <t>Itamari</t>
  </si>
  <si>
    <t>3617</t>
  </si>
  <si>
    <t>Itambé</t>
  </si>
  <si>
    <t>3619</t>
  </si>
  <si>
    <t>Itanagra</t>
  </si>
  <si>
    <t>3621</t>
  </si>
  <si>
    <t>Itanhém</t>
  </si>
  <si>
    <t>3623</t>
  </si>
  <si>
    <t>Itaparica</t>
  </si>
  <si>
    <t>3625</t>
  </si>
  <si>
    <t>Itapé</t>
  </si>
  <si>
    <t>3627</t>
  </si>
  <si>
    <t>Itapebi</t>
  </si>
  <si>
    <t>3629</t>
  </si>
  <si>
    <t>Itapetinga</t>
  </si>
  <si>
    <t>3631</t>
  </si>
  <si>
    <t>Itapicuru</t>
  </si>
  <si>
    <t>3633</t>
  </si>
  <si>
    <t>Itapitanga</t>
  </si>
  <si>
    <t>3635</t>
  </si>
  <si>
    <t>Itaquara</t>
  </si>
  <si>
    <t>3637</t>
  </si>
  <si>
    <t>Itarantim</t>
  </si>
  <si>
    <t>3283</t>
  </si>
  <si>
    <t>Itatim</t>
  </si>
  <si>
    <t>3639</t>
  </si>
  <si>
    <t>Itiruçu</t>
  </si>
  <si>
    <t>3641</t>
  </si>
  <si>
    <t>Itiúba</t>
  </si>
  <si>
    <t>3643</t>
  </si>
  <si>
    <t>Itororó</t>
  </si>
  <si>
    <t>3645</t>
  </si>
  <si>
    <t>Ituaçu</t>
  </si>
  <si>
    <t>3647</t>
  </si>
  <si>
    <t>Ituberá</t>
  </si>
  <si>
    <t>3285</t>
  </si>
  <si>
    <t>Iuiú</t>
  </si>
  <si>
    <t>9859</t>
  </si>
  <si>
    <t>Jaborandi</t>
  </si>
  <si>
    <t>3649</t>
  </si>
  <si>
    <t>Jacaraci</t>
  </si>
  <si>
    <t>3651</t>
  </si>
  <si>
    <t>Jacobina</t>
  </si>
  <si>
    <t>3653</t>
  </si>
  <si>
    <t>Jaguaquara</t>
  </si>
  <si>
    <t>3655</t>
  </si>
  <si>
    <t>Jaguarari</t>
  </si>
  <si>
    <t>3657</t>
  </si>
  <si>
    <t>Jaguaripe</t>
  </si>
  <si>
    <t>3659</t>
  </si>
  <si>
    <t>Jandaíra</t>
  </si>
  <si>
    <t>3661</t>
  </si>
  <si>
    <t>Jequié</t>
  </si>
  <si>
    <t>3663</t>
  </si>
  <si>
    <t>Jeremoabo</t>
  </si>
  <si>
    <t>3665</t>
  </si>
  <si>
    <t>Jiquiriçá</t>
  </si>
  <si>
    <t>3667</t>
  </si>
  <si>
    <t>Jitaúna</t>
  </si>
  <si>
    <t>3099</t>
  </si>
  <si>
    <t>João Dourado</t>
  </si>
  <si>
    <t>3669</t>
  </si>
  <si>
    <t>Juazeiro</t>
  </si>
  <si>
    <t>3287</t>
  </si>
  <si>
    <t>Jucuruçu</t>
  </si>
  <si>
    <t>3671</t>
  </si>
  <si>
    <t>Jussara</t>
  </si>
  <si>
    <t>3069</t>
  </si>
  <si>
    <t>Jussari</t>
  </si>
  <si>
    <t>3673</t>
  </si>
  <si>
    <t>Jussiape</t>
  </si>
  <si>
    <t>3675</t>
  </si>
  <si>
    <t>Lafaiete Coutinho</t>
  </si>
  <si>
    <t>3289</t>
  </si>
  <si>
    <t>Lagoa Real</t>
  </si>
  <si>
    <t>3677</t>
  </si>
  <si>
    <t>Laje</t>
  </si>
  <si>
    <t>3679</t>
  </si>
  <si>
    <t>Lajedão</t>
  </si>
  <si>
    <t>3681</t>
  </si>
  <si>
    <t>Lajedinho</t>
  </si>
  <si>
    <t>3291</t>
  </si>
  <si>
    <t>Lajedo do Tabocal</t>
  </si>
  <si>
    <t>3683</t>
  </si>
  <si>
    <t>Lamarão</t>
  </si>
  <si>
    <t>3973</t>
  </si>
  <si>
    <t>Lapão</t>
  </si>
  <si>
    <t>3685</t>
  </si>
  <si>
    <t>Lauro de Freitas</t>
  </si>
  <si>
    <t>3687</t>
  </si>
  <si>
    <t>Lençóis</t>
  </si>
  <si>
    <t>3689</t>
  </si>
  <si>
    <t>Licínio de Almeida</t>
  </si>
  <si>
    <t>3691</t>
  </si>
  <si>
    <t>Livramento de Nossa Senhora</t>
  </si>
  <si>
    <t>1112</t>
  </si>
  <si>
    <t>Luís Eduardo Magalhães</t>
  </si>
  <si>
    <t>3693</t>
  </si>
  <si>
    <t>Macajuba</t>
  </si>
  <si>
    <t>3695</t>
  </si>
  <si>
    <t>Macarani</t>
  </si>
  <si>
    <t>3697</t>
  </si>
  <si>
    <t>Macaúbas</t>
  </si>
  <si>
    <t>3699</t>
  </si>
  <si>
    <t>Macururé</t>
  </si>
  <si>
    <t>3293</t>
  </si>
  <si>
    <t>Madre de Deus</t>
  </si>
  <si>
    <t>3975</t>
  </si>
  <si>
    <t>Maetinga</t>
  </si>
  <si>
    <t>3701</t>
  </si>
  <si>
    <t>Maiquinique</t>
  </si>
  <si>
    <t>3703</t>
  </si>
  <si>
    <t>Mairi</t>
  </si>
  <si>
    <t>3705</t>
  </si>
  <si>
    <t>Malhada</t>
  </si>
  <si>
    <t>3707</t>
  </si>
  <si>
    <t>Malhada de Pedras</t>
  </si>
  <si>
    <t>3709</t>
  </si>
  <si>
    <t>Manoel Vitorino</t>
  </si>
  <si>
    <t>3977</t>
  </si>
  <si>
    <t>Mansidão</t>
  </si>
  <si>
    <t>3711</t>
  </si>
  <si>
    <t>Maracás</t>
  </si>
  <si>
    <t>3713</t>
  </si>
  <si>
    <t>Maragogipe</t>
  </si>
  <si>
    <t>3715</t>
  </si>
  <si>
    <t>Maraú</t>
  </si>
  <si>
    <t>3717</t>
  </si>
  <si>
    <t>Marcionílio Souza</t>
  </si>
  <si>
    <t>3719</t>
  </si>
  <si>
    <t>Mascote</t>
  </si>
  <si>
    <t>3721</t>
  </si>
  <si>
    <t>Mata de São João</t>
  </si>
  <si>
    <t>3295</t>
  </si>
  <si>
    <t>Matina</t>
  </si>
  <si>
    <t>3723</t>
  </si>
  <si>
    <t>Medeiros Neto</t>
  </si>
  <si>
    <t>3725</t>
  </si>
  <si>
    <t>Miguel Calmon</t>
  </si>
  <si>
    <t>3727</t>
  </si>
  <si>
    <t>Milagres</t>
  </si>
  <si>
    <t>3729</t>
  </si>
  <si>
    <t>Mirangaba</t>
  </si>
  <si>
    <t>3297</t>
  </si>
  <si>
    <t>Mirante</t>
  </si>
  <si>
    <t>3731</t>
  </si>
  <si>
    <t>Monte Santo</t>
  </si>
  <si>
    <t>3733</t>
  </si>
  <si>
    <t>Morpará</t>
  </si>
  <si>
    <t>3735</t>
  </si>
  <si>
    <t>Morro do Chapéu</t>
  </si>
  <si>
    <t>3737</t>
  </si>
  <si>
    <t>Mortugaba</t>
  </si>
  <si>
    <t>3739</t>
  </si>
  <si>
    <t>Mucugê</t>
  </si>
  <si>
    <t>3741</t>
  </si>
  <si>
    <t>Mucuri</t>
  </si>
  <si>
    <t>3299</t>
  </si>
  <si>
    <t>Mulungu do Morro</t>
  </si>
  <si>
    <t>3743</t>
  </si>
  <si>
    <t>Mundo Novo</t>
  </si>
  <si>
    <t>3745</t>
  </si>
  <si>
    <t>Muniz Ferreira</t>
  </si>
  <si>
    <t>3005</t>
  </si>
  <si>
    <t>Muquém de São Francisco</t>
  </si>
  <si>
    <t>3747</t>
  </si>
  <si>
    <t>Muritiba</t>
  </si>
  <si>
    <t>3749</t>
  </si>
  <si>
    <t>Mutuípe</t>
  </si>
  <si>
    <t>3751</t>
  </si>
  <si>
    <t>Nazaré</t>
  </si>
  <si>
    <t>3753</t>
  </si>
  <si>
    <t>Nilo Peçanha</t>
  </si>
  <si>
    <t>3979</t>
  </si>
  <si>
    <t>Nordestina</t>
  </si>
  <si>
    <t>3755</t>
  </si>
  <si>
    <t>Nova Canaã</t>
  </si>
  <si>
    <t>3007</t>
  </si>
  <si>
    <t>Nova Fátima</t>
  </si>
  <si>
    <t>3009</t>
  </si>
  <si>
    <t>Nova Ibiá</t>
  </si>
  <si>
    <t>3757</t>
  </si>
  <si>
    <t>Nova Itarana</t>
  </si>
  <si>
    <t>3011</t>
  </si>
  <si>
    <t>Nova Redenção</t>
  </si>
  <si>
    <t>3759</t>
  </si>
  <si>
    <t>Nova Soure</t>
  </si>
  <si>
    <t>3761</t>
  </si>
  <si>
    <t>Nova Viçosa</t>
  </si>
  <si>
    <t>3013</t>
  </si>
  <si>
    <t>Novo Horizonte</t>
  </si>
  <si>
    <t>3015</t>
  </si>
  <si>
    <t>Novo Triunfo</t>
  </si>
  <si>
    <t>3763</t>
  </si>
  <si>
    <t>Olindina</t>
  </si>
  <si>
    <t>3765</t>
  </si>
  <si>
    <t>Oliveira dos Brejinhos</t>
  </si>
  <si>
    <t>3767</t>
  </si>
  <si>
    <t>Ouriçangas</t>
  </si>
  <si>
    <t>3017</t>
  </si>
  <si>
    <t>Ourolândia</t>
  </si>
  <si>
    <t>3769</t>
  </si>
  <si>
    <t>Palmas de Monte Alto</t>
  </si>
  <si>
    <t>3771</t>
  </si>
  <si>
    <t>Palmeiras</t>
  </si>
  <si>
    <t>3773</t>
  </si>
  <si>
    <t>Paramirim</t>
  </si>
  <si>
    <t>3775</t>
  </si>
  <si>
    <t>Paratinga</t>
  </si>
  <si>
    <t>3777</t>
  </si>
  <si>
    <t>Paripiranga</t>
  </si>
  <si>
    <t>3779</t>
  </si>
  <si>
    <t>Pau Brasil</t>
  </si>
  <si>
    <t>3781</t>
  </si>
  <si>
    <t>Paulo Afonso</t>
  </si>
  <si>
    <t>3981</t>
  </si>
  <si>
    <t>Pé de Serra</t>
  </si>
  <si>
    <t>3783</t>
  </si>
  <si>
    <t>Pedrão</t>
  </si>
  <si>
    <t>3785</t>
  </si>
  <si>
    <t>Pedro Alexandre</t>
  </si>
  <si>
    <t>3787</t>
  </si>
  <si>
    <t>Piatã</t>
  </si>
  <si>
    <t>3789</t>
  </si>
  <si>
    <t>Pilão Arcado</t>
  </si>
  <si>
    <t>3791</t>
  </si>
  <si>
    <t>Pindaí</t>
  </si>
  <si>
    <t>3793</t>
  </si>
  <si>
    <t>Pindobaçu</t>
  </si>
  <si>
    <t>3983</t>
  </si>
  <si>
    <t>Pintadas</t>
  </si>
  <si>
    <t>3019</t>
  </si>
  <si>
    <t>Piraí do Norte</t>
  </si>
  <si>
    <t>3795</t>
  </si>
  <si>
    <t>Piripá</t>
  </si>
  <si>
    <t>3797</t>
  </si>
  <si>
    <t>Piritiba</t>
  </si>
  <si>
    <t>3799</t>
  </si>
  <si>
    <t>Planaltino</t>
  </si>
  <si>
    <t>3801</t>
  </si>
  <si>
    <t>Planalto</t>
  </si>
  <si>
    <t>3803</t>
  </si>
  <si>
    <t>Poções</t>
  </si>
  <si>
    <t>3805</t>
  </si>
  <si>
    <t>Pojuca</t>
  </si>
  <si>
    <t>3021</t>
  </si>
  <si>
    <t>Ponto Novo</t>
  </si>
  <si>
    <t>3807</t>
  </si>
  <si>
    <t>Porto Seguro</t>
  </si>
  <si>
    <t>3809</t>
  </si>
  <si>
    <t>Potiraguá</t>
  </si>
  <si>
    <t>3811</t>
  </si>
  <si>
    <t>Prado</t>
  </si>
  <si>
    <t>3813</t>
  </si>
  <si>
    <t>Presidente Dutra</t>
  </si>
  <si>
    <t>3815</t>
  </si>
  <si>
    <t>Presidente Jânio Quadros</t>
  </si>
  <si>
    <t>3023</t>
  </si>
  <si>
    <t>Presidente Tancredo Neves</t>
  </si>
  <si>
    <t>3817</t>
  </si>
  <si>
    <t>Queimadas</t>
  </si>
  <si>
    <t>3819</t>
  </si>
  <si>
    <t>Quijingue</t>
  </si>
  <si>
    <t>3025</t>
  </si>
  <si>
    <t>Quixabeira</t>
  </si>
  <si>
    <t>3985</t>
  </si>
  <si>
    <t>Rafael Jambeiro</t>
  </si>
  <si>
    <t>3821</t>
  </si>
  <si>
    <t>Remanso</t>
  </si>
  <si>
    <t>3823</t>
  </si>
  <si>
    <t>Retirolândia</t>
  </si>
  <si>
    <t>3825</t>
  </si>
  <si>
    <t>Riachão das Neves</t>
  </si>
  <si>
    <t>3827</t>
  </si>
  <si>
    <t>Riachão do Jacuípe</t>
  </si>
  <si>
    <t>3829</t>
  </si>
  <si>
    <t>Riacho de Santana</t>
  </si>
  <si>
    <t>3831</t>
  </si>
  <si>
    <t>Ribeira do Amparo</t>
  </si>
  <si>
    <t>3833</t>
  </si>
  <si>
    <t>Ribeira do Pombal</t>
  </si>
  <si>
    <t>3027</t>
  </si>
  <si>
    <t>Ribeirão do Largo</t>
  </si>
  <si>
    <t>3835</t>
  </si>
  <si>
    <t>Rio de Contas</t>
  </si>
  <si>
    <t>3837</t>
  </si>
  <si>
    <t>Rio do Antônio</t>
  </si>
  <si>
    <t>3839</t>
  </si>
  <si>
    <t>Rio do Pires</t>
  </si>
  <si>
    <t>3841</t>
  </si>
  <si>
    <t>Rio Real</t>
  </si>
  <si>
    <t>3843</t>
  </si>
  <si>
    <t>Rodelas</t>
  </si>
  <si>
    <t>3845</t>
  </si>
  <si>
    <t>Ruy Barbosa</t>
  </si>
  <si>
    <t>3847</t>
  </si>
  <si>
    <t>Salinas da Margarida</t>
  </si>
  <si>
    <t>3849</t>
  </si>
  <si>
    <t>Salvador</t>
  </si>
  <si>
    <t>3851</t>
  </si>
  <si>
    <t>Santa Bárbara</t>
  </si>
  <si>
    <t>3853</t>
  </si>
  <si>
    <t>Santa Brígida</t>
  </si>
  <si>
    <t>3855</t>
  </si>
  <si>
    <t>Santa Cruz Cabrália</t>
  </si>
  <si>
    <t>3857</t>
  </si>
  <si>
    <t>Santa Cruz da Vitória</t>
  </si>
  <si>
    <t>3859</t>
  </si>
  <si>
    <t>Santa Inês</t>
  </si>
  <si>
    <t>3987</t>
  </si>
  <si>
    <t>Santa Luzia</t>
  </si>
  <si>
    <t>3863</t>
  </si>
  <si>
    <t>Santa Maria da Vitória</t>
  </si>
  <si>
    <t>3549</t>
  </si>
  <si>
    <t>Santa Rita de Cássia</t>
  </si>
  <si>
    <t>3869</t>
  </si>
  <si>
    <t>Santa Teresinha</t>
  </si>
  <si>
    <t>3861</t>
  </si>
  <si>
    <t>Santaluz</t>
  </si>
  <si>
    <t>3865</t>
  </si>
  <si>
    <t>3867</t>
  </si>
  <si>
    <t>Santanópolis</t>
  </si>
  <si>
    <t>3871</t>
  </si>
  <si>
    <t>Santo Amaro</t>
  </si>
  <si>
    <t>3873</t>
  </si>
  <si>
    <t>Santo Antônio de Jesus</t>
  </si>
  <si>
    <t>3875</t>
  </si>
  <si>
    <t>Santo Estêvão</t>
  </si>
  <si>
    <t>3877</t>
  </si>
  <si>
    <t>São Desidério</t>
  </si>
  <si>
    <t>3029</t>
  </si>
  <si>
    <t>São Domingos</t>
  </si>
  <si>
    <t>3881</t>
  </si>
  <si>
    <t>São Felipe</t>
  </si>
  <si>
    <t>3879</t>
  </si>
  <si>
    <t>São Félix</t>
  </si>
  <si>
    <t>3031</t>
  </si>
  <si>
    <t>São Félix do Coribe</t>
  </si>
  <si>
    <t>3883</t>
  </si>
  <si>
    <t>São Francisco do Conde</t>
  </si>
  <si>
    <t>3989</t>
  </si>
  <si>
    <t>São Gabriel</t>
  </si>
  <si>
    <t>3885</t>
  </si>
  <si>
    <t>São Gonçalo dos Campos</t>
  </si>
  <si>
    <t>3035</t>
  </si>
  <si>
    <t>São José da Vitória</t>
  </si>
  <si>
    <t>3033</t>
  </si>
  <si>
    <t>São José do Jacuípe</t>
  </si>
  <si>
    <t>3887</t>
  </si>
  <si>
    <t>São Miguel das Matas</t>
  </si>
  <si>
    <t>3889</t>
  </si>
  <si>
    <t>São Sebastião do Passé</t>
  </si>
  <si>
    <t>3891</t>
  </si>
  <si>
    <t>Sapeaçu</t>
  </si>
  <si>
    <t>3893</t>
  </si>
  <si>
    <t>Sátiro Dias</t>
  </si>
  <si>
    <t>3037</t>
  </si>
  <si>
    <t>Saubara</t>
  </si>
  <si>
    <t>3895</t>
  </si>
  <si>
    <t>Saúde</t>
  </si>
  <si>
    <t>3897</t>
  </si>
  <si>
    <t>Seabra</t>
  </si>
  <si>
    <t>3899</t>
  </si>
  <si>
    <t>Sebastião Laranjeiras</t>
  </si>
  <si>
    <t>3901</t>
  </si>
  <si>
    <t>Senhor do Bonfim</t>
  </si>
  <si>
    <t>3903</t>
  </si>
  <si>
    <t>Sento Sé</t>
  </si>
  <si>
    <t>3039</t>
  </si>
  <si>
    <t>Serra do Ramalho</t>
  </si>
  <si>
    <t>3905</t>
  </si>
  <si>
    <t>Serra Dourada</t>
  </si>
  <si>
    <t>3907</t>
  </si>
  <si>
    <t>Serra Preta</t>
  </si>
  <si>
    <t>3909</t>
  </si>
  <si>
    <t>Serrinha</t>
  </si>
  <si>
    <t>3911</t>
  </si>
  <si>
    <t>Serrolândia</t>
  </si>
  <si>
    <t>3913</t>
  </si>
  <si>
    <t>Simões Filho</t>
  </si>
  <si>
    <t>3041</t>
  </si>
  <si>
    <t>Sítio do Mato</t>
  </si>
  <si>
    <t>3043</t>
  </si>
  <si>
    <t>Sítio do Quinto</t>
  </si>
  <si>
    <t>3045</t>
  </si>
  <si>
    <t>Sobradinho</t>
  </si>
  <si>
    <t>3915</t>
  </si>
  <si>
    <t>Souto Soares</t>
  </si>
  <si>
    <t>3917</t>
  </si>
  <si>
    <t>Tabocas do Brejo Velho</t>
  </si>
  <si>
    <t>3919</t>
  </si>
  <si>
    <t>Tanhaçu</t>
  </si>
  <si>
    <t>3991</t>
  </si>
  <si>
    <t>Tanque Novo</t>
  </si>
  <si>
    <t>3921</t>
  </si>
  <si>
    <t>Tanquinho</t>
  </si>
  <si>
    <t>3923</t>
  </si>
  <si>
    <t>Taperoá</t>
  </si>
  <si>
    <t>3925</t>
  </si>
  <si>
    <t>Tapiramutá</t>
  </si>
  <si>
    <t>3993</t>
  </si>
  <si>
    <t>Teixeira de Freitas</t>
  </si>
  <si>
    <t>3927</t>
  </si>
  <si>
    <t>Teodoro Sampaio</t>
  </si>
  <si>
    <t>3929</t>
  </si>
  <si>
    <t>Teofilândia</t>
  </si>
  <si>
    <t>3931</t>
  </si>
  <si>
    <t>Teolândia</t>
  </si>
  <si>
    <t>3933</t>
  </si>
  <si>
    <t>Terra Nova</t>
  </si>
  <si>
    <t>3935</t>
  </si>
  <si>
    <t>Tremedal</t>
  </si>
  <si>
    <t>3937</t>
  </si>
  <si>
    <t>Tucano</t>
  </si>
  <si>
    <t>3939</t>
  </si>
  <si>
    <t>Uauá</t>
  </si>
  <si>
    <t>3941</t>
  </si>
  <si>
    <t>Ubaíra</t>
  </si>
  <si>
    <t>3943</t>
  </si>
  <si>
    <t>Ubaitaba</t>
  </si>
  <si>
    <t>3945</t>
  </si>
  <si>
    <t>Ubatã</t>
  </si>
  <si>
    <t>3947</t>
  </si>
  <si>
    <t>Uibaí</t>
  </si>
  <si>
    <t>3047</t>
  </si>
  <si>
    <t>Umburanas</t>
  </si>
  <si>
    <t>3949</t>
  </si>
  <si>
    <t>Una</t>
  </si>
  <si>
    <t>3951</t>
  </si>
  <si>
    <t>Urandi</t>
  </si>
  <si>
    <t>3953</t>
  </si>
  <si>
    <t>Uruçuca</t>
  </si>
  <si>
    <t>3955</t>
  </si>
  <si>
    <t>Utinga</t>
  </si>
  <si>
    <t>3957</t>
  </si>
  <si>
    <t>Valença</t>
  </si>
  <si>
    <t>3959</t>
  </si>
  <si>
    <t>Valente</t>
  </si>
  <si>
    <t>3997</t>
  </si>
  <si>
    <t>Várzea da Roça</t>
  </si>
  <si>
    <t>3961</t>
  </si>
  <si>
    <t>Várzea do Poço</t>
  </si>
  <si>
    <t>3995</t>
  </si>
  <si>
    <t>Várzea Nova</t>
  </si>
  <si>
    <t>3049</t>
  </si>
  <si>
    <t>Varzedo</t>
  </si>
  <si>
    <t>3963</t>
  </si>
  <si>
    <t>Vera Cruz</t>
  </si>
  <si>
    <t>3051</t>
  </si>
  <si>
    <t>Vereda</t>
  </si>
  <si>
    <t>3965</t>
  </si>
  <si>
    <t>Vitória da Conquista</t>
  </si>
  <si>
    <t>3967</t>
  </si>
  <si>
    <t>Wagner</t>
  </si>
  <si>
    <t>3999</t>
  </si>
  <si>
    <t>Wanderley</t>
  </si>
  <si>
    <t>3969</t>
  </si>
  <si>
    <t>Wenceslau Guimarães</t>
  </si>
  <si>
    <t>3971</t>
  </si>
  <si>
    <t>Xique-Xique</t>
  </si>
  <si>
    <t>1301</t>
  </si>
  <si>
    <t>Abaiara</t>
  </si>
  <si>
    <t>CE</t>
  </si>
  <si>
    <t>1231</t>
  </si>
  <si>
    <t>Acarape</t>
  </si>
  <si>
    <t>1303</t>
  </si>
  <si>
    <t>Acaraú</t>
  </si>
  <si>
    <t>1305</t>
  </si>
  <si>
    <t>Acopiara</t>
  </si>
  <si>
    <t>1307</t>
  </si>
  <si>
    <t>Aiuaba</t>
  </si>
  <si>
    <t>1309</t>
  </si>
  <si>
    <t>Alcântaras</t>
  </si>
  <si>
    <t>1311</t>
  </si>
  <si>
    <t>Altaneira</t>
  </si>
  <si>
    <t>1313</t>
  </si>
  <si>
    <t>Alto Santo</t>
  </si>
  <si>
    <t>1587</t>
  </si>
  <si>
    <t>Amontada</t>
  </si>
  <si>
    <t>1315</t>
  </si>
  <si>
    <t>Antonina do Norte</t>
  </si>
  <si>
    <t>1317</t>
  </si>
  <si>
    <t>Apuiarés</t>
  </si>
  <si>
    <t>1319</t>
  </si>
  <si>
    <t>Aquiraz</t>
  </si>
  <si>
    <t>1321</t>
  </si>
  <si>
    <t>Aracati</t>
  </si>
  <si>
    <t>1323</t>
  </si>
  <si>
    <t>Aracoiaba</t>
  </si>
  <si>
    <t>0989</t>
  </si>
  <si>
    <t>Ararendá</t>
  </si>
  <si>
    <t>1325</t>
  </si>
  <si>
    <t>Araripe</t>
  </si>
  <si>
    <t>1327</t>
  </si>
  <si>
    <t>Aratuba</t>
  </si>
  <si>
    <t>1329</t>
  </si>
  <si>
    <t>Arneiroz</t>
  </si>
  <si>
    <t>1331</t>
  </si>
  <si>
    <t>Assaré</t>
  </si>
  <si>
    <t>1333</t>
  </si>
  <si>
    <t>Aurora</t>
  </si>
  <si>
    <t>1335</t>
  </si>
  <si>
    <t>Baixio</t>
  </si>
  <si>
    <t>1233</t>
  </si>
  <si>
    <t>Banabuiú</t>
  </si>
  <si>
    <t>1337</t>
  </si>
  <si>
    <t>Barbalha</t>
  </si>
  <si>
    <t>1235</t>
  </si>
  <si>
    <t>Barreira</t>
  </si>
  <si>
    <t>1339</t>
  </si>
  <si>
    <t>Barro</t>
  </si>
  <si>
    <t>1237</t>
  </si>
  <si>
    <t>Barroquinha</t>
  </si>
  <si>
    <t>1341</t>
  </si>
  <si>
    <t>Baturité</t>
  </si>
  <si>
    <t>1343</t>
  </si>
  <si>
    <t>Beberibe</t>
  </si>
  <si>
    <t>1345</t>
  </si>
  <si>
    <t>Bela Cruz</t>
  </si>
  <si>
    <t>1347</t>
  </si>
  <si>
    <t>Boa Viagem</t>
  </si>
  <si>
    <t>1349</t>
  </si>
  <si>
    <t>Brejo Santo</t>
  </si>
  <si>
    <t>1351</t>
  </si>
  <si>
    <t>Camocim</t>
  </si>
  <si>
    <t>1353</t>
  </si>
  <si>
    <t>Campos Sales</t>
  </si>
  <si>
    <t>1355</t>
  </si>
  <si>
    <t>Canindé</t>
  </si>
  <si>
    <t>1357</t>
  </si>
  <si>
    <t>Capistrano</t>
  </si>
  <si>
    <t>1359</t>
  </si>
  <si>
    <t>Caridade</t>
  </si>
  <si>
    <t>1361</t>
  </si>
  <si>
    <t>Cariré</t>
  </si>
  <si>
    <t>1363</t>
  </si>
  <si>
    <t>Caririaçu</t>
  </si>
  <si>
    <t>1365</t>
  </si>
  <si>
    <t>Cariús</t>
  </si>
  <si>
    <t>1367</t>
  </si>
  <si>
    <t>Carnaubal</t>
  </si>
  <si>
    <t>1369</t>
  </si>
  <si>
    <t>Cascavel</t>
  </si>
  <si>
    <t>1371</t>
  </si>
  <si>
    <t>Catarina</t>
  </si>
  <si>
    <t>0983</t>
  </si>
  <si>
    <t>Catunda</t>
  </si>
  <si>
    <t>1373</t>
  </si>
  <si>
    <t>Caucaia</t>
  </si>
  <si>
    <t>1375</t>
  </si>
  <si>
    <t>Cedro</t>
  </si>
  <si>
    <t>1377</t>
  </si>
  <si>
    <t>Chaval</t>
  </si>
  <si>
    <t>0993</t>
  </si>
  <si>
    <t>Choró</t>
  </si>
  <si>
    <t>1239</t>
  </si>
  <si>
    <t>Chorozinho</t>
  </si>
  <si>
    <t>1381</t>
  </si>
  <si>
    <t>Coreaú</t>
  </si>
  <si>
    <t>1383</t>
  </si>
  <si>
    <t>Crateús</t>
  </si>
  <si>
    <t>1385</t>
  </si>
  <si>
    <t>Crato</t>
  </si>
  <si>
    <t>1241</t>
  </si>
  <si>
    <t>Croatá</t>
  </si>
  <si>
    <t>1589</t>
  </si>
  <si>
    <t>Cruz</t>
  </si>
  <si>
    <t>1243</t>
  </si>
  <si>
    <t>Deputado Irapuan Pinheiro</t>
  </si>
  <si>
    <t>1245</t>
  </si>
  <si>
    <t>Ereré</t>
  </si>
  <si>
    <t>1247</t>
  </si>
  <si>
    <t>Eusébio</t>
  </si>
  <si>
    <t>1387</t>
  </si>
  <si>
    <t>Farias Brito</t>
  </si>
  <si>
    <t>1591</t>
  </si>
  <si>
    <t>Forquilha</t>
  </si>
  <si>
    <t>1389</t>
  </si>
  <si>
    <t>Fortaleza</t>
  </si>
  <si>
    <t>0987</t>
  </si>
  <si>
    <t>Fortim</t>
  </si>
  <si>
    <t>1391</t>
  </si>
  <si>
    <t>Frecheirinha</t>
  </si>
  <si>
    <t>1393</t>
  </si>
  <si>
    <t>General Sampaio</t>
  </si>
  <si>
    <t>1249</t>
  </si>
  <si>
    <t>Graça</t>
  </si>
  <si>
    <t>1395</t>
  </si>
  <si>
    <t>Granja</t>
  </si>
  <si>
    <t>1397</t>
  </si>
  <si>
    <t>Granjeiro</t>
  </si>
  <si>
    <t>1399</t>
  </si>
  <si>
    <t>Groaíras</t>
  </si>
  <si>
    <t>1251</t>
  </si>
  <si>
    <t>Guaiúba</t>
  </si>
  <si>
    <t>1401</t>
  </si>
  <si>
    <t>Guaraciaba do Norte</t>
  </si>
  <si>
    <t>1403</t>
  </si>
  <si>
    <t>Guaramiranga</t>
  </si>
  <si>
    <t>1405</t>
  </si>
  <si>
    <t>Hidrolândia</t>
  </si>
  <si>
    <t>1253</t>
  </si>
  <si>
    <t>Horizonte</t>
  </si>
  <si>
    <t>1255</t>
  </si>
  <si>
    <t>Ibaretama</t>
  </si>
  <si>
    <t>1407</t>
  </si>
  <si>
    <t>Ibiapina</t>
  </si>
  <si>
    <t>1257</t>
  </si>
  <si>
    <t>Ibicuitinga</t>
  </si>
  <si>
    <t>1593</t>
  </si>
  <si>
    <t>Icapuí</t>
  </si>
  <si>
    <t>1409</t>
  </si>
  <si>
    <t>Icó</t>
  </si>
  <si>
    <t>1411</t>
  </si>
  <si>
    <t>Iguatu</t>
  </si>
  <si>
    <t>1413</t>
  </si>
  <si>
    <t>Independência</t>
  </si>
  <si>
    <t>1259</t>
  </si>
  <si>
    <t>Ipaporanga</t>
  </si>
  <si>
    <t>1415</t>
  </si>
  <si>
    <t>Ipaumirim</t>
  </si>
  <si>
    <t>1417</t>
  </si>
  <si>
    <t>Ipu</t>
  </si>
  <si>
    <t>1419</t>
  </si>
  <si>
    <t>Ipueiras</t>
  </si>
  <si>
    <t>1421</t>
  </si>
  <si>
    <t>Iracema</t>
  </si>
  <si>
    <t>1423</t>
  </si>
  <si>
    <t>Irauçuba</t>
  </si>
  <si>
    <t>1425</t>
  </si>
  <si>
    <t>Itaiçaba</t>
  </si>
  <si>
    <t>0991</t>
  </si>
  <si>
    <t>Itaitinga</t>
  </si>
  <si>
    <t>1427</t>
  </si>
  <si>
    <t>Itapajé</t>
  </si>
  <si>
    <t>1429</t>
  </si>
  <si>
    <t>Itapipoca</t>
  </si>
  <si>
    <t>1431</t>
  </si>
  <si>
    <t>Itapiúna</t>
  </si>
  <si>
    <t>1595</t>
  </si>
  <si>
    <t>Itarema</t>
  </si>
  <si>
    <t>1433</t>
  </si>
  <si>
    <t>Itatira</t>
  </si>
  <si>
    <t>1435</t>
  </si>
  <si>
    <t>Jaguaretama</t>
  </si>
  <si>
    <t>1437</t>
  </si>
  <si>
    <t>Jaguaribara</t>
  </si>
  <si>
    <t>1439</t>
  </si>
  <si>
    <t>Jaguaribe</t>
  </si>
  <si>
    <t>1441</t>
  </si>
  <si>
    <t>Jaguaruana</t>
  </si>
  <si>
    <t>1443</t>
  </si>
  <si>
    <t>Jardim</t>
  </si>
  <si>
    <t>1445</t>
  </si>
  <si>
    <t>Jati</t>
  </si>
  <si>
    <t>0985</t>
  </si>
  <si>
    <t>Jijoca de Jericoacoara</t>
  </si>
  <si>
    <t>1447</t>
  </si>
  <si>
    <t>Juazeiro do Norte</t>
  </si>
  <si>
    <t>1449</t>
  </si>
  <si>
    <t>Jucás</t>
  </si>
  <si>
    <t>1451</t>
  </si>
  <si>
    <t>Lavras da Mangabeira</t>
  </si>
  <si>
    <t>1453</t>
  </si>
  <si>
    <t>Limoeiro do Norte</t>
  </si>
  <si>
    <t>1261</t>
  </si>
  <si>
    <t>Madalena</t>
  </si>
  <si>
    <t>1585</t>
  </si>
  <si>
    <t>Maracanaú</t>
  </si>
  <si>
    <t>1455</t>
  </si>
  <si>
    <t>Maranguape</t>
  </si>
  <si>
    <t>1457</t>
  </si>
  <si>
    <t>Marco</t>
  </si>
  <si>
    <t>1459</t>
  </si>
  <si>
    <t>Martinópole</t>
  </si>
  <si>
    <t>1461</t>
  </si>
  <si>
    <t>Massapê</t>
  </si>
  <si>
    <t>1463</t>
  </si>
  <si>
    <t>Mauriti</t>
  </si>
  <si>
    <t>1465</t>
  </si>
  <si>
    <t>Meruoca</t>
  </si>
  <si>
    <t>1467</t>
  </si>
  <si>
    <t>1597</t>
  </si>
  <si>
    <t>Milhã</t>
  </si>
  <si>
    <t>1263</t>
  </si>
  <si>
    <t>Miraíma</t>
  </si>
  <si>
    <t>1469</t>
  </si>
  <si>
    <t>Missão Velha</t>
  </si>
  <si>
    <t>1471</t>
  </si>
  <si>
    <t>Mombaça</t>
  </si>
  <si>
    <t>1473</t>
  </si>
  <si>
    <t>Monsenhor Tabosa</t>
  </si>
  <si>
    <t>1475</t>
  </si>
  <si>
    <t>Morada Nova</t>
  </si>
  <si>
    <t>1477</t>
  </si>
  <si>
    <t>Moraújo</t>
  </si>
  <si>
    <t>1479</t>
  </si>
  <si>
    <t>Morrinhos</t>
  </si>
  <si>
    <t>1481</t>
  </si>
  <si>
    <t>Mucambo</t>
  </si>
  <si>
    <t>1483</t>
  </si>
  <si>
    <t>Mulungu</t>
  </si>
  <si>
    <t>1485</t>
  </si>
  <si>
    <t>Nova Olinda</t>
  </si>
  <si>
    <t>1487</t>
  </si>
  <si>
    <t>Nova Russas</t>
  </si>
  <si>
    <t>1489</t>
  </si>
  <si>
    <t>Novo Oriente</t>
  </si>
  <si>
    <t>1265</t>
  </si>
  <si>
    <t>Ocara</t>
  </si>
  <si>
    <t>1491</t>
  </si>
  <si>
    <t>Orós</t>
  </si>
  <si>
    <t>1493</t>
  </si>
  <si>
    <t>Pacajus</t>
  </si>
  <si>
    <t>1495</t>
  </si>
  <si>
    <t>Pacatuba</t>
  </si>
  <si>
    <t>1497</t>
  </si>
  <si>
    <t>Pacoti</t>
  </si>
  <si>
    <t>1499</t>
  </si>
  <si>
    <t>Pacujá</t>
  </si>
  <si>
    <t>1501</t>
  </si>
  <si>
    <t>Palhano</t>
  </si>
  <si>
    <t>1503</t>
  </si>
  <si>
    <t>Palmácia</t>
  </si>
  <si>
    <t>1505</t>
  </si>
  <si>
    <t>Paracuru</t>
  </si>
  <si>
    <t>1599</t>
  </si>
  <si>
    <t>Paraipaba</t>
  </si>
  <si>
    <t>1507</t>
  </si>
  <si>
    <t>Parambu</t>
  </si>
  <si>
    <t>1509</t>
  </si>
  <si>
    <t>Paramoti</t>
  </si>
  <si>
    <t>1511</t>
  </si>
  <si>
    <t>Pedra Branca</t>
  </si>
  <si>
    <t>1513</t>
  </si>
  <si>
    <t>Penaforte</t>
  </si>
  <si>
    <t>1515</t>
  </si>
  <si>
    <t>Pentecoste</t>
  </si>
  <si>
    <t>1517</t>
  </si>
  <si>
    <t>Pereiro</t>
  </si>
  <si>
    <t>1267</t>
  </si>
  <si>
    <t>Pindoretama</t>
  </si>
  <si>
    <t>1519</t>
  </si>
  <si>
    <t>Piquet Carneiro</t>
  </si>
  <si>
    <t>1269</t>
  </si>
  <si>
    <t>Pires Ferreira</t>
  </si>
  <si>
    <t>1521</t>
  </si>
  <si>
    <t>Poranga</t>
  </si>
  <si>
    <t>1523</t>
  </si>
  <si>
    <t>Porteiras</t>
  </si>
  <si>
    <t>1525</t>
  </si>
  <si>
    <t>Potengi</t>
  </si>
  <si>
    <t>1271</t>
  </si>
  <si>
    <t>Potiretama</t>
  </si>
  <si>
    <t>9917</t>
  </si>
  <si>
    <t>Quiterianópolis</t>
  </si>
  <si>
    <t>1527</t>
  </si>
  <si>
    <t>Quixadá</t>
  </si>
  <si>
    <t>9853</t>
  </si>
  <si>
    <t>Quixelô</t>
  </si>
  <si>
    <t>1529</t>
  </si>
  <si>
    <t>Quixeramobim</t>
  </si>
  <si>
    <t>1531</t>
  </si>
  <si>
    <t>Quixeré</t>
  </si>
  <si>
    <t>1533</t>
  </si>
  <si>
    <t>Redenção</t>
  </si>
  <si>
    <t>1535</t>
  </si>
  <si>
    <t>Reriutaba</t>
  </si>
  <si>
    <t>1537</t>
  </si>
  <si>
    <t>Russas</t>
  </si>
  <si>
    <t>1539</t>
  </si>
  <si>
    <t>Saboeiro</t>
  </si>
  <si>
    <t>1273</t>
  </si>
  <si>
    <t>Salitre</t>
  </si>
  <si>
    <t>1545</t>
  </si>
  <si>
    <t>Santa Quitéria</t>
  </si>
  <si>
    <t>1541</t>
  </si>
  <si>
    <t>Santana do Acaraú</t>
  </si>
  <si>
    <t>1543</t>
  </si>
  <si>
    <t>Santana do Cariri</t>
  </si>
  <si>
    <t>1547</t>
  </si>
  <si>
    <t>São Benedito</t>
  </si>
  <si>
    <t>1549</t>
  </si>
  <si>
    <t>São Gonçalo do Amarante</t>
  </si>
  <si>
    <t>1551</t>
  </si>
  <si>
    <t>São João do Jaguaribe</t>
  </si>
  <si>
    <t>1553</t>
  </si>
  <si>
    <t>São Luís do Curu</t>
  </si>
  <si>
    <t>1555</t>
  </si>
  <si>
    <t>Senador Pompeu</t>
  </si>
  <si>
    <t>1557</t>
  </si>
  <si>
    <t>Senador Sá</t>
  </si>
  <si>
    <t>1559</t>
  </si>
  <si>
    <t>Sobral</t>
  </si>
  <si>
    <t>1561</t>
  </si>
  <si>
    <t>Solonópole</t>
  </si>
  <si>
    <t>1563</t>
  </si>
  <si>
    <t>Tabuleiro do Norte</t>
  </si>
  <si>
    <t>1565</t>
  </si>
  <si>
    <t>Tamboril</t>
  </si>
  <si>
    <t>1275</t>
  </si>
  <si>
    <t>Tarrafas</t>
  </si>
  <si>
    <t>1567</t>
  </si>
  <si>
    <t>Tauá</t>
  </si>
  <si>
    <t>1277</t>
  </si>
  <si>
    <t>Tejuçuoca</t>
  </si>
  <si>
    <t>1569</t>
  </si>
  <si>
    <t>Tianguá</t>
  </si>
  <si>
    <t>1571</t>
  </si>
  <si>
    <t>Trairi</t>
  </si>
  <si>
    <t>1279</t>
  </si>
  <si>
    <t>Tururu</t>
  </si>
  <si>
    <t>1573</t>
  </si>
  <si>
    <t>Ubajara</t>
  </si>
  <si>
    <t>1575</t>
  </si>
  <si>
    <t>Umari</t>
  </si>
  <si>
    <t>9855</t>
  </si>
  <si>
    <t>Umirim</t>
  </si>
  <si>
    <t>1577</t>
  </si>
  <si>
    <t>Uruburetama</t>
  </si>
  <si>
    <t>1579</t>
  </si>
  <si>
    <t>Uruoca</t>
  </si>
  <si>
    <t>9857</t>
  </si>
  <si>
    <t>Varjota</t>
  </si>
  <si>
    <t>1581</t>
  </si>
  <si>
    <t>Várzea Alegre</t>
  </si>
  <si>
    <t>1583</t>
  </si>
  <si>
    <t>Viçosa do Ceará</t>
  </si>
  <si>
    <t>9701</t>
  </si>
  <si>
    <t>Brasília</t>
  </si>
  <si>
    <t>DF</t>
  </si>
  <si>
    <t>5601</t>
  </si>
  <si>
    <t>Afonso Cláudio</t>
  </si>
  <si>
    <t>ES</t>
  </si>
  <si>
    <t>5717</t>
  </si>
  <si>
    <t>Água Doce do Norte</t>
  </si>
  <si>
    <t>5733</t>
  </si>
  <si>
    <t>Águia Branca</t>
  </si>
  <si>
    <t>5603</t>
  </si>
  <si>
    <t>Alegre</t>
  </si>
  <si>
    <t>5605</t>
  </si>
  <si>
    <t>Alfredo Chaves</t>
  </si>
  <si>
    <t>5719</t>
  </si>
  <si>
    <t>Alto Rio Novo</t>
  </si>
  <si>
    <t>5607</t>
  </si>
  <si>
    <t>Anchieta</t>
  </si>
  <si>
    <t>5609</t>
  </si>
  <si>
    <t>Apiacá</t>
  </si>
  <si>
    <t>5611</t>
  </si>
  <si>
    <t>Aracruz</t>
  </si>
  <si>
    <t>5613</t>
  </si>
  <si>
    <t>Atilio Vivacqua</t>
  </si>
  <si>
    <t>5615</t>
  </si>
  <si>
    <t>Baixo Guandu</t>
  </si>
  <si>
    <t>5617</t>
  </si>
  <si>
    <t>Barra de São Francisco</t>
  </si>
  <si>
    <t>5619</t>
  </si>
  <si>
    <t>Boa Esperança</t>
  </si>
  <si>
    <t>5621</t>
  </si>
  <si>
    <t>Bom Jesus do Norte</t>
  </si>
  <si>
    <t>0758</t>
  </si>
  <si>
    <t>Brejetuba</t>
  </si>
  <si>
    <t>5623</t>
  </si>
  <si>
    <t>Cachoeiro de Itapemirim</t>
  </si>
  <si>
    <t>5625</t>
  </si>
  <si>
    <t>Cariacica</t>
  </si>
  <si>
    <t>5627</t>
  </si>
  <si>
    <t>Castelo</t>
  </si>
  <si>
    <t>5629</t>
  </si>
  <si>
    <t>Colatina</t>
  </si>
  <si>
    <t>5631</t>
  </si>
  <si>
    <t>Conceição da Barra</t>
  </si>
  <si>
    <t>5633</t>
  </si>
  <si>
    <t>Conceição do Castelo</t>
  </si>
  <si>
    <t>5635</t>
  </si>
  <si>
    <t>Divino de São Lourenço</t>
  </si>
  <si>
    <t>5637</t>
  </si>
  <si>
    <t>Domingos Martins</t>
  </si>
  <si>
    <t>5639</t>
  </si>
  <si>
    <t>Dores do Rio Preto</t>
  </si>
  <si>
    <t>5641</t>
  </si>
  <si>
    <t>Ecoporanga</t>
  </si>
  <si>
    <t>5643</t>
  </si>
  <si>
    <t>Fundão</t>
  </si>
  <si>
    <t>1114</t>
  </si>
  <si>
    <t>Governador Lindenberg</t>
  </si>
  <si>
    <t>5645</t>
  </si>
  <si>
    <t>Guaçuí</t>
  </si>
  <si>
    <t>5647</t>
  </si>
  <si>
    <t>Guarapari</t>
  </si>
  <si>
    <t>5709</t>
  </si>
  <si>
    <t>Ibatiba</t>
  </si>
  <si>
    <t>5649</t>
  </si>
  <si>
    <t>Ibiraçu</t>
  </si>
  <si>
    <t>6011</t>
  </si>
  <si>
    <t>Ibitirama</t>
  </si>
  <si>
    <t>5651</t>
  </si>
  <si>
    <t>Iconha</t>
  </si>
  <si>
    <t>2931</t>
  </si>
  <si>
    <t>Irupi</t>
  </si>
  <si>
    <t>5653</t>
  </si>
  <si>
    <t>Itaguaçu</t>
  </si>
  <si>
    <t>5655</t>
  </si>
  <si>
    <t>Itapemirim</t>
  </si>
  <si>
    <t>5657</t>
  </si>
  <si>
    <t>Itarana</t>
  </si>
  <si>
    <t>5659</t>
  </si>
  <si>
    <t>Iúna</t>
  </si>
  <si>
    <t>5713</t>
  </si>
  <si>
    <t>Jaguaré</t>
  </si>
  <si>
    <t>5661</t>
  </si>
  <si>
    <t>Jerônimo Monteiro</t>
  </si>
  <si>
    <t>5721</t>
  </si>
  <si>
    <t>João Neiva</t>
  </si>
  <si>
    <t>5723</t>
  </si>
  <si>
    <t>Laranja da Terra</t>
  </si>
  <si>
    <t>5663</t>
  </si>
  <si>
    <t>Linhares</t>
  </si>
  <si>
    <t>5665</t>
  </si>
  <si>
    <t>Mantenópolis</t>
  </si>
  <si>
    <t>0760</t>
  </si>
  <si>
    <t>Marataízes</t>
  </si>
  <si>
    <t>2929</t>
  </si>
  <si>
    <t>Marechal Floriano</t>
  </si>
  <si>
    <t>5707</t>
  </si>
  <si>
    <t>Marilândia</t>
  </si>
  <si>
    <t>5667</t>
  </si>
  <si>
    <t>Mimoso do Sul</t>
  </si>
  <si>
    <t>5669</t>
  </si>
  <si>
    <t>Montanha</t>
  </si>
  <si>
    <t>5671</t>
  </si>
  <si>
    <t>Mucurici</t>
  </si>
  <si>
    <t>5673</t>
  </si>
  <si>
    <t>Muniz Freire</t>
  </si>
  <si>
    <t>5675</t>
  </si>
  <si>
    <t>Muqui</t>
  </si>
  <si>
    <t>5677</t>
  </si>
  <si>
    <t>Nova Venécia</t>
  </si>
  <si>
    <t>5679</t>
  </si>
  <si>
    <t>Pancas</t>
  </si>
  <si>
    <t>5715</t>
  </si>
  <si>
    <t>Pedro Canário</t>
  </si>
  <si>
    <t>5681</t>
  </si>
  <si>
    <t>Pinheiros</t>
  </si>
  <si>
    <t>5683</t>
  </si>
  <si>
    <t>Piúma</t>
  </si>
  <si>
    <t>0762</t>
  </si>
  <si>
    <t>Ponto Belo</t>
  </si>
  <si>
    <t>5685</t>
  </si>
  <si>
    <t>Presidente Kennedy</t>
  </si>
  <si>
    <t>5711</t>
  </si>
  <si>
    <t>Rio Bananal</t>
  </si>
  <si>
    <t>5687</t>
  </si>
  <si>
    <t>Rio Novo do Sul</t>
  </si>
  <si>
    <t>5689</t>
  </si>
  <si>
    <t>Santa Leopoldina</t>
  </si>
  <si>
    <t>5725</t>
  </si>
  <si>
    <t>Santa Maria de Jetibá</t>
  </si>
  <si>
    <t>5691</t>
  </si>
  <si>
    <t>Santa Teresa</t>
  </si>
  <si>
    <t>2933</t>
  </si>
  <si>
    <t>São Domingos do Norte</t>
  </si>
  <si>
    <t>5693</t>
  </si>
  <si>
    <t>São Gabriel da Palha</t>
  </si>
  <si>
    <t>5695</t>
  </si>
  <si>
    <t>São José do Calçado</t>
  </si>
  <si>
    <t>5697</t>
  </si>
  <si>
    <t>São Mateus</t>
  </si>
  <si>
    <t>0764</t>
  </si>
  <si>
    <t>São Roque do Canaã</t>
  </si>
  <si>
    <t>5699</t>
  </si>
  <si>
    <t>Serra</t>
  </si>
  <si>
    <t>0766</t>
  </si>
  <si>
    <t>Sooretama</t>
  </si>
  <si>
    <t>5727</t>
  </si>
  <si>
    <t>Vargem Alta</t>
  </si>
  <si>
    <t>5729</t>
  </si>
  <si>
    <t>Venda Nova do Imigrante</t>
  </si>
  <si>
    <t>5701</t>
  </si>
  <si>
    <t>Viana</t>
  </si>
  <si>
    <t>2935</t>
  </si>
  <si>
    <t>Vila Pavão</t>
  </si>
  <si>
    <t>0768</t>
  </si>
  <si>
    <t>Vila Valério</t>
  </si>
  <si>
    <t>5703</t>
  </si>
  <si>
    <t>Vila Velha</t>
  </si>
  <si>
    <t>5705</t>
  </si>
  <si>
    <t>Vitória</t>
  </si>
  <si>
    <t>1050</t>
  </si>
  <si>
    <t>Abadia de Goiás</t>
  </si>
  <si>
    <t>GO</t>
  </si>
  <si>
    <t>9201</t>
  </si>
  <si>
    <t>Abadiânia</t>
  </si>
  <si>
    <t>9645</t>
  </si>
  <si>
    <t>Acreúna</t>
  </si>
  <si>
    <t>9769</t>
  </si>
  <si>
    <t>Adelândia</t>
  </si>
  <si>
    <t>9771</t>
  </si>
  <si>
    <t>Água Fria de Goiás</t>
  </si>
  <si>
    <t>9203</t>
  </si>
  <si>
    <t>Água Limpa</t>
  </si>
  <si>
    <t>1052</t>
  </si>
  <si>
    <t>Águas Lindas de Goiás</t>
  </si>
  <si>
    <t>9205</t>
  </si>
  <si>
    <t>Alexânia</t>
  </si>
  <si>
    <t>9209</t>
  </si>
  <si>
    <t>Aloândia</t>
  </si>
  <si>
    <t>0085</t>
  </si>
  <si>
    <t>Alto Horizonte</t>
  </si>
  <si>
    <t>9211</t>
  </si>
  <si>
    <t>Alto Paraíso de Goiás</t>
  </si>
  <si>
    <t>9215</t>
  </si>
  <si>
    <t>Alvorada do Norte</t>
  </si>
  <si>
    <t>1054</t>
  </si>
  <si>
    <t>Amaralina</t>
  </si>
  <si>
    <t>9661</t>
  </si>
  <si>
    <t>Americano do Brasil</t>
  </si>
  <si>
    <t>9217</t>
  </si>
  <si>
    <t>Amorinópolis</t>
  </si>
  <si>
    <t>9221</t>
  </si>
  <si>
    <t>Anápolis</t>
  </si>
  <si>
    <t>9223</t>
  </si>
  <si>
    <t>Anhanguera</t>
  </si>
  <si>
    <t>9225</t>
  </si>
  <si>
    <t>Anicuns</t>
  </si>
  <si>
    <t>9227</t>
  </si>
  <si>
    <t>Aparecida de Goiânia</t>
  </si>
  <si>
    <t>0071</t>
  </si>
  <si>
    <t>Aparecida do Rio Doce</t>
  </si>
  <si>
    <t>9229</t>
  </si>
  <si>
    <t>Aporé</t>
  </si>
  <si>
    <t>9231</t>
  </si>
  <si>
    <t>Araçu</t>
  </si>
  <si>
    <t>9233</t>
  </si>
  <si>
    <t>Aragarças</t>
  </si>
  <si>
    <t>9235</t>
  </si>
  <si>
    <t>Aragoiânia</t>
  </si>
  <si>
    <t>9669</t>
  </si>
  <si>
    <t>Araguapaz</t>
  </si>
  <si>
    <t>9671</t>
  </si>
  <si>
    <t>Arenópolis</t>
  </si>
  <si>
    <t>9249</t>
  </si>
  <si>
    <t>Aruanã</t>
  </si>
  <si>
    <t>9251</t>
  </si>
  <si>
    <t>Aurilândia</t>
  </si>
  <si>
    <t>9255</t>
  </si>
  <si>
    <t>Avelinópolis</t>
  </si>
  <si>
    <t>9261</t>
  </si>
  <si>
    <t>Baliza</t>
  </si>
  <si>
    <t>9263</t>
  </si>
  <si>
    <t>9265</t>
  </si>
  <si>
    <t>Bela Vista de Goiás</t>
  </si>
  <si>
    <t>9267</t>
  </si>
  <si>
    <t>Bom Jardim de Goiás</t>
  </si>
  <si>
    <t>9269</t>
  </si>
  <si>
    <t>Bom Jesus de Goiás</t>
  </si>
  <si>
    <t>9775</t>
  </si>
  <si>
    <t>Bonfinópolis</t>
  </si>
  <si>
    <t>1056</t>
  </si>
  <si>
    <t>Bonópolis</t>
  </si>
  <si>
    <t>9271</t>
  </si>
  <si>
    <t>Brazabrantes</t>
  </si>
  <si>
    <t>9275</t>
  </si>
  <si>
    <t>Britânia</t>
  </si>
  <si>
    <t>9277</t>
  </si>
  <si>
    <t>Buriti Alegre</t>
  </si>
  <si>
    <t>0063</t>
  </si>
  <si>
    <t>Buriti de Goiás</t>
  </si>
  <si>
    <t>0061</t>
  </si>
  <si>
    <t>Buritinópolis</t>
  </si>
  <si>
    <t>9279</t>
  </si>
  <si>
    <t>Cabeceiras</t>
  </si>
  <si>
    <t>9281</t>
  </si>
  <si>
    <t>Cachoeira Alta</t>
  </si>
  <si>
    <t>9283</t>
  </si>
  <si>
    <t>Cachoeira de Goiás</t>
  </si>
  <si>
    <t>9673</t>
  </si>
  <si>
    <t>Cachoeira Dourada</t>
  </si>
  <si>
    <t>9285</t>
  </si>
  <si>
    <t>Caçu</t>
  </si>
  <si>
    <t>9287</t>
  </si>
  <si>
    <t>Caiapônia</t>
  </si>
  <si>
    <t>9289</t>
  </si>
  <si>
    <t>Caldas Novas</t>
  </si>
  <si>
    <t>0031</t>
  </si>
  <si>
    <t>Caldazinha</t>
  </si>
  <si>
    <t>9291</t>
  </si>
  <si>
    <t>Campestre de Goiás</t>
  </si>
  <si>
    <t>9687</t>
  </si>
  <si>
    <t>Campinaçu</t>
  </si>
  <si>
    <t>9293</t>
  </si>
  <si>
    <t>Campinorte</t>
  </si>
  <si>
    <t>9295</t>
  </si>
  <si>
    <t>Campo Alegre de Goiás</t>
  </si>
  <si>
    <t>1070</t>
  </si>
  <si>
    <t>Campo Limpo de Goiás</t>
  </si>
  <si>
    <t>9297</t>
  </si>
  <si>
    <t>Campos Belos</t>
  </si>
  <si>
    <t>9781</t>
  </si>
  <si>
    <t>Campos Verdes</t>
  </si>
  <si>
    <t>9299</t>
  </si>
  <si>
    <t>Carmo do Rio Verde</t>
  </si>
  <si>
    <t>0081</t>
  </si>
  <si>
    <t>Castelândia</t>
  </si>
  <si>
    <t>9301</t>
  </si>
  <si>
    <t>Catalão</t>
  </si>
  <si>
    <t>9303</t>
  </si>
  <si>
    <t>Caturaí</t>
  </si>
  <si>
    <t>9305</t>
  </si>
  <si>
    <t>Cavalcante</t>
  </si>
  <si>
    <t>9307</t>
  </si>
  <si>
    <t>Ceres</t>
  </si>
  <si>
    <t>9785</t>
  </si>
  <si>
    <t>Cezarina</t>
  </si>
  <si>
    <t>0073</t>
  </si>
  <si>
    <t>Chapadão do Céu</t>
  </si>
  <si>
    <t>0077</t>
  </si>
  <si>
    <t>Cidade Ocidental</t>
  </si>
  <si>
    <t>0055</t>
  </si>
  <si>
    <t>Cocalzinho de Goiás</t>
  </si>
  <si>
    <t>9791</t>
  </si>
  <si>
    <t>Colinas do Sul</t>
  </si>
  <si>
    <t>9315</t>
  </si>
  <si>
    <t>Córrego do Ouro</t>
  </si>
  <si>
    <t>9317</t>
  </si>
  <si>
    <t>Corumbá de Goiás</t>
  </si>
  <si>
    <t>9319</t>
  </si>
  <si>
    <t>Corumbaíba</t>
  </si>
  <si>
    <t>9325</t>
  </si>
  <si>
    <t>Cristalina</t>
  </si>
  <si>
    <t>9327</t>
  </si>
  <si>
    <t>Cristianópolis</t>
  </si>
  <si>
    <t>9329</t>
  </si>
  <si>
    <t>Crixás</t>
  </si>
  <si>
    <t>9331</t>
  </si>
  <si>
    <t>Cromínia</t>
  </si>
  <si>
    <t>9333</t>
  </si>
  <si>
    <t>Cumari</t>
  </si>
  <si>
    <t>9335</t>
  </si>
  <si>
    <t>Damianópolis</t>
  </si>
  <si>
    <t>9337</t>
  </si>
  <si>
    <t>Damolândia</t>
  </si>
  <si>
    <t>9339</t>
  </si>
  <si>
    <t>Davinópolis</t>
  </si>
  <si>
    <t>9343</t>
  </si>
  <si>
    <t>Diorama</t>
  </si>
  <si>
    <t>9309</t>
  </si>
  <si>
    <t>Divinópolis de Goiás</t>
  </si>
  <si>
    <t>9675</t>
  </si>
  <si>
    <t>Doverlândia</t>
  </si>
  <si>
    <t>9795</t>
  </si>
  <si>
    <t>Edealina</t>
  </si>
  <si>
    <t>9349</t>
  </si>
  <si>
    <t>Edéia</t>
  </si>
  <si>
    <t>9351</t>
  </si>
  <si>
    <t>Estrela do Norte</t>
  </si>
  <si>
    <t>9797</t>
  </si>
  <si>
    <t>Faina</t>
  </si>
  <si>
    <t>9353</t>
  </si>
  <si>
    <t>Fazenda Nova</t>
  </si>
  <si>
    <t>9357</t>
  </si>
  <si>
    <t>Firminópolis</t>
  </si>
  <si>
    <t>9359</t>
  </si>
  <si>
    <t>Flores de Goiás</t>
  </si>
  <si>
    <t>9361</t>
  </si>
  <si>
    <t>Formosa</t>
  </si>
  <si>
    <t>9363</t>
  </si>
  <si>
    <t>Formoso</t>
  </si>
  <si>
    <t>1072</t>
  </si>
  <si>
    <t>Gameleira de Goiás</t>
  </si>
  <si>
    <t>9367</t>
  </si>
  <si>
    <t>Goianápolis</t>
  </si>
  <si>
    <t>9369</t>
  </si>
  <si>
    <t>Goiandira</t>
  </si>
  <si>
    <t>9371</t>
  </si>
  <si>
    <t>Goianésia</t>
  </si>
  <si>
    <t>9373</t>
  </si>
  <si>
    <t>Goiânia</t>
  </si>
  <si>
    <t>9375</t>
  </si>
  <si>
    <t>Goianira</t>
  </si>
  <si>
    <t>9377</t>
  </si>
  <si>
    <t>Goiás</t>
  </si>
  <si>
    <t>9379</t>
  </si>
  <si>
    <t>Goiatuba</t>
  </si>
  <si>
    <t>9799</t>
  </si>
  <si>
    <t>Gouvelândia</t>
  </si>
  <si>
    <t>9381</t>
  </si>
  <si>
    <t>Guapó</t>
  </si>
  <si>
    <t>0065</t>
  </si>
  <si>
    <t>Guaraíta</t>
  </si>
  <si>
    <t>9383</t>
  </si>
  <si>
    <t>Guarani de Goiás</t>
  </si>
  <si>
    <t>9993</t>
  </si>
  <si>
    <t>Guarinos</t>
  </si>
  <si>
    <t>9387</t>
  </si>
  <si>
    <t>Heitoraí</t>
  </si>
  <si>
    <t>9389</t>
  </si>
  <si>
    <t>9391</t>
  </si>
  <si>
    <t>Hidrolina</t>
  </si>
  <si>
    <t>9393</t>
  </si>
  <si>
    <t>Iaciara</t>
  </si>
  <si>
    <t>0069</t>
  </si>
  <si>
    <t>Inaciolândia</t>
  </si>
  <si>
    <t>9681</t>
  </si>
  <si>
    <t>Indiara</t>
  </si>
  <si>
    <t>9395</t>
  </si>
  <si>
    <t>Inhumas</t>
  </si>
  <si>
    <t>9397</t>
  </si>
  <si>
    <t>Ipameri</t>
  </si>
  <si>
    <t>1074</t>
  </si>
  <si>
    <t>Ipiranga de Goiás</t>
  </si>
  <si>
    <t>9399</t>
  </si>
  <si>
    <t>Iporá</t>
  </si>
  <si>
    <t>9401</t>
  </si>
  <si>
    <t>Israelândia</t>
  </si>
  <si>
    <t>9403</t>
  </si>
  <si>
    <t>Itaberaí</t>
  </si>
  <si>
    <t>9919</t>
  </si>
  <si>
    <t>Itaguari</t>
  </si>
  <si>
    <t>9407</t>
  </si>
  <si>
    <t>Itaguaru</t>
  </si>
  <si>
    <t>9411</t>
  </si>
  <si>
    <t>Itajá</t>
  </si>
  <si>
    <t>9413</t>
  </si>
  <si>
    <t>Itapaci</t>
  </si>
  <si>
    <t>9415</t>
  </si>
  <si>
    <t>Itapirapuã</t>
  </si>
  <si>
    <t>9419</t>
  </si>
  <si>
    <t>Itapuranga</t>
  </si>
  <si>
    <t>9421</t>
  </si>
  <si>
    <t>Itarumã</t>
  </si>
  <si>
    <t>9423</t>
  </si>
  <si>
    <t>Itauçu</t>
  </si>
  <si>
    <t>9425</t>
  </si>
  <si>
    <t>Itumbiara</t>
  </si>
  <si>
    <t>9427</t>
  </si>
  <si>
    <t>Ivolândia</t>
  </si>
  <si>
    <t>9429</t>
  </si>
  <si>
    <t>Jandaia</t>
  </si>
  <si>
    <t>9431</t>
  </si>
  <si>
    <t>Jaraguá</t>
  </si>
  <si>
    <t>9433</t>
  </si>
  <si>
    <t>Jataí</t>
  </si>
  <si>
    <t>9435</t>
  </si>
  <si>
    <t>Jaupaci</t>
  </si>
  <si>
    <t>0049</t>
  </si>
  <si>
    <t>Jesúpolis</t>
  </si>
  <si>
    <t>9437</t>
  </si>
  <si>
    <t>Joviânia</t>
  </si>
  <si>
    <t>9439</t>
  </si>
  <si>
    <t>1076</t>
  </si>
  <si>
    <t>Lagoa Santa</t>
  </si>
  <si>
    <t>9443</t>
  </si>
  <si>
    <t>Leopoldo de Bulhões</t>
  </si>
  <si>
    <t>9445</t>
  </si>
  <si>
    <t>Luziânia</t>
  </si>
  <si>
    <t>9447</t>
  </si>
  <si>
    <t>Mairipotaba</t>
  </si>
  <si>
    <t>9449</t>
  </si>
  <si>
    <t>Mambaí</t>
  </si>
  <si>
    <t>9451</t>
  </si>
  <si>
    <t>Mara Rosa</t>
  </si>
  <si>
    <t>9453</t>
  </si>
  <si>
    <t>Marzagão</t>
  </si>
  <si>
    <t>9927</t>
  </si>
  <si>
    <t>Matrinchã</t>
  </si>
  <si>
    <t>9457</t>
  </si>
  <si>
    <t>Maurilândia</t>
  </si>
  <si>
    <t>9931</t>
  </si>
  <si>
    <t>Mimoso de Goiás</t>
  </si>
  <si>
    <t>9647</t>
  </si>
  <si>
    <t>Minaçu</t>
  </si>
  <si>
    <t>9459</t>
  </si>
  <si>
    <t>Mineiros</t>
  </si>
  <si>
    <t>9465</t>
  </si>
  <si>
    <t>Moiporá</t>
  </si>
  <si>
    <t>9467</t>
  </si>
  <si>
    <t>Monte Alegre de Goiás</t>
  </si>
  <si>
    <t>9471</t>
  </si>
  <si>
    <t>Montes Claros de Goiás</t>
  </si>
  <si>
    <t>9933</t>
  </si>
  <si>
    <t>Montividiu</t>
  </si>
  <si>
    <t>0079</t>
  </si>
  <si>
    <t>Montividiu do Norte</t>
  </si>
  <si>
    <t>9473</t>
  </si>
  <si>
    <t>9935</t>
  </si>
  <si>
    <t>Morro Agudo de Goiás</t>
  </si>
  <si>
    <t>9475</t>
  </si>
  <si>
    <t>Mossâmedes</t>
  </si>
  <si>
    <t>9477</t>
  </si>
  <si>
    <t>Mozarlândia</t>
  </si>
  <si>
    <t>9651</t>
  </si>
  <si>
    <t>9479</t>
  </si>
  <si>
    <t>Mutunópolis</t>
  </si>
  <si>
    <t>9485</t>
  </si>
  <si>
    <t>Nazário</t>
  </si>
  <si>
    <t>9487</t>
  </si>
  <si>
    <t>Nerópolis</t>
  </si>
  <si>
    <t>9489</t>
  </si>
  <si>
    <t>Niquelândia</t>
  </si>
  <si>
    <t>9491</t>
  </si>
  <si>
    <t>Nova América</t>
  </si>
  <si>
    <t>9493</t>
  </si>
  <si>
    <t>Nova Aurora</t>
  </si>
  <si>
    <t>9653</t>
  </si>
  <si>
    <t>Nova Crixás</t>
  </si>
  <si>
    <t>9655</t>
  </si>
  <si>
    <t>Nova Glória</t>
  </si>
  <si>
    <t>0087</t>
  </si>
  <si>
    <t>Nova Iguaçu de Goiás</t>
  </si>
  <si>
    <t>9495</t>
  </si>
  <si>
    <t>Nova Roma</t>
  </si>
  <si>
    <t>9497</t>
  </si>
  <si>
    <t>Nova Veneza</t>
  </si>
  <si>
    <t>9501</t>
  </si>
  <si>
    <t>Novo Brasil</t>
  </si>
  <si>
    <t>1058</t>
  </si>
  <si>
    <t>Novo Gama</t>
  </si>
  <si>
    <t>9735</t>
  </si>
  <si>
    <t>Novo Planalto</t>
  </si>
  <si>
    <t>9503</t>
  </si>
  <si>
    <t>Orizona</t>
  </si>
  <si>
    <t>9505</t>
  </si>
  <si>
    <t>Ouro Verde de Goiás</t>
  </si>
  <si>
    <t>9507</t>
  </si>
  <si>
    <t>Ouvidor</t>
  </si>
  <si>
    <t>9509</t>
  </si>
  <si>
    <t>Padre Bernardo</t>
  </si>
  <si>
    <t>9737</t>
  </si>
  <si>
    <t>Palestina de Goiás</t>
  </si>
  <si>
    <t>9511</t>
  </si>
  <si>
    <t>Palmeiras de Goiás</t>
  </si>
  <si>
    <t>9513</t>
  </si>
  <si>
    <t>Palmelo</t>
  </si>
  <si>
    <t>9515</t>
  </si>
  <si>
    <t>Palminópolis</t>
  </si>
  <si>
    <t>9517</t>
  </si>
  <si>
    <t>Panamá</t>
  </si>
  <si>
    <t>9455</t>
  </si>
  <si>
    <t>Paranaiguara</t>
  </si>
  <si>
    <t>9523</t>
  </si>
  <si>
    <t>Paraúna</t>
  </si>
  <si>
    <t>0075</t>
  </si>
  <si>
    <t>Perolândia</t>
  </si>
  <si>
    <t>9531</t>
  </si>
  <si>
    <t>Petrolina de Goiás</t>
  </si>
  <si>
    <t>9535</t>
  </si>
  <si>
    <t>Pilar de Goiás</t>
  </si>
  <si>
    <t>9539</t>
  </si>
  <si>
    <t>Piracanjuba</t>
  </si>
  <si>
    <t>9541</t>
  </si>
  <si>
    <t>9543</t>
  </si>
  <si>
    <t>Pirenópolis</t>
  </si>
  <si>
    <t>9545</t>
  </si>
  <si>
    <t>Pires do Rio</t>
  </si>
  <si>
    <t>9595</t>
  </si>
  <si>
    <t>Planaltina</t>
  </si>
  <si>
    <t>9549</t>
  </si>
  <si>
    <t>Pontalina</t>
  </si>
  <si>
    <t>9555</t>
  </si>
  <si>
    <t>Porangatu</t>
  </si>
  <si>
    <t>1060</t>
  </si>
  <si>
    <t>Porteirão</t>
  </si>
  <si>
    <t>9557</t>
  </si>
  <si>
    <t>Portelândia</t>
  </si>
  <si>
    <t>9561</t>
  </si>
  <si>
    <t>Posse</t>
  </si>
  <si>
    <t>0051</t>
  </si>
  <si>
    <t>Professor Jamil</t>
  </si>
  <si>
    <t>9563</t>
  </si>
  <si>
    <t>Quirinópolis</t>
  </si>
  <si>
    <t>9565</t>
  </si>
  <si>
    <t>Rialma</t>
  </si>
  <si>
    <t>9567</t>
  </si>
  <si>
    <t>Rianápolis</t>
  </si>
  <si>
    <t>9995</t>
  </si>
  <si>
    <t>Rio Quente</t>
  </si>
  <si>
    <t>9571</t>
  </si>
  <si>
    <t>Rio Verde</t>
  </si>
  <si>
    <t>9573</t>
  </si>
  <si>
    <t>Rubiataba</t>
  </si>
  <si>
    <t>9575</t>
  </si>
  <si>
    <t>Sanclerlândia</t>
  </si>
  <si>
    <t>9577</t>
  </si>
  <si>
    <t>Santa Bárbara de Goiás</t>
  </si>
  <si>
    <t>9579</t>
  </si>
  <si>
    <t>Santa Cruz de Goiás</t>
  </si>
  <si>
    <t>9743</t>
  </si>
  <si>
    <t>Santa Fé de Goiás</t>
  </si>
  <si>
    <t>9581</t>
  </si>
  <si>
    <t>Santa Helena de Goiás</t>
  </si>
  <si>
    <t>9689</t>
  </si>
  <si>
    <t>Santa Isabel</t>
  </si>
  <si>
    <t>9583</t>
  </si>
  <si>
    <t>Santa Rita do Araguaia</t>
  </si>
  <si>
    <t>1062</t>
  </si>
  <si>
    <t>Santa Rita do Novo Destino</t>
  </si>
  <si>
    <t>9585</t>
  </si>
  <si>
    <t>Santa Rosa de Goiás</t>
  </si>
  <si>
    <t>9587</t>
  </si>
  <si>
    <t>Santa Tereza de Goiás</t>
  </si>
  <si>
    <t>9589</t>
  </si>
  <si>
    <t>Santa Terezinha de Goiás</t>
  </si>
  <si>
    <t>0083</t>
  </si>
  <si>
    <t>Santo Antônio da Barra</t>
  </si>
  <si>
    <t>0053</t>
  </si>
  <si>
    <t>Santo Antônio de Goiás</t>
  </si>
  <si>
    <t>9677</t>
  </si>
  <si>
    <t>Santo Antônio do Descoberto</t>
  </si>
  <si>
    <t>9591</t>
  </si>
  <si>
    <t>9593</t>
  </si>
  <si>
    <t>São Francisco de Goiás</t>
  </si>
  <si>
    <t>9747</t>
  </si>
  <si>
    <t>São João da Paraúna</t>
  </si>
  <si>
    <t>9597</t>
  </si>
  <si>
    <t>São João d'Aliança</t>
  </si>
  <si>
    <t>9599</t>
  </si>
  <si>
    <t>São Luís de Montes Belos</t>
  </si>
  <si>
    <t>9749</t>
  </si>
  <si>
    <t>São Luíz do Norte</t>
  </si>
  <si>
    <t>9601</t>
  </si>
  <si>
    <t>São Miguel do Araguaia</t>
  </si>
  <si>
    <t>9751</t>
  </si>
  <si>
    <t>São Miguel do Passa Quatro</t>
  </si>
  <si>
    <t>1064</t>
  </si>
  <si>
    <t>São Patrício</t>
  </si>
  <si>
    <t>9605</t>
  </si>
  <si>
    <t>São Simão</t>
  </si>
  <si>
    <t>9753</t>
  </si>
  <si>
    <t>Senador Canedo</t>
  </si>
  <si>
    <t>9607</t>
  </si>
  <si>
    <t>Serranópolis</t>
  </si>
  <si>
    <t>9609</t>
  </si>
  <si>
    <t>Silvânia</t>
  </si>
  <si>
    <t>9755</t>
  </si>
  <si>
    <t>Simolândia</t>
  </si>
  <si>
    <t>9611</t>
  </si>
  <si>
    <t>Sítio d'Abadia</t>
  </si>
  <si>
    <t>9617</t>
  </si>
  <si>
    <t>Taquaral de Goiás</t>
  </si>
  <si>
    <t>9759</t>
  </si>
  <si>
    <t>Teresina de Goiás</t>
  </si>
  <si>
    <t>0057</t>
  </si>
  <si>
    <t>Terezópolis de Goiás</t>
  </si>
  <si>
    <t>9623</t>
  </si>
  <si>
    <t>Três Ranchos</t>
  </si>
  <si>
    <t>9625</t>
  </si>
  <si>
    <t>Trindade</t>
  </si>
  <si>
    <t>9761</t>
  </si>
  <si>
    <t>Trombas</t>
  </si>
  <si>
    <t>9631</t>
  </si>
  <si>
    <t>Turvânia</t>
  </si>
  <si>
    <t>9765</t>
  </si>
  <si>
    <t>Turvelândia</t>
  </si>
  <si>
    <t>0059</t>
  </si>
  <si>
    <t>Uirapuru</t>
  </si>
  <si>
    <t>9633</t>
  </si>
  <si>
    <t>Uruaçu</t>
  </si>
  <si>
    <t>9635</t>
  </si>
  <si>
    <t>Uruana</t>
  </si>
  <si>
    <t>9637</t>
  </si>
  <si>
    <t>Urutaí</t>
  </si>
  <si>
    <t>1066</t>
  </si>
  <si>
    <t>Valparaíso de Goiás</t>
  </si>
  <si>
    <t>9639</t>
  </si>
  <si>
    <t>Varjão</t>
  </si>
  <si>
    <t>9641</t>
  </si>
  <si>
    <t>Vianópolis</t>
  </si>
  <si>
    <t>9657</t>
  </si>
  <si>
    <t>Vicentinópolis</t>
  </si>
  <si>
    <t>0067</t>
  </si>
  <si>
    <t>Vila Boa</t>
  </si>
  <si>
    <t>1068</t>
  </si>
  <si>
    <t>Vila Propício</t>
  </si>
  <si>
    <t>0961</t>
  </si>
  <si>
    <t>Açailândia</t>
  </si>
  <si>
    <t>MA</t>
  </si>
  <si>
    <t>0701</t>
  </si>
  <si>
    <t>Afonso Cunha</t>
  </si>
  <si>
    <t>0104</t>
  </si>
  <si>
    <t>Água Doce do Maranhão</t>
  </si>
  <si>
    <t>0703</t>
  </si>
  <si>
    <t>Alcântara</t>
  </si>
  <si>
    <t>0705</t>
  </si>
  <si>
    <t>Aldeias Altas</t>
  </si>
  <si>
    <t>0707</t>
  </si>
  <si>
    <t>Altamira do Maranhão</t>
  </si>
  <si>
    <t>0106</t>
  </si>
  <si>
    <t>Alto Alegre do Maranhão</t>
  </si>
  <si>
    <t>0108</t>
  </si>
  <si>
    <t>Alto Alegre do Pindaré</t>
  </si>
  <si>
    <t>0709</t>
  </si>
  <si>
    <t>Alto Parnaíba</t>
  </si>
  <si>
    <t>0110</t>
  </si>
  <si>
    <t>Amapá do Maranhão</t>
  </si>
  <si>
    <t>0711</t>
  </si>
  <si>
    <t>Amarante do Maranhão</t>
  </si>
  <si>
    <t>0713</t>
  </si>
  <si>
    <t>Anajatuba</t>
  </si>
  <si>
    <t>0715</t>
  </si>
  <si>
    <t>Anapurus</t>
  </si>
  <si>
    <t>0112</t>
  </si>
  <si>
    <t>Apicum-Açu</t>
  </si>
  <si>
    <t>0114</t>
  </si>
  <si>
    <t>Araguanã</t>
  </si>
  <si>
    <t>0717</t>
  </si>
  <si>
    <t>Araioses</t>
  </si>
  <si>
    <t>1281</t>
  </si>
  <si>
    <t>Arame</t>
  </si>
  <si>
    <t>0719</t>
  </si>
  <si>
    <t>Arari</t>
  </si>
  <si>
    <t>0721</t>
  </si>
  <si>
    <t>Axixá</t>
  </si>
  <si>
    <t>0723</t>
  </si>
  <si>
    <t>Bacabal</t>
  </si>
  <si>
    <t>0116</t>
  </si>
  <si>
    <t>Bacabeira</t>
  </si>
  <si>
    <t>0725</t>
  </si>
  <si>
    <t>Bacuri</t>
  </si>
  <si>
    <t>0118</t>
  </si>
  <si>
    <t>Bacurituba</t>
  </si>
  <si>
    <t>0727</t>
  </si>
  <si>
    <t>Balsas</t>
  </si>
  <si>
    <t>0729</t>
  </si>
  <si>
    <t>Barão de Grajaú</t>
  </si>
  <si>
    <t>0731</t>
  </si>
  <si>
    <t>Barra do Corda</t>
  </si>
  <si>
    <t>0733</t>
  </si>
  <si>
    <t>Barreirinhas</t>
  </si>
  <si>
    <t>0122</t>
  </si>
  <si>
    <t>Bela Vista do Maranhão</t>
  </si>
  <si>
    <t>0120</t>
  </si>
  <si>
    <t>Belágua</t>
  </si>
  <si>
    <t>0735</t>
  </si>
  <si>
    <t>Benedito Leite</t>
  </si>
  <si>
    <t>0737</t>
  </si>
  <si>
    <t>Bequimão</t>
  </si>
  <si>
    <t>0124</t>
  </si>
  <si>
    <t>Bernardo do Mearim</t>
  </si>
  <si>
    <t>0126</t>
  </si>
  <si>
    <t>Boa Vista do Gurupi</t>
  </si>
  <si>
    <t>0955</t>
  </si>
  <si>
    <t>Bom Jardim</t>
  </si>
  <si>
    <t>0128</t>
  </si>
  <si>
    <t>Bom Jesus das Selvas</t>
  </si>
  <si>
    <t>0130</t>
  </si>
  <si>
    <t>Bom Lugar</t>
  </si>
  <si>
    <t>0739</t>
  </si>
  <si>
    <t>Brejo</t>
  </si>
  <si>
    <t>0132</t>
  </si>
  <si>
    <t>Brejo de Areia</t>
  </si>
  <si>
    <t>0741</t>
  </si>
  <si>
    <t>Buriti</t>
  </si>
  <si>
    <t>0743</t>
  </si>
  <si>
    <t>Buriti Bravo</t>
  </si>
  <si>
    <t>0134</t>
  </si>
  <si>
    <t>Buriticupu</t>
  </si>
  <si>
    <t>0136</t>
  </si>
  <si>
    <t>Buritirana</t>
  </si>
  <si>
    <t>0138</t>
  </si>
  <si>
    <t>Cachoeira Grande</t>
  </si>
  <si>
    <t>0745</t>
  </si>
  <si>
    <t>Cajapió</t>
  </si>
  <si>
    <t>0747</t>
  </si>
  <si>
    <t>Cajari</t>
  </si>
  <si>
    <t>0140</t>
  </si>
  <si>
    <t>Campestre do Maranhão</t>
  </si>
  <si>
    <t>0749</t>
  </si>
  <si>
    <t>Cândido Mendes</t>
  </si>
  <si>
    <t>0751</t>
  </si>
  <si>
    <t>Cantanhede</t>
  </si>
  <si>
    <t>0142</t>
  </si>
  <si>
    <t>Capinzal do Norte</t>
  </si>
  <si>
    <t>0753</t>
  </si>
  <si>
    <t>Carolina</t>
  </si>
  <si>
    <t>0755</t>
  </si>
  <si>
    <t>Carutapera</t>
  </si>
  <si>
    <t>0757</t>
  </si>
  <si>
    <t>Caxias</t>
  </si>
  <si>
    <t>0759</t>
  </si>
  <si>
    <t>Cedral</t>
  </si>
  <si>
    <t>0144</t>
  </si>
  <si>
    <t>Central do Maranhão</t>
  </si>
  <si>
    <t>0146</t>
  </si>
  <si>
    <t>Centro do Guilherme</t>
  </si>
  <si>
    <t>0148</t>
  </si>
  <si>
    <t>Centro Novo do Maranhão</t>
  </si>
  <si>
    <t>0761</t>
  </si>
  <si>
    <t>Chapadinha</t>
  </si>
  <si>
    <t>0150</t>
  </si>
  <si>
    <t>Cidelândia</t>
  </si>
  <si>
    <t>0763</t>
  </si>
  <si>
    <t>Codó</t>
  </si>
  <si>
    <t>0765</t>
  </si>
  <si>
    <t>Coelho Neto</t>
  </si>
  <si>
    <t>0767</t>
  </si>
  <si>
    <t>Colinas</t>
  </si>
  <si>
    <t>0152</t>
  </si>
  <si>
    <t>Conceição do Lago-Açu</t>
  </si>
  <si>
    <t>0769</t>
  </si>
  <si>
    <t>Coroatá</t>
  </si>
  <si>
    <t>0771</t>
  </si>
  <si>
    <t>Cururupu</t>
  </si>
  <si>
    <t>0154</t>
  </si>
  <si>
    <t>0773</t>
  </si>
  <si>
    <t>Dom Pedro</t>
  </si>
  <si>
    <t>0775</t>
  </si>
  <si>
    <t>Duque Bacelar</t>
  </si>
  <si>
    <t>0777</t>
  </si>
  <si>
    <t>Esperantinópolis</t>
  </si>
  <si>
    <t>0963</t>
  </si>
  <si>
    <t>Estreito</t>
  </si>
  <si>
    <t>0156</t>
  </si>
  <si>
    <t>Feira Nova do Maranhão</t>
  </si>
  <si>
    <t>0158</t>
  </si>
  <si>
    <t>Fernando Falcão</t>
  </si>
  <si>
    <t>0160</t>
  </si>
  <si>
    <t>Formosa da Serra Negra</t>
  </si>
  <si>
    <t>0779</t>
  </si>
  <si>
    <t>Fortaleza dos Nogueiras</t>
  </si>
  <si>
    <t>0781</t>
  </si>
  <si>
    <t>Fortuna</t>
  </si>
  <si>
    <t>0783</t>
  </si>
  <si>
    <t>Godofredo Viana</t>
  </si>
  <si>
    <t>0785</t>
  </si>
  <si>
    <t>Gonçalves Dias</t>
  </si>
  <si>
    <t>0787</t>
  </si>
  <si>
    <t>Governador Archer</t>
  </si>
  <si>
    <t>0162</t>
  </si>
  <si>
    <t>Governador Edison Lobão</t>
  </si>
  <si>
    <t>0789</t>
  </si>
  <si>
    <t>Governador Eugênio Barros</t>
  </si>
  <si>
    <t>0164</t>
  </si>
  <si>
    <t>Governador Luiz Rocha</t>
  </si>
  <si>
    <t>0166</t>
  </si>
  <si>
    <t>Governador Newton Bello</t>
  </si>
  <si>
    <t>0168</t>
  </si>
  <si>
    <t>Governador Nunes Freire</t>
  </si>
  <si>
    <t>0791</t>
  </si>
  <si>
    <t>Graça Aranha</t>
  </si>
  <si>
    <t>0793</t>
  </si>
  <si>
    <t>Grajaú</t>
  </si>
  <si>
    <t>0795</t>
  </si>
  <si>
    <t>Guimarães</t>
  </si>
  <si>
    <t>0797</t>
  </si>
  <si>
    <t>Humberto de Campos</t>
  </si>
  <si>
    <t>0799</t>
  </si>
  <si>
    <t>Icatu</t>
  </si>
  <si>
    <t>0170</t>
  </si>
  <si>
    <t>Igarapé do Meio</t>
  </si>
  <si>
    <t>0801</t>
  </si>
  <si>
    <t>Igarapé Grande</t>
  </si>
  <si>
    <t>0803</t>
  </si>
  <si>
    <t>Imperatriz</t>
  </si>
  <si>
    <t>0172</t>
  </si>
  <si>
    <t>Itaipava do Grajaú</t>
  </si>
  <si>
    <t>0807</t>
  </si>
  <si>
    <t>Itapecuru Mirim</t>
  </si>
  <si>
    <t>0174</t>
  </si>
  <si>
    <t>Itinga do Maranhão</t>
  </si>
  <si>
    <t>0176</t>
  </si>
  <si>
    <t>Jatobá</t>
  </si>
  <si>
    <t>0178</t>
  </si>
  <si>
    <t>Jenipapo dos Vieiras</t>
  </si>
  <si>
    <t>0809</t>
  </si>
  <si>
    <t>João Lisboa</t>
  </si>
  <si>
    <t>0811</t>
  </si>
  <si>
    <t>Joselândia</t>
  </si>
  <si>
    <t>0180</t>
  </si>
  <si>
    <t>Junco do Maranhão</t>
  </si>
  <si>
    <t>0813</t>
  </si>
  <si>
    <t>Lago da Pedra</t>
  </si>
  <si>
    <t>0815</t>
  </si>
  <si>
    <t>Lago do Junco</t>
  </si>
  <si>
    <t>0184</t>
  </si>
  <si>
    <t>Lago dos Rodrigues</t>
  </si>
  <si>
    <t>0817</t>
  </si>
  <si>
    <t>Lago Verde</t>
  </si>
  <si>
    <t>0182</t>
  </si>
  <si>
    <t>Lagoa do Mato</t>
  </si>
  <si>
    <t>0186</t>
  </si>
  <si>
    <t>Lagoa Grande do Maranhão</t>
  </si>
  <si>
    <t>0188</t>
  </si>
  <si>
    <t>Lajeado Novo</t>
  </si>
  <si>
    <t>0819</t>
  </si>
  <si>
    <t>Lima Campos</t>
  </si>
  <si>
    <t>0821</t>
  </si>
  <si>
    <t>Loreto</t>
  </si>
  <si>
    <t>0823</t>
  </si>
  <si>
    <t>Luís Domingues</t>
  </si>
  <si>
    <t>0825</t>
  </si>
  <si>
    <t>Magalhães de Almeida</t>
  </si>
  <si>
    <t>0190</t>
  </si>
  <si>
    <t>Maracaçumé</t>
  </si>
  <si>
    <t>0192</t>
  </si>
  <si>
    <t>Marajá do Sena</t>
  </si>
  <si>
    <t>0194</t>
  </si>
  <si>
    <t>Maranhãozinho</t>
  </si>
  <si>
    <t>0827</t>
  </si>
  <si>
    <t>Mata Roma</t>
  </si>
  <si>
    <t>0829</t>
  </si>
  <si>
    <t>Matinha</t>
  </si>
  <si>
    <t>0831</t>
  </si>
  <si>
    <t>Matões</t>
  </si>
  <si>
    <t>0196</t>
  </si>
  <si>
    <t>Matões do Norte</t>
  </si>
  <si>
    <t>0198</t>
  </si>
  <si>
    <t>Milagres do Maranhão</t>
  </si>
  <si>
    <t>0833</t>
  </si>
  <si>
    <t>Mirador</t>
  </si>
  <si>
    <t>1283</t>
  </si>
  <si>
    <t>Miranda do Norte</t>
  </si>
  <si>
    <t>0835</t>
  </si>
  <si>
    <t>Mirinzal</t>
  </si>
  <si>
    <t>0837</t>
  </si>
  <si>
    <t>Monção</t>
  </si>
  <si>
    <t>0839</t>
  </si>
  <si>
    <t>Montes Altos</t>
  </si>
  <si>
    <t>0841</t>
  </si>
  <si>
    <t>Morros</t>
  </si>
  <si>
    <t>0843</t>
  </si>
  <si>
    <t>Nina Rodrigues</t>
  </si>
  <si>
    <t>0200</t>
  </si>
  <si>
    <t>Nova Colinas</t>
  </si>
  <si>
    <t>0845</t>
  </si>
  <si>
    <t>Nova Iorque</t>
  </si>
  <si>
    <t>0202</t>
  </si>
  <si>
    <t>Nova Olinda do Maranhão</t>
  </si>
  <si>
    <t>0847</t>
  </si>
  <si>
    <t>Olho d'Água das Cunhãs</t>
  </si>
  <si>
    <t>0204</t>
  </si>
  <si>
    <t>Olinda Nova do Maranhão</t>
  </si>
  <si>
    <t>0849</t>
  </si>
  <si>
    <t>Paço do Lumiar</t>
  </si>
  <si>
    <t>0851</t>
  </si>
  <si>
    <t>Palmeirândia</t>
  </si>
  <si>
    <t>0853</t>
  </si>
  <si>
    <t>Paraibano</t>
  </si>
  <si>
    <t>0855</t>
  </si>
  <si>
    <t>Parnarama</t>
  </si>
  <si>
    <t>0857</t>
  </si>
  <si>
    <t>Passagem Franca</t>
  </si>
  <si>
    <t>0859</t>
  </si>
  <si>
    <t>Pastos Bons</t>
  </si>
  <si>
    <t>0206</t>
  </si>
  <si>
    <t>Paulino Neves</t>
  </si>
  <si>
    <t>0959</t>
  </si>
  <si>
    <t>Paulo Ramos</t>
  </si>
  <si>
    <t>0861</t>
  </si>
  <si>
    <t>Pedreiras</t>
  </si>
  <si>
    <t>0208</t>
  </si>
  <si>
    <t>Pedro do Rosário</t>
  </si>
  <si>
    <t>0863</t>
  </si>
  <si>
    <t>Penalva</t>
  </si>
  <si>
    <t>0865</t>
  </si>
  <si>
    <t>Peri Mirim</t>
  </si>
  <si>
    <t>0210</t>
  </si>
  <si>
    <t>Peritoró</t>
  </si>
  <si>
    <t>0867</t>
  </si>
  <si>
    <t>Pindaré-Mirim</t>
  </si>
  <si>
    <t>0869</t>
  </si>
  <si>
    <t>Pinheiro</t>
  </si>
  <si>
    <t>0871</t>
  </si>
  <si>
    <t>Pio XII</t>
  </si>
  <si>
    <t>0873</t>
  </si>
  <si>
    <t>Pirapemas</t>
  </si>
  <si>
    <t>0875</t>
  </si>
  <si>
    <t>Poção de Pedras</t>
  </si>
  <si>
    <t>0877</t>
  </si>
  <si>
    <t>Porto Franco</t>
  </si>
  <si>
    <t>0212</t>
  </si>
  <si>
    <t>Porto Rico do Maranhão</t>
  </si>
  <si>
    <t>0879</t>
  </si>
  <si>
    <t>0881</t>
  </si>
  <si>
    <t>Presidente Juscelino</t>
  </si>
  <si>
    <t>0214</t>
  </si>
  <si>
    <t>Presidente Médici</t>
  </si>
  <si>
    <t>0216</t>
  </si>
  <si>
    <t>Presidente Sarney</t>
  </si>
  <si>
    <t>0883</t>
  </si>
  <si>
    <t>Presidente Vargas</t>
  </si>
  <si>
    <t>0885</t>
  </si>
  <si>
    <t>Primeira Cruz</t>
  </si>
  <si>
    <t>0218</t>
  </si>
  <si>
    <t>Raposa</t>
  </si>
  <si>
    <t>0887</t>
  </si>
  <si>
    <t>Riachão</t>
  </si>
  <si>
    <t>0220</t>
  </si>
  <si>
    <t>Ribamar Fiquene</t>
  </si>
  <si>
    <t>0891</t>
  </si>
  <si>
    <t>Rosário</t>
  </si>
  <si>
    <t>0893</t>
  </si>
  <si>
    <t>Sambaíba</t>
  </si>
  <si>
    <t>0222</t>
  </si>
  <si>
    <t>Santa Filomena do Maranhão</t>
  </si>
  <si>
    <t>0895</t>
  </si>
  <si>
    <t>Santa Helena</t>
  </si>
  <si>
    <t>0957</t>
  </si>
  <si>
    <t>0897</t>
  </si>
  <si>
    <t>1285</t>
  </si>
  <si>
    <t>Santa Luzia do Paruá</t>
  </si>
  <si>
    <t>0899</t>
  </si>
  <si>
    <t>Santa Quitéria do Maranhão</t>
  </si>
  <si>
    <t>0901</t>
  </si>
  <si>
    <t>Santa Rita</t>
  </si>
  <si>
    <t>0224</t>
  </si>
  <si>
    <t>Santana do Maranhão</t>
  </si>
  <si>
    <t>0226</t>
  </si>
  <si>
    <t>Santo Amaro do Maranhão</t>
  </si>
  <si>
    <t>0903</t>
  </si>
  <si>
    <t>Santo Antônio dos Lopes</t>
  </si>
  <si>
    <t>0905</t>
  </si>
  <si>
    <t>São Benedito do Rio Preto</t>
  </si>
  <si>
    <t>0907</t>
  </si>
  <si>
    <t>São Bento</t>
  </si>
  <si>
    <t>0909</t>
  </si>
  <si>
    <t>São Bernardo</t>
  </si>
  <si>
    <t>0228</t>
  </si>
  <si>
    <t>São Domingos do Azeitão</t>
  </si>
  <si>
    <t>0911</t>
  </si>
  <si>
    <t>São Domingos do Maranhão</t>
  </si>
  <si>
    <t>0913</t>
  </si>
  <si>
    <t>São Félix de Balsas</t>
  </si>
  <si>
    <t>0230</t>
  </si>
  <si>
    <t>São Francisco do Brejão</t>
  </si>
  <si>
    <t>0915</t>
  </si>
  <si>
    <t>São Francisco do Maranhão</t>
  </si>
  <si>
    <t>0917</t>
  </si>
  <si>
    <t>São João Batista</t>
  </si>
  <si>
    <t>0232</t>
  </si>
  <si>
    <t>São João do Carú</t>
  </si>
  <si>
    <t>0234</t>
  </si>
  <si>
    <t>São João do Paraíso</t>
  </si>
  <si>
    <t>0236</t>
  </si>
  <si>
    <t>São João do Soter</t>
  </si>
  <si>
    <t>0919</t>
  </si>
  <si>
    <t>São João dos Patos</t>
  </si>
  <si>
    <t>0889</t>
  </si>
  <si>
    <t>São José de Ribamar</t>
  </si>
  <si>
    <t>0238</t>
  </si>
  <si>
    <t>São José dos Basílios</t>
  </si>
  <si>
    <t>0921</t>
  </si>
  <si>
    <t>São Luís</t>
  </si>
  <si>
    <t>0805</t>
  </si>
  <si>
    <t>São Luís Gonzaga do Maranhão</t>
  </si>
  <si>
    <t>0923</t>
  </si>
  <si>
    <t>São Mateus do Maranhão</t>
  </si>
  <si>
    <t>0240</t>
  </si>
  <si>
    <t>São Pedro da Água Branca</t>
  </si>
  <si>
    <t>0242</t>
  </si>
  <si>
    <t>São Pedro dos Crentes</t>
  </si>
  <si>
    <t>0925</t>
  </si>
  <si>
    <t>São Raimundo das Mangabeiras</t>
  </si>
  <si>
    <t>0244</t>
  </si>
  <si>
    <t>São Raimundo do Doca Bezerra</t>
  </si>
  <si>
    <t>0246</t>
  </si>
  <si>
    <t>São Roberto</t>
  </si>
  <si>
    <t>0927</t>
  </si>
  <si>
    <t>São Vicente Ferrer</t>
  </si>
  <si>
    <t>0248</t>
  </si>
  <si>
    <t>Satubinha</t>
  </si>
  <si>
    <t>0250</t>
  </si>
  <si>
    <t>Senador Alexandre Costa</t>
  </si>
  <si>
    <t>0252</t>
  </si>
  <si>
    <t>Senador La Rocque</t>
  </si>
  <si>
    <t>0254</t>
  </si>
  <si>
    <t>Serrano do Maranhão</t>
  </si>
  <si>
    <t>0929</t>
  </si>
  <si>
    <t>Sítio Novo</t>
  </si>
  <si>
    <t>0931</t>
  </si>
  <si>
    <t>Sucupira do Norte</t>
  </si>
  <si>
    <t>0256</t>
  </si>
  <si>
    <t>Sucupira do Riachão</t>
  </si>
  <si>
    <t>0933</t>
  </si>
  <si>
    <t>Tasso Fragoso</t>
  </si>
  <si>
    <t>0935</t>
  </si>
  <si>
    <t>Timbiras</t>
  </si>
  <si>
    <t>0937</t>
  </si>
  <si>
    <t>Timon</t>
  </si>
  <si>
    <t>0258</t>
  </si>
  <si>
    <t>Trizidela do Vale</t>
  </si>
  <si>
    <t>0260</t>
  </si>
  <si>
    <t>Tufilândia</t>
  </si>
  <si>
    <t>0939</t>
  </si>
  <si>
    <t>Tuntum</t>
  </si>
  <si>
    <t>0941</t>
  </si>
  <si>
    <t>Turiaçu</t>
  </si>
  <si>
    <t>0262</t>
  </si>
  <si>
    <t>Turilândia</t>
  </si>
  <si>
    <t>0943</t>
  </si>
  <si>
    <t>Tutóia</t>
  </si>
  <si>
    <t>0945</t>
  </si>
  <si>
    <t>Urbano Santos</t>
  </si>
  <si>
    <t>0947</t>
  </si>
  <si>
    <t>Vargem Grande</t>
  </si>
  <si>
    <t>0949</t>
  </si>
  <si>
    <t>0264</t>
  </si>
  <si>
    <t>Vila Nova dos Martírios</t>
  </si>
  <si>
    <t>0951</t>
  </si>
  <si>
    <t>Vitória do Mearim</t>
  </si>
  <si>
    <t>0953</t>
  </si>
  <si>
    <t>Vitorino Freire</t>
  </si>
  <si>
    <t>1287</t>
  </si>
  <si>
    <t>Zé Doca</t>
  </si>
  <si>
    <t>4001</t>
  </si>
  <si>
    <t>Abadia dos Dourados</t>
  </si>
  <si>
    <t>MG</t>
  </si>
  <si>
    <t>4003</t>
  </si>
  <si>
    <t>Abaeté</t>
  </si>
  <si>
    <t>4005</t>
  </si>
  <si>
    <t>Abre Campo</t>
  </si>
  <si>
    <t>4007</t>
  </si>
  <si>
    <t>Acaiaca</t>
  </si>
  <si>
    <t>4009</t>
  </si>
  <si>
    <t>Açucena</t>
  </si>
  <si>
    <t>4011</t>
  </si>
  <si>
    <t>Água Boa</t>
  </si>
  <si>
    <t>4013</t>
  </si>
  <si>
    <t>Água Comprida</t>
  </si>
  <si>
    <t>4015</t>
  </si>
  <si>
    <t>Aguanil</t>
  </si>
  <si>
    <t>4017</t>
  </si>
  <si>
    <t>Águas Formosas</t>
  </si>
  <si>
    <t>4019</t>
  </si>
  <si>
    <t>Águas Vermelhas</t>
  </si>
  <si>
    <t>4021</t>
  </si>
  <si>
    <t>Aimorés</t>
  </si>
  <si>
    <t>4023</t>
  </si>
  <si>
    <t>Aiuruoca</t>
  </si>
  <si>
    <t>4025</t>
  </si>
  <si>
    <t>Alagoa</t>
  </si>
  <si>
    <t>4027</t>
  </si>
  <si>
    <t>Albertina</t>
  </si>
  <si>
    <t>4029</t>
  </si>
  <si>
    <t>Além Paraíba</t>
  </si>
  <si>
    <t>4031</t>
  </si>
  <si>
    <t>Alfenas</t>
  </si>
  <si>
    <t>2681</t>
  </si>
  <si>
    <t>Alfredo Vasconcelos</t>
  </si>
  <si>
    <t>4033</t>
  </si>
  <si>
    <t>Almenara</t>
  </si>
  <si>
    <t>4035</t>
  </si>
  <si>
    <t>Alpercata</t>
  </si>
  <si>
    <t>4037</t>
  </si>
  <si>
    <t>Alpinópolis</t>
  </si>
  <si>
    <t>4039</t>
  </si>
  <si>
    <t>Alterosa</t>
  </si>
  <si>
    <t>0564</t>
  </si>
  <si>
    <t>Alto Caparaó</t>
  </si>
  <si>
    <t>5069</t>
  </si>
  <si>
    <t>Alto Jequitibá</t>
  </si>
  <si>
    <t>4041</t>
  </si>
  <si>
    <t>Alto Rio Doce</t>
  </si>
  <si>
    <t>4043</t>
  </si>
  <si>
    <t>Alvarenga</t>
  </si>
  <si>
    <t>4045</t>
  </si>
  <si>
    <t>Alvinópolis</t>
  </si>
  <si>
    <t>4047</t>
  </si>
  <si>
    <t>Alvorada de Minas</t>
  </si>
  <si>
    <t>4049</t>
  </si>
  <si>
    <t>Amparo do Serra</t>
  </si>
  <si>
    <t>4051</t>
  </si>
  <si>
    <t>Andradas</t>
  </si>
  <si>
    <t>4055</t>
  </si>
  <si>
    <t>Andrelândia</t>
  </si>
  <si>
    <t>0566</t>
  </si>
  <si>
    <t>Angelândia</t>
  </si>
  <si>
    <t>4057</t>
  </si>
  <si>
    <t>Antônio Carlos</t>
  </si>
  <si>
    <t>4059</t>
  </si>
  <si>
    <t>Antônio Dias</t>
  </si>
  <si>
    <t>4061</t>
  </si>
  <si>
    <t>Antônio Prado de Minas</t>
  </si>
  <si>
    <t>4063</t>
  </si>
  <si>
    <t>Araçaí</t>
  </si>
  <si>
    <t>4065</t>
  </si>
  <si>
    <t>Aracitaba</t>
  </si>
  <si>
    <t>4067</t>
  </si>
  <si>
    <t>Araçuaí</t>
  </si>
  <si>
    <t>4069</t>
  </si>
  <si>
    <t>Araguari</t>
  </si>
  <si>
    <t>4071</t>
  </si>
  <si>
    <t>Arantina</t>
  </si>
  <si>
    <t>4073</t>
  </si>
  <si>
    <t>Araponga</t>
  </si>
  <si>
    <t>2903</t>
  </si>
  <si>
    <t>Araporã</t>
  </si>
  <si>
    <t>4075</t>
  </si>
  <si>
    <t>Arapuá</t>
  </si>
  <si>
    <t>4077</t>
  </si>
  <si>
    <t>Araújos</t>
  </si>
  <si>
    <t>4079</t>
  </si>
  <si>
    <t>Araxá</t>
  </si>
  <si>
    <t>4081</t>
  </si>
  <si>
    <t>Arceburgo</t>
  </si>
  <si>
    <t>4083</t>
  </si>
  <si>
    <t>Arcos</t>
  </si>
  <si>
    <t>4085</t>
  </si>
  <si>
    <t>Areado</t>
  </si>
  <si>
    <t>4087</t>
  </si>
  <si>
    <t>Argirita</t>
  </si>
  <si>
    <t>0568</t>
  </si>
  <si>
    <t>Aricanduva</t>
  </si>
  <si>
    <t>4089</t>
  </si>
  <si>
    <t>Arinos</t>
  </si>
  <si>
    <t>4091</t>
  </si>
  <si>
    <t>Astolfo Dutra</t>
  </si>
  <si>
    <t>4093</t>
  </si>
  <si>
    <t>Ataléia</t>
  </si>
  <si>
    <t>4095</t>
  </si>
  <si>
    <t>Augusto de Lima</t>
  </si>
  <si>
    <t>4097</t>
  </si>
  <si>
    <t>Baependi</t>
  </si>
  <si>
    <t>4099</t>
  </si>
  <si>
    <t>Baldim</t>
  </si>
  <si>
    <t>4101</t>
  </si>
  <si>
    <t>Bambuí</t>
  </si>
  <si>
    <t>4103</t>
  </si>
  <si>
    <t>Bandeira</t>
  </si>
  <si>
    <t>4105</t>
  </si>
  <si>
    <t>Bandeira do Sul</t>
  </si>
  <si>
    <t>4107</t>
  </si>
  <si>
    <t>Barão de Cocais</t>
  </si>
  <si>
    <t>4109</t>
  </si>
  <si>
    <t>Barão de Monte Alto</t>
  </si>
  <si>
    <t>4111</t>
  </si>
  <si>
    <t>Barbacena</t>
  </si>
  <si>
    <t>4113</t>
  </si>
  <si>
    <t>Barra Longa</t>
  </si>
  <si>
    <t>4117</t>
  </si>
  <si>
    <t>Barroso</t>
  </si>
  <si>
    <t>4119</t>
  </si>
  <si>
    <t>Bela Vista de Minas</t>
  </si>
  <si>
    <t>4121</t>
  </si>
  <si>
    <t>Belmiro Braga</t>
  </si>
  <si>
    <t>4123</t>
  </si>
  <si>
    <t>Belo Horizonte</t>
  </si>
  <si>
    <t>4125</t>
  </si>
  <si>
    <t>Belo Oriente</t>
  </si>
  <si>
    <t>4127</t>
  </si>
  <si>
    <t>Belo Vale</t>
  </si>
  <si>
    <t>4129</t>
  </si>
  <si>
    <t>Berilo</t>
  </si>
  <si>
    <t>0570</t>
  </si>
  <si>
    <t>Berizal</t>
  </si>
  <si>
    <t>4131</t>
  </si>
  <si>
    <t>Bertópolis</t>
  </si>
  <si>
    <t>4133</t>
  </si>
  <si>
    <t>Betim</t>
  </si>
  <si>
    <t>4135</t>
  </si>
  <si>
    <t>Bias Fortes</t>
  </si>
  <si>
    <t>4137</t>
  </si>
  <si>
    <t>Bicas</t>
  </si>
  <si>
    <t>4139</t>
  </si>
  <si>
    <t>Biquinhas</t>
  </si>
  <si>
    <t>4141</t>
  </si>
  <si>
    <t>4143</t>
  </si>
  <si>
    <t>Bocaina de Minas</t>
  </si>
  <si>
    <t>4145</t>
  </si>
  <si>
    <t>Bocaiúva</t>
  </si>
  <si>
    <t>4147</t>
  </si>
  <si>
    <t>Bom Despacho</t>
  </si>
  <si>
    <t>4149</t>
  </si>
  <si>
    <t>Bom Jardim de Minas</t>
  </si>
  <si>
    <t>4151</t>
  </si>
  <si>
    <t>Bom Jesus da Penha</t>
  </si>
  <si>
    <t>4153</t>
  </si>
  <si>
    <t>Bom Jesus do Amparo</t>
  </si>
  <si>
    <t>4155</t>
  </si>
  <si>
    <t>Bom Jesus do Galho</t>
  </si>
  <si>
    <t>4157</t>
  </si>
  <si>
    <t>Bom Repouso</t>
  </si>
  <si>
    <t>4159</t>
  </si>
  <si>
    <t>Bom Sucesso</t>
  </si>
  <si>
    <t>4161</t>
  </si>
  <si>
    <t>Bonfim</t>
  </si>
  <si>
    <t>4163</t>
  </si>
  <si>
    <t>Bonfinópolis de Minas</t>
  </si>
  <si>
    <t>0572</t>
  </si>
  <si>
    <t>Bonito de Minas</t>
  </si>
  <si>
    <t>4165</t>
  </si>
  <si>
    <t>Borda da Mata</t>
  </si>
  <si>
    <t>4167</t>
  </si>
  <si>
    <t>Botelhos</t>
  </si>
  <si>
    <t>4169</t>
  </si>
  <si>
    <t>Botumirim</t>
  </si>
  <si>
    <t>4173</t>
  </si>
  <si>
    <t>Brás Pires</t>
  </si>
  <si>
    <t>0574</t>
  </si>
  <si>
    <t>Brasilândia de Minas</t>
  </si>
  <si>
    <t>4171</t>
  </si>
  <si>
    <t>Brasília de Minas</t>
  </si>
  <si>
    <t>4175</t>
  </si>
  <si>
    <t>Braúnas</t>
  </si>
  <si>
    <t>4177</t>
  </si>
  <si>
    <t>Brazópolis</t>
  </si>
  <si>
    <t>4179</t>
  </si>
  <si>
    <t>Brumadinho</t>
  </si>
  <si>
    <t>4181</t>
  </si>
  <si>
    <t>Bueno Brandão</t>
  </si>
  <si>
    <t>4183</t>
  </si>
  <si>
    <t>Buenópolis</t>
  </si>
  <si>
    <t>0576</t>
  </si>
  <si>
    <t>Bugre</t>
  </si>
  <si>
    <t>4185</t>
  </si>
  <si>
    <t>Buritis</t>
  </si>
  <si>
    <t>4187</t>
  </si>
  <si>
    <t>Buritizeiro</t>
  </si>
  <si>
    <t>0578</t>
  </si>
  <si>
    <t>Cabeceira Grande</t>
  </si>
  <si>
    <t>4189</t>
  </si>
  <si>
    <t>Cabo Verde</t>
  </si>
  <si>
    <t>4191</t>
  </si>
  <si>
    <t>Cachoeira da Prata</t>
  </si>
  <si>
    <t>4193</t>
  </si>
  <si>
    <t>Cachoeira de Minas</t>
  </si>
  <si>
    <t>4053</t>
  </si>
  <si>
    <t>Cachoeira de Pajeú</t>
  </si>
  <si>
    <t>4195</t>
  </si>
  <si>
    <t>4197</t>
  </si>
  <si>
    <t>Caetanópolis</t>
  </si>
  <si>
    <t>4199</t>
  </si>
  <si>
    <t>Caeté</t>
  </si>
  <si>
    <t>4201</t>
  </si>
  <si>
    <t>Caiana</t>
  </si>
  <si>
    <t>4203</t>
  </si>
  <si>
    <t>Cajuri</t>
  </si>
  <si>
    <t>4205</t>
  </si>
  <si>
    <t>Caldas</t>
  </si>
  <si>
    <t>4207</t>
  </si>
  <si>
    <t>Camacho</t>
  </si>
  <si>
    <t>4209</t>
  </si>
  <si>
    <t>Camanducaia</t>
  </si>
  <si>
    <t>4211</t>
  </si>
  <si>
    <t>Cambuí</t>
  </si>
  <si>
    <t>4213</t>
  </si>
  <si>
    <t>Cambuquira</t>
  </si>
  <si>
    <t>4215</t>
  </si>
  <si>
    <t>Campanário</t>
  </si>
  <si>
    <t>4217</t>
  </si>
  <si>
    <t>Campanha</t>
  </si>
  <si>
    <t>4219</t>
  </si>
  <si>
    <t>4221</t>
  </si>
  <si>
    <t>Campina Verde</t>
  </si>
  <si>
    <t>0580</t>
  </si>
  <si>
    <t>Campo Azul</t>
  </si>
  <si>
    <t>4223</t>
  </si>
  <si>
    <t>Campo Belo</t>
  </si>
  <si>
    <t>4225</t>
  </si>
  <si>
    <t>Campo do Meio</t>
  </si>
  <si>
    <t>4227</t>
  </si>
  <si>
    <t>Campo Florido</t>
  </si>
  <si>
    <t>4229</t>
  </si>
  <si>
    <t>Campos Altos</t>
  </si>
  <si>
    <t>4231</t>
  </si>
  <si>
    <t>Campos Gerais</t>
  </si>
  <si>
    <t>4237</t>
  </si>
  <si>
    <t>Cana Verde</t>
  </si>
  <si>
    <t>4233</t>
  </si>
  <si>
    <t>Canaã</t>
  </si>
  <si>
    <t>4235</t>
  </si>
  <si>
    <t>4239</t>
  </si>
  <si>
    <t>0582</t>
  </si>
  <si>
    <t>Cantagalo</t>
  </si>
  <si>
    <t>4241</t>
  </si>
  <si>
    <t>Caparaó</t>
  </si>
  <si>
    <t>4243</t>
  </si>
  <si>
    <t>Capela Nova</t>
  </si>
  <si>
    <t>4245</t>
  </si>
  <si>
    <t>Capelinha</t>
  </si>
  <si>
    <t>4247</t>
  </si>
  <si>
    <t>Capetinga</t>
  </si>
  <si>
    <t>4249</t>
  </si>
  <si>
    <t>Capim Branco</t>
  </si>
  <si>
    <t>4251</t>
  </si>
  <si>
    <t>Capinópolis</t>
  </si>
  <si>
    <t>2651</t>
  </si>
  <si>
    <t>Capitão Andrade</t>
  </si>
  <si>
    <t>4253</t>
  </si>
  <si>
    <t>Capitão Enéas</t>
  </si>
  <si>
    <t>4255</t>
  </si>
  <si>
    <t>Capitólio</t>
  </si>
  <si>
    <t>4257</t>
  </si>
  <si>
    <t>Caputira</t>
  </si>
  <si>
    <t>4259</t>
  </si>
  <si>
    <t>Caraí</t>
  </si>
  <si>
    <t>4261</t>
  </si>
  <si>
    <t>Caranaíba</t>
  </si>
  <si>
    <t>4263</t>
  </si>
  <si>
    <t>Carandaí</t>
  </si>
  <si>
    <t>4265</t>
  </si>
  <si>
    <t>Carangola</t>
  </si>
  <si>
    <t>4267</t>
  </si>
  <si>
    <t>Caratinga</t>
  </si>
  <si>
    <t>4269</t>
  </si>
  <si>
    <t>Carbonita</t>
  </si>
  <si>
    <t>4271</t>
  </si>
  <si>
    <t>Careaçu</t>
  </si>
  <si>
    <t>4273</t>
  </si>
  <si>
    <t>Carlos Chagas</t>
  </si>
  <si>
    <t>4275</t>
  </si>
  <si>
    <t>Carmésia</t>
  </si>
  <si>
    <t>4277</t>
  </si>
  <si>
    <t>Carmo da Cachoeira</t>
  </si>
  <si>
    <t>4279</t>
  </si>
  <si>
    <t>Carmo da Mata</t>
  </si>
  <si>
    <t>4281</t>
  </si>
  <si>
    <t>Carmo de Minas</t>
  </si>
  <si>
    <t>4283</t>
  </si>
  <si>
    <t>Carmo do Cajuru</t>
  </si>
  <si>
    <t>4285</t>
  </si>
  <si>
    <t>Carmo do Paranaíba</t>
  </si>
  <si>
    <t>4287</t>
  </si>
  <si>
    <t>Carmo do Rio Claro</t>
  </si>
  <si>
    <t>4289</t>
  </si>
  <si>
    <t>Carmópolis de Minas</t>
  </si>
  <si>
    <t>2685</t>
  </si>
  <si>
    <t>Carneirinho</t>
  </si>
  <si>
    <t>4291</t>
  </si>
  <si>
    <t>Carrancas</t>
  </si>
  <si>
    <t>4293</t>
  </si>
  <si>
    <t>Carvalhópolis</t>
  </si>
  <si>
    <t>4295</t>
  </si>
  <si>
    <t>Carvalhos</t>
  </si>
  <si>
    <t>4297</t>
  </si>
  <si>
    <t>Casa Grande</t>
  </si>
  <si>
    <t>4299</t>
  </si>
  <si>
    <t>Cascalho Rico</t>
  </si>
  <si>
    <t>4301</t>
  </si>
  <si>
    <t>Cássia</t>
  </si>
  <si>
    <t>4305</t>
  </si>
  <si>
    <t>Cataguases</t>
  </si>
  <si>
    <t>0584</t>
  </si>
  <si>
    <t>Catas Altas</t>
  </si>
  <si>
    <t>4307</t>
  </si>
  <si>
    <t>Catas Altas da Noruega</t>
  </si>
  <si>
    <t>2653</t>
  </si>
  <si>
    <t>Catuji</t>
  </si>
  <si>
    <t>0586</t>
  </si>
  <si>
    <t>Catuti</t>
  </si>
  <si>
    <t>4309</t>
  </si>
  <si>
    <t>Caxambu</t>
  </si>
  <si>
    <t>4311</t>
  </si>
  <si>
    <t>Cedro do Abaeté</t>
  </si>
  <si>
    <t>4313</t>
  </si>
  <si>
    <t>Central de Minas</t>
  </si>
  <si>
    <t>4315</t>
  </si>
  <si>
    <t>Centralina</t>
  </si>
  <si>
    <t>4317</t>
  </si>
  <si>
    <t>Chácara</t>
  </si>
  <si>
    <t>4319</t>
  </si>
  <si>
    <t>Chalé</t>
  </si>
  <si>
    <t>4321</t>
  </si>
  <si>
    <t>Chapada do Norte</t>
  </si>
  <si>
    <t>0588</t>
  </si>
  <si>
    <t>Chapada Gaúcha</t>
  </si>
  <si>
    <t>4323</t>
  </si>
  <si>
    <t>Chiador</t>
  </si>
  <si>
    <t>4325</t>
  </si>
  <si>
    <t>Cipotânea</t>
  </si>
  <si>
    <t>4327</t>
  </si>
  <si>
    <t>Claraval</t>
  </si>
  <si>
    <t>4329</t>
  </si>
  <si>
    <t>Claro dos Poções</t>
  </si>
  <si>
    <t>4331</t>
  </si>
  <si>
    <t>Cláudio</t>
  </si>
  <si>
    <t>4333</t>
  </si>
  <si>
    <t>Coimbra</t>
  </si>
  <si>
    <t>4335</t>
  </si>
  <si>
    <t>Coluna</t>
  </si>
  <si>
    <t>4337</t>
  </si>
  <si>
    <t>Comendador Gomes</t>
  </si>
  <si>
    <t>4339</t>
  </si>
  <si>
    <t>Comercinho</t>
  </si>
  <si>
    <t>4341</t>
  </si>
  <si>
    <t>Conceição da Aparecida</t>
  </si>
  <si>
    <t>4303</t>
  </si>
  <si>
    <t>Conceição da Barra de Minas</t>
  </si>
  <si>
    <t>4345</t>
  </si>
  <si>
    <t>Conceição das Alagoas</t>
  </si>
  <si>
    <t>4343</t>
  </si>
  <si>
    <t>Conceição das Pedras</t>
  </si>
  <si>
    <t>4347</t>
  </si>
  <si>
    <t>Conceição de Ipanema</t>
  </si>
  <si>
    <t>4349</t>
  </si>
  <si>
    <t>Conceição do Mato Dentro</t>
  </si>
  <si>
    <t>4351</t>
  </si>
  <si>
    <t>Conceição do Pará</t>
  </si>
  <si>
    <t>4353</t>
  </si>
  <si>
    <t>Conceição do Rio Verde</t>
  </si>
  <si>
    <t>4355</t>
  </si>
  <si>
    <t>Conceição dos Ouros</t>
  </si>
  <si>
    <t>0590</t>
  </si>
  <si>
    <t>Cônego Marinho</t>
  </si>
  <si>
    <t>0592</t>
  </si>
  <si>
    <t>Confins</t>
  </si>
  <si>
    <t>4357</t>
  </si>
  <si>
    <t>Congonhal</t>
  </si>
  <si>
    <t>4359</t>
  </si>
  <si>
    <t>Congonhas</t>
  </si>
  <si>
    <t>4361</t>
  </si>
  <si>
    <t>Congonhas do Norte</t>
  </si>
  <si>
    <t>4363</t>
  </si>
  <si>
    <t>Conquista</t>
  </si>
  <si>
    <t>4365</t>
  </si>
  <si>
    <t>Conselheiro Lafaiete</t>
  </si>
  <si>
    <t>4367</t>
  </si>
  <si>
    <t>Conselheiro Pena</t>
  </si>
  <si>
    <t>4369</t>
  </si>
  <si>
    <t>Consolação</t>
  </si>
  <si>
    <t>4371</t>
  </si>
  <si>
    <t>Contagem</t>
  </si>
  <si>
    <t>4373</t>
  </si>
  <si>
    <t>Coqueiral</t>
  </si>
  <si>
    <t>4375</t>
  </si>
  <si>
    <t>Coração de Jesus</t>
  </si>
  <si>
    <t>4377</t>
  </si>
  <si>
    <t>Cordisburgo</t>
  </si>
  <si>
    <t>4379</t>
  </si>
  <si>
    <t>Cordislândia</t>
  </si>
  <si>
    <t>4381</t>
  </si>
  <si>
    <t>Corinto</t>
  </si>
  <si>
    <t>4383</t>
  </si>
  <si>
    <t>Coroaci</t>
  </si>
  <si>
    <t>4385</t>
  </si>
  <si>
    <t>Coromandel</t>
  </si>
  <si>
    <t>4387</t>
  </si>
  <si>
    <t>Coronel Fabriciano</t>
  </si>
  <si>
    <t>4389</t>
  </si>
  <si>
    <t>Coronel Murta</t>
  </si>
  <si>
    <t>4391</t>
  </si>
  <si>
    <t>Coronel Pacheco</t>
  </si>
  <si>
    <t>4393</t>
  </si>
  <si>
    <t>Coronel Xavier Chaves</t>
  </si>
  <si>
    <t>4395</t>
  </si>
  <si>
    <t>Córrego Danta</t>
  </si>
  <si>
    <t>4397</t>
  </si>
  <si>
    <t>Córrego do Bom Jesus</t>
  </si>
  <si>
    <t>0594</t>
  </si>
  <si>
    <t>Córrego Fundo</t>
  </si>
  <si>
    <t>4399</t>
  </si>
  <si>
    <t>Córrego Novo</t>
  </si>
  <si>
    <t>4401</t>
  </si>
  <si>
    <t>Couto de Magalhães de Minas</t>
  </si>
  <si>
    <t>0596</t>
  </si>
  <si>
    <t>Crisólita</t>
  </si>
  <si>
    <t>4403</t>
  </si>
  <si>
    <t>Cristais</t>
  </si>
  <si>
    <t>4405</t>
  </si>
  <si>
    <t>Cristália</t>
  </si>
  <si>
    <t>4407</t>
  </si>
  <si>
    <t>Cristiano Otoni</t>
  </si>
  <si>
    <t>4409</t>
  </si>
  <si>
    <t>Cristina</t>
  </si>
  <si>
    <t>4411</t>
  </si>
  <si>
    <t>Crucilândia</t>
  </si>
  <si>
    <t>4413</t>
  </si>
  <si>
    <t>Cruzeiro da Fortaleza</t>
  </si>
  <si>
    <t>4415</t>
  </si>
  <si>
    <t>Cruzília</t>
  </si>
  <si>
    <t>0598</t>
  </si>
  <si>
    <t>Cuparaque</t>
  </si>
  <si>
    <t>0600</t>
  </si>
  <si>
    <t>Curral de Dentro</t>
  </si>
  <si>
    <t>4417</t>
  </si>
  <si>
    <t>Curvelo</t>
  </si>
  <si>
    <t>4419</t>
  </si>
  <si>
    <t>Datas</t>
  </si>
  <si>
    <t>4421</t>
  </si>
  <si>
    <t>Delfim Moreira</t>
  </si>
  <si>
    <t>4423</t>
  </si>
  <si>
    <t>Delfinópolis</t>
  </si>
  <si>
    <t>0602</t>
  </si>
  <si>
    <t>Delta</t>
  </si>
  <si>
    <t>4425</t>
  </si>
  <si>
    <t>Descoberto</t>
  </si>
  <si>
    <t>4427</t>
  </si>
  <si>
    <t>Desterro de Entre Rios</t>
  </si>
  <si>
    <t>4429</t>
  </si>
  <si>
    <t>Desterro do Melo</t>
  </si>
  <si>
    <t>4431</t>
  </si>
  <si>
    <t>Diamantina</t>
  </si>
  <si>
    <t>4433</t>
  </si>
  <si>
    <t>Diogo de Vasconcelos</t>
  </si>
  <si>
    <t>4435</t>
  </si>
  <si>
    <t>Dionísio</t>
  </si>
  <si>
    <t>4437</t>
  </si>
  <si>
    <t>Divinésia</t>
  </si>
  <si>
    <t>4439</t>
  </si>
  <si>
    <t>Divino</t>
  </si>
  <si>
    <t>4441</t>
  </si>
  <si>
    <t>Divino das Laranjeiras</t>
  </si>
  <si>
    <t>4443</t>
  </si>
  <si>
    <t>Divinolândia de Minas</t>
  </si>
  <si>
    <t>4445</t>
  </si>
  <si>
    <t>Divinópolis</t>
  </si>
  <si>
    <t>0604</t>
  </si>
  <si>
    <t>Divisa Alegre</t>
  </si>
  <si>
    <t>4447</t>
  </si>
  <si>
    <t>Divisa Nova</t>
  </si>
  <si>
    <t>2657</t>
  </si>
  <si>
    <t>Divisópolis</t>
  </si>
  <si>
    <t>0606</t>
  </si>
  <si>
    <t>Dom Bosco</t>
  </si>
  <si>
    <t>4449</t>
  </si>
  <si>
    <t>Dom Cavati</t>
  </si>
  <si>
    <t>4451</t>
  </si>
  <si>
    <t>Dom Joaquim</t>
  </si>
  <si>
    <t>4453</t>
  </si>
  <si>
    <t>Dom Silvério</t>
  </si>
  <si>
    <t>4455</t>
  </si>
  <si>
    <t>Dom Viçoso</t>
  </si>
  <si>
    <t>4457</t>
  </si>
  <si>
    <t>Dona Euzébia</t>
  </si>
  <si>
    <t>4459</t>
  </si>
  <si>
    <t>Dores de Campos</t>
  </si>
  <si>
    <t>4461</t>
  </si>
  <si>
    <t>Dores de Guanhães</t>
  </si>
  <si>
    <t>4463</t>
  </si>
  <si>
    <t>Dores do Indaiá</t>
  </si>
  <si>
    <t>4465</t>
  </si>
  <si>
    <t>Dores do Turvo</t>
  </si>
  <si>
    <t>4467</t>
  </si>
  <si>
    <t>Doresópolis</t>
  </si>
  <si>
    <t>4469</t>
  </si>
  <si>
    <t>Douradoquara</t>
  </si>
  <si>
    <t>2675</t>
  </si>
  <si>
    <t>Durandé</t>
  </si>
  <si>
    <t>4471</t>
  </si>
  <si>
    <t>Elói Mendes</t>
  </si>
  <si>
    <t>4473</t>
  </si>
  <si>
    <t>Engenheiro Caldas</t>
  </si>
  <si>
    <t>4475</t>
  </si>
  <si>
    <t>Engenheiro Navarro</t>
  </si>
  <si>
    <t>2663</t>
  </si>
  <si>
    <t>Entre Folhas</t>
  </si>
  <si>
    <t>4477</t>
  </si>
  <si>
    <t>Entre Rios de Minas</t>
  </si>
  <si>
    <t>4479</t>
  </si>
  <si>
    <t>Ervália</t>
  </si>
  <si>
    <t>4481</t>
  </si>
  <si>
    <t>Esmeraldas</t>
  </si>
  <si>
    <t>4483</t>
  </si>
  <si>
    <t>Espera Feliz</t>
  </si>
  <si>
    <t>4485</t>
  </si>
  <si>
    <t>Espinosa</t>
  </si>
  <si>
    <t>4487</t>
  </si>
  <si>
    <t>Espírito Santo do Dourado</t>
  </si>
  <si>
    <t>4489</t>
  </si>
  <si>
    <t>Estiva</t>
  </si>
  <si>
    <t>4491</t>
  </si>
  <si>
    <t>Estrela Dalva</t>
  </si>
  <si>
    <t>4493</t>
  </si>
  <si>
    <t>Estrela do Indaiá</t>
  </si>
  <si>
    <t>4495</t>
  </si>
  <si>
    <t>Estrela do Sul</t>
  </si>
  <si>
    <t>4497</t>
  </si>
  <si>
    <t>Eugenópolis</t>
  </si>
  <si>
    <t>4499</t>
  </si>
  <si>
    <t>Ewbank da Câmara</t>
  </si>
  <si>
    <t>4501</t>
  </si>
  <si>
    <t>Extrema</t>
  </si>
  <si>
    <t>4503</t>
  </si>
  <si>
    <t>Fama</t>
  </si>
  <si>
    <t>4505</t>
  </si>
  <si>
    <t>Faria Lemos</t>
  </si>
  <si>
    <t>4507</t>
  </si>
  <si>
    <t>Felício dos Santos</t>
  </si>
  <si>
    <t>4511</t>
  </si>
  <si>
    <t>Felisburgo</t>
  </si>
  <si>
    <t>4513</t>
  </si>
  <si>
    <t>Felixlândia</t>
  </si>
  <si>
    <t>4515</t>
  </si>
  <si>
    <t>Fernandes Tourinho</t>
  </si>
  <si>
    <t>4517</t>
  </si>
  <si>
    <t>Ferros</t>
  </si>
  <si>
    <t>2683</t>
  </si>
  <si>
    <t>Fervedouro</t>
  </si>
  <si>
    <t>4519</t>
  </si>
  <si>
    <t>Florestal</t>
  </si>
  <si>
    <t>4521</t>
  </si>
  <si>
    <t>Formiga</t>
  </si>
  <si>
    <t>4523</t>
  </si>
  <si>
    <t>4525</t>
  </si>
  <si>
    <t>Fortaleza de Minas</t>
  </si>
  <si>
    <t>4527</t>
  </si>
  <si>
    <t>Fortuna de Minas</t>
  </si>
  <si>
    <t>4529</t>
  </si>
  <si>
    <t>Francisco Badaró</t>
  </si>
  <si>
    <t>4531</t>
  </si>
  <si>
    <t>Francisco Dumont</t>
  </si>
  <si>
    <t>4533</t>
  </si>
  <si>
    <t>Francisco Sá</t>
  </si>
  <si>
    <t>0608</t>
  </si>
  <si>
    <t>Franciscópolis</t>
  </si>
  <si>
    <t>4535</t>
  </si>
  <si>
    <t>Frei Gaspar</t>
  </si>
  <si>
    <t>4537</t>
  </si>
  <si>
    <t>Frei Inocêncio</t>
  </si>
  <si>
    <t>0610</t>
  </si>
  <si>
    <t>Frei Lagonegro</t>
  </si>
  <si>
    <t>4539</t>
  </si>
  <si>
    <t>Fronteira</t>
  </si>
  <si>
    <t>4935</t>
  </si>
  <si>
    <t>Fronteira dos Vales</t>
  </si>
  <si>
    <t>0612</t>
  </si>
  <si>
    <t>Fruta de Leite</t>
  </si>
  <si>
    <t>4541</t>
  </si>
  <si>
    <t>Frutal</t>
  </si>
  <si>
    <t>4543</t>
  </si>
  <si>
    <t>Funilândia</t>
  </si>
  <si>
    <t>4545</t>
  </si>
  <si>
    <t>Galiléia</t>
  </si>
  <si>
    <t>0614</t>
  </si>
  <si>
    <t>Gameleiras</t>
  </si>
  <si>
    <t>0616</t>
  </si>
  <si>
    <t>Glaucilândia</t>
  </si>
  <si>
    <t>0618</t>
  </si>
  <si>
    <t>Goiabeira</t>
  </si>
  <si>
    <t>0620</t>
  </si>
  <si>
    <t>Goianá</t>
  </si>
  <si>
    <t>4547</t>
  </si>
  <si>
    <t>Gonçalves</t>
  </si>
  <si>
    <t>4549</t>
  </si>
  <si>
    <t>Gonzaga</t>
  </si>
  <si>
    <t>4551</t>
  </si>
  <si>
    <t>Gouveia</t>
  </si>
  <si>
    <t>4553</t>
  </si>
  <si>
    <t>Governador Valadares</t>
  </si>
  <si>
    <t>4555</t>
  </si>
  <si>
    <t>Grão Mogol</t>
  </si>
  <si>
    <t>4557</t>
  </si>
  <si>
    <t>Grupiara</t>
  </si>
  <si>
    <t>4559</t>
  </si>
  <si>
    <t>Guanhães</t>
  </si>
  <si>
    <t>4561</t>
  </si>
  <si>
    <t>Guapé</t>
  </si>
  <si>
    <t>4563</t>
  </si>
  <si>
    <t>Guaraciaba</t>
  </si>
  <si>
    <t>0622</t>
  </si>
  <si>
    <t>Guaraciama</t>
  </si>
  <si>
    <t>4565</t>
  </si>
  <si>
    <t>Guaranésia</t>
  </si>
  <si>
    <t>4567</t>
  </si>
  <si>
    <t>Guarani</t>
  </si>
  <si>
    <t>4569</t>
  </si>
  <si>
    <t>Guarará</t>
  </si>
  <si>
    <t>4571</t>
  </si>
  <si>
    <t>Guarda-Mor</t>
  </si>
  <si>
    <t>4573</t>
  </si>
  <si>
    <t>Guaxupé</t>
  </si>
  <si>
    <t>4575</t>
  </si>
  <si>
    <t>Guidoval</t>
  </si>
  <si>
    <t>4577</t>
  </si>
  <si>
    <t>Guimarânia</t>
  </si>
  <si>
    <t>4579</t>
  </si>
  <si>
    <t>Guiricema</t>
  </si>
  <si>
    <t>4581</t>
  </si>
  <si>
    <t>Gurinhatã</t>
  </si>
  <si>
    <t>4583</t>
  </si>
  <si>
    <t>Heliodora</t>
  </si>
  <si>
    <t>4585</t>
  </si>
  <si>
    <t>Iapu</t>
  </si>
  <si>
    <t>4587</t>
  </si>
  <si>
    <t>Ibertioga</t>
  </si>
  <si>
    <t>4589</t>
  </si>
  <si>
    <t>Ibiá</t>
  </si>
  <si>
    <t>4591</t>
  </si>
  <si>
    <t>Ibiaí</t>
  </si>
  <si>
    <t>0624</t>
  </si>
  <si>
    <t>Ibiracatu</t>
  </si>
  <si>
    <t>4593</t>
  </si>
  <si>
    <t>Ibiraci</t>
  </si>
  <si>
    <t>4595</t>
  </si>
  <si>
    <t>Ibirité</t>
  </si>
  <si>
    <t>4597</t>
  </si>
  <si>
    <t>Ibitiúra de Minas</t>
  </si>
  <si>
    <t>4599</t>
  </si>
  <si>
    <t>Ibituruna</t>
  </si>
  <si>
    <t>2693</t>
  </si>
  <si>
    <t>Icaraí de Minas</t>
  </si>
  <si>
    <t>4601</t>
  </si>
  <si>
    <t>Igarapé</t>
  </si>
  <si>
    <t>4603</t>
  </si>
  <si>
    <t>Igaratinga</t>
  </si>
  <si>
    <t>4605</t>
  </si>
  <si>
    <t>Iguatama</t>
  </si>
  <si>
    <t>4607</t>
  </si>
  <si>
    <t>Ijaci</t>
  </si>
  <si>
    <t>4609</t>
  </si>
  <si>
    <t>Ilicínea</t>
  </si>
  <si>
    <t>0626</t>
  </si>
  <si>
    <t>Imbé de Minas</t>
  </si>
  <si>
    <t>4611</t>
  </si>
  <si>
    <t>Inconfidentes</t>
  </si>
  <si>
    <t>0628</t>
  </si>
  <si>
    <t>Indaiabira</t>
  </si>
  <si>
    <t>4613</t>
  </si>
  <si>
    <t>Indianópolis</t>
  </si>
  <si>
    <t>4615</t>
  </si>
  <si>
    <t>Ingaí</t>
  </si>
  <si>
    <t>4617</t>
  </si>
  <si>
    <t>Inhapim</t>
  </si>
  <si>
    <t>4619</t>
  </si>
  <si>
    <t>Inhaúma</t>
  </si>
  <si>
    <t>4621</t>
  </si>
  <si>
    <t>Inimutaba</t>
  </si>
  <si>
    <t>2665</t>
  </si>
  <si>
    <t>Ipaba</t>
  </si>
  <si>
    <t>4623</t>
  </si>
  <si>
    <t>Ipanema</t>
  </si>
  <si>
    <t>4625</t>
  </si>
  <si>
    <t>Ipatinga</t>
  </si>
  <si>
    <t>4627</t>
  </si>
  <si>
    <t>Ipiaçu</t>
  </si>
  <si>
    <t>4629</t>
  </si>
  <si>
    <t>Ipuiúna</t>
  </si>
  <si>
    <t>4631</t>
  </si>
  <si>
    <t>Iraí de Minas</t>
  </si>
  <si>
    <t>4633</t>
  </si>
  <si>
    <t>Itabira</t>
  </si>
  <si>
    <t>4635</t>
  </si>
  <si>
    <t>Itabirinha</t>
  </si>
  <si>
    <t>4637</t>
  </si>
  <si>
    <t>Itabirito</t>
  </si>
  <si>
    <t>4639</t>
  </si>
  <si>
    <t>Itacambira</t>
  </si>
  <si>
    <t>4641</t>
  </si>
  <si>
    <t>Itacarambi</t>
  </si>
  <si>
    <t>4643</t>
  </si>
  <si>
    <t>Itaguara</t>
  </si>
  <si>
    <t>4645</t>
  </si>
  <si>
    <t>Itaipé</t>
  </si>
  <si>
    <t>4647</t>
  </si>
  <si>
    <t>Itajubá</t>
  </si>
  <si>
    <t>4649</t>
  </si>
  <si>
    <t>Itamarandiba</t>
  </si>
  <si>
    <t>4651</t>
  </si>
  <si>
    <t>Itamarati de Minas</t>
  </si>
  <si>
    <t>4653</t>
  </si>
  <si>
    <t>Itambacuri</t>
  </si>
  <si>
    <t>4655</t>
  </si>
  <si>
    <t>Itambé do Mato Dentro</t>
  </si>
  <si>
    <t>4657</t>
  </si>
  <si>
    <t>Itamogi</t>
  </si>
  <si>
    <t>4659</t>
  </si>
  <si>
    <t>Itamonte</t>
  </si>
  <si>
    <t>4661</t>
  </si>
  <si>
    <t>Itanhandu</t>
  </si>
  <si>
    <t>4663</t>
  </si>
  <si>
    <t>Itanhomi</t>
  </si>
  <si>
    <t>4665</t>
  </si>
  <si>
    <t>Itaobim</t>
  </si>
  <si>
    <t>4667</t>
  </si>
  <si>
    <t>Itapagipe</t>
  </si>
  <si>
    <t>4669</t>
  </si>
  <si>
    <t>Itapecerica</t>
  </si>
  <si>
    <t>4671</t>
  </si>
  <si>
    <t>Itapeva</t>
  </si>
  <si>
    <t>4673</t>
  </si>
  <si>
    <t>Itatiaiuçu</t>
  </si>
  <si>
    <t>5731</t>
  </si>
  <si>
    <t>Itaú de Minas</t>
  </si>
  <si>
    <t>4675</t>
  </si>
  <si>
    <t>Itaúna</t>
  </si>
  <si>
    <t>4677</t>
  </si>
  <si>
    <t>Itaverava</t>
  </si>
  <si>
    <t>4679</t>
  </si>
  <si>
    <t>Itinga</t>
  </si>
  <si>
    <t>4681</t>
  </si>
  <si>
    <t>Itueta</t>
  </si>
  <si>
    <t>4683</t>
  </si>
  <si>
    <t>Ituiutaba</t>
  </si>
  <si>
    <t>4685</t>
  </si>
  <si>
    <t>Itumirim</t>
  </si>
  <si>
    <t>4687</t>
  </si>
  <si>
    <t>Iturama</t>
  </si>
  <si>
    <t>4689</t>
  </si>
  <si>
    <t>Itutinga</t>
  </si>
  <si>
    <t>4691</t>
  </si>
  <si>
    <t>Jaboticatubas</t>
  </si>
  <si>
    <t>4693</t>
  </si>
  <si>
    <t>Jacinto</t>
  </si>
  <si>
    <t>4695</t>
  </si>
  <si>
    <t>Jacuí</t>
  </si>
  <si>
    <t>4697</t>
  </si>
  <si>
    <t>Jacutinga</t>
  </si>
  <si>
    <t>4699</t>
  </si>
  <si>
    <t>Jaguaraçu</t>
  </si>
  <si>
    <t>2893</t>
  </si>
  <si>
    <t>Jaíba</t>
  </si>
  <si>
    <t>2655</t>
  </si>
  <si>
    <t>Jampruca</t>
  </si>
  <si>
    <t>4701</t>
  </si>
  <si>
    <t>Janaúba</t>
  </si>
  <si>
    <t>4703</t>
  </si>
  <si>
    <t>Januária</t>
  </si>
  <si>
    <t>4705</t>
  </si>
  <si>
    <t>Japaraíba</t>
  </si>
  <si>
    <t>0630</t>
  </si>
  <si>
    <t>Japonvar</t>
  </si>
  <si>
    <t>4707</t>
  </si>
  <si>
    <t>Jeceaba</t>
  </si>
  <si>
    <t>0632</t>
  </si>
  <si>
    <t>Jenipapo de Minas</t>
  </si>
  <si>
    <t>4709</t>
  </si>
  <si>
    <t>Jequeri</t>
  </si>
  <si>
    <t>4711</t>
  </si>
  <si>
    <t>Jequitaí</t>
  </si>
  <si>
    <t>4713</t>
  </si>
  <si>
    <t>Jequitibá</t>
  </si>
  <si>
    <t>4715</t>
  </si>
  <si>
    <t>Jequitinhonha</t>
  </si>
  <si>
    <t>4717</t>
  </si>
  <si>
    <t>Jesuânia</t>
  </si>
  <si>
    <t>4719</t>
  </si>
  <si>
    <t>Joaíma</t>
  </si>
  <si>
    <t>4721</t>
  </si>
  <si>
    <t>Joanésia</t>
  </si>
  <si>
    <t>4723</t>
  </si>
  <si>
    <t>João Monlevade</t>
  </si>
  <si>
    <t>4725</t>
  </si>
  <si>
    <t>João Pinheiro</t>
  </si>
  <si>
    <t>4727</t>
  </si>
  <si>
    <t>Joaquim Felício</t>
  </si>
  <si>
    <t>4729</t>
  </si>
  <si>
    <t>Jordânia</t>
  </si>
  <si>
    <t>0634</t>
  </si>
  <si>
    <t>José Gonçalves de Minas</t>
  </si>
  <si>
    <t>0636</t>
  </si>
  <si>
    <t>José Raydan</t>
  </si>
  <si>
    <t>0638</t>
  </si>
  <si>
    <t>Josenópolis</t>
  </si>
  <si>
    <t>2691</t>
  </si>
  <si>
    <t>Juatuba</t>
  </si>
  <si>
    <t>4733</t>
  </si>
  <si>
    <t>Juiz de Fora</t>
  </si>
  <si>
    <t>4735</t>
  </si>
  <si>
    <t>Juramento</t>
  </si>
  <si>
    <t>4737</t>
  </si>
  <si>
    <t>Juruaia</t>
  </si>
  <si>
    <t>0640</t>
  </si>
  <si>
    <t>Juvenília</t>
  </si>
  <si>
    <t>4739</t>
  </si>
  <si>
    <t>Ladainha</t>
  </si>
  <si>
    <t>4741</t>
  </si>
  <si>
    <t>Lagamar</t>
  </si>
  <si>
    <t>4743</t>
  </si>
  <si>
    <t>Lagoa da Prata</t>
  </si>
  <si>
    <t>4745</t>
  </si>
  <si>
    <t>Lagoa dos Patos</t>
  </si>
  <si>
    <t>4747</t>
  </si>
  <si>
    <t>Lagoa Dourada</t>
  </si>
  <si>
    <t>4749</t>
  </si>
  <si>
    <t>Lagoa Formosa</t>
  </si>
  <si>
    <t>2905</t>
  </si>
  <si>
    <t>Lagoa Grande</t>
  </si>
  <si>
    <t>4751</t>
  </si>
  <si>
    <t>4753</t>
  </si>
  <si>
    <t>Lajinha</t>
  </si>
  <si>
    <t>4755</t>
  </si>
  <si>
    <t>Lambari</t>
  </si>
  <si>
    <t>4757</t>
  </si>
  <si>
    <t>Lamim</t>
  </si>
  <si>
    <t>4759</t>
  </si>
  <si>
    <t>Laranjal</t>
  </si>
  <si>
    <t>4761</t>
  </si>
  <si>
    <t>Lassance</t>
  </si>
  <si>
    <t>4763</t>
  </si>
  <si>
    <t>Lavras</t>
  </si>
  <si>
    <t>4765</t>
  </si>
  <si>
    <t>Leandro Ferreira</t>
  </si>
  <si>
    <t>0642</t>
  </si>
  <si>
    <t>Leme do Prado</t>
  </si>
  <si>
    <t>4767</t>
  </si>
  <si>
    <t>Leopoldina</t>
  </si>
  <si>
    <t>4769</t>
  </si>
  <si>
    <t>Liberdade</t>
  </si>
  <si>
    <t>4771</t>
  </si>
  <si>
    <t>Lima Duarte</t>
  </si>
  <si>
    <t>2687</t>
  </si>
  <si>
    <t>Limeira do Oeste</t>
  </si>
  <si>
    <t>2695</t>
  </si>
  <si>
    <t>Lontra</t>
  </si>
  <si>
    <t>0644</t>
  </si>
  <si>
    <t>Luisburgo</t>
  </si>
  <si>
    <t>0646</t>
  </si>
  <si>
    <t>Luislândia</t>
  </si>
  <si>
    <t>4773</t>
  </si>
  <si>
    <t>Luminárias</t>
  </si>
  <si>
    <t>4775</t>
  </si>
  <si>
    <t>Luz</t>
  </si>
  <si>
    <t>4777</t>
  </si>
  <si>
    <t>Machacalis</t>
  </si>
  <si>
    <t>4779</t>
  </si>
  <si>
    <t>Machado</t>
  </si>
  <si>
    <t>4781</t>
  </si>
  <si>
    <t>Madre de Deus de Minas</t>
  </si>
  <si>
    <t>4783</t>
  </si>
  <si>
    <t>Malacacheta</t>
  </si>
  <si>
    <t>2895</t>
  </si>
  <si>
    <t>Mamonas</t>
  </si>
  <si>
    <t>4785</t>
  </si>
  <si>
    <t>Manga</t>
  </si>
  <si>
    <t>4787</t>
  </si>
  <si>
    <t>Manhuaçu</t>
  </si>
  <si>
    <t>4789</t>
  </si>
  <si>
    <t>Manhumirim</t>
  </si>
  <si>
    <t>4791</t>
  </si>
  <si>
    <t>Mantena</t>
  </si>
  <si>
    <t>4795</t>
  </si>
  <si>
    <t>Mar de Espanha</t>
  </si>
  <si>
    <t>4793</t>
  </si>
  <si>
    <t>Maravilhas</t>
  </si>
  <si>
    <t>4797</t>
  </si>
  <si>
    <t>Maria da Fé</t>
  </si>
  <si>
    <t>4799</t>
  </si>
  <si>
    <t>Mariana</t>
  </si>
  <si>
    <t>4801</t>
  </si>
  <si>
    <t>Marilac</t>
  </si>
  <si>
    <t>0648</t>
  </si>
  <si>
    <t>Mário Campos</t>
  </si>
  <si>
    <t>4803</t>
  </si>
  <si>
    <t>Maripá de Minas</t>
  </si>
  <si>
    <t>4805</t>
  </si>
  <si>
    <t>Marliéria</t>
  </si>
  <si>
    <t>4807</t>
  </si>
  <si>
    <t>Marmelópolis</t>
  </si>
  <si>
    <t>4809</t>
  </si>
  <si>
    <t>Martinho Campos</t>
  </si>
  <si>
    <t>0650</t>
  </si>
  <si>
    <t>Martins Soares</t>
  </si>
  <si>
    <t>2659</t>
  </si>
  <si>
    <t>Mata Verde</t>
  </si>
  <si>
    <t>4811</t>
  </si>
  <si>
    <t>Materlândia</t>
  </si>
  <si>
    <t>4813</t>
  </si>
  <si>
    <t>Mateus Leme</t>
  </si>
  <si>
    <t>5431</t>
  </si>
  <si>
    <t>Mathias Lobato</t>
  </si>
  <si>
    <t>4815</t>
  </si>
  <si>
    <t>Matias Barbosa</t>
  </si>
  <si>
    <t>2897</t>
  </si>
  <si>
    <t>Matias Cardoso</t>
  </si>
  <si>
    <t>4817</t>
  </si>
  <si>
    <t>Matipó</t>
  </si>
  <si>
    <t>4819</t>
  </si>
  <si>
    <t>Mato Verde</t>
  </si>
  <si>
    <t>4821</t>
  </si>
  <si>
    <t>Matozinhos</t>
  </si>
  <si>
    <t>4823</t>
  </si>
  <si>
    <t>Matutina</t>
  </si>
  <si>
    <t>4825</t>
  </si>
  <si>
    <t>Medeiros</t>
  </si>
  <si>
    <t>4827</t>
  </si>
  <si>
    <t>Medina</t>
  </si>
  <si>
    <t>4829</t>
  </si>
  <si>
    <t>Mendes Pimentel</t>
  </si>
  <si>
    <t>4831</t>
  </si>
  <si>
    <t>Mercês</t>
  </si>
  <si>
    <t>4833</t>
  </si>
  <si>
    <t>Mesquita</t>
  </si>
  <si>
    <t>4835</t>
  </si>
  <si>
    <t>Minas Novas</t>
  </si>
  <si>
    <t>4837</t>
  </si>
  <si>
    <t>Minduri</t>
  </si>
  <si>
    <t>4839</t>
  </si>
  <si>
    <t>Mirabela</t>
  </si>
  <si>
    <t>4841</t>
  </si>
  <si>
    <t>Miradouro</t>
  </si>
  <si>
    <t>4843</t>
  </si>
  <si>
    <t>Miraí</t>
  </si>
  <si>
    <t>0652</t>
  </si>
  <si>
    <t>Miravânia</t>
  </si>
  <si>
    <t>4845</t>
  </si>
  <si>
    <t>Moeda</t>
  </si>
  <si>
    <t>4847</t>
  </si>
  <si>
    <t>Moema</t>
  </si>
  <si>
    <t>4849</t>
  </si>
  <si>
    <t>Monjolos</t>
  </si>
  <si>
    <t>4851</t>
  </si>
  <si>
    <t>Monsenhor Paulo</t>
  </si>
  <si>
    <t>4853</t>
  </si>
  <si>
    <t>Montalvânia</t>
  </si>
  <si>
    <t>4855</t>
  </si>
  <si>
    <t>Monte Alegre de Minas</t>
  </si>
  <si>
    <t>4857</t>
  </si>
  <si>
    <t>Monte Azul</t>
  </si>
  <si>
    <t>4859</t>
  </si>
  <si>
    <t>Monte Belo</t>
  </si>
  <si>
    <t>4861</t>
  </si>
  <si>
    <t>Monte Carmelo</t>
  </si>
  <si>
    <t>0654</t>
  </si>
  <si>
    <t>Monte Formoso</t>
  </si>
  <si>
    <t>4863</t>
  </si>
  <si>
    <t>Monte Santo de Minas</t>
  </si>
  <si>
    <t>4867</t>
  </si>
  <si>
    <t>Monte Sião</t>
  </si>
  <si>
    <t>4865</t>
  </si>
  <si>
    <t>Montes Claros</t>
  </si>
  <si>
    <t>2697</t>
  </si>
  <si>
    <t>Montezuma</t>
  </si>
  <si>
    <t>4869</t>
  </si>
  <si>
    <t>Morada Nova de Minas</t>
  </si>
  <si>
    <t>4871</t>
  </si>
  <si>
    <t>Morro da Garça</t>
  </si>
  <si>
    <t>4873</t>
  </si>
  <si>
    <t>Morro do Pilar</t>
  </si>
  <si>
    <t>4875</t>
  </si>
  <si>
    <t>Munhoz</t>
  </si>
  <si>
    <t>4877</t>
  </si>
  <si>
    <t>Muriaé</t>
  </si>
  <si>
    <t>4879</t>
  </si>
  <si>
    <t>Mutum</t>
  </si>
  <si>
    <t>4881</t>
  </si>
  <si>
    <t>Muzambinho</t>
  </si>
  <si>
    <t>4883</t>
  </si>
  <si>
    <t>Nacip Raydan</t>
  </si>
  <si>
    <t>4885</t>
  </si>
  <si>
    <t>Nanuque</t>
  </si>
  <si>
    <t>0656</t>
  </si>
  <si>
    <t>Naque</t>
  </si>
  <si>
    <t>0658</t>
  </si>
  <si>
    <t>Natalândia</t>
  </si>
  <si>
    <t>4887</t>
  </si>
  <si>
    <t>Natércia</t>
  </si>
  <si>
    <t>4889</t>
  </si>
  <si>
    <t>Nazareno</t>
  </si>
  <si>
    <t>4891</t>
  </si>
  <si>
    <t>Nepomuceno</t>
  </si>
  <si>
    <t>0660</t>
  </si>
  <si>
    <t>Ninheira</t>
  </si>
  <si>
    <t>0662</t>
  </si>
  <si>
    <t>Nova Belém</t>
  </si>
  <si>
    <t>4893</t>
  </si>
  <si>
    <t>Nova Era</t>
  </si>
  <si>
    <t>4895</t>
  </si>
  <si>
    <t>Nova Lima</t>
  </si>
  <si>
    <t>4897</t>
  </si>
  <si>
    <t>Nova Módica</t>
  </si>
  <si>
    <t>4899</t>
  </si>
  <si>
    <t>Nova Ponte</t>
  </si>
  <si>
    <t>0664</t>
  </si>
  <si>
    <t>Nova Porteirinha</t>
  </si>
  <si>
    <t>4901</t>
  </si>
  <si>
    <t>Nova Resende</t>
  </si>
  <si>
    <t>4903</t>
  </si>
  <si>
    <t>Nova Serrana</t>
  </si>
  <si>
    <t>4731</t>
  </si>
  <si>
    <t>Nova União</t>
  </si>
  <si>
    <t>4905</t>
  </si>
  <si>
    <t>Novo Cruzeiro</t>
  </si>
  <si>
    <t>0666</t>
  </si>
  <si>
    <t>Novo Oriente de Minas</t>
  </si>
  <si>
    <t>0668</t>
  </si>
  <si>
    <t>Novorizonte</t>
  </si>
  <si>
    <t>4907</t>
  </si>
  <si>
    <t>Olaria</t>
  </si>
  <si>
    <t>0670</t>
  </si>
  <si>
    <t>Olhos-d'Água</t>
  </si>
  <si>
    <t>4909</t>
  </si>
  <si>
    <t>Olímpio Noronha</t>
  </si>
  <si>
    <t>4911</t>
  </si>
  <si>
    <t>Oliveira</t>
  </si>
  <si>
    <t>4913</t>
  </si>
  <si>
    <t>Oliveira Fortes</t>
  </si>
  <si>
    <t>4915</t>
  </si>
  <si>
    <t>Onça de Pitangui</t>
  </si>
  <si>
    <t>0672</t>
  </si>
  <si>
    <t>Oratórios</t>
  </si>
  <si>
    <t>0674</t>
  </si>
  <si>
    <t>Orizânia</t>
  </si>
  <si>
    <t>4917</t>
  </si>
  <si>
    <t>4919</t>
  </si>
  <si>
    <t>Ouro Fino</t>
  </si>
  <si>
    <t>4921</t>
  </si>
  <si>
    <t>Ouro Preto</t>
  </si>
  <si>
    <t>4923</t>
  </si>
  <si>
    <t>Ouro Verde de Minas</t>
  </si>
  <si>
    <t>0676</t>
  </si>
  <si>
    <t>Padre Carvalho</t>
  </si>
  <si>
    <t>4925</t>
  </si>
  <si>
    <t>Padre Paraíso</t>
  </si>
  <si>
    <t>0678</t>
  </si>
  <si>
    <t>Pai Pedro</t>
  </si>
  <si>
    <t>4927</t>
  </si>
  <si>
    <t>Paineiras</t>
  </si>
  <si>
    <t>4929</t>
  </si>
  <si>
    <t>Pains</t>
  </si>
  <si>
    <t>4931</t>
  </si>
  <si>
    <t>Paiva</t>
  </si>
  <si>
    <t>4933</t>
  </si>
  <si>
    <t>Palma</t>
  </si>
  <si>
    <t>2661</t>
  </si>
  <si>
    <t>Palmópolis</t>
  </si>
  <si>
    <t>4937</t>
  </si>
  <si>
    <t>Papagaios</t>
  </si>
  <si>
    <t>4941</t>
  </si>
  <si>
    <t>Pará de Minas</t>
  </si>
  <si>
    <t>4939</t>
  </si>
  <si>
    <t>Paracatu</t>
  </si>
  <si>
    <t>4943</t>
  </si>
  <si>
    <t>Paraguaçu</t>
  </si>
  <si>
    <t>4945</t>
  </si>
  <si>
    <t>Paraisópolis</t>
  </si>
  <si>
    <t>4947</t>
  </si>
  <si>
    <t>Paraopeba</t>
  </si>
  <si>
    <t>4951</t>
  </si>
  <si>
    <t>Passa Quatro</t>
  </si>
  <si>
    <t>4953</t>
  </si>
  <si>
    <t>Passa Tempo</t>
  </si>
  <si>
    <t>4949</t>
  </si>
  <si>
    <t>Passabém</t>
  </si>
  <si>
    <t>4955</t>
  </si>
  <si>
    <t>Passa-Vinte</t>
  </si>
  <si>
    <t>4957</t>
  </si>
  <si>
    <t>Passos</t>
  </si>
  <si>
    <t>0680</t>
  </si>
  <si>
    <t>Patis</t>
  </si>
  <si>
    <t>4959</t>
  </si>
  <si>
    <t>Patos de Minas</t>
  </si>
  <si>
    <t>4961</t>
  </si>
  <si>
    <t>Patrocínio</t>
  </si>
  <si>
    <t>4963</t>
  </si>
  <si>
    <t>Patrocínio do Muriaé</t>
  </si>
  <si>
    <t>4965</t>
  </si>
  <si>
    <t>Paula Cândido</t>
  </si>
  <si>
    <t>4967</t>
  </si>
  <si>
    <t>Paulistas</t>
  </si>
  <si>
    <t>4969</t>
  </si>
  <si>
    <t>Pavão</t>
  </si>
  <si>
    <t>4971</t>
  </si>
  <si>
    <t>Peçanha</t>
  </si>
  <si>
    <t>4973</t>
  </si>
  <si>
    <t>Pedra Azul</t>
  </si>
  <si>
    <t>0682</t>
  </si>
  <si>
    <t>Pedra Bonita</t>
  </si>
  <si>
    <t>4975</t>
  </si>
  <si>
    <t>Pedra do Anta</t>
  </si>
  <si>
    <t>4977</t>
  </si>
  <si>
    <t>Pedra do Indaiá</t>
  </si>
  <si>
    <t>4979</t>
  </si>
  <si>
    <t>Pedra Dourada</t>
  </si>
  <si>
    <t>4981</t>
  </si>
  <si>
    <t>Pedralva</t>
  </si>
  <si>
    <t>2899</t>
  </si>
  <si>
    <t>Pedras de Maria da Cruz</t>
  </si>
  <si>
    <t>4983</t>
  </si>
  <si>
    <t>Pedrinópolis</t>
  </si>
  <si>
    <t>4985</t>
  </si>
  <si>
    <t>Pedro Leopoldo</t>
  </si>
  <si>
    <t>4987</t>
  </si>
  <si>
    <t>Pedro Teixeira</t>
  </si>
  <si>
    <t>4989</t>
  </si>
  <si>
    <t>Pequeri</t>
  </si>
  <si>
    <t>4991</t>
  </si>
  <si>
    <t>Pequi</t>
  </si>
  <si>
    <t>4993</t>
  </si>
  <si>
    <t>Perdigão</t>
  </si>
  <si>
    <t>4995</t>
  </si>
  <si>
    <t>Perdizes</t>
  </si>
  <si>
    <t>4997</t>
  </si>
  <si>
    <t>Perdões</t>
  </si>
  <si>
    <t>0684</t>
  </si>
  <si>
    <t>Periquito</t>
  </si>
  <si>
    <t>4999</t>
  </si>
  <si>
    <t>Pescador</t>
  </si>
  <si>
    <t>5001</t>
  </si>
  <si>
    <t>Piau</t>
  </si>
  <si>
    <t>0686</t>
  </si>
  <si>
    <t>Piedade de Caratinga</t>
  </si>
  <si>
    <t>5003</t>
  </si>
  <si>
    <t>Piedade de Ponte Nova</t>
  </si>
  <si>
    <t>5005</t>
  </si>
  <si>
    <t>Piedade do Rio Grande</t>
  </si>
  <si>
    <t>5007</t>
  </si>
  <si>
    <t>Piedade dos Gerais</t>
  </si>
  <si>
    <t>5009</t>
  </si>
  <si>
    <t>Pimenta</t>
  </si>
  <si>
    <t>0688</t>
  </si>
  <si>
    <t>Pingo-d'Água</t>
  </si>
  <si>
    <t>0690</t>
  </si>
  <si>
    <t>Pintópolis</t>
  </si>
  <si>
    <t>5011</t>
  </si>
  <si>
    <t>Piracema</t>
  </si>
  <si>
    <t>5013</t>
  </si>
  <si>
    <t>Pirajuba</t>
  </si>
  <si>
    <t>5015</t>
  </si>
  <si>
    <t>Piranga</t>
  </si>
  <si>
    <t>5017</t>
  </si>
  <si>
    <t>Piranguçu</t>
  </si>
  <si>
    <t>5019</t>
  </si>
  <si>
    <t>Piranguinho</t>
  </si>
  <si>
    <t>5021</t>
  </si>
  <si>
    <t>Pirapetinga</t>
  </si>
  <si>
    <t>5023</t>
  </si>
  <si>
    <t>Pirapora</t>
  </si>
  <si>
    <t>5025</t>
  </si>
  <si>
    <t>Piraúba</t>
  </si>
  <si>
    <t>5027</t>
  </si>
  <si>
    <t>Pitangui</t>
  </si>
  <si>
    <t>5029</t>
  </si>
  <si>
    <t>Piumhi</t>
  </si>
  <si>
    <t>5031</t>
  </si>
  <si>
    <t>Planura</t>
  </si>
  <si>
    <t>5033</t>
  </si>
  <si>
    <t>Poço Fundo</t>
  </si>
  <si>
    <t>5035</t>
  </si>
  <si>
    <t>Poços de Caldas</t>
  </si>
  <si>
    <t>5037</t>
  </si>
  <si>
    <t>Pocrane</t>
  </si>
  <si>
    <t>5039</t>
  </si>
  <si>
    <t>Pompéu</t>
  </si>
  <si>
    <t>5041</t>
  </si>
  <si>
    <t>Ponte Nova</t>
  </si>
  <si>
    <t>0692</t>
  </si>
  <si>
    <t>Ponto Chique</t>
  </si>
  <si>
    <t>0694</t>
  </si>
  <si>
    <t>Ponto dos Volantes</t>
  </si>
  <si>
    <t>5043</t>
  </si>
  <si>
    <t>Porteirinha</t>
  </si>
  <si>
    <t>5045</t>
  </si>
  <si>
    <t>Porto Firme</t>
  </si>
  <si>
    <t>5047</t>
  </si>
  <si>
    <t>Poté</t>
  </si>
  <si>
    <t>5049</t>
  </si>
  <si>
    <t>Pouso Alegre</t>
  </si>
  <si>
    <t>5051</t>
  </si>
  <si>
    <t>Pouso Alto</t>
  </si>
  <si>
    <t>5053</t>
  </si>
  <si>
    <t>Prados</t>
  </si>
  <si>
    <t>5055</t>
  </si>
  <si>
    <t>Prata</t>
  </si>
  <si>
    <t>5057</t>
  </si>
  <si>
    <t>Pratápolis</t>
  </si>
  <si>
    <t>5059</t>
  </si>
  <si>
    <t>Pratinha</t>
  </si>
  <si>
    <t>5061</t>
  </si>
  <si>
    <t>Presidente Bernardes</t>
  </si>
  <si>
    <t>5063</t>
  </si>
  <si>
    <t>5065</t>
  </si>
  <si>
    <t>Presidente Kubitschek</t>
  </si>
  <si>
    <t>5067</t>
  </si>
  <si>
    <t>Presidente Olegário</t>
  </si>
  <si>
    <t>5071</t>
  </si>
  <si>
    <t>Prudente de Morais</t>
  </si>
  <si>
    <t>5073</t>
  </si>
  <si>
    <t>Quartel Geral</t>
  </si>
  <si>
    <t>5075</t>
  </si>
  <si>
    <t>Queluzito</t>
  </si>
  <si>
    <t>5077</t>
  </si>
  <si>
    <t>Raposos</t>
  </si>
  <si>
    <t>5079</t>
  </si>
  <si>
    <t>Raul Soares</t>
  </si>
  <si>
    <t>5081</t>
  </si>
  <si>
    <t>Recreio</t>
  </si>
  <si>
    <t>0696</t>
  </si>
  <si>
    <t>Reduto</t>
  </si>
  <si>
    <t>5083</t>
  </si>
  <si>
    <t>Resende Costa</t>
  </si>
  <si>
    <t>5085</t>
  </si>
  <si>
    <t>Resplendor</t>
  </si>
  <si>
    <t>5087</t>
  </si>
  <si>
    <t>Ressaquinha</t>
  </si>
  <si>
    <t>2901</t>
  </si>
  <si>
    <t>Riachinho</t>
  </si>
  <si>
    <t>5089</t>
  </si>
  <si>
    <t>Riacho dos Machados</t>
  </si>
  <si>
    <t>5091</t>
  </si>
  <si>
    <t>Ribeirão das Neves</t>
  </si>
  <si>
    <t>5093</t>
  </si>
  <si>
    <t>Ribeirão Vermelho</t>
  </si>
  <si>
    <t>5095</t>
  </si>
  <si>
    <t>Rio Acima</t>
  </si>
  <si>
    <t>5097</t>
  </si>
  <si>
    <t>Rio Casca</t>
  </si>
  <si>
    <t>5101</t>
  </si>
  <si>
    <t>Rio do Prado</t>
  </si>
  <si>
    <t>5099</t>
  </si>
  <si>
    <t>Rio Doce</t>
  </si>
  <si>
    <t>5103</t>
  </si>
  <si>
    <t>Rio Espera</t>
  </si>
  <si>
    <t>5105</t>
  </si>
  <si>
    <t>Rio Manso</t>
  </si>
  <si>
    <t>5107</t>
  </si>
  <si>
    <t>Rio Novo</t>
  </si>
  <si>
    <t>5109</t>
  </si>
  <si>
    <t>Rio Paranaíba</t>
  </si>
  <si>
    <t>5111</t>
  </si>
  <si>
    <t>Rio Pardo de Minas</t>
  </si>
  <si>
    <t>5113</t>
  </si>
  <si>
    <t>Rio Piracicaba</t>
  </si>
  <si>
    <t>5115</t>
  </si>
  <si>
    <t>Rio Pomba</t>
  </si>
  <si>
    <t>5117</t>
  </si>
  <si>
    <t>Rio Preto</t>
  </si>
  <si>
    <t>5119</t>
  </si>
  <si>
    <t>Rio Vermelho</t>
  </si>
  <si>
    <t>5121</t>
  </si>
  <si>
    <t>Ritápolis</t>
  </si>
  <si>
    <t>5123</t>
  </si>
  <si>
    <t>Rochedo de Minas</t>
  </si>
  <si>
    <t>5125</t>
  </si>
  <si>
    <t>Rodeiro</t>
  </si>
  <si>
    <t>5127</t>
  </si>
  <si>
    <t>Romaria</t>
  </si>
  <si>
    <t>0698</t>
  </si>
  <si>
    <t>Rosário da Limeira</t>
  </si>
  <si>
    <t>5129</t>
  </si>
  <si>
    <t>Rubelita</t>
  </si>
  <si>
    <t>5131</t>
  </si>
  <si>
    <t>Rubim</t>
  </si>
  <si>
    <t>5133</t>
  </si>
  <si>
    <t>Sabará</t>
  </si>
  <si>
    <t>5135</t>
  </si>
  <si>
    <t>Sabinópolis</t>
  </si>
  <si>
    <t>5137</t>
  </si>
  <si>
    <t>Sacramento</t>
  </si>
  <si>
    <t>5139</t>
  </si>
  <si>
    <t>Salinas</t>
  </si>
  <si>
    <t>5141</t>
  </si>
  <si>
    <t>Salto da Divisa</t>
  </si>
  <si>
    <t>5143</t>
  </si>
  <si>
    <t>2667</t>
  </si>
  <si>
    <t>Santa Bárbara do Leste</t>
  </si>
  <si>
    <t>0700</t>
  </si>
  <si>
    <t>Santa Bárbara do Monte Verde</t>
  </si>
  <si>
    <t>5145</t>
  </si>
  <si>
    <t>Santa Bárbara do Tugúrio</t>
  </si>
  <si>
    <t>0702</t>
  </si>
  <si>
    <t>Santa Cruz de Minas</t>
  </si>
  <si>
    <t>0704</t>
  </si>
  <si>
    <t>Santa Cruz de Salinas</t>
  </si>
  <si>
    <t>5147</t>
  </si>
  <si>
    <t>Santa Cruz do Escalvado</t>
  </si>
  <si>
    <t>5149</t>
  </si>
  <si>
    <t>Santa Efigênia de Minas</t>
  </si>
  <si>
    <t>5151</t>
  </si>
  <si>
    <t>Santa Fé de Minas</t>
  </si>
  <si>
    <t>0706</t>
  </si>
  <si>
    <t>Santa Helena de Minas</t>
  </si>
  <si>
    <t>5153</t>
  </si>
  <si>
    <t>Santa Juliana</t>
  </si>
  <si>
    <t>5155</t>
  </si>
  <si>
    <t>5157</t>
  </si>
  <si>
    <t>Santa Margarida</t>
  </si>
  <si>
    <t>5159</t>
  </si>
  <si>
    <t>Santa Maria de Itabira</t>
  </si>
  <si>
    <t>5161</t>
  </si>
  <si>
    <t>Santa Maria do Salto</t>
  </si>
  <si>
    <t>5163</t>
  </si>
  <si>
    <t>Santa Maria do Suaçuí</t>
  </si>
  <si>
    <t>5183</t>
  </si>
  <si>
    <t>Santa Rita de Caldas</t>
  </si>
  <si>
    <t>5187</t>
  </si>
  <si>
    <t>Santa Rita de Ibitipoca</t>
  </si>
  <si>
    <t>5185</t>
  </si>
  <si>
    <t>Santa Rita de Jacutinga</t>
  </si>
  <si>
    <t>2669</t>
  </si>
  <si>
    <t>Santa Rita de Minas</t>
  </si>
  <si>
    <t>5189</t>
  </si>
  <si>
    <t>Santa Rita do Itueto</t>
  </si>
  <si>
    <t>5191</t>
  </si>
  <si>
    <t>Santa Rita do Sapucaí</t>
  </si>
  <si>
    <t>5193</t>
  </si>
  <si>
    <t>Santa Rosa da Serra</t>
  </si>
  <si>
    <t>5195</t>
  </si>
  <si>
    <t>Santa Vitória</t>
  </si>
  <si>
    <t>5165</t>
  </si>
  <si>
    <t>Santana da Vargem</t>
  </si>
  <si>
    <t>5167</t>
  </si>
  <si>
    <t>Santana de Cataguases</t>
  </si>
  <si>
    <t>5169</t>
  </si>
  <si>
    <t>Santana de Pirapama</t>
  </si>
  <si>
    <t>5171</t>
  </si>
  <si>
    <t>Santana do Deserto</t>
  </si>
  <si>
    <t>5173</t>
  </si>
  <si>
    <t>Santana do Garambéu</t>
  </si>
  <si>
    <t>5175</t>
  </si>
  <si>
    <t>Santana do Jacaré</t>
  </si>
  <si>
    <t>5177</t>
  </si>
  <si>
    <t>Santana do Manhuaçu</t>
  </si>
  <si>
    <t>2673</t>
  </si>
  <si>
    <t>Santana do Paraíso</t>
  </si>
  <si>
    <t>5179</t>
  </si>
  <si>
    <t>Santana do Riacho</t>
  </si>
  <si>
    <t>5181</t>
  </si>
  <si>
    <t>Santana dos Montes</t>
  </si>
  <si>
    <t>5197</t>
  </si>
  <si>
    <t>Santo Antônio do Amparo</t>
  </si>
  <si>
    <t>5199</t>
  </si>
  <si>
    <t>Santo Antônio do Aventureiro</t>
  </si>
  <si>
    <t>5201</t>
  </si>
  <si>
    <t>Santo Antônio do Grama</t>
  </si>
  <si>
    <t>5203</t>
  </si>
  <si>
    <t>Santo Antônio do Itambé</t>
  </si>
  <si>
    <t>5205</t>
  </si>
  <si>
    <t>Santo Antônio do Jacinto</t>
  </si>
  <si>
    <t>5207</t>
  </si>
  <si>
    <t>Santo Antônio do Monte</t>
  </si>
  <si>
    <t>0708</t>
  </si>
  <si>
    <t>Santo Antônio do Retiro</t>
  </si>
  <si>
    <t>5209</t>
  </si>
  <si>
    <t>Santo Antônio do Rio Abaixo</t>
  </si>
  <si>
    <t>5211</t>
  </si>
  <si>
    <t>Santo Hipólito</t>
  </si>
  <si>
    <t>5213</t>
  </si>
  <si>
    <t>Santos Dumont</t>
  </si>
  <si>
    <t>5215</t>
  </si>
  <si>
    <t>São Bento Abade</t>
  </si>
  <si>
    <t>5217</t>
  </si>
  <si>
    <t>São Brás do Suaçuí</t>
  </si>
  <si>
    <t>0710</t>
  </si>
  <si>
    <t>São Domingos das Dores</t>
  </si>
  <si>
    <t>5219</t>
  </si>
  <si>
    <t>São Domingos do Prata</t>
  </si>
  <si>
    <t>0712</t>
  </si>
  <si>
    <t>São Félix de Minas</t>
  </si>
  <si>
    <t>5221</t>
  </si>
  <si>
    <t>São Francisco</t>
  </si>
  <si>
    <t>5223</t>
  </si>
  <si>
    <t>São Francisco de Paula</t>
  </si>
  <si>
    <t>5225</t>
  </si>
  <si>
    <t>São Francisco de Sales</t>
  </si>
  <si>
    <t>5227</t>
  </si>
  <si>
    <t>São Francisco do Glória</t>
  </si>
  <si>
    <t>5229</t>
  </si>
  <si>
    <t>São Geraldo</t>
  </si>
  <si>
    <t>5231</t>
  </si>
  <si>
    <t>São Geraldo da Piedade</t>
  </si>
  <si>
    <t>0714</t>
  </si>
  <si>
    <t>São Geraldo do Baixio</t>
  </si>
  <si>
    <t>5233</t>
  </si>
  <si>
    <t>São Gonçalo do Abaeté</t>
  </si>
  <si>
    <t>5235</t>
  </si>
  <si>
    <t>São Gonçalo do Pará</t>
  </si>
  <si>
    <t>5237</t>
  </si>
  <si>
    <t>São Gonçalo do Rio Abaixo</t>
  </si>
  <si>
    <t>4509</t>
  </si>
  <si>
    <t>São Gonçalo do Rio Preto</t>
  </si>
  <si>
    <t>5239</t>
  </si>
  <si>
    <t>São Gonçalo do Sapucaí</t>
  </si>
  <si>
    <t>5241</t>
  </si>
  <si>
    <t>São Gotardo</t>
  </si>
  <si>
    <t>5243</t>
  </si>
  <si>
    <t>São João Batista do Glória</t>
  </si>
  <si>
    <t>0716</t>
  </si>
  <si>
    <t>São João da Lagoa</t>
  </si>
  <si>
    <t>5245</t>
  </si>
  <si>
    <t>São João da Mata</t>
  </si>
  <si>
    <t>5247</t>
  </si>
  <si>
    <t>São João da Ponte</t>
  </si>
  <si>
    <t>0718</t>
  </si>
  <si>
    <t>São João das Missões</t>
  </si>
  <si>
    <t>5249</t>
  </si>
  <si>
    <t>São João del Rei</t>
  </si>
  <si>
    <t>2677</t>
  </si>
  <si>
    <t>São João do Manhuaçu</t>
  </si>
  <si>
    <t>2679</t>
  </si>
  <si>
    <t>São João do Manteninha</t>
  </si>
  <si>
    <t>5251</t>
  </si>
  <si>
    <t>São João do Oriente</t>
  </si>
  <si>
    <t>0720</t>
  </si>
  <si>
    <t>São João do Pacuí</t>
  </si>
  <si>
    <t>5253</t>
  </si>
  <si>
    <t>5255</t>
  </si>
  <si>
    <t>São João Evangelista</t>
  </si>
  <si>
    <t>5257</t>
  </si>
  <si>
    <t>São João Nepomuceno</t>
  </si>
  <si>
    <t>0722</t>
  </si>
  <si>
    <t>São Joaquim de Bicas</t>
  </si>
  <si>
    <t>0724</t>
  </si>
  <si>
    <t>São José da Barra</t>
  </si>
  <si>
    <t>2649</t>
  </si>
  <si>
    <t>São José da Lapa</t>
  </si>
  <si>
    <t>5259</t>
  </si>
  <si>
    <t>São José da Safira</t>
  </si>
  <si>
    <t>5261</t>
  </si>
  <si>
    <t>São José da Varginha</t>
  </si>
  <si>
    <t>5263</t>
  </si>
  <si>
    <t>São José do Alegre</t>
  </si>
  <si>
    <t>5265</t>
  </si>
  <si>
    <t>São José do Divino</t>
  </si>
  <si>
    <t>5267</t>
  </si>
  <si>
    <t>São José do Goiabal</t>
  </si>
  <si>
    <t>5269</t>
  </si>
  <si>
    <t>São José do Jacuri</t>
  </si>
  <si>
    <t>5271</t>
  </si>
  <si>
    <t>São José do Mantimento</t>
  </si>
  <si>
    <t>5273</t>
  </si>
  <si>
    <t>São Lourenço</t>
  </si>
  <si>
    <t>5275</t>
  </si>
  <si>
    <t>São Miguel do Anta</t>
  </si>
  <si>
    <t>5277</t>
  </si>
  <si>
    <t>São Pedro da União</t>
  </si>
  <si>
    <t>5281</t>
  </si>
  <si>
    <t>São Pedro do Suaçuí</t>
  </si>
  <si>
    <t>5279</t>
  </si>
  <si>
    <t>São Pedro dos Ferros</t>
  </si>
  <si>
    <t>5283</t>
  </si>
  <si>
    <t>São Romão</t>
  </si>
  <si>
    <t>5285</t>
  </si>
  <si>
    <t>São Roque de Minas</t>
  </si>
  <si>
    <t>5287</t>
  </si>
  <si>
    <t>São Sebastião da Bela Vista</t>
  </si>
  <si>
    <t>0726</t>
  </si>
  <si>
    <t>São Sebastião da Vargem Alegre</t>
  </si>
  <si>
    <t>0728</t>
  </si>
  <si>
    <t>São Sebastião do Anta</t>
  </si>
  <si>
    <t>5289</t>
  </si>
  <si>
    <t>São Sebastião do Maranhão</t>
  </si>
  <si>
    <t>5291</t>
  </si>
  <si>
    <t>São Sebastião do Oeste</t>
  </si>
  <si>
    <t>5293</t>
  </si>
  <si>
    <t>São Sebastião do Paraíso</t>
  </si>
  <si>
    <t>5295</t>
  </si>
  <si>
    <t>São Sebastião do Rio Preto</t>
  </si>
  <si>
    <t>5297</t>
  </si>
  <si>
    <t>São Sebastião do Rio Verde</t>
  </si>
  <si>
    <t>5303</t>
  </si>
  <si>
    <t>São Tomé das Letras</t>
  </si>
  <si>
    <t>5299</t>
  </si>
  <si>
    <t>São Tiago</t>
  </si>
  <si>
    <t>5301</t>
  </si>
  <si>
    <t>São Tomás de Aquino</t>
  </si>
  <si>
    <t>5305</t>
  </si>
  <si>
    <t>São Vicente de Minas</t>
  </si>
  <si>
    <t>5307</t>
  </si>
  <si>
    <t>Sapucaí-Mirim</t>
  </si>
  <si>
    <t>5309</t>
  </si>
  <si>
    <t>Sardoá</t>
  </si>
  <si>
    <t>0730</t>
  </si>
  <si>
    <t>Sarzedo</t>
  </si>
  <si>
    <t>0734</t>
  </si>
  <si>
    <t>Sem-Peixe</t>
  </si>
  <si>
    <t>2689</t>
  </si>
  <si>
    <t>Senador Amaral</t>
  </si>
  <si>
    <t>5311</t>
  </si>
  <si>
    <t>Senador Cortes</t>
  </si>
  <si>
    <t>5313</t>
  </si>
  <si>
    <t>Senador Firmino</t>
  </si>
  <si>
    <t>5315</t>
  </si>
  <si>
    <t>Senador José Bento</t>
  </si>
  <si>
    <t>5317</t>
  </si>
  <si>
    <t>Senador Modestino Gonçalves</t>
  </si>
  <si>
    <t>5319</t>
  </si>
  <si>
    <t>Senhora de Oliveira</t>
  </si>
  <si>
    <t>5321</t>
  </si>
  <si>
    <t>Senhora do Porto</t>
  </si>
  <si>
    <t>5323</t>
  </si>
  <si>
    <t>Senhora dos Remédios</t>
  </si>
  <si>
    <t>5325</t>
  </si>
  <si>
    <t>Sericita</t>
  </si>
  <si>
    <t>5327</t>
  </si>
  <si>
    <t>Seritinga</t>
  </si>
  <si>
    <t>5329</t>
  </si>
  <si>
    <t>Serra Azul de Minas</t>
  </si>
  <si>
    <t>5331</t>
  </si>
  <si>
    <t>Serra da Saudade</t>
  </si>
  <si>
    <t>5335</t>
  </si>
  <si>
    <t>Serra do Salitre</t>
  </si>
  <si>
    <t>5333</t>
  </si>
  <si>
    <t>Serra dos Aimorés</t>
  </si>
  <si>
    <t>5337</t>
  </si>
  <si>
    <t>Serrania</t>
  </si>
  <si>
    <t>0736</t>
  </si>
  <si>
    <t>Serranópolis de Minas</t>
  </si>
  <si>
    <t>5339</t>
  </si>
  <si>
    <t>Serranos</t>
  </si>
  <si>
    <t>5341</t>
  </si>
  <si>
    <t>Serro</t>
  </si>
  <si>
    <t>5343</t>
  </si>
  <si>
    <t>Sete Lagoas</t>
  </si>
  <si>
    <t>0732</t>
  </si>
  <si>
    <t>Setubinha</t>
  </si>
  <si>
    <t>5345</t>
  </si>
  <si>
    <t>Silveirânia</t>
  </si>
  <si>
    <t>5347</t>
  </si>
  <si>
    <t>Silvianópolis</t>
  </si>
  <si>
    <t>5349</t>
  </si>
  <si>
    <t>Simão Pereira</t>
  </si>
  <si>
    <t>5351</t>
  </si>
  <si>
    <t>Simonésia</t>
  </si>
  <si>
    <t>5353</t>
  </si>
  <si>
    <t>Sobrália</t>
  </si>
  <si>
    <t>5355</t>
  </si>
  <si>
    <t>Soledade de Minas</t>
  </si>
  <si>
    <t>5357</t>
  </si>
  <si>
    <t>Tabuleiro</t>
  </si>
  <si>
    <t>5359</t>
  </si>
  <si>
    <t>Taiobeiras</t>
  </si>
  <si>
    <t>0738</t>
  </si>
  <si>
    <t>Taparuba</t>
  </si>
  <si>
    <t>5361</t>
  </si>
  <si>
    <t>Tapira</t>
  </si>
  <si>
    <t>5363</t>
  </si>
  <si>
    <t>Tapiraí</t>
  </si>
  <si>
    <t>5365</t>
  </si>
  <si>
    <t>Taquaraçu de Minas</t>
  </si>
  <si>
    <t>5367</t>
  </si>
  <si>
    <t>Tarumirim</t>
  </si>
  <si>
    <t>5369</t>
  </si>
  <si>
    <t>Teixeiras</t>
  </si>
  <si>
    <t>5371</t>
  </si>
  <si>
    <t>Teófilo Otoni</t>
  </si>
  <si>
    <t>5373</t>
  </si>
  <si>
    <t>Timóteo</t>
  </si>
  <si>
    <t>5375</t>
  </si>
  <si>
    <t>Tiradentes</t>
  </si>
  <si>
    <t>5377</t>
  </si>
  <si>
    <t>Tiros</t>
  </si>
  <si>
    <t>5379</t>
  </si>
  <si>
    <t>Tocantins</t>
  </si>
  <si>
    <t>0740</t>
  </si>
  <si>
    <t>Tocos do Moji</t>
  </si>
  <si>
    <t>5381</t>
  </si>
  <si>
    <t>Toledo</t>
  </si>
  <si>
    <t>5383</t>
  </si>
  <si>
    <t>Tombos</t>
  </si>
  <si>
    <t>5385</t>
  </si>
  <si>
    <t>Três Corações</t>
  </si>
  <si>
    <t>4115</t>
  </si>
  <si>
    <t>Três Marias</t>
  </si>
  <si>
    <t>5387</t>
  </si>
  <si>
    <t>Três Pontas</t>
  </si>
  <si>
    <t>5389</t>
  </si>
  <si>
    <t>Tumiritinga</t>
  </si>
  <si>
    <t>5391</t>
  </si>
  <si>
    <t>Tupaciguara</t>
  </si>
  <si>
    <t>5393</t>
  </si>
  <si>
    <t>Turmalina</t>
  </si>
  <si>
    <t>5395</t>
  </si>
  <si>
    <t>Turvolândia</t>
  </si>
  <si>
    <t>5397</t>
  </si>
  <si>
    <t>Ubá</t>
  </si>
  <si>
    <t>5399</t>
  </si>
  <si>
    <t>Ubaí</t>
  </si>
  <si>
    <t>2671</t>
  </si>
  <si>
    <t>Ubaporanga</t>
  </si>
  <si>
    <t>5401</t>
  </si>
  <si>
    <t>Uberaba</t>
  </si>
  <si>
    <t>5403</t>
  </si>
  <si>
    <t>Uberlândia</t>
  </si>
  <si>
    <t>5405</t>
  </si>
  <si>
    <t>Umburatiba</t>
  </si>
  <si>
    <t>5407</t>
  </si>
  <si>
    <t>Unaí</t>
  </si>
  <si>
    <t>0742</t>
  </si>
  <si>
    <t>União de Minas</t>
  </si>
  <si>
    <t>0744</t>
  </si>
  <si>
    <t>Uruana de Minas</t>
  </si>
  <si>
    <t>5409</t>
  </si>
  <si>
    <t>Urucânia</t>
  </si>
  <si>
    <t>2699</t>
  </si>
  <si>
    <t>Urucuia</t>
  </si>
  <si>
    <t>0746</t>
  </si>
  <si>
    <t>Vargem Alegre</t>
  </si>
  <si>
    <t>5411</t>
  </si>
  <si>
    <t>Vargem Bonita</t>
  </si>
  <si>
    <t>0748</t>
  </si>
  <si>
    <t>Vargem Grande do Rio Pardo</t>
  </si>
  <si>
    <t>5413</t>
  </si>
  <si>
    <t>Varginha</t>
  </si>
  <si>
    <t>0750</t>
  </si>
  <si>
    <t>Varjão de Minas</t>
  </si>
  <si>
    <t>5415</t>
  </si>
  <si>
    <t>Várzea da Palma</t>
  </si>
  <si>
    <t>5417</t>
  </si>
  <si>
    <t>Varzelândia</t>
  </si>
  <si>
    <t>5419</t>
  </si>
  <si>
    <t>Vazante</t>
  </si>
  <si>
    <t>0752</t>
  </si>
  <si>
    <t>Verdelândia</t>
  </si>
  <si>
    <t>0754</t>
  </si>
  <si>
    <t>Veredinha</t>
  </si>
  <si>
    <t>5423</t>
  </si>
  <si>
    <t>Veríssimo</t>
  </si>
  <si>
    <t>0756</t>
  </si>
  <si>
    <t>Vermelho Novo</t>
  </si>
  <si>
    <t>5425</t>
  </si>
  <si>
    <t>Vespasiano</t>
  </si>
  <si>
    <t>5427</t>
  </si>
  <si>
    <t>5429</t>
  </si>
  <si>
    <t>Vieiras</t>
  </si>
  <si>
    <t>5433</t>
  </si>
  <si>
    <t>Virgem da Lapa</t>
  </si>
  <si>
    <t>5435</t>
  </si>
  <si>
    <t>Virgínia</t>
  </si>
  <si>
    <t>5437</t>
  </si>
  <si>
    <t>Virginópolis</t>
  </si>
  <si>
    <t>5439</t>
  </si>
  <si>
    <t>Virgolândia</t>
  </si>
  <si>
    <t>5441</t>
  </si>
  <si>
    <t>Visconde do Rio Branco</t>
  </si>
  <si>
    <t>5443</t>
  </si>
  <si>
    <t>Volta Grande</t>
  </si>
  <si>
    <t>5421</t>
  </si>
  <si>
    <t>Wenceslau Braz</t>
  </si>
  <si>
    <t>9003</t>
  </si>
  <si>
    <t>Água Clara</t>
  </si>
  <si>
    <t>MS</t>
  </si>
  <si>
    <t>0141</t>
  </si>
  <si>
    <t>Alcinópolis</t>
  </si>
  <si>
    <t>9011</t>
  </si>
  <si>
    <t>Amambai</t>
  </si>
  <si>
    <t>9013</t>
  </si>
  <si>
    <t>Anastácio</t>
  </si>
  <si>
    <t>9015</t>
  </si>
  <si>
    <t>Anaurilândia</t>
  </si>
  <si>
    <t>9169</t>
  </si>
  <si>
    <t>Angélica</t>
  </si>
  <si>
    <t>9017</t>
  </si>
  <si>
    <t>Antônio João</t>
  </si>
  <si>
    <t>9019</t>
  </si>
  <si>
    <t>Aparecida do Taboado</t>
  </si>
  <si>
    <t>9021</t>
  </si>
  <si>
    <t>Aquidauana</t>
  </si>
  <si>
    <t>9171</t>
  </si>
  <si>
    <t>Aral Moreira</t>
  </si>
  <si>
    <t>9029</t>
  </si>
  <si>
    <t>Bandeirantes</t>
  </si>
  <si>
    <t>9037</t>
  </si>
  <si>
    <t>Bataguassu</t>
  </si>
  <si>
    <t>9039</t>
  </si>
  <si>
    <t>Batayporã</t>
  </si>
  <si>
    <t>9041</t>
  </si>
  <si>
    <t>Bela Vista</t>
  </si>
  <si>
    <t>9801</t>
  </si>
  <si>
    <t>Bodoquena</t>
  </si>
  <si>
    <t>9043</t>
  </si>
  <si>
    <t>9045</t>
  </si>
  <si>
    <t>Brasilândia</t>
  </si>
  <si>
    <t>9055</t>
  </si>
  <si>
    <t>Caarapó</t>
  </si>
  <si>
    <t>9049</t>
  </si>
  <si>
    <t>Camapuã</t>
  </si>
  <si>
    <t>9051</t>
  </si>
  <si>
    <t>9053</t>
  </si>
  <si>
    <t>Caracol</t>
  </si>
  <si>
    <t>9057</t>
  </si>
  <si>
    <t>Cassilândia</t>
  </si>
  <si>
    <t>9787</t>
  </si>
  <si>
    <t>Chapadão do Sul</t>
  </si>
  <si>
    <t>9061</t>
  </si>
  <si>
    <t>Corguinho</t>
  </si>
  <si>
    <t>9997</t>
  </si>
  <si>
    <t>Coronel Sapucaia</t>
  </si>
  <si>
    <t>9063</t>
  </si>
  <si>
    <t>Corumbá</t>
  </si>
  <si>
    <t>9803</t>
  </si>
  <si>
    <t>Costa Rica</t>
  </si>
  <si>
    <t>9065</t>
  </si>
  <si>
    <t>Coxim</t>
  </si>
  <si>
    <t>9175</t>
  </si>
  <si>
    <t>Deodápolis</t>
  </si>
  <si>
    <t>9793</t>
  </si>
  <si>
    <t>Dois Irmãos do Buriti</t>
  </si>
  <si>
    <t>9805</t>
  </si>
  <si>
    <t>Douradina</t>
  </si>
  <si>
    <t>9073</t>
  </si>
  <si>
    <t>Dourados</t>
  </si>
  <si>
    <t>9173</t>
  </si>
  <si>
    <t>Eldorado</t>
  </si>
  <si>
    <t>9075</t>
  </si>
  <si>
    <t>Fátima do Sul</t>
  </si>
  <si>
    <t>1178</t>
  </si>
  <si>
    <t>Figueirão</t>
  </si>
  <si>
    <t>9079</t>
  </si>
  <si>
    <t>Glória de Dourados</t>
  </si>
  <si>
    <t>9081</t>
  </si>
  <si>
    <t>Guia Lopes da Laguna</t>
  </si>
  <si>
    <t>9085</t>
  </si>
  <si>
    <t>Iguatemi</t>
  </si>
  <si>
    <t>9087</t>
  </si>
  <si>
    <t>Inocência</t>
  </si>
  <si>
    <t>9089</t>
  </si>
  <si>
    <t>Itaporã</t>
  </si>
  <si>
    <t>9807</t>
  </si>
  <si>
    <t>Itaquiraí</t>
  </si>
  <si>
    <t>9093</t>
  </si>
  <si>
    <t>Ivinhema</t>
  </si>
  <si>
    <t>0161</t>
  </si>
  <si>
    <t>Japorã</t>
  </si>
  <si>
    <t>9097</t>
  </si>
  <si>
    <t>Jaraguari</t>
  </si>
  <si>
    <t>9099</t>
  </si>
  <si>
    <t>9101</t>
  </si>
  <si>
    <t>Jateí</t>
  </si>
  <si>
    <t>9923</t>
  </si>
  <si>
    <t>Juti</t>
  </si>
  <si>
    <t>9103</t>
  </si>
  <si>
    <t>Ladário</t>
  </si>
  <si>
    <t>0163</t>
  </si>
  <si>
    <t>Laguna Carapã</t>
  </si>
  <si>
    <t>9107</t>
  </si>
  <si>
    <t>Maracaju</t>
  </si>
  <si>
    <t>9111</t>
  </si>
  <si>
    <t>Miranda</t>
  </si>
  <si>
    <t>9179</t>
  </si>
  <si>
    <t>9113</t>
  </si>
  <si>
    <t>Naviraí</t>
  </si>
  <si>
    <t>9115</t>
  </si>
  <si>
    <t>Nioaque</t>
  </si>
  <si>
    <t>0143</t>
  </si>
  <si>
    <t>Nova Alvorada do Sul</t>
  </si>
  <si>
    <t>9123</t>
  </si>
  <si>
    <t>Nova Andradina</t>
  </si>
  <si>
    <t>0159</t>
  </si>
  <si>
    <t>Novo Horizonte do Sul</t>
  </si>
  <si>
    <t>1196</t>
  </si>
  <si>
    <t>Paraíso das Águas</t>
  </si>
  <si>
    <t>9125</t>
  </si>
  <si>
    <t>Paranaíba</t>
  </si>
  <si>
    <t>9739</t>
  </si>
  <si>
    <t>Paranhos</t>
  </si>
  <si>
    <t>9127</t>
  </si>
  <si>
    <t>Pedro Gomes</t>
  </si>
  <si>
    <t>9131</t>
  </si>
  <si>
    <t>Ponta Porã</t>
  </si>
  <si>
    <t>9137</t>
  </si>
  <si>
    <t>Porto Murtinho</t>
  </si>
  <si>
    <t>9141</t>
  </si>
  <si>
    <t>Ribas do Rio Pardo</t>
  </si>
  <si>
    <t>9143</t>
  </si>
  <si>
    <t>Rio Brilhante</t>
  </si>
  <si>
    <t>9145</t>
  </si>
  <si>
    <t>Rio Negro</t>
  </si>
  <si>
    <t>9147</t>
  </si>
  <si>
    <t>Rio Verde de Mato Grosso</t>
  </si>
  <si>
    <t>9149</t>
  </si>
  <si>
    <t>Rochedo</t>
  </si>
  <si>
    <t>9745</t>
  </si>
  <si>
    <t>Santa Rita do Pardo</t>
  </si>
  <si>
    <t>9809</t>
  </si>
  <si>
    <t>São Gabriel do Oeste</t>
  </si>
  <si>
    <t>9811</t>
  </si>
  <si>
    <t>Selvíria</t>
  </si>
  <si>
    <t>9813</t>
  </si>
  <si>
    <t>Sete Quedas</t>
  </si>
  <si>
    <t>9157</t>
  </si>
  <si>
    <t>Sidrolândia</t>
  </si>
  <si>
    <t>9757</t>
  </si>
  <si>
    <t>Sonora</t>
  </si>
  <si>
    <t>9815</t>
  </si>
  <si>
    <t>Tacuru</t>
  </si>
  <si>
    <t>9817</t>
  </si>
  <si>
    <t>Taquarussu</t>
  </si>
  <si>
    <t>9159</t>
  </si>
  <si>
    <t>Terenos</t>
  </si>
  <si>
    <t>9165</t>
  </si>
  <si>
    <t>Três Lagoas</t>
  </si>
  <si>
    <t>9187</t>
  </si>
  <si>
    <t>Vicentina</t>
  </si>
  <si>
    <t>9001</t>
  </si>
  <si>
    <t>Acorizal</t>
  </si>
  <si>
    <t>MT</t>
  </si>
  <si>
    <t>9191</t>
  </si>
  <si>
    <t>8987</t>
  </si>
  <si>
    <t>Alta Floresta</t>
  </si>
  <si>
    <t>9005</t>
  </si>
  <si>
    <t>Alto Araguaia</t>
  </si>
  <si>
    <t>0127</t>
  </si>
  <si>
    <t>Alto Boa Vista</t>
  </si>
  <si>
    <t>9007</t>
  </si>
  <si>
    <t>Alto Garças</t>
  </si>
  <si>
    <t>9009</t>
  </si>
  <si>
    <t>Alto Paraguai</t>
  </si>
  <si>
    <t>9911</t>
  </si>
  <si>
    <t>Alto Taquari</t>
  </si>
  <si>
    <t>9773</t>
  </si>
  <si>
    <t>Apiacás</t>
  </si>
  <si>
    <t>9869</t>
  </si>
  <si>
    <t>Araguaiana</t>
  </si>
  <si>
    <t>9023</t>
  </si>
  <si>
    <t>Araguainha</t>
  </si>
  <si>
    <t>8989</t>
  </si>
  <si>
    <t>Araputanga</t>
  </si>
  <si>
    <t>9025</t>
  </si>
  <si>
    <t>Arenápolis</t>
  </si>
  <si>
    <t>9027</t>
  </si>
  <si>
    <t>Aripuanã</t>
  </si>
  <si>
    <t>9031</t>
  </si>
  <si>
    <t>Barão de Melgaço</t>
  </si>
  <si>
    <t>9033</t>
  </si>
  <si>
    <t>Barra do Bugres</t>
  </si>
  <si>
    <t>9035</t>
  </si>
  <si>
    <t>Barra do Garças</t>
  </si>
  <si>
    <t>1078</t>
  </si>
  <si>
    <t>Bom Jesus do Araguaia</t>
  </si>
  <si>
    <t>9873</t>
  </si>
  <si>
    <t>Brasnorte</t>
  </si>
  <si>
    <t>9047</t>
  </si>
  <si>
    <t>Cáceres</t>
  </si>
  <si>
    <t>9863</t>
  </si>
  <si>
    <t>Campinápolis</t>
  </si>
  <si>
    <t>9777</t>
  </si>
  <si>
    <t>Campo Novo do Parecis</t>
  </si>
  <si>
    <t>9779</t>
  </si>
  <si>
    <t>Campo Verde</t>
  </si>
  <si>
    <t>1032</t>
  </si>
  <si>
    <t>Campos de Júlio</t>
  </si>
  <si>
    <t>0129</t>
  </si>
  <si>
    <t>Canabrava do Norte</t>
  </si>
  <si>
    <t>9193</t>
  </si>
  <si>
    <t>1034</t>
  </si>
  <si>
    <t>Carlinda</t>
  </si>
  <si>
    <t>9783</t>
  </si>
  <si>
    <t>Castanheira</t>
  </si>
  <si>
    <t>9059</t>
  </si>
  <si>
    <t>Chapada dos Guimarães</t>
  </si>
  <si>
    <t>9789</t>
  </si>
  <si>
    <t>Cláudia</t>
  </si>
  <si>
    <t>9865</t>
  </si>
  <si>
    <t>Cocalinho</t>
  </si>
  <si>
    <t>8979</t>
  </si>
  <si>
    <t>Colíder</t>
  </si>
  <si>
    <t>1080</t>
  </si>
  <si>
    <t>Colniza</t>
  </si>
  <si>
    <t>9883</t>
  </si>
  <si>
    <t>Comodoro</t>
  </si>
  <si>
    <t>0131</t>
  </si>
  <si>
    <t>Confresa</t>
  </si>
  <si>
    <t>1082</t>
  </si>
  <si>
    <t>Conquista D'Oeste</t>
  </si>
  <si>
    <t>0089</t>
  </si>
  <si>
    <t>Cotriguaçu</t>
  </si>
  <si>
    <t>9067</t>
  </si>
  <si>
    <t>Cuiabá</t>
  </si>
  <si>
    <t>1084</t>
  </si>
  <si>
    <t>Curvelândia</t>
  </si>
  <si>
    <t>9833</t>
  </si>
  <si>
    <t>Denise</t>
  </si>
  <si>
    <t>9069</t>
  </si>
  <si>
    <t>Diamantino</t>
  </si>
  <si>
    <t>9071</t>
  </si>
  <si>
    <t>Dom Aquino</t>
  </si>
  <si>
    <t>1036</t>
  </si>
  <si>
    <t>Feliz Natal</t>
  </si>
  <si>
    <t>9881</t>
  </si>
  <si>
    <t>Figueirópolis D'Oeste</t>
  </si>
  <si>
    <t>1038</t>
  </si>
  <si>
    <t>Gaúcha do Norte</t>
  </si>
  <si>
    <t>9077</t>
  </si>
  <si>
    <t>General Carneiro</t>
  </si>
  <si>
    <t>0135</t>
  </si>
  <si>
    <t>Glória D'Oeste</t>
  </si>
  <si>
    <t>9887</t>
  </si>
  <si>
    <t>Guarantã do Norte</t>
  </si>
  <si>
    <t>9083</t>
  </si>
  <si>
    <t>Guiratinga</t>
  </si>
  <si>
    <t>9877</t>
  </si>
  <si>
    <t>Indiavaí</t>
  </si>
  <si>
    <t>1184</t>
  </si>
  <si>
    <t>Ipiranga do Norte</t>
  </si>
  <si>
    <t>1186</t>
  </si>
  <si>
    <t>Itanhangá</t>
  </si>
  <si>
    <t>9901</t>
  </si>
  <si>
    <t>Itaúba</t>
  </si>
  <si>
    <t>9091</t>
  </si>
  <si>
    <t>Itiquira</t>
  </si>
  <si>
    <t>9095</t>
  </si>
  <si>
    <t>Jaciara</t>
  </si>
  <si>
    <t>9861</t>
  </si>
  <si>
    <t>Jangada</t>
  </si>
  <si>
    <t>8991</t>
  </si>
  <si>
    <t>Jauru</t>
  </si>
  <si>
    <t>9819</t>
  </si>
  <si>
    <t>Juara</t>
  </si>
  <si>
    <t>9831</t>
  </si>
  <si>
    <t>Juína</t>
  </si>
  <si>
    <t>9921</t>
  </si>
  <si>
    <t>Juruena</t>
  </si>
  <si>
    <t>9189</t>
  </si>
  <si>
    <t>Juscimeira</t>
  </si>
  <si>
    <t>0137</t>
  </si>
  <si>
    <t>Lambari D'Oeste</t>
  </si>
  <si>
    <t>9925</t>
  </si>
  <si>
    <t>Lucas do Rio Verde</t>
  </si>
  <si>
    <t>9105</t>
  </si>
  <si>
    <t>Luciara</t>
  </si>
  <si>
    <t>9899</t>
  </si>
  <si>
    <t>Marcelândia</t>
  </si>
  <si>
    <t>9929</t>
  </si>
  <si>
    <t>Matupá</t>
  </si>
  <si>
    <t>9177</t>
  </si>
  <si>
    <t>Mirassol d'Oeste</t>
  </si>
  <si>
    <t>9117</t>
  </si>
  <si>
    <t>Nobres</t>
  </si>
  <si>
    <t>9119</t>
  </si>
  <si>
    <t>Nortelândia</t>
  </si>
  <si>
    <t>9121</t>
  </si>
  <si>
    <t>Nossa Senhora do Livramento</t>
  </si>
  <si>
    <t>0117</t>
  </si>
  <si>
    <t>Nova Bandeirantes</t>
  </si>
  <si>
    <t>8981</t>
  </si>
  <si>
    <t>Nova Brasilândia</t>
  </si>
  <si>
    <t>9889</t>
  </si>
  <si>
    <t>Nova Canaã do Norte</t>
  </si>
  <si>
    <t>0121</t>
  </si>
  <si>
    <t>Nova Guarita</t>
  </si>
  <si>
    <t>1040</t>
  </si>
  <si>
    <t>Nova Lacerda</t>
  </si>
  <si>
    <t>0103</t>
  </si>
  <si>
    <t>Nova Marilândia</t>
  </si>
  <si>
    <t>0111</t>
  </si>
  <si>
    <t>Nova Maringá</t>
  </si>
  <si>
    <t>0119</t>
  </si>
  <si>
    <t>Nova Monte Verde</t>
  </si>
  <si>
    <t>9937</t>
  </si>
  <si>
    <t>Nova Mutum</t>
  </si>
  <si>
    <t>1086</t>
  </si>
  <si>
    <t>Nova Nazaré</t>
  </si>
  <si>
    <t>9893</t>
  </si>
  <si>
    <t>Nova Olímpia</t>
  </si>
  <si>
    <t>1088</t>
  </si>
  <si>
    <t>Nova Santa Helena</t>
  </si>
  <si>
    <t>1042</t>
  </si>
  <si>
    <t>Nova Ubiratã</t>
  </si>
  <si>
    <t>9195</t>
  </si>
  <si>
    <t>Nova Xavantina</t>
  </si>
  <si>
    <t>9903</t>
  </si>
  <si>
    <t>Novo Horizonte do Norte</t>
  </si>
  <si>
    <t>1044</t>
  </si>
  <si>
    <t>Novo Mundo</t>
  </si>
  <si>
    <t>1090</t>
  </si>
  <si>
    <t>Novo Santo Antônio</t>
  </si>
  <si>
    <t>9867</t>
  </si>
  <si>
    <t>Novo São Joaquim</t>
  </si>
  <si>
    <t>9885</t>
  </si>
  <si>
    <t>Paranaíta</t>
  </si>
  <si>
    <t>8983</t>
  </si>
  <si>
    <t>Paranatinga</t>
  </si>
  <si>
    <t>9181</t>
  </si>
  <si>
    <t>Pedra Preta</t>
  </si>
  <si>
    <t>9891</t>
  </si>
  <si>
    <t>Peixoto de Azevedo</t>
  </si>
  <si>
    <t>0091</t>
  </si>
  <si>
    <t>Planalto da Serra</t>
  </si>
  <si>
    <t>9129</t>
  </si>
  <si>
    <t>Poconé</t>
  </si>
  <si>
    <t>0095</t>
  </si>
  <si>
    <t>Pontal do Araguaia</t>
  </si>
  <si>
    <t>9133</t>
  </si>
  <si>
    <t>Ponte Branca</t>
  </si>
  <si>
    <t>8999</t>
  </si>
  <si>
    <t>Pontes e Lacerda</t>
  </si>
  <si>
    <t>9895</t>
  </si>
  <si>
    <t>Porto Alegre do Norte</t>
  </si>
  <si>
    <t>9135</t>
  </si>
  <si>
    <t>Porto dos Gaúchos</t>
  </si>
  <si>
    <t>9875</t>
  </si>
  <si>
    <t>Porto Esperidião</t>
  </si>
  <si>
    <t>0101</t>
  </si>
  <si>
    <t>Porto Estrela</t>
  </si>
  <si>
    <t>9139</t>
  </si>
  <si>
    <t>Poxoréu</t>
  </si>
  <si>
    <t>9871</t>
  </si>
  <si>
    <t>Primavera do Leste</t>
  </si>
  <si>
    <t>0097</t>
  </si>
  <si>
    <t>Querência</t>
  </si>
  <si>
    <t>9879</t>
  </si>
  <si>
    <t>Reserva do Cabaçal</t>
  </si>
  <si>
    <t>9741</t>
  </si>
  <si>
    <t>Ribeirão Cascalheira</t>
  </si>
  <si>
    <t>0099</t>
  </si>
  <si>
    <t>Ribeirãozinho</t>
  </si>
  <si>
    <t>8995</t>
  </si>
  <si>
    <t>1092</t>
  </si>
  <si>
    <t>Rondolândia</t>
  </si>
  <si>
    <t>9151</t>
  </si>
  <si>
    <t>Rondonópolis</t>
  </si>
  <si>
    <t>9153</t>
  </si>
  <si>
    <t>Rosário Oeste</t>
  </si>
  <si>
    <t>8997</t>
  </si>
  <si>
    <t>Salto do Céu</t>
  </si>
  <si>
    <t>0123</t>
  </si>
  <si>
    <t>Santa Carmem</t>
  </si>
  <si>
    <t>1094</t>
  </si>
  <si>
    <t>Santa Cruz do Xingu</t>
  </si>
  <si>
    <t>1096</t>
  </si>
  <si>
    <t>Santa Rita do Trivelato</t>
  </si>
  <si>
    <t>9197</t>
  </si>
  <si>
    <t>Santa Terezinha</t>
  </si>
  <si>
    <t>0115</t>
  </si>
  <si>
    <t>Santo Afonso</t>
  </si>
  <si>
    <t>1098</t>
  </si>
  <si>
    <t>Santo Antônio do Leste</t>
  </si>
  <si>
    <t>9155</t>
  </si>
  <si>
    <t>Santo Antônio do Leverger</t>
  </si>
  <si>
    <t>9183</t>
  </si>
  <si>
    <t>São Félix do Araguaia</t>
  </si>
  <si>
    <t>6087</t>
  </si>
  <si>
    <t>São José do Povo</t>
  </si>
  <si>
    <t>9199</t>
  </si>
  <si>
    <t>São José do Rio Claro</t>
  </si>
  <si>
    <t>0133</t>
  </si>
  <si>
    <t>São José do Xingu</t>
  </si>
  <si>
    <t>8993</t>
  </si>
  <si>
    <t>São José dos Quatro Marcos</t>
  </si>
  <si>
    <t>0093</t>
  </si>
  <si>
    <t>São Pedro da Cipa</t>
  </si>
  <si>
    <t>1046</t>
  </si>
  <si>
    <t>Sapezal</t>
  </si>
  <si>
    <t>1100</t>
  </si>
  <si>
    <t>Serra Nova Dourada</t>
  </si>
  <si>
    <t>8985</t>
  </si>
  <si>
    <t>Sinop</t>
  </si>
  <si>
    <t>9907</t>
  </si>
  <si>
    <t>Sorriso</t>
  </si>
  <si>
    <t>0125</t>
  </si>
  <si>
    <t>Tabaporã</t>
  </si>
  <si>
    <t>9185</t>
  </si>
  <si>
    <t>Tangará da Serra</t>
  </si>
  <si>
    <t>9763</t>
  </si>
  <si>
    <t>Tapurah</t>
  </si>
  <si>
    <t>9909</t>
  </si>
  <si>
    <t>Terra Nova do Norte</t>
  </si>
  <si>
    <t>9161</t>
  </si>
  <si>
    <t>Tesouro</t>
  </si>
  <si>
    <t>9163</t>
  </si>
  <si>
    <t>Torixoréu</t>
  </si>
  <si>
    <t>1048</t>
  </si>
  <si>
    <t>União do Sul</t>
  </si>
  <si>
    <t>1102</t>
  </si>
  <si>
    <t>Vale de São Domingos</t>
  </si>
  <si>
    <t>9167</t>
  </si>
  <si>
    <t>Várzea Grande</t>
  </si>
  <si>
    <t>9905</t>
  </si>
  <si>
    <t>Vera</t>
  </si>
  <si>
    <t>9109</t>
  </si>
  <si>
    <t>Vila Bela da Santíssima Trindade</t>
  </si>
  <si>
    <t>9897</t>
  </si>
  <si>
    <t>Vila Rica</t>
  </si>
  <si>
    <t>0401</t>
  </si>
  <si>
    <t>Abaetetuba</t>
  </si>
  <si>
    <t>PA</t>
  </si>
  <si>
    <t>0375</t>
  </si>
  <si>
    <t>Abel Figueiredo</t>
  </si>
  <si>
    <t>0403</t>
  </si>
  <si>
    <t>Acará</t>
  </si>
  <si>
    <t>0405</t>
  </si>
  <si>
    <t>Afuá</t>
  </si>
  <si>
    <t>0383</t>
  </si>
  <si>
    <t>Água Azul do Norte</t>
  </si>
  <si>
    <t>0407</t>
  </si>
  <si>
    <t>Alenquer</t>
  </si>
  <si>
    <t>0409</t>
  </si>
  <si>
    <t>Almeirim</t>
  </si>
  <si>
    <t>0411</t>
  </si>
  <si>
    <t>Altamira</t>
  </si>
  <si>
    <t>0413</t>
  </si>
  <si>
    <t>Anajás</t>
  </si>
  <si>
    <t>0415</t>
  </si>
  <si>
    <t>Ananindeua</t>
  </si>
  <si>
    <t>0040</t>
  </si>
  <si>
    <t>Anapu</t>
  </si>
  <si>
    <t>0417</t>
  </si>
  <si>
    <t>Augusto Corrêa</t>
  </si>
  <si>
    <t>0389</t>
  </si>
  <si>
    <t>Aurora do Pará</t>
  </si>
  <si>
    <t>0419</t>
  </si>
  <si>
    <t>Aveiro</t>
  </si>
  <si>
    <t>0421</t>
  </si>
  <si>
    <t>Bagre</t>
  </si>
  <si>
    <t>0423</t>
  </si>
  <si>
    <t>Baião</t>
  </si>
  <si>
    <t>0042</t>
  </si>
  <si>
    <t>Bannach</t>
  </si>
  <si>
    <t>0425</t>
  </si>
  <si>
    <t>Barcarena</t>
  </si>
  <si>
    <t>0427</t>
  </si>
  <si>
    <t>0044</t>
  </si>
  <si>
    <t>Belterra</t>
  </si>
  <si>
    <t>0429</t>
  </si>
  <si>
    <t>Benevides</t>
  </si>
  <si>
    <t>0575</t>
  </si>
  <si>
    <t>Bom Jesus do Tocantins</t>
  </si>
  <si>
    <t>0431</t>
  </si>
  <si>
    <t>0433</t>
  </si>
  <si>
    <t>Bragança</t>
  </si>
  <si>
    <t>0639</t>
  </si>
  <si>
    <t>Brasil Novo</t>
  </si>
  <si>
    <t>0577</t>
  </si>
  <si>
    <t>Brejo Grande do Araguaia</t>
  </si>
  <si>
    <t>0625</t>
  </si>
  <si>
    <t>Breu Branco</t>
  </si>
  <si>
    <t>0435</t>
  </si>
  <si>
    <t>Breves</t>
  </si>
  <si>
    <t>0437</t>
  </si>
  <si>
    <t>Bujaru</t>
  </si>
  <si>
    <t>0439</t>
  </si>
  <si>
    <t>Cachoeira do Arari</t>
  </si>
  <si>
    <t>0046</t>
  </si>
  <si>
    <t>Cachoeira do Piriá</t>
  </si>
  <si>
    <t>0441</t>
  </si>
  <si>
    <t>Cametá</t>
  </si>
  <si>
    <t>0048</t>
  </si>
  <si>
    <t>Canaã dos Carajás</t>
  </si>
  <si>
    <t>0443</t>
  </si>
  <si>
    <t>Capanema</t>
  </si>
  <si>
    <t>0445</t>
  </si>
  <si>
    <t>Capitão Poço</t>
  </si>
  <si>
    <t>0447</t>
  </si>
  <si>
    <t>Castanhal</t>
  </si>
  <si>
    <t>0449</t>
  </si>
  <si>
    <t>Chaves</t>
  </si>
  <si>
    <t>0451</t>
  </si>
  <si>
    <t>Colares</t>
  </si>
  <si>
    <t>0453</t>
  </si>
  <si>
    <t>Conceição do Araguaia</t>
  </si>
  <si>
    <t>0579</t>
  </si>
  <si>
    <t>Concórdia do Pará</t>
  </si>
  <si>
    <t>0385</t>
  </si>
  <si>
    <t>Cumaru do Norte</t>
  </si>
  <si>
    <t>0581</t>
  </si>
  <si>
    <t>Curionópolis</t>
  </si>
  <si>
    <t>0455</t>
  </si>
  <si>
    <t>Curralinho</t>
  </si>
  <si>
    <t>0050</t>
  </si>
  <si>
    <t>Curuá</t>
  </si>
  <si>
    <t>0457</t>
  </si>
  <si>
    <t>Curuçá</t>
  </si>
  <si>
    <t>0583</t>
  </si>
  <si>
    <t>Dom Eliseu</t>
  </si>
  <si>
    <t>0377</t>
  </si>
  <si>
    <t>Eldorado do Carajás</t>
  </si>
  <si>
    <t>0459</t>
  </si>
  <si>
    <t>Faro</t>
  </si>
  <si>
    <t>0052</t>
  </si>
  <si>
    <t>Floresta do Araguaia</t>
  </si>
  <si>
    <t>0585</t>
  </si>
  <si>
    <t>Garrafão do Norte</t>
  </si>
  <si>
    <t>0627</t>
  </si>
  <si>
    <t>Goianésia do Pará</t>
  </si>
  <si>
    <t>0461</t>
  </si>
  <si>
    <t>Gurupá</t>
  </si>
  <si>
    <t>0463</t>
  </si>
  <si>
    <t>Igarapé-Açu</t>
  </si>
  <si>
    <t>0465</t>
  </si>
  <si>
    <t>Igarapé-Miri</t>
  </si>
  <si>
    <t>0467</t>
  </si>
  <si>
    <t>Inhangapi</t>
  </si>
  <si>
    <t>0621</t>
  </si>
  <si>
    <t>Ipixuna do Pará</t>
  </si>
  <si>
    <t>0469</t>
  </si>
  <si>
    <t>Irituia</t>
  </si>
  <si>
    <t>0471</t>
  </si>
  <si>
    <t>Itaituba</t>
  </si>
  <si>
    <t>0473</t>
  </si>
  <si>
    <t>Itupiranga</t>
  </si>
  <si>
    <t>0631</t>
  </si>
  <si>
    <t>Jacareacanga</t>
  </si>
  <si>
    <t>0475</t>
  </si>
  <si>
    <t>Jacundá</t>
  </si>
  <si>
    <t>0477</t>
  </si>
  <si>
    <t>Juruti</t>
  </si>
  <si>
    <t>0479</t>
  </si>
  <si>
    <t>Limoeiro do Ajuru</t>
  </si>
  <si>
    <t>0587</t>
  </si>
  <si>
    <t>Mãe do Rio</t>
  </si>
  <si>
    <t>0481</t>
  </si>
  <si>
    <t>Magalhães Barata</t>
  </si>
  <si>
    <t>0483</t>
  </si>
  <si>
    <t>Marabá</t>
  </si>
  <si>
    <t>0485</t>
  </si>
  <si>
    <t>Maracanã</t>
  </si>
  <si>
    <t>0487</t>
  </si>
  <si>
    <t>Marapanim</t>
  </si>
  <si>
    <t>0054</t>
  </si>
  <si>
    <t>Marituba</t>
  </si>
  <si>
    <t>0589</t>
  </si>
  <si>
    <t>Medicilândia</t>
  </si>
  <si>
    <t>0489</t>
  </si>
  <si>
    <t>Melgaço</t>
  </si>
  <si>
    <t>0491</t>
  </si>
  <si>
    <t>Mocajuba</t>
  </si>
  <si>
    <t>0493</t>
  </si>
  <si>
    <t>Moju</t>
  </si>
  <si>
    <t>1190</t>
  </si>
  <si>
    <t>Mojuí dos Campos</t>
  </si>
  <si>
    <t>0495</t>
  </si>
  <si>
    <t>Monte Alegre</t>
  </si>
  <si>
    <t>0497</t>
  </si>
  <si>
    <t>Muaná</t>
  </si>
  <si>
    <t>0391</t>
  </si>
  <si>
    <t>Nova Esperança do Piriá</t>
  </si>
  <si>
    <t>0056</t>
  </si>
  <si>
    <t>Nova Ipixuna</t>
  </si>
  <si>
    <t>0499</t>
  </si>
  <si>
    <t>Nova Timboteua</t>
  </si>
  <si>
    <t>0633</t>
  </si>
  <si>
    <t>Novo Progresso</t>
  </si>
  <si>
    <t>0629</t>
  </si>
  <si>
    <t>Novo Repartimento</t>
  </si>
  <si>
    <t>0501</t>
  </si>
  <si>
    <t>Óbidos</t>
  </si>
  <si>
    <t>0503</t>
  </si>
  <si>
    <t>Oeiras do Pará</t>
  </si>
  <si>
    <t>0505</t>
  </si>
  <si>
    <t>Oriximiná</t>
  </si>
  <si>
    <t>0507</t>
  </si>
  <si>
    <t>Ourém</t>
  </si>
  <si>
    <t>0591</t>
  </si>
  <si>
    <t>Ourilândia do Norte</t>
  </si>
  <si>
    <t>0593</t>
  </si>
  <si>
    <t>Pacajá</t>
  </si>
  <si>
    <t>0379</t>
  </si>
  <si>
    <t>Palestina do Pará</t>
  </si>
  <si>
    <t>0509</t>
  </si>
  <si>
    <t>Paragominas</t>
  </si>
  <si>
    <t>0595</t>
  </si>
  <si>
    <t>Parauapebas</t>
  </si>
  <si>
    <t>0387</t>
  </si>
  <si>
    <t>Pau D'Arco</t>
  </si>
  <si>
    <t>0511</t>
  </si>
  <si>
    <t>Peixe-Boi</t>
  </si>
  <si>
    <t>0058</t>
  </si>
  <si>
    <t>Piçarra</t>
  </si>
  <si>
    <t>0060</t>
  </si>
  <si>
    <t>Placas</t>
  </si>
  <si>
    <t>0513</t>
  </si>
  <si>
    <t>Ponta de Pedras</t>
  </si>
  <si>
    <t>0515</t>
  </si>
  <si>
    <t>Portel</t>
  </si>
  <si>
    <t>0517</t>
  </si>
  <si>
    <t>Porto de Moz</t>
  </si>
  <si>
    <t>0519</t>
  </si>
  <si>
    <t>Prainha</t>
  </si>
  <si>
    <t>0521</t>
  </si>
  <si>
    <t>Primavera</t>
  </si>
  <si>
    <t>0062</t>
  </si>
  <si>
    <t>Quatipuru</t>
  </si>
  <si>
    <t>0567</t>
  </si>
  <si>
    <t>0569</t>
  </si>
  <si>
    <t>Rio Maria</t>
  </si>
  <si>
    <t>0573</t>
  </si>
  <si>
    <t>Rondon do Pará</t>
  </si>
  <si>
    <t>0597</t>
  </si>
  <si>
    <t>Rurópolis</t>
  </si>
  <si>
    <t>0523</t>
  </si>
  <si>
    <t>Salinópolis</t>
  </si>
  <si>
    <t>0525</t>
  </si>
  <si>
    <t>Salvaterra</t>
  </si>
  <si>
    <t>0369</t>
  </si>
  <si>
    <t>Santa Bárbara do Pará</t>
  </si>
  <si>
    <t>0527</t>
  </si>
  <si>
    <t>Santa Cruz do Arari</t>
  </si>
  <si>
    <t>0529</t>
  </si>
  <si>
    <t>Santa Isabel do Pará</t>
  </si>
  <si>
    <t>0371</t>
  </si>
  <si>
    <t>Santa Luzia do Pará</t>
  </si>
  <si>
    <t>0599</t>
  </si>
  <si>
    <t>Santa Maria das Barreiras</t>
  </si>
  <si>
    <t>0531</t>
  </si>
  <si>
    <t>Santa Maria do Pará</t>
  </si>
  <si>
    <t>0533</t>
  </si>
  <si>
    <t>Santana do Araguaia</t>
  </si>
  <si>
    <t>0535</t>
  </si>
  <si>
    <t>Santarém</t>
  </si>
  <si>
    <t>0537</t>
  </si>
  <si>
    <t>Santarém Novo</t>
  </si>
  <si>
    <t>0539</t>
  </si>
  <si>
    <t>Santo Antônio do Tauá</t>
  </si>
  <si>
    <t>0541</t>
  </si>
  <si>
    <t>São Caetano de Odivelas</t>
  </si>
  <si>
    <t>0381</t>
  </si>
  <si>
    <t>São Domingos do Araguaia</t>
  </si>
  <si>
    <t>0543</t>
  </si>
  <si>
    <t>São Domingos do Capim</t>
  </si>
  <si>
    <t>0545</t>
  </si>
  <si>
    <t>São Félix do Xingu</t>
  </si>
  <si>
    <t>0547</t>
  </si>
  <si>
    <t>São Francisco do Pará</t>
  </si>
  <si>
    <t>0619</t>
  </si>
  <si>
    <t>São Geraldo do Araguaia</t>
  </si>
  <si>
    <t>0064</t>
  </si>
  <si>
    <t>São João da Ponta</t>
  </si>
  <si>
    <t>0393</t>
  </si>
  <si>
    <t>São João de Pirabas</t>
  </si>
  <si>
    <t>0549</t>
  </si>
  <si>
    <t>São João do Araguaia</t>
  </si>
  <si>
    <t>0551</t>
  </si>
  <si>
    <t>São Miguel do Guamá</t>
  </si>
  <si>
    <t>0553</t>
  </si>
  <si>
    <t>São Sebastião da Boa Vista</t>
  </si>
  <si>
    <t>0066</t>
  </si>
  <si>
    <t>Sapucaia</t>
  </si>
  <si>
    <t>0555</t>
  </si>
  <si>
    <t>Senador José Porfírio</t>
  </si>
  <si>
    <t>0557</t>
  </si>
  <si>
    <t>Soure</t>
  </si>
  <si>
    <t>0395</t>
  </si>
  <si>
    <t>Tailândia</t>
  </si>
  <si>
    <t>0373</t>
  </si>
  <si>
    <t>Terra Alta</t>
  </si>
  <si>
    <t>0637</t>
  </si>
  <si>
    <t>Terra Santa</t>
  </si>
  <si>
    <t>0559</t>
  </si>
  <si>
    <t>Tomé-Açu</t>
  </si>
  <si>
    <t>0068</t>
  </si>
  <si>
    <t>Tracuateua</t>
  </si>
  <si>
    <t>0635</t>
  </si>
  <si>
    <t>Trairão</t>
  </si>
  <si>
    <t>0397</t>
  </si>
  <si>
    <t>Tucumã</t>
  </si>
  <si>
    <t>0561</t>
  </si>
  <si>
    <t>Tucuruí</t>
  </si>
  <si>
    <t>0623</t>
  </si>
  <si>
    <t>Ulianópolis</t>
  </si>
  <si>
    <t>0399</t>
  </si>
  <si>
    <t>Uruará</t>
  </si>
  <si>
    <t>0563</t>
  </si>
  <si>
    <t>Vigia</t>
  </si>
  <si>
    <t>0565</t>
  </si>
  <si>
    <t>Viseu</t>
  </si>
  <si>
    <t>0641</t>
  </si>
  <si>
    <t>Vitória do Xingu</t>
  </si>
  <si>
    <t>0571</t>
  </si>
  <si>
    <t>Xinguara</t>
  </si>
  <si>
    <t>1901</t>
  </si>
  <si>
    <t>PB</t>
  </si>
  <si>
    <t>1903</t>
  </si>
  <si>
    <t>Aguiar</t>
  </si>
  <si>
    <t>1905</t>
  </si>
  <si>
    <t>Alagoa Grande</t>
  </si>
  <si>
    <t>1907</t>
  </si>
  <si>
    <t>Alagoa Nova</t>
  </si>
  <si>
    <t>1909</t>
  </si>
  <si>
    <t>Alagoinha</t>
  </si>
  <si>
    <t>0440</t>
  </si>
  <si>
    <t>Alcantil</t>
  </si>
  <si>
    <t>0442</t>
  </si>
  <si>
    <t>Algodão de Jandaíra</t>
  </si>
  <si>
    <t>1911</t>
  </si>
  <si>
    <t>Alhandra</t>
  </si>
  <si>
    <t>0444</t>
  </si>
  <si>
    <t>Amparo</t>
  </si>
  <si>
    <t>0446</t>
  </si>
  <si>
    <t>Aparecida</t>
  </si>
  <si>
    <t>1915</t>
  </si>
  <si>
    <t>Araçagi</t>
  </si>
  <si>
    <t>1917</t>
  </si>
  <si>
    <t>Arara</t>
  </si>
  <si>
    <t>1919</t>
  </si>
  <si>
    <t>Araruna</t>
  </si>
  <si>
    <t>1921</t>
  </si>
  <si>
    <t>Areia</t>
  </si>
  <si>
    <t>0448</t>
  </si>
  <si>
    <t>Areia de Baraúnas</t>
  </si>
  <si>
    <t>1923</t>
  </si>
  <si>
    <t>Areial</t>
  </si>
  <si>
    <t>1925</t>
  </si>
  <si>
    <t>Aroeiras</t>
  </si>
  <si>
    <t>0450</t>
  </si>
  <si>
    <t>Assunção</t>
  </si>
  <si>
    <t>1929</t>
  </si>
  <si>
    <t>Baía da Traição</t>
  </si>
  <si>
    <t>1931</t>
  </si>
  <si>
    <t>Bananeiras</t>
  </si>
  <si>
    <t>0452</t>
  </si>
  <si>
    <t>Baraúna</t>
  </si>
  <si>
    <t>1933</t>
  </si>
  <si>
    <t>Barra de Santa Rosa</t>
  </si>
  <si>
    <t>0454</t>
  </si>
  <si>
    <t>Barra de Santana</t>
  </si>
  <si>
    <t>1935</t>
  </si>
  <si>
    <t>1937</t>
  </si>
  <si>
    <t>Bayeux</t>
  </si>
  <si>
    <t>1939</t>
  </si>
  <si>
    <t>1941</t>
  </si>
  <si>
    <t>Belém do Brejo do Cruz</t>
  </si>
  <si>
    <t>0456</t>
  </si>
  <si>
    <t>Bernardino Batista</t>
  </si>
  <si>
    <t>1943</t>
  </si>
  <si>
    <t>Boa Ventura</t>
  </si>
  <si>
    <t>0458</t>
  </si>
  <si>
    <t>Boa Vista</t>
  </si>
  <si>
    <t>1945</t>
  </si>
  <si>
    <t>Bom Jesus</t>
  </si>
  <si>
    <t>1947</t>
  </si>
  <si>
    <t>1949</t>
  </si>
  <si>
    <t>Bonito de Santa Fé</t>
  </si>
  <si>
    <t>1951</t>
  </si>
  <si>
    <t>Boqueirão</t>
  </si>
  <si>
    <t>1955</t>
  </si>
  <si>
    <t>Borborema</t>
  </si>
  <si>
    <t>1957</t>
  </si>
  <si>
    <t>Brejo do Cruz</t>
  </si>
  <si>
    <t>1959</t>
  </si>
  <si>
    <t>Brejo dos Santos</t>
  </si>
  <si>
    <t>1961</t>
  </si>
  <si>
    <t>Caaporã</t>
  </si>
  <si>
    <t>1963</t>
  </si>
  <si>
    <t>Cabaceiras</t>
  </si>
  <si>
    <t>1965</t>
  </si>
  <si>
    <t>Cabedelo</t>
  </si>
  <si>
    <t>1967</t>
  </si>
  <si>
    <t>Cachoeira dos Índios</t>
  </si>
  <si>
    <t>1969</t>
  </si>
  <si>
    <t>Cacimba de Areia</t>
  </si>
  <si>
    <t>1971</t>
  </si>
  <si>
    <t>Cacimba de Dentro</t>
  </si>
  <si>
    <t>0460</t>
  </si>
  <si>
    <t>Cacimbas</t>
  </si>
  <si>
    <t>1973</t>
  </si>
  <si>
    <t>Caiçara</t>
  </si>
  <si>
    <t>1975</t>
  </si>
  <si>
    <t>Cajazeiras</t>
  </si>
  <si>
    <t>0462</t>
  </si>
  <si>
    <t>Cajazeirinhas</t>
  </si>
  <si>
    <t>1977</t>
  </si>
  <si>
    <t>Caldas Brandão</t>
  </si>
  <si>
    <t>1979</t>
  </si>
  <si>
    <t>Camalaú</t>
  </si>
  <si>
    <t>1981</t>
  </si>
  <si>
    <t>Campina Grande</t>
  </si>
  <si>
    <t>0464</t>
  </si>
  <si>
    <t>Capim</t>
  </si>
  <si>
    <t>0466</t>
  </si>
  <si>
    <t>Caraúbas</t>
  </si>
  <si>
    <t>1983</t>
  </si>
  <si>
    <t>Carrapateira</t>
  </si>
  <si>
    <t>0468</t>
  </si>
  <si>
    <t>Casserengue</t>
  </si>
  <si>
    <t>1985</t>
  </si>
  <si>
    <t>Catingueira</t>
  </si>
  <si>
    <t>1987</t>
  </si>
  <si>
    <t>Catolé do Rocha</t>
  </si>
  <si>
    <t>0470</t>
  </si>
  <si>
    <t>Caturité</t>
  </si>
  <si>
    <t>1989</t>
  </si>
  <si>
    <t>Conceição</t>
  </si>
  <si>
    <t>1991</t>
  </si>
  <si>
    <t>Condado</t>
  </si>
  <si>
    <t>1993</t>
  </si>
  <si>
    <t>1995</t>
  </si>
  <si>
    <t>Congo</t>
  </si>
  <si>
    <t>1997</t>
  </si>
  <si>
    <t>Coremas</t>
  </si>
  <si>
    <t>0472</t>
  </si>
  <si>
    <t>Coxixola</t>
  </si>
  <si>
    <t>1999</t>
  </si>
  <si>
    <t>Cruz do Espírito Santo</t>
  </si>
  <si>
    <t>2001</t>
  </si>
  <si>
    <t>Cubati</t>
  </si>
  <si>
    <t>2003</t>
  </si>
  <si>
    <t>Cuité</t>
  </si>
  <si>
    <t>0474</t>
  </si>
  <si>
    <t>Cuité de Mamanguape</t>
  </si>
  <si>
    <t>2005</t>
  </si>
  <si>
    <t>Cuitegi</t>
  </si>
  <si>
    <t>0476</t>
  </si>
  <si>
    <t>Curral de Cima</t>
  </si>
  <si>
    <t>2007</t>
  </si>
  <si>
    <t>Curral Velho</t>
  </si>
  <si>
    <t>0478</t>
  </si>
  <si>
    <t>Damião</t>
  </si>
  <si>
    <t>2009</t>
  </si>
  <si>
    <t>Desterro</t>
  </si>
  <si>
    <t>2013</t>
  </si>
  <si>
    <t>Diamante</t>
  </si>
  <si>
    <t>2015</t>
  </si>
  <si>
    <t>Dona Inês</t>
  </si>
  <si>
    <t>2017</t>
  </si>
  <si>
    <t>Duas Estradas</t>
  </si>
  <si>
    <t>2019</t>
  </si>
  <si>
    <t>Emas</t>
  </si>
  <si>
    <t>2021</t>
  </si>
  <si>
    <t>Esperança</t>
  </si>
  <si>
    <t>2023</t>
  </si>
  <si>
    <t>Fagundes</t>
  </si>
  <si>
    <t>2025</t>
  </si>
  <si>
    <t>Frei Martinho</t>
  </si>
  <si>
    <t>0480</t>
  </si>
  <si>
    <t>Gado Bravo</t>
  </si>
  <si>
    <t>2027</t>
  </si>
  <si>
    <t>Guarabira</t>
  </si>
  <si>
    <t>2029</t>
  </si>
  <si>
    <t>Gurinhém</t>
  </si>
  <si>
    <t>2031</t>
  </si>
  <si>
    <t>Gurjão</t>
  </si>
  <si>
    <t>2033</t>
  </si>
  <si>
    <t>Ibiara</t>
  </si>
  <si>
    <t>1953</t>
  </si>
  <si>
    <t>Igaracy</t>
  </si>
  <si>
    <t>2035</t>
  </si>
  <si>
    <t>Imaculada</t>
  </si>
  <si>
    <t>2037</t>
  </si>
  <si>
    <t>Ingá</t>
  </si>
  <si>
    <t>2039</t>
  </si>
  <si>
    <t>Itabaiana</t>
  </si>
  <si>
    <t>2041</t>
  </si>
  <si>
    <t>Itaporanga</t>
  </si>
  <si>
    <t>2043</t>
  </si>
  <si>
    <t>Itapororoca</t>
  </si>
  <si>
    <t>2045</t>
  </si>
  <si>
    <t>Itatuba</t>
  </si>
  <si>
    <t>2047</t>
  </si>
  <si>
    <t>Jacaraú</t>
  </si>
  <si>
    <t>2049</t>
  </si>
  <si>
    <t>Jericó</t>
  </si>
  <si>
    <t>2051</t>
  </si>
  <si>
    <t>João Pessoa</t>
  </si>
  <si>
    <t>0514</t>
  </si>
  <si>
    <t>Joca Claudino</t>
  </si>
  <si>
    <t>2053</t>
  </si>
  <si>
    <t>Juarez Távora</t>
  </si>
  <si>
    <t>2055</t>
  </si>
  <si>
    <t>Juazeirinho</t>
  </si>
  <si>
    <t>2057</t>
  </si>
  <si>
    <t>Junco do Seridó</t>
  </si>
  <si>
    <t>2059</t>
  </si>
  <si>
    <t>Juripiranga</t>
  </si>
  <si>
    <t>2061</t>
  </si>
  <si>
    <t>Juru</t>
  </si>
  <si>
    <t>2063</t>
  </si>
  <si>
    <t>Lagoa</t>
  </si>
  <si>
    <t>2065</t>
  </si>
  <si>
    <t>Lagoa de Dentro</t>
  </si>
  <si>
    <t>2067</t>
  </si>
  <si>
    <t>Lagoa Seca</t>
  </si>
  <si>
    <t>2069</t>
  </si>
  <si>
    <t>Lastro</t>
  </si>
  <si>
    <t>2071</t>
  </si>
  <si>
    <t>Livramento</t>
  </si>
  <si>
    <t>0482</t>
  </si>
  <si>
    <t>Logradouro</t>
  </si>
  <si>
    <t>2073</t>
  </si>
  <si>
    <t>Lucena</t>
  </si>
  <si>
    <t>2075</t>
  </si>
  <si>
    <t>Mãe d'Água</t>
  </si>
  <si>
    <t>2077</t>
  </si>
  <si>
    <t>Malta</t>
  </si>
  <si>
    <t>2079</t>
  </si>
  <si>
    <t>Mamanguape</t>
  </si>
  <si>
    <t>2081</t>
  </si>
  <si>
    <t>Manaíra</t>
  </si>
  <si>
    <t>0484</t>
  </si>
  <si>
    <t>Marcação</t>
  </si>
  <si>
    <t>2083</t>
  </si>
  <si>
    <t>Mari</t>
  </si>
  <si>
    <t>0486</t>
  </si>
  <si>
    <t>Marizópolis</t>
  </si>
  <si>
    <t>2085</t>
  </si>
  <si>
    <t>Massaranduba</t>
  </si>
  <si>
    <t>2087</t>
  </si>
  <si>
    <t>Mataraca</t>
  </si>
  <si>
    <t>0488</t>
  </si>
  <si>
    <t>Matinhas</t>
  </si>
  <si>
    <t>0490</t>
  </si>
  <si>
    <t>Mato Grosso</t>
  </si>
  <si>
    <t>0492</t>
  </si>
  <si>
    <t>Maturéia</t>
  </si>
  <si>
    <t>2089</t>
  </si>
  <si>
    <t>Mogeiro</t>
  </si>
  <si>
    <t>2091</t>
  </si>
  <si>
    <t>Montadas</t>
  </si>
  <si>
    <t>2093</t>
  </si>
  <si>
    <t>Monte Horebe</t>
  </si>
  <si>
    <t>2095</t>
  </si>
  <si>
    <t>Monteiro</t>
  </si>
  <si>
    <t>2097</t>
  </si>
  <si>
    <t>2099</t>
  </si>
  <si>
    <t>Natuba</t>
  </si>
  <si>
    <t>2101</t>
  </si>
  <si>
    <t>Nazarezinho</t>
  </si>
  <si>
    <t>2103</t>
  </si>
  <si>
    <t>Nova Floresta</t>
  </si>
  <si>
    <t>2105</t>
  </si>
  <si>
    <t>2107</t>
  </si>
  <si>
    <t>Nova Palmeira</t>
  </si>
  <si>
    <t>2109</t>
  </si>
  <si>
    <t>Olho d'Água</t>
  </si>
  <si>
    <t>2111</t>
  </si>
  <si>
    <t>Olivedos</t>
  </si>
  <si>
    <t>2113</t>
  </si>
  <si>
    <t>Ouro Velho</t>
  </si>
  <si>
    <t>0494</t>
  </si>
  <si>
    <t>Parari</t>
  </si>
  <si>
    <t>2115</t>
  </si>
  <si>
    <t>Passagem</t>
  </si>
  <si>
    <t>2117</t>
  </si>
  <si>
    <t>Patos</t>
  </si>
  <si>
    <t>2119</t>
  </si>
  <si>
    <t>Paulista</t>
  </si>
  <si>
    <t>2121</t>
  </si>
  <si>
    <t>2123</t>
  </si>
  <si>
    <t>Pedra Lavrada</t>
  </si>
  <si>
    <t>2125</t>
  </si>
  <si>
    <t>Pedras de Fogo</t>
  </si>
  <si>
    <t>0500</t>
  </si>
  <si>
    <t>Pedro Régis</t>
  </si>
  <si>
    <t>2127</t>
  </si>
  <si>
    <t>Piancó</t>
  </si>
  <si>
    <t>2129</t>
  </si>
  <si>
    <t>Picuí</t>
  </si>
  <si>
    <t>2131</t>
  </si>
  <si>
    <t>2133</t>
  </si>
  <si>
    <t>Pilões</t>
  </si>
  <si>
    <t>2135</t>
  </si>
  <si>
    <t>Pilõezinhos</t>
  </si>
  <si>
    <t>2137</t>
  </si>
  <si>
    <t>Pirpirituba</t>
  </si>
  <si>
    <t>2139</t>
  </si>
  <si>
    <t>Pitimbu</t>
  </si>
  <si>
    <t>2141</t>
  </si>
  <si>
    <t>Pocinhos</t>
  </si>
  <si>
    <t>0496</t>
  </si>
  <si>
    <t>Poço Dantas</t>
  </si>
  <si>
    <t>0498</t>
  </si>
  <si>
    <t>Poço de José de Moura</t>
  </si>
  <si>
    <t>2143</t>
  </si>
  <si>
    <t>Pombal</t>
  </si>
  <si>
    <t>2145</t>
  </si>
  <si>
    <t>2147</t>
  </si>
  <si>
    <t>Princesa Isabel</t>
  </si>
  <si>
    <t>2149</t>
  </si>
  <si>
    <t>Puxinanã</t>
  </si>
  <si>
    <t>2151</t>
  </si>
  <si>
    <t>2153</t>
  </si>
  <si>
    <t>Quixaba</t>
  </si>
  <si>
    <t>2155</t>
  </si>
  <si>
    <t>Remígio</t>
  </si>
  <si>
    <t>0502</t>
  </si>
  <si>
    <t>0504</t>
  </si>
  <si>
    <t>Riachão do Bacamarte</t>
  </si>
  <si>
    <t>0506</t>
  </si>
  <si>
    <t>Riachão do Poço</t>
  </si>
  <si>
    <t>0508</t>
  </si>
  <si>
    <t>Riacho de Santo Antônio</t>
  </si>
  <si>
    <t>2157</t>
  </si>
  <si>
    <t>Riacho dos Cavalos</t>
  </si>
  <si>
    <t>2159</t>
  </si>
  <si>
    <t>Rio Tinto</t>
  </si>
  <si>
    <t>2161</t>
  </si>
  <si>
    <t>Salgadinho</t>
  </si>
  <si>
    <t>2163</t>
  </si>
  <si>
    <t>Salgado de São Félix</t>
  </si>
  <si>
    <t>0510</t>
  </si>
  <si>
    <t>Santa Cecília</t>
  </si>
  <si>
    <t>2165</t>
  </si>
  <si>
    <t>Santa Cruz</t>
  </si>
  <si>
    <t>2167</t>
  </si>
  <si>
    <t>0512</t>
  </si>
  <si>
    <t>2169</t>
  </si>
  <si>
    <t>2175</t>
  </si>
  <si>
    <t>2177</t>
  </si>
  <si>
    <t>2171</t>
  </si>
  <si>
    <t>Santana de Mangueira</t>
  </si>
  <si>
    <t>2173</t>
  </si>
  <si>
    <t>Santana dos Garrotes</t>
  </si>
  <si>
    <t>0516</t>
  </si>
  <si>
    <t>Santo André</t>
  </si>
  <si>
    <t>0518</t>
  </si>
  <si>
    <t>São Bentinho</t>
  </si>
  <si>
    <t>2179</t>
  </si>
  <si>
    <t>0522</t>
  </si>
  <si>
    <t>0520</t>
  </si>
  <si>
    <t>São Domingos do Cariri</t>
  </si>
  <si>
    <t>0524</t>
  </si>
  <si>
    <t>2181</t>
  </si>
  <si>
    <t>São João do Cariri</t>
  </si>
  <si>
    <t>1913</t>
  </si>
  <si>
    <t>São João do Rio do Peixe</t>
  </si>
  <si>
    <t>2183</t>
  </si>
  <si>
    <t>São João do Tigre</t>
  </si>
  <si>
    <t>2185</t>
  </si>
  <si>
    <t>São José da Lagoa Tapada</t>
  </si>
  <si>
    <t>2187</t>
  </si>
  <si>
    <t>São José de Caiana</t>
  </si>
  <si>
    <t>2189</t>
  </si>
  <si>
    <t>São José de Espinharas</t>
  </si>
  <si>
    <t>2191</t>
  </si>
  <si>
    <t>São José de Piranhas</t>
  </si>
  <si>
    <t>0528</t>
  </si>
  <si>
    <t>São José de Princesa</t>
  </si>
  <si>
    <t>2193</t>
  </si>
  <si>
    <t>São José do Bonfim</t>
  </si>
  <si>
    <t>0530</t>
  </si>
  <si>
    <t>São José do Brejo do Cruz</t>
  </si>
  <si>
    <t>2195</t>
  </si>
  <si>
    <t>São José do Sabugi</t>
  </si>
  <si>
    <t>2197</t>
  </si>
  <si>
    <t>São José dos Cordeiros</t>
  </si>
  <si>
    <t>0526</t>
  </si>
  <si>
    <t>São José dos Ramos</t>
  </si>
  <si>
    <t>2199</t>
  </si>
  <si>
    <t>São Mamede</t>
  </si>
  <si>
    <t>2201</t>
  </si>
  <si>
    <t>São Miguel de Taipu</t>
  </si>
  <si>
    <t>2203</t>
  </si>
  <si>
    <t>São Sebastião de Lagoa de Roça</t>
  </si>
  <si>
    <t>2205</t>
  </si>
  <si>
    <t>São Sebastião do Umbuzeiro</t>
  </si>
  <si>
    <t>2209</t>
  </si>
  <si>
    <t>São Vicente do Seridó</t>
  </si>
  <si>
    <t>2207</t>
  </si>
  <si>
    <t>Sapé</t>
  </si>
  <si>
    <t>2211</t>
  </si>
  <si>
    <t>Serra Branca</t>
  </si>
  <si>
    <t>2213</t>
  </si>
  <si>
    <t>Serra da Raiz</t>
  </si>
  <si>
    <t>2215</t>
  </si>
  <si>
    <t>Serra Grande</t>
  </si>
  <si>
    <t>2217</t>
  </si>
  <si>
    <t>Serra Redonda</t>
  </si>
  <si>
    <t>2219</t>
  </si>
  <si>
    <t>Serraria</t>
  </si>
  <si>
    <t>0532</t>
  </si>
  <si>
    <t>Sertãozinho</t>
  </si>
  <si>
    <t>0534</t>
  </si>
  <si>
    <t>Sobrado</t>
  </si>
  <si>
    <t>2221</t>
  </si>
  <si>
    <t>Solânea</t>
  </si>
  <si>
    <t>2223</t>
  </si>
  <si>
    <t>Soledade</t>
  </si>
  <si>
    <t>0536</t>
  </si>
  <si>
    <t>Sossêgo</t>
  </si>
  <si>
    <t>2225</t>
  </si>
  <si>
    <t>Sousa</t>
  </si>
  <si>
    <t>2227</t>
  </si>
  <si>
    <t>Sumé</t>
  </si>
  <si>
    <t>2229</t>
  </si>
  <si>
    <t>Tacima</t>
  </si>
  <si>
    <t>2231</t>
  </si>
  <si>
    <t>2233</t>
  </si>
  <si>
    <t>Tavares</t>
  </si>
  <si>
    <t>2235</t>
  </si>
  <si>
    <t>Teixeira</t>
  </si>
  <si>
    <t>0538</t>
  </si>
  <si>
    <t>Tenório</t>
  </si>
  <si>
    <t>2237</t>
  </si>
  <si>
    <t>Triunfo</t>
  </si>
  <si>
    <t>2239</t>
  </si>
  <si>
    <t>Uiraúna</t>
  </si>
  <si>
    <t>2241</t>
  </si>
  <si>
    <t>Umbuzeiro</t>
  </si>
  <si>
    <t>2243</t>
  </si>
  <si>
    <t>Várzea</t>
  </si>
  <si>
    <t>0540</t>
  </si>
  <si>
    <t>Vieirópolis</t>
  </si>
  <si>
    <t>2011</t>
  </si>
  <si>
    <t>Vista Serrana</t>
  </si>
  <si>
    <t>0542</t>
  </si>
  <si>
    <t>Zabelê</t>
  </si>
  <si>
    <t>2631</t>
  </si>
  <si>
    <t>Abreu e Lima</t>
  </si>
  <si>
    <t>PE</t>
  </si>
  <si>
    <t>2301</t>
  </si>
  <si>
    <t>Afogados da Ingazeira</t>
  </si>
  <si>
    <t>2303</t>
  </si>
  <si>
    <t>Afrânio</t>
  </si>
  <si>
    <t>2305</t>
  </si>
  <si>
    <t>Agrestina</t>
  </si>
  <si>
    <t>2307</t>
  </si>
  <si>
    <t>Água Preta</t>
  </si>
  <si>
    <t>2309</t>
  </si>
  <si>
    <t>Águas Belas</t>
  </si>
  <si>
    <t>2311</t>
  </si>
  <si>
    <t>2313</t>
  </si>
  <si>
    <t>Aliança</t>
  </si>
  <si>
    <t>2315</t>
  </si>
  <si>
    <t>Altinho</t>
  </si>
  <si>
    <t>2317</t>
  </si>
  <si>
    <t>Amaraji</t>
  </si>
  <si>
    <t>2319</t>
  </si>
  <si>
    <t>Angelim</t>
  </si>
  <si>
    <t>0544</t>
  </si>
  <si>
    <t>Araçoiaba</t>
  </si>
  <si>
    <t>2321</t>
  </si>
  <si>
    <t>Araripina</t>
  </si>
  <si>
    <t>2323</t>
  </si>
  <si>
    <t>Arcoverde</t>
  </si>
  <si>
    <t>2325</t>
  </si>
  <si>
    <t>Barra de Guabiraba</t>
  </si>
  <si>
    <t>2327</t>
  </si>
  <si>
    <t>Barreiros</t>
  </si>
  <si>
    <t>2329</t>
  </si>
  <si>
    <t>Belém de Maria</t>
  </si>
  <si>
    <t>2331</t>
  </si>
  <si>
    <t>Belém do São Francisco</t>
  </si>
  <si>
    <t>2333</t>
  </si>
  <si>
    <t>Belo Jardim</t>
  </si>
  <si>
    <t>2335</t>
  </si>
  <si>
    <t>Betânia</t>
  </si>
  <si>
    <t>2337</t>
  </si>
  <si>
    <t>Bezerros</t>
  </si>
  <si>
    <t>2339</t>
  </si>
  <si>
    <t>Bodocó</t>
  </si>
  <si>
    <t>2341</t>
  </si>
  <si>
    <t>Bom Conselho</t>
  </si>
  <si>
    <t>2343</t>
  </si>
  <si>
    <t>2345</t>
  </si>
  <si>
    <t>2347</t>
  </si>
  <si>
    <t>Brejão</t>
  </si>
  <si>
    <t>2349</t>
  </si>
  <si>
    <t>Brejinho</t>
  </si>
  <si>
    <t>2351</t>
  </si>
  <si>
    <t>Brejo da Madre de Deus</t>
  </si>
  <si>
    <t>2353</t>
  </si>
  <si>
    <t>Buenos Aires</t>
  </si>
  <si>
    <t>2355</t>
  </si>
  <si>
    <t>Buíque</t>
  </si>
  <si>
    <t>2357</t>
  </si>
  <si>
    <t>Cabo de Santo Agostinho</t>
  </si>
  <si>
    <t>2359</t>
  </si>
  <si>
    <t>Cabrobó</t>
  </si>
  <si>
    <t>2361</t>
  </si>
  <si>
    <t>Cachoeirinha</t>
  </si>
  <si>
    <t>2363</t>
  </si>
  <si>
    <t>Caetés</t>
  </si>
  <si>
    <t>2365</t>
  </si>
  <si>
    <t>Calçado</t>
  </si>
  <si>
    <t>2367</t>
  </si>
  <si>
    <t>Calumbi</t>
  </si>
  <si>
    <t>2629</t>
  </si>
  <si>
    <t>Camaragibe</t>
  </si>
  <si>
    <t>2369</t>
  </si>
  <si>
    <t>Camocim de São Félix</t>
  </si>
  <si>
    <t>2371</t>
  </si>
  <si>
    <t>Camutanga</t>
  </si>
  <si>
    <t>2373</t>
  </si>
  <si>
    <t>Canhotinho</t>
  </si>
  <si>
    <t>2375</t>
  </si>
  <si>
    <t>Capoeiras</t>
  </si>
  <si>
    <t>2377</t>
  </si>
  <si>
    <t>Carnaíba</t>
  </si>
  <si>
    <t>2635</t>
  </si>
  <si>
    <t>Carnaubeira da Penha</t>
  </si>
  <si>
    <t>2379</t>
  </si>
  <si>
    <t>Carpina</t>
  </si>
  <si>
    <t>2381</t>
  </si>
  <si>
    <t>Caruaru</t>
  </si>
  <si>
    <t>0546</t>
  </si>
  <si>
    <t>Casinhas</t>
  </si>
  <si>
    <t>2383</t>
  </si>
  <si>
    <t>Catende</t>
  </si>
  <si>
    <t>2385</t>
  </si>
  <si>
    <t>2387</t>
  </si>
  <si>
    <t>Chã de Alegria</t>
  </si>
  <si>
    <t>2389</t>
  </si>
  <si>
    <t>Chã Grande</t>
  </si>
  <si>
    <t>2391</t>
  </si>
  <si>
    <t>2393</t>
  </si>
  <si>
    <t>Correntes</t>
  </si>
  <si>
    <t>2395</t>
  </si>
  <si>
    <t>Cortês</t>
  </si>
  <si>
    <t>2397</t>
  </si>
  <si>
    <t>Cumaru</t>
  </si>
  <si>
    <t>2399</t>
  </si>
  <si>
    <t>Cupira</t>
  </si>
  <si>
    <t>2401</t>
  </si>
  <si>
    <t>Custódia</t>
  </si>
  <si>
    <t>2299</t>
  </si>
  <si>
    <t>Dormentes</t>
  </si>
  <si>
    <t>2403</t>
  </si>
  <si>
    <t>Escada</t>
  </si>
  <si>
    <t>2405</t>
  </si>
  <si>
    <t>Exu</t>
  </si>
  <si>
    <t>2407</t>
  </si>
  <si>
    <t>Feira Nova</t>
  </si>
  <si>
    <t>2409</t>
  </si>
  <si>
    <t>Ferreiros</t>
  </si>
  <si>
    <t>2411</t>
  </si>
  <si>
    <t>Flores</t>
  </si>
  <si>
    <t>2413</t>
  </si>
  <si>
    <t>Floresta</t>
  </si>
  <si>
    <t>2415</t>
  </si>
  <si>
    <t>Frei Miguelinho</t>
  </si>
  <si>
    <t>2417</t>
  </si>
  <si>
    <t>Gameleira</t>
  </si>
  <si>
    <t>2419</t>
  </si>
  <si>
    <t>Garanhuns</t>
  </si>
  <si>
    <t>2421</t>
  </si>
  <si>
    <t>Glória do Goitá</t>
  </si>
  <si>
    <t>2423</t>
  </si>
  <si>
    <t>Goiana</t>
  </si>
  <si>
    <t>2425</t>
  </si>
  <si>
    <t>Granito</t>
  </si>
  <si>
    <t>2427</t>
  </si>
  <si>
    <t>Gravatá</t>
  </si>
  <si>
    <t>2429</t>
  </si>
  <si>
    <t>Iati</t>
  </si>
  <si>
    <t>2431</t>
  </si>
  <si>
    <t>Ibimirim</t>
  </si>
  <si>
    <t>2433</t>
  </si>
  <si>
    <t>Ibirajuba</t>
  </si>
  <si>
    <t>2435</t>
  </si>
  <si>
    <t>Igarassu</t>
  </si>
  <si>
    <t>2437</t>
  </si>
  <si>
    <t>Iguaracy</t>
  </si>
  <si>
    <t>2451</t>
  </si>
  <si>
    <t>Ilha de Itamaracá</t>
  </si>
  <si>
    <t>2439</t>
  </si>
  <si>
    <t>Inajá</t>
  </si>
  <si>
    <t>2441</t>
  </si>
  <si>
    <t>Ingazeira</t>
  </si>
  <si>
    <t>2443</t>
  </si>
  <si>
    <t>Ipojuca</t>
  </si>
  <si>
    <t>2445</t>
  </si>
  <si>
    <t>Ipubi</t>
  </si>
  <si>
    <t>2447</t>
  </si>
  <si>
    <t>Itacuruba</t>
  </si>
  <si>
    <t>2449</t>
  </si>
  <si>
    <t>Itaíba</t>
  </si>
  <si>
    <t>2597</t>
  </si>
  <si>
    <t>2453</t>
  </si>
  <si>
    <t>Itapetim</t>
  </si>
  <si>
    <t>2633</t>
  </si>
  <si>
    <t>Itapissuma</t>
  </si>
  <si>
    <t>2455</t>
  </si>
  <si>
    <t>Itaquitinga</t>
  </si>
  <si>
    <t>2457</t>
  </si>
  <si>
    <t>Jaboatão dos Guararapes</t>
  </si>
  <si>
    <t>0548</t>
  </si>
  <si>
    <t>Jaqueira</t>
  </si>
  <si>
    <t>2459</t>
  </si>
  <si>
    <t>Jataúba</t>
  </si>
  <si>
    <t>0550</t>
  </si>
  <si>
    <t>2461</t>
  </si>
  <si>
    <t>João Alfredo</t>
  </si>
  <si>
    <t>2463</t>
  </si>
  <si>
    <t>Joaquim Nabuco</t>
  </si>
  <si>
    <t>2295</t>
  </si>
  <si>
    <t>Jucati</t>
  </si>
  <si>
    <t>2465</t>
  </si>
  <si>
    <t>Jupi</t>
  </si>
  <si>
    <t>2467</t>
  </si>
  <si>
    <t>Jurema</t>
  </si>
  <si>
    <t>2469</t>
  </si>
  <si>
    <t>Lagoa de Itaenga</t>
  </si>
  <si>
    <t>2289</t>
  </si>
  <si>
    <t>Lagoa do Carro</t>
  </si>
  <si>
    <t>2471</t>
  </si>
  <si>
    <t>Lagoa do Ouro</t>
  </si>
  <si>
    <t>2473</t>
  </si>
  <si>
    <t>Lagoa dos Gatos</t>
  </si>
  <si>
    <t>0552</t>
  </si>
  <si>
    <t>2475</t>
  </si>
  <si>
    <t>Lajedo</t>
  </si>
  <si>
    <t>2477</t>
  </si>
  <si>
    <t>Limoeiro</t>
  </si>
  <si>
    <t>2479</t>
  </si>
  <si>
    <t>Macaparana</t>
  </si>
  <si>
    <t>2481</t>
  </si>
  <si>
    <t>Machados</t>
  </si>
  <si>
    <t>0554</t>
  </si>
  <si>
    <t>Manari</t>
  </si>
  <si>
    <t>2483</t>
  </si>
  <si>
    <t>Maraial</t>
  </si>
  <si>
    <t>2485</t>
  </si>
  <si>
    <t>Mirandiba</t>
  </si>
  <si>
    <t>2585</t>
  </si>
  <si>
    <t>Moreilândia</t>
  </si>
  <si>
    <t>2487</t>
  </si>
  <si>
    <t>Moreno</t>
  </si>
  <si>
    <t>2489</t>
  </si>
  <si>
    <t>Nazaré da Mata</t>
  </si>
  <si>
    <t>2491</t>
  </si>
  <si>
    <t>Olinda</t>
  </si>
  <si>
    <t>2493</t>
  </si>
  <si>
    <t>Orobó</t>
  </si>
  <si>
    <t>2495</t>
  </si>
  <si>
    <t>Orocó</t>
  </si>
  <si>
    <t>2497</t>
  </si>
  <si>
    <t>Ouricuri</t>
  </si>
  <si>
    <t>2499</t>
  </si>
  <si>
    <t>Palmares</t>
  </si>
  <si>
    <t>2501</t>
  </si>
  <si>
    <t>Palmeirina</t>
  </si>
  <si>
    <t>2503</t>
  </si>
  <si>
    <t>Panelas</t>
  </si>
  <si>
    <t>2505</t>
  </si>
  <si>
    <t>Paranatama</t>
  </si>
  <si>
    <t>2507</t>
  </si>
  <si>
    <t>Parnamirim</t>
  </si>
  <si>
    <t>2509</t>
  </si>
  <si>
    <t>Passira</t>
  </si>
  <si>
    <t>2511</t>
  </si>
  <si>
    <t>Paudalho</t>
  </si>
  <si>
    <t>2513</t>
  </si>
  <si>
    <t>2515</t>
  </si>
  <si>
    <t>Pedra</t>
  </si>
  <si>
    <t>2517</t>
  </si>
  <si>
    <t>Pesqueira</t>
  </si>
  <si>
    <t>2519</t>
  </si>
  <si>
    <t>Petrolândia</t>
  </si>
  <si>
    <t>2521</t>
  </si>
  <si>
    <t>Petrolina</t>
  </si>
  <si>
    <t>2523</t>
  </si>
  <si>
    <t>Poção</t>
  </si>
  <si>
    <t>2525</t>
  </si>
  <si>
    <t>Pombos</t>
  </si>
  <si>
    <t>2527</t>
  </si>
  <si>
    <t>2529</t>
  </si>
  <si>
    <t>Quipapá</t>
  </si>
  <si>
    <t>2637</t>
  </si>
  <si>
    <t>2531</t>
  </si>
  <si>
    <t>Recife</t>
  </si>
  <si>
    <t>2533</t>
  </si>
  <si>
    <t>Riacho das Almas</t>
  </si>
  <si>
    <t>2535</t>
  </si>
  <si>
    <t>Ribeirão</t>
  </si>
  <si>
    <t>2537</t>
  </si>
  <si>
    <t>Rio Formoso</t>
  </si>
  <si>
    <t>2539</t>
  </si>
  <si>
    <t>Sairé</t>
  </si>
  <si>
    <t>2541</t>
  </si>
  <si>
    <t>2543</t>
  </si>
  <si>
    <t>Salgueiro</t>
  </si>
  <si>
    <t>2545</t>
  </si>
  <si>
    <t>Saloá</t>
  </si>
  <si>
    <t>2547</t>
  </si>
  <si>
    <t>Sanharó</t>
  </si>
  <si>
    <t>2297</t>
  </si>
  <si>
    <t>2639</t>
  </si>
  <si>
    <t>Santa Cruz da Baixa Verde</t>
  </si>
  <si>
    <t>2549</t>
  </si>
  <si>
    <t>Santa Cruz do Capibaribe</t>
  </si>
  <si>
    <t>0556</t>
  </si>
  <si>
    <t>Santa Filomena</t>
  </si>
  <si>
    <t>2551</t>
  </si>
  <si>
    <t>Santa Maria da Boa Vista</t>
  </si>
  <si>
    <t>2553</t>
  </si>
  <si>
    <t>Santa Maria do Cambucá</t>
  </si>
  <si>
    <t>2555</t>
  </si>
  <si>
    <t>2557</t>
  </si>
  <si>
    <t>São Benedito do Sul</t>
  </si>
  <si>
    <t>2559</t>
  </si>
  <si>
    <t>São Bento do Una</t>
  </si>
  <si>
    <t>2561</t>
  </si>
  <si>
    <t>São Caitano</t>
  </si>
  <si>
    <t>2563</t>
  </si>
  <si>
    <t>São João</t>
  </si>
  <si>
    <t>2565</t>
  </si>
  <si>
    <t>São Joaquim do Monte</t>
  </si>
  <si>
    <t>2567</t>
  </si>
  <si>
    <t>São José da Coroa Grande</t>
  </si>
  <si>
    <t>2569</t>
  </si>
  <si>
    <t>São José do Belmonte</t>
  </si>
  <si>
    <t>2571</t>
  </si>
  <si>
    <t>São José do Egito</t>
  </si>
  <si>
    <t>2573</t>
  </si>
  <si>
    <t>São Lourenço da Mata</t>
  </si>
  <si>
    <t>2575</t>
  </si>
  <si>
    <t>2577</t>
  </si>
  <si>
    <t>Serra Talhada</t>
  </si>
  <si>
    <t>2579</t>
  </si>
  <si>
    <t>Serrita</t>
  </si>
  <si>
    <t>2581</t>
  </si>
  <si>
    <t>Sertânia</t>
  </si>
  <si>
    <t>2583</t>
  </si>
  <si>
    <t>Sirinhaém</t>
  </si>
  <si>
    <t>2587</t>
  </si>
  <si>
    <t>Solidão</t>
  </si>
  <si>
    <t>2589</t>
  </si>
  <si>
    <t>Surubim</t>
  </si>
  <si>
    <t>2591</t>
  </si>
  <si>
    <t>Tabira</t>
  </si>
  <si>
    <t>2593</t>
  </si>
  <si>
    <t>Tacaimbó</t>
  </si>
  <si>
    <t>2595</t>
  </si>
  <si>
    <t>Tacaratu</t>
  </si>
  <si>
    <t>0558</t>
  </si>
  <si>
    <t>Tamandaré</t>
  </si>
  <si>
    <t>2599</t>
  </si>
  <si>
    <t>Taquaritinga do Norte</t>
  </si>
  <si>
    <t>2601</t>
  </si>
  <si>
    <t>Terezinha</t>
  </si>
  <si>
    <t>2603</t>
  </si>
  <si>
    <t>2605</t>
  </si>
  <si>
    <t>Timbaúba</t>
  </si>
  <si>
    <t>2607</t>
  </si>
  <si>
    <t>Toritama</t>
  </si>
  <si>
    <t>2609</t>
  </si>
  <si>
    <t>Tracunhaém</t>
  </si>
  <si>
    <t>2611</t>
  </si>
  <si>
    <t>2613</t>
  </si>
  <si>
    <t>2615</t>
  </si>
  <si>
    <t>Tupanatinga</t>
  </si>
  <si>
    <t>2617</t>
  </si>
  <si>
    <t>Tuparetama</t>
  </si>
  <si>
    <t>2619</t>
  </si>
  <si>
    <t>Venturosa</t>
  </si>
  <si>
    <t>2621</t>
  </si>
  <si>
    <t>Verdejante</t>
  </si>
  <si>
    <t>2291</t>
  </si>
  <si>
    <t>Vertente do Lério</t>
  </si>
  <si>
    <t>2623</t>
  </si>
  <si>
    <t>Vertentes</t>
  </si>
  <si>
    <t>2625</t>
  </si>
  <si>
    <t>Vicência</t>
  </si>
  <si>
    <t>2627</t>
  </si>
  <si>
    <t>Vitória de Santo Antão</t>
  </si>
  <si>
    <t>2293</t>
  </si>
  <si>
    <t>Xexéu</t>
  </si>
  <si>
    <t>0266</t>
  </si>
  <si>
    <t>Acauã</t>
  </si>
  <si>
    <t>PI</t>
  </si>
  <si>
    <t>1001</t>
  </si>
  <si>
    <t>Agricolândia</t>
  </si>
  <si>
    <t>1003</t>
  </si>
  <si>
    <t>9767</t>
  </si>
  <si>
    <t>Alagoinha do Piauí</t>
  </si>
  <si>
    <t>2269</t>
  </si>
  <si>
    <t>Alegrete do Piauí</t>
  </si>
  <si>
    <t>1005</t>
  </si>
  <si>
    <t>Alto Longá</t>
  </si>
  <si>
    <t>1007</t>
  </si>
  <si>
    <t>Altos</t>
  </si>
  <si>
    <t>0268</t>
  </si>
  <si>
    <t>Alvorada do Gurguéia</t>
  </si>
  <si>
    <t>1009</t>
  </si>
  <si>
    <t>Amarante</t>
  </si>
  <si>
    <t>1011</t>
  </si>
  <si>
    <t>Angical do Piauí</t>
  </si>
  <si>
    <t>1013</t>
  </si>
  <si>
    <t>Anísio de Abreu</t>
  </si>
  <si>
    <t>1015</t>
  </si>
  <si>
    <t>Antônio Almeida</t>
  </si>
  <si>
    <t>1017</t>
  </si>
  <si>
    <t>Aroazes</t>
  </si>
  <si>
    <t>1188</t>
  </si>
  <si>
    <t>Aroeiras do Itaim</t>
  </si>
  <si>
    <t>1019</t>
  </si>
  <si>
    <t>Arraial</t>
  </si>
  <si>
    <t>0270</t>
  </si>
  <si>
    <t>Assunção do Piauí</t>
  </si>
  <si>
    <t>1021</t>
  </si>
  <si>
    <t>Avelino Lopes</t>
  </si>
  <si>
    <t>2245</t>
  </si>
  <si>
    <t>Baixa Grande do Ribeiro</t>
  </si>
  <si>
    <t>0272</t>
  </si>
  <si>
    <t>Barra D'Alcântara</t>
  </si>
  <si>
    <t>1023</t>
  </si>
  <si>
    <t>Barras</t>
  </si>
  <si>
    <t>1025</t>
  </si>
  <si>
    <t>Barreiras do Piauí</t>
  </si>
  <si>
    <t>1027</t>
  </si>
  <si>
    <t>Barro Duro</t>
  </si>
  <si>
    <t>1029</t>
  </si>
  <si>
    <t>0274</t>
  </si>
  <si>
    <t>Bela Vista do Piauí</t>
  </si>
  <si>
    <t>0276</t>
  </si>
  <si>
    <t>Belém do Piauí</t>
  </si>
  <si>
    <t>1031</t>
  </si>
  <si>
    <t>Beneditinos</t>
  </si>
  <si>
    <t>1033</t>
  </si>
  <si>
    <t>Bertolínia</t>
  </si>
  <si>
    <t>0278</t>
  </si>
  <si>
    <t>Betânia do Piauí</t>
  </si>
  <si>
    <t>0280</t>
  </si>
  <si>
    <t>Boa Hora</t>
  </si>
  <si>
    <t>1035</t>
  </si>
  <si>
    <t>Bocaina</t>
  </si>
  <si>
    <t>1037</t>
  </si>
  <si>
    <t>2287</t>
  </si>
  <si>
    <t>Bom Princípio do Piauí</t>
  </si>
  <si>
    <t>2251</t>
  </si>
  <si>
    <t>Bonfim do Piauí</t>
  </si>
  <si>
    <t>0282</t>
  </si>
  <si>
    <t>Boqueirão do Piauí</t>
  </si>
  <si>
    <t>2283</t>
  </si>
  <si>
    <t>Brasileira</t>
  </si>
  <si>
    <t>0284</t>
  </si>
  <si>
    <t>Brejo do Piauí</t>
  </si>
  <si>
    <t>1039</t>
  </si>
  <si>
    <t>Buriti dos Lopes</t>
  </si>
  <si>
    <t>1297</t>
  </si>
  <si>
    <t>Buriti dos Montes</t>
  </si>
  <si>
    <t>1299</t>
  </si>
  <si>
    <t>Cabeceiras do Piauí</t>
  </si>
  <si>
    <t>0286</t>
  </si>
  <si>
    <t>Cajazeiras do Piauí</t>
  </si>
  <si>
    <t>0288</t>
  </si>
  <si>
    <t>Cajueiro da Praia</t>
  </si>
  <si>
    <t>2271</t>
  </si>
  <si>
    <t>Caldeirão Grande do Piauí</t>
  </si>
  <si>
    <t>1041</t>
  </si>
  <si>
    <t>Campinas do Piauí</t>
  </si>
  <si>
    <t>0290</t>
  </si>
  <si>
    <t>Campo Alegre do Fidalgo</t>
  </si>
  <si>
    <t>0292</t>
  </si>
  <si>
    <t>Campo Grande do Piauí</t>
  </si>
  <si>
    <t>0294</t>
  </si>
  <si>
    <t>Campo Largo do Piauí</t>
  </si>
  <si>
    <t>1043</t>
  </si>
  <si>
    <t>Campo Maior</t>
  </si>
  <si>
    <t>2247</t>
  </si>
  <si>
    <t>Canavieira</t>
  </si>
  <si>
    <t>1045</t>
  </si>
  <si>
    <t>Canto do Buriti</t>
  </si>
  <si>
    <t>1047</t>
  </si>
  <si>
    <t>Capitão de Campos</t>
  </si>
  <si>
    <t>0296</t>
  </si>
  <si>
    <t>Capitão Gervásio Oliveira</t>
  </si>
  <si>
    <t>1049</t>
  </si>
  <si>
    <t>0298</t>
  </si>
  <si>
    <t>Caraúbas do Piauí</t>
  </si>
  <si>
    <t>0300</t>
  </si>
  <si>
    <t>Caridade do Piauí</t>
  </si>
  <si>
    <t>1051</t>
  </si>
  <si>
    <t>Castelo do Piauí</t>
  </si>
  <si>
    <t>0302</t>
  </si>
  <si>
    <t>Caxingó</t>
  </si>
  <si>
    <t>1053</t>
  </si>
  <si>
    <t>Cocal</t>
  </si>
  <si>
    <t>0304</t>
  </si>
  <si>
    <t>Cocal de Telha</t>
  </si>
  <si>
    <t>0306</t>
  </si>
  <si>
    <t>Cocal dos Alves</t>
  </si>
  <si>
    <t>0995</t>
  </si>
  <si>
    <t>Coivaras</t>
  </si>
  <si>
    <t>2249</t>
  </si>
  <si>
    <t>Colônia do Gurguéia</t>
  </si>
  <si>
    <t>2253</t>
  </si>
  <si>
    <t>Colônia do Piauí</t>
  </si>
  <si>
    <t>1055</t>
  </si>
  <si>
    <t>Conceição do Canindé</t>
  </si>
  <si>
    <t>2255</t>
  </si>
  <si>
    <t>Coronel José Dias</t>
  </si>
  <si>
    <t>1057</t>
  </si>
  <si>
    <t>Corrente</t>
  </si>
  <si>
    <t>1059</t>
  </si>
  <si>
    <t>Cristalândia do Piauí</t>
  </si>
  <si>
    <t>1061</t>
  </si>
  <si>
    <t>Cristino Castro</t>
  </si>
  <si>
    <t>1063</t>
  </si>
  <si>
    <t>Curimatá</t>
  </si>
  <si>
    <t>0308</t>
  </si>
  <si>
    <t>Currais</t>
  </si>
  <si>
    <t>0312</t>
  </si>
  <si>
    <t>Curral Novo do Piauí</t>
  </si>
  <si>
    <t>0310</t>
  </si>
  <si>
    <t>Curralinhos</t>
  </si>
  <si>
    <t>1065</t>
  </si>
  <si>
    <t>Demerval Lobão</t>
  </si>
  <si>
    <t>1229</t>
  </si>
  <si>
    <t>Dirceu Arcoverde</t>
  </si>
  <si>
    <t>1067</t>
  </si>
  <si>
    <t>Dom Expedito Lopes</t>
  </si>
  <si>
    <t>1289</t>
  </si>
  <si>
    <t>Dom Inocêncio</t>
  </si>
  <si>
    <t>1141</t>
  </si>
  <si>
    <t>Domingos Mourão</t>
  </si>
  <si>
    <t>1069</t>
  </si>
  <si>
    <t>Elesbão Veloso</t>
  </si>
  <si>
    <t>1071</t>
  </si>
  <si>
    <t>Eliseu Martins</t>
  </si>
  <si>
    <t>1073</t>
  </si>
  <si>
    <t>Esperantina</t>
  </si>
  <si>
    <t>2257</t>
  </si>
  <si>
    <t>Fartura do Piauí</t>
  </si>
  <si>
    <t>1075</t>
  </si>
  <si>
    <t>Flores do Piauí</t>
  </si>
  <si>
    <t>0314</t>
  </si>
  <si>
    <t>Floresta do Piauí</t>
  </si>
  <si>
    <t>1077</t>
  </si>
  <si>
    <t>Floriano</t>
  </si>
  <si>
    <t>1079</t>
  </si>
  <si>
    <t>Francinópolis</t>
  </si>
  <si>
    <t>1081</t>
  </si>
  <si>
    <t>Francisco Ayres</t>
  </si>
  <si>
    <t>0316</t>
  </si>
  <si>
    <t>Francisco Macedo</t>
  </si>
  <si>
    <t>1083</t>
  </si>
  <si>
    <t>Francisco Santos</t>
  </si>
  <si>
    <t>1085</t>
  </si>
  <si>
    <t>Fronteiras</t>
  </si>
  <si>
    <t>0318</t>
  </si>
  <si>
    <t>Geminiano</t>
  </si>
  <si>
    <t>1087</t>
  </si>
  <si>
    <t>Gilbués</t>
  </si>
  <si>
    <t>1089</t>
  </si>
  <si>
    <t>Guadalupe</t>
  </si>
  <si>
    <t>0320</t>
  </si>
  <si>
    <t>Guaribas</t>
  </si>
  <si>
    <t>1091</t>
  </si>
  <si>
    <t>Hugo Napoleão</t>
  </si>
  <si>
    <t>0322</t>
  </si>
  <si>
    <t>Ilha Grande</t>
  </si>
  <si>
    <t>1093</t>
  </si>
  <si>
    <t>Inhuma</t>
  </si>
  <si>
    <t>1095</t>
  </si>
  <si>
    <t>Ipiranga do Piauí</t>
  </si>
  <si>
    <t>1097</t>
  </si>
  <si>
    <t>Isaías Coelho</t>
  </si>
  <si>
    <t>1099</t>
  </si>
  <si>
    <t>Itainópolis</t>
  </si>
  <si>
    <t>1101</t>
  </si>
  <si>
    <t>Itaueira</t>
  </si>
  <si>
    <t>2273</t>
  </si>
  <si>
    <t>Jacobina do Piauí</t>
  </si>
  <si>
    <t>1103</t>
  </si>
  <si>
    <t>Jaicós</t>
  </si>
  <si>
    <t>0997</t>
  </si>
  <si>
    <t>Jardim do Mulato</t>
  </si>
  <si>
    <t>0324</t>
  </si>
  <si>
    <t>Jatobá do Piauí</t>
  </si>
  <si>
    <t>1105</t>
  </si>
  <si>
    <t>Jerumenha</t>
  </si>
  <si>
    <t>0326</t>
  </si>
  <si>
    <t>João Costa</t>
  </si>
  <si>
    <t>1107</t>
  </si>
  <si>
    <t>Joaquim Pires</t>
  </si>
  <si>
    <t>0328</t>
  </si>
  <si>
    <t>Joca Marques</t>
  </si>
  <si>
    <t>1109</t>
  </si>
  <si>
    <t>José de Freitas</t>
  </si>
  <si>
    <t>0330</t>
  </si>
  <si>
    <t>Juazeiro do Piauí</t>
  </si>
  <si>
    <t>0332</t>
  </si>
  <si>
    <t>Júlio Borges</t>
  </si>
  <si>
    <t>0334</t>
  </si>
  <si>
    <t>0999</t>
  </si>
  <si>
    <t>Lagoa Alegre</t>
  </si>
  <si>
    <t>0338</t>
  </si>
  <si>
    <t>Lagoa de São Francisco</t>
  </si>
  <si>
    <t>2259</t>
  </si>
  <si>
    <t>Lagoa do Barro do Piauí</t>
  </si>
  <si>
    <t>0340</t>
  </si>
  <si>
    <t>Lagoa do Piauí</t>
  </si>
  <si>
    <t>0342</t>
  </si>
  <si>
    <t>Lagoa do Sítio</t>
  </si>
  <si>
    <t>0336</t>
  </si>
  <si>
    <t>Lagoinha do Piauí</t>
  </si>
  <si>
    <t>1111</t>
  </si>
  <si>
    <t>Landri Sales</t>
  </si>
  <si>
    <t>1113</t>
  </si>
  <si>
    <t>Luís Correia</t>
  </si>
  <si>
    <t>1115</t>
  </si>
  <si>
    <t>Luzilândia</t>
  </si>
  <si>
    <t>0344</t>
  </si>
  <si>
    <t>Madeiro</t>
  </si>
  <si>
    <t>1117</t>
  </si>
  <si>
    <t>Manoel Emídio</t>
  </si>
  <si>
    <t>2275</t>
  </si>
  <si>
    <t>Marcolândia</t>
  </si>
  <si>
    <t>1119</t>
  </si>
  <si>
    <t>Marcos Parente</t>
  </si>
  <si>
    <t>0346</t>
  </si>
  <si>
    <t>Massapê do Piauí</t>
  </si>
  <si>
    <t>1121</t>
  </si>
  <si>
    <t>Matias Olímpio</t>
  </si>
  <si>
    <t>1123</t>
  </si>
  <si>
    <t>Miguel Alves</t>
  </si>
  <si>
    <t>1125</t>
  </si>
  <si>
    <t>Miguel Leão</t>
  </si>
  <si>
    <t>0348</t>
  </si>
  <si>
    <t>Milton Brandão</t>
  </si>
  <si>
    <t>1127</t>
  </si>
  <si>
    <t>Monsenhor Gil</t>
  </si>
  <si>
    <t>1129</t>
  </si>
  <si>
    <t>Monsenhor Hipólito</t>
  </si>
  <si>
    <t>1131</t>
  </si>
  <si>
    <t>Monte Alegre do Piauí</t>
  </si>
  <si>
    <t>0350</t>
  </si>
  <si>
    <t>Morro Cabeça no Tempo</t>
  </si>
  <si>
    <t>0352</t>
  </si>
  <si>
    <t>Morro do Chapéu do Piauí</t>
  </si>
  <si>
    <t>0354</t>
  </si>
  <si>
    <t>Murici dos Portelas</t>
  </si>
  <si>
    <t>1133</t>
  </si>
  <si>
    <t>Nazaré do Piauí</t>
  </si>
  <si>
    <t>1180</t>
  </si>
  <si>
    <t>Nazária</t>
  </si>
  <si>
    <t>0356</t>
  </si>
  <si>
    <t>Nossa Senhora de Nazaré</t>
  </si>
  <si>
    <t>1135</t>
  </si>
  <si>
    <t>Nossa Senhora dos Remédios</t>
  </si>
  <si>
    <t>0370</t>
  </si>
  <si>
    <t>Nova Santa Rita</t>
  </si>
  <si>
    <t>1137</t>
  </si>
  <si>
    <t>Novo Oriente do Piauí</t>
  </si>
  <si>
    <t>0358</t>
  </si>
  <si>
    <t>1139</t>
  </si>
  <si>
    <t>Oeiras</t>
  </si>
  <si>
    <t>0360</t>
  </si>
  <si>
    <t>Olho D'Água do Piauí</t>
  </si>
  <si>
    <t>1143</t>
  </si>
  <si>
    <t>Padre Marcos</t>
  </si>
  <si>
    <t>1145</t>
  </si>
  <si>
    <t>Paes Landim</t>
  </si>
  <si>
    <t>0362</t>
  </si>
  <si>
    <t>Pajeú do Piauí</t>
  </si>
  <si>
    <t>1147</t>
  </si>
  <si>
    <t>Palmeira do Piauí</t>
  </si>
  <si>
    <t>1149</t>
  </si>
  <si>
    <t>Palmeirais</t>
  </si>
  <si>
    <t>0364</t>
  </si>
  <si>
    <t>Paquetá</t>
  </si>
  <si>
    <t>1151</t>
  </si>
  <si>
    <t>Parnaguá</t>
  </si>
  <si>
    <t>1153</t>
  </si>
  <si>
    <t>Parnaíba</t>
  </si>
  <si>
    <t>1293</t>
  </si>
  <si>
    <t>Passagem Franca do Piauí</t>
  </si>
  <si>
    <t>2277</t>
  </si>
  <si>
    <t>Patos do Piauí</t>
  </si>
  <si>
    <t>1104</t>
  </si>
  <si>
    <t>Pau D'Arco do Piauí</t>
  </si>
  <si>
    <t>1155</t>
  </si>
  <si>
    <t>Paulistana</t>
  </si>
  <si>
    <t>0366</t>
  </si>
  <si>
    <t>Pavussu</t>
  </si>
  <si>
    <t>1157</t>
  </si>
  <si>
    <t>Pedro II</t>
  </si>
  <si>
    <t>0368</t>
  </si>
  <si>
    <t>Pedro Laurentino</t>
  </si>
  <si>
    <t>1159</t>
  </si>
  <si>
    <t>Picos</t>
  </si>
  <si>
    <t>1161</t>
  </si>
  <si>
    <t>Pimenteiras</t>
  </si>
  <si>
    <t>1163</t>
  </si>
  <si>
    <t>Pio IX</t>
  </si>
  <si>
    <t>1165</t>
  </si>
  <si>
    <t>Piracuruca</t>
  </si>
  <si>
    <t>1167</t>
  </si>
  <si>
    <t>Piripiri</t>
  </si>
  <si>
    <t>1169</t>
  </si>
  <si>
    <t>Porto</t>
  </si>
  <si>
    <t>0372</t>
  </si>
  <si>
    <t>Porto Alegre do Piauí</t>
  </si>
  <si>
    <t>1171</t>
  </si>
  <si>
    <t>Prata do Piauí</t>
  </si>
  <si>
    <t>2279</t>
  </si>
  <si>
    <t>Queimada Nova</t>
  </si>
  <si>
    <t>1173</t>
  </si>
  <si>
    <t>Redenção do Gurguéia</t>
  </si>
  <si>
    <t>1175</t>
  </si>
  <si>
    <t>Regeneração</t>
  </si>
  <si>
    <t>0374</t>
  </si>
  <si>
    <t>Riacho Frio</t>
  </si>
  <si>
    <t>0376</t>
  </si>
  <si>
    <t>Ribeira do Piauí</t>
  </si>
  <si>
    <t>1177</t>
  </si>
  <si>
    <t>Ribeiro Gonçalves</t>
  </si>
  <si>
    <t>1179</t>
  </si>
  <si>
    <t>Rio Grande do Piauí</t>
  </si>
  <si>
    <t>1181</t>
  </si>
  <si>
    <t>Santa Cruz do Piauí</t>
  </si>
  <si>
    <t>1295</t>
  </si>
  <si>
    <t>Santa Cruz dos Milagres</t>
  </si>
  <si>
    <t>1183</t>
  </si>
  <si>
    <t>1185</t>
  </si>
  <si>
    <t>Santa Luz</t>
  </si>
  <si>
    <t>2261</t>
  </si>
  <si>
    <t>Santa Rosa do Piauí</t>
  </si>
  <si>
    <t>2281</t>
  </si>
  <si>
    <t>Santana do Piauí</t>
  </si>
  <si>
    <t>1187</t>
  </si>
  <si>
    <t>Santo Antônio de Lisboa</t>
  </si>
  <si>
    <t>0378</t>
  </si>
  <si>
    <t>Santo Antônio dos Milagres</t>
  </si>
  <si>
    <t>1189</t>
  </si>
  <si>
    <t>Santo Inácio do Piauí</t>
  </si>
  <si>
    <t>2263</t>
  </si>
  <si>
    <t>São Braz do Piauí</t>
  </si>
  <si>
    <t>1191</t>
  </si>
  <si>
    <t>São Félix do Piauí</t>
  </si>
  <si>
    <t>0380</t>
  </si>
  <si>
    <t>São Francisco de Assis do Piauí</t>
  </si>
  <si>
    <t>1193</t>
  </si>
  <si>
    <t>São Francisco do Piauí</t>
  </si>
  <si>
    <t>0382</t>
  </si>
  <si>
    <t>São Gonçalo do Gurguéia</t>
  </si>
  <si>
    <t>1195</t>
  </si>
  <si>
    <t>São Gonçalo do Piauí</t>
  </si>
  <si>
    <t>1291</t>
  </si>
  <si>
    <t>São João da Canabrava</t>
  </si>
  <si>
    <t>0384</t>
  </si>
  <si>
    <t>São João da Fronteira</t>
  </si>
  <si>
    <t>1197</t>
  </si>
  <si>
    <t>São João da Serra</t>
  </si>
  <si>
    <t>0386</t>
  </si>
  <si>
    <t>São João da Varjota</t>
  </si>
  <si>
    <t>0388</t>
  </si>
  <si>
    <t>São João do Arraial</t>
  </si>
  <si>
    <t>1199</t>
  </si>
  <si>
    <t>São João do Piauí</t>
  </si>
  <si>
    <t>2285</t>
  </si>
  <si>
    <t>1201</t>
  </si>
  <si>
    <t>São José do Peixe</t>
  </si>
  <si>
    <t>1203</t>
  </si>
  <si>
    <t>São José do Piauí</t>
  </si>
  <si>
    <t>1205</t>
  </si>
  <si>
    <t>São Julião</t>
  </si>
  <si>
    <t>2265</t>
  </si>
  <si>
    <t>São Lourenço do Piauí</t>
  </si>
  <si>
    <t>0390</t>
  </si>
  <si>
    <t>São Luis do Piauí</t>
  </si>
  <si>
    <t>0392</t>
  </si>
  <si>
    <t>São Miguel da Baixa Grande</t>
  </si>
  <si>
    <t>0394</t>
  </si>
  <si>
    <t>São Miguel do Fidalgo</t>
  </si>
  <si>
    <t>1207</t>
  </si>
  <si>
    <t>São Miguel do Tapuio</t>
  </si>
  <si>
    <t>1209</t>
  </si>
  <si>
    <t>São Pedro do Piauí</t>
  </si>
  <si>
    <t>1211</t>
  </si>
  <si>
    <t>São Raimundo Nonato</t>
  </si>
  <si>
    <t>0396</t>
  </si>
  <si>
    <t>Sebastião Barros</t>
  </si>
  <si>
    <t>0398</t>
  </si>
  <si>
    <t>Sebastião Leal</t>
  </si>
  <si>
    <t>1379</t>
  </si>
  <si>
    <t>Sigefredo Pacheco</t>
  </si>
  <si>
    <t>1213</t>
  </si>
  <si>
    <t>Simões</t>
  </si>
  <si>
    <t>1215</t>
  </si>
  <si>
    <t>Simplício Mendes</t>
  </si>
  <si>
    <t>1217</t>
  </si>
  <si>
    <t>Socorro do Piauí</t>
  </si>
  <si>
    <t>0400</t>
  </si>
  <si>
    <t>Sussuapara</t>
  </si>
  <si>
    <t>0402</t>
  </si>
  <si>
    <t>Tamboril do Piauí</t>
  </si>
  <si>
    <t>0404</t>
  </si>
  <si>
    <t>Tanque do Piauí</t>
  </si>
  <si>
    <t>1219</t>
  </si>
  <si>
    <t>Teresina</t>
  </si>
  <si>
    <t>1221</t>
  </si>
  <si>
    <t>União</t>
  </si>
  <si>
    <t>1223</t>
  </si>
  <si>
    <t>Uruçuí</t>
  </si>
  <si>
    <t>1225</t>
  </si>
  <si>
    <t>Valença do Piauí</t>
  </si>
  <si>
    <t>2267</t>
  </si>
  <si>
    <t>Várzea Branca</t>
  </si>
  <si>
    <t>1227</t>
  </si>
  <si>
    <t>0406</t>
  </si>
  <si>
    <t>Vera Mendes</t>
  </si>
  <si>
    <t>0408</t>
  </si>
  <si>
    <t>Vila Nova do Piauí</t>
  </si>
  <si>
    <t>0410</t>
  </si>
  <si>
    <t>Wall Ferraz</t>
  </si>
  <si>
    <t>7401</t>
  </si>
  <si>
    <t>Abatiá</t>
  </si>
  <si>
    <t>PR</t>
  </si>
  <si>
    <t>7403</t>
  </si>
  <si>
    <t>Adrianópolis</t>
  </si>
  <si>
    <t>7405</t>
  </si>
  <si>
    <t>Agudos do Sul</t>
  </si>
  <si>
    <t>7407</t>
  </si>
  <si>
    <t>Almirante Tamandaré</t>
  </si>
  <si>
    <t>8455</t>
  </si>
  <si>
    <t>Altamira do Paraná</t>
  </si>
  <si>
    <t>5523</t>
  </si>
  <si>
    <t>Alto Paraíso</t>
  </si>
  <si>
    <t>7409</t>
  </si>
  <si>
    <t>Alto Paraná</t>
  </si>
  <si>
    <t>7411</t>
  </si>
  <si>
    <t>Alto Piquiri</t>
  </si>
  <si>
    <t>7951</t>
  </si>
  <si>
    <t>Altônia</t>
  </si>
  <si>
    <t>7413</t>
  </si>
  <si>
    <t>Alvorada do Sul</t>
  </si>
  <si>
    <t>7415</t>
  </si>
  <si>
    <t>Amaporã</t>
  </si>
  <si>
    <t>7417</t>
  </si>
  <si>
    <t>Ampére</t>
  </si>
  <si>
    <t>5463</t>
  </si>
  <si>
    <t>Anahy</t>
  </si>
  <si>
    <t>7419</t>
  </si>
  <si>
    <t>Andirá</t>
  </si>
  <si>
    <t>5509</t>
  </si>
  <si>
    <t>Ângulo</t>
  </si>
  <si>
    <t>7421</t>
  </si>
  <si>
    <t>Antonina</t>
  </si>
  <si>
    <t>7423</t>
  </si>
  <si>
    <t>Antônio Olinto</t>
  </si>
  <si>
    <t>7425</t>
  </si>
  <si>
    <t>Apucarana</t>
  </si>
  <si>
    <t>7427</t>
  </si>
  <si>
    <t>Arapongas</t>
  </si>
  <si>
    <t>7429</t>
  </si>
  <si>
    <t>Arapoti</t>
  </si>
  <si>
    <t>0830</t>
  </si>
  <si>
    <t>Arapuã</t>
  </si>
  <si>
    <t>7431</t>
  </si>
  <si>
    <t>7435</t>
  </si>
  <si>
    <t>Araucária</t>
  </si>
  <si>
    <t>0832</t>
  </si>
  <si>
    <t>Ariranha do Ivaí</t>
  </si>
  <si>
    <t>7437</t>
  </si>
  <si>
    <t>Assaí</t>
  </si>
  <si>
    <t>7953</t>
  </si>
  <si>
    <t>Assis Chateaubriand</t>
  </si>
  <si>
    <t>7439</t>
  </si>
  <si>
    <t>Astorga</t>
  </si>
  <si>
    <t>7441</t>
  </si>
  <si>
    <t>7443</t>
  </si>
  <si>
    <t>Balsa Nova</t>
  </si>
  <si>
    <t>7445</t>
  </si>
  <si>
    <t>7447</t>
  </si>
  <si>
    <t>Barbosa Ferraz</t>
  </si>
  <si>
    <t>7451</t>
  </si>
  <si>
    <t>Barra do Jacaré</t>
  </si>
  <si>
    <t>7449</t>
  </si>
  <si>
    <t>Barracão</t>
  </si>
  <si>
    <t>0834</t>
  </si>
  <si>
    <t>Bela Vista da Caroba</t>
  </si>
  <si>
    <t>7453</t>
  </si>
  <si>
    <t>Bela Vista do Paraíso</t>
  </si>
  <si>
    <t>7455</t>
  </si>
  <si>
    <t>Bituruna</t>
  </si>
  <si>
    <t>7457</t>
  </si>
  <si>
    <t>5471</t>
  </si>
  <si>
    <t>Boa Esperança do Iguaçu</t>
  </si>
  <si>
    <t>0836</t>
  </si>
  <si>
    <t>Boa Ventura de São Roque</t>
  </si>
  <si>
    <t>7981</t>
  </si>
  <si>
    <t>Boa Vista da Aparecida</t>
  </si>
  <si>
    <t>7459</t>
  </si>
  <si>
    <t>Bocaiúva do Sul</t>
  </si>
  <si>
    <t>0838</t>
  </si>
  <si>
    <t>Bom Jesus do Sul</t>
  </si>
  <si>
    <t>7461</t>
  </si>
  <si>
    <t>9979</t>
  </si>
  <si>
    <t>Bom Sucesso do Sul</t>
  </si>
  <si>
    <t>7463</t>
  </si>
  <si>
    <t>Borrazópolis</t>
  </si>
  <si>
    <t>7983</t>
  </si>
  <si>
    <t>Braganey</t>
  </si>
  <si>
    <t>5521</t>
  </si>
  <si>
    <t>Brasilândia do Sul</t>
  </si>
  <si>
    <t>7465</t>
  </si>
  <si>
    <t>Cafeara</t>
  </si>
  <si>
    <t>7985</t>
  </si>
  <si>
    <t>Cafelândia</t>
  </si>
  <si>
    <t>5491</t>
  </si>
  <si>
    <t>Cafezal do Sul</t>
  </si>
  <si>
    <t>7467</t>
  </si>
  <si>
    <t>Califórnia</t>
  </si>
  <si>
    <t>7469</t>
  </si>
  <si>
    <t>Cambará</t>
  </si>
  <si>
    <t>7471</t>
  </si>
  <si>
    <t>Cambé</t>
  </si>
  <si>
    <t>7473</t>
  </si>
  <si>
    <t>Cambira</t>
  </si>
  <si>
    <t>7475</t>
  </si>
  <si>
    <t>Campina da Lagoa</t>
  </si>
  <si>
    <t>0840</t>
  </si>
  <si>
    <t>Campina do Simão</t>
  </si>
  <si>
    <t>7477</t>
  </si>
  <si>
    <t>Campina Grande do Sul</t>
  </si>
  <si>
    <t>8475</t>
  </si>
  <si>
    <t>Campo Bonito</t>
  </si>
  <si>
    <t>7479</t>
  </si>
  <si>
    <t>Campo do Tenente</t>
  </si>
  <si>
    <t>7481</t>
  </si>
  <si>
    <t>Campo Largo</t>
  </si>
  <si>
    <t>0842</t>
  </si>
  <si>
    <t>Campo Magro</t>
  </si>
  <si>
    <t>7483</t>
  </si>
  <si>
    <t>Campo Mourão</t>
  </si>
  <si>
    <t>7485</t>
  </si>
  <si>
    <t>Cândido de Abreu</t>
  </si>
  <si>
    <t>5499</t>
  </si>
  <si>
    <t>Candói</t>
  </si>
  <si>
    <t>8451</t>
  </si>
  <si>
    <t>7487</t>
  </si>
  <si>
    <t>7489</t>
  </si>
  <si>
    <t>Capitão Leônidas Marques</t>
  </si>
  <si>
    <t>0844</t>
  </si>
  <si>
    <t>Carambeí</t>
  </si>
  <si>
    <t>7491</t>
  </si>
  <si>
    <t>Carlópolis</t>
  </si>
  <si>
    <t>7493</t>
  </si>
  <si>
    <t>7495</t>
  </si>
  <si>
    <t>Castro</t>
  </si>
  <si>
    <t>7497</t>
  </si>
  <si>
    <t>Catanduvas</t>
  </si>
  <si>
    <t>7499</t>
  </si>
  <si>
    <t>Centenário do Sul</t>
  </si>
  <si>
    <t>7501</t>
  </si>
  <si>
    <t>Cerro Azul</t>
  </si>
  <si>
    <t>7957</t>
  </si>
  <si>
    <t>Céu Azul</t>
  </si>
  <si>
    <t>7503</t>
  </si>
  <si>
    <t>Chopinzinho</t>
  </si>
  <si>
    <t>7505</t>
  </si>
  <si>
    <t>Cianorte</t>
  </si>
  <si>
    <t>7507</t>
  </si>
  <si>
    <t>Cidade Gaúcha</t>
  </si>
  <si>
    <t>7509</t>
  </si>
  <si>
    <t>Clevelândia</t>
  </si>
  <si>
    <t>7513</t>
  </si>
  <si>
    <t>Colombo</t>
  </si>
  <si>
    <t>7515</t>
  </si>
  <si>
    <t>Colorado</t>
  </si>
  <si>
    <t>7517</t>
  </si>
  <si>
    <t>Congonhinhas</t>
  </si>
  <si>
    <t>7519</t>
  </si>
  <si>
    <t>Conselheiro Mairinck</t>
  </si>
  <si>
    <t>7521</t>
  </si>
  <si>
    <t>Contenda</t>
  </si>
  <si>
    <t>7523</t>
  </si>
  <si>
    <t>Corbélia</t>
  </si>
  <si>
    <t>7525</t>
  </si>
  <si>
    <t>Cornélio Procópio</t>
  </si>
  <si>
    <t>0846</t>
  </si>
  <si>
    <t>Coronel Domingos Soares</t>
  </si>
  <si>
    <t>7527</t>
  </si>
  <si>
    <t>Coronel Vivida</t>
  </si>
  <si>
    <t>8479</t>
  </si>
  <si>
    <t>Corumbataí do Sul</t>
  </si>
  <si>
    <t>7533</t>
  </si>
  <si>
    <t>Cruz Machado</t>
  </si>
  <si>
    <t>5473</t>
  </si>
  <si>
    <t>Cruzeiro do Iguaçu</t>
  </si>
  <si>
    <t>7529</t>
  </si>
  <si>
    <t>Cruzeiro do Oeste</t>
  </si>
  <si>
    <t>7531</t>
  </si>
  <si>
    <t>0848</t>
  </si>
  <si>
    <t>Cruzmaltina</t>
  </si>
  <si>
    <t>7535</t>
  </si>
  <si>
    <t>Curitiba</t>
  </si>
  <si>
    <t>7537</t>
  </si>
  <si>
    <t>Curiúva</t>
  </si>
  <si>
    <t>7539</t>
  </si>
  <si>
    <t>Diamante do Norte</t>
  </si>
  <si>
    <t>5465</t>
  </si>
  <si>
    <t>Diamante do Sul</t>
  </si>
  <si>
    <t>9915</t>
  </si>
  <si>
    <t>Diamante D'Oeste</t>
  </si>
  <si>
    <t>7541</t>
  </si>
  <si>
    <t>Dois Vizinhos</t>
  </si>
  <si>
    <t>8465</t>
  </si>
  <si>
    <t>7543</t>
  </si>
  <si>
    <t>Doutor Camargo</t>
  </si>
  <si>
    <t>5449</t>
  </si>
  <si>
    <t>Doutor Ulysses</t>
  </si>
  <si>
    <t>7545</t>
  </si>
  <si>
    <t>Enéas Marques</t>
  </si>
  <si>
    <t>7547</t>
  </si>
  <si>
    <t>Engenheiro Beltrão</t>
  </si>
  <si>
    <t>5529</t>
  </si>
  <si>
    <t>Entre Rios do Oeste</t>
  </si>
  <si>
    <t>0850</t>
  </si>
  <si>
    <t>Esperança Nova</t>
  </si>
  <si>
    <t>0852</t>
  </si>
  <si>
    <t>Espigão Alto do Iguaçu</t>
  </si>
  <si>
    <t>5511</t>
  </si>
  <si>
    <t>Farol</t>
  </si>
  <si>
    <t>7549</t>
  </si>
  <si>
    <t>Faxinal</t>
  </si>
  <si>
    <t>9983</t>
  </si>
  <si>
    <t>Fazenda Rio Grande</t>
  </si>
  <si>
    <t>7551</t>
  </si>
  <si>
    <t>Fênix</t>
  </si>
  <si>
    <t>0854</t>
  </si>
  <si>
    <t>Fernandes Pinheiro</t>
  </si>
  <si>
    <t>8457</t>
  </si>
  <si>
    <t>Figueira</t>
  </si>
  <si>
    <t>5475</t>
  </si>
  <si>
    <t>Flor da Serra do Sul</t>
  </si>
  <si>
    <t>7553</t>
  </si>
  <si>
    <t>Floraí</t>
  </si>
  <si>
    <t>7555</t>
  </si>
  <si>
    <t>7557</t>
  </si>
  <si>
    <t>Florestópolis</t>
  </si>
  <si>
    <t>7559</t>
  </si>
  <si>
    <t>Flórida</t>
  </si>
  <si>
    <t>7561</t>
  </si>
  <si>
    <t>Formosa do Oeste</t>
  </si>
  <si>
    <t>7563</t>
  </si>
  <si>
    <t>Foz do Iguaçu</t>
  </si>
  <si>
    <t>0856</t>
  </si>
  <si>
    <t>Foz do Jordão</t>
  </si>
  <si>
    <t>7977</t>
  </si>
  <si>
    <t>Francisco Alves</t>
  </si>
  <si>
    <t>7565</t>
  </si>
  <si>
    <t>Francisco Beltrão</t>
  </si>
  <si>
    <t>7567</t>
  </si>
  <si>
    <t>9947</t>
  </si>
  <si>
    <t>Godoy Moreira</t>
  </si>
  <si>
    <t>7569</t>
  </si>
  <si>
    <t>Goioerê</t>
  </si>
  <si>
    <t>0858</t>
  </si>
  <si>
    <t>Goioxim</t>
  </si>
  <si>
    <t>7959</t>
  </si>
  <si>
    <t>Grandes Rios</t>
  </si>
  <si>
    <t>7571</t>
  </si>
  <si>
    <t>Guaíra</t>
  </si>
  <si>
    <t>7573</t>
  </si>
  <si>
    <t>Guairaçá</t>
  </si>
  <si>
    <t>0860</t>
  </si>
  <si>
    <t>Guamiranga</t>
  </si>
  <si>
    <t>7575</t>
  </si>
  <si>
    <t>Guapirama</t>
  </si>
  <si>
    <t>7577</t>
  </si>
  <si>
    <t>Guaporema</t>
  </si>
  <si>
    <t>7579</t>
  </si>
  <si>
    <t>Guaraci</t>
  </si>
  <si>
    <t>7581</t>
  </si>
  <si>
    <t>Guaraniaçu</t>
  </si>
  <si>
    <t>7583</t>
  </si>
  <si>
    <t>Guarapuava</t>
  </si>
  <si>
    <t>7585</t>
  </si>
  <si>
    <t>Guaraqueçaba</t>
  </si>
  <si>
    <t>7587</t>
  </si>
  <si>
    <t>Guaratuba</t>
  </si>
  <si>
    <t>9981</t>
  </si>
  <si>
    <t>Honório Serpa</t>
  </si>
  <si>
    <t>7589</t>
  </si>
  <si>
    <t>Ibaiti</t>
  </si>
  <si>
    <t>9949</t>
  </si>
  <si>
    <t>Ibema</t>
  </si>
  <si>
    <t>7591</t>
  </si>
  <si>
    <t>Ibiporã</t>
  </si>
  <si>
    <t>7593</t>
  </si>
  <si>
    <t>Icaraíma</t>
  </si>
  <si>
    <t>7595</t>
  </si>
  <si>
    <t>Iguaraçu</t>
  </si>
  <si>
    <t>5467</t>
  </si>
  <si>
    <t>0862</t>
  </si>
  <si>
    <t>Imbaú</t>
  </si>
  <si>
    <t>7597</t>
  </si>
  <si>
    <t>Imbituva</t>
  </si>
  <si>
    <t>7599</t>
  </si>
  <si>
    <t>Inácio Martins</t>
  </si>
  <si>
    <t>7601</t>
  </si>
  <si>
    <t>7961</t>
  </si>
  <si>
    <t>7603</t>
  </si>
  <si>
    <t>Ipiranga</t>
  </si>
  <si>
    <t>7605</t>
  </si>
  <si>
    <t>Iporã</t>
  </si>
  <si>
    <t>5485</t>
  </si>
  <si>
    <t>Iracema do Oeste</t>
  </si>
  <si>
    <t>7607</t>
  </si>
  <si>
    <t>Irati</t>
  </si>
  <si>
    <t>7609</t>
  </si>
  <si>
    <t>Iretama</t>
  </si>
  <si>
    <t>7611</t>
  </si>
  <si>
    <t>Itaguajé</t>
  </si>
  <si>
    <t>5525</t>
  </si>
  <si>
    <t>Itaipulândia</t>
  </si>
  <si>
    <t>7613</t>
  </si>
  <si>
    <t>Itambaracá</t>
  </si>
  <si>
    <t>7615</t>
  </si>
  <si>
    <t>7617</t>
  </si>
  <si>
    <t>Itapejara d'Oeste</t>
  </si>
  <si>
    <t>5451</t>
  </si>
  <si>
    <t>Itaperuçu</t>
  </si>
  <si>
    <t>7619</t>
  </si>
  <si>
    <t>Itaúna do Sul</t>
  </si>
  <si>
    <t>7621</t>
  </si>
  <si>
    <t>Ivaí</t>
  </si>
  <si>
    <t>7623</t>
  </si>
  <si>
    <t>Ivaiporã</t>
  </si>
  <si>
    <t>9955</t>
  </si>
  <si>
    <t>Ivaté</t>
  </si>
  <si>
    <t>7625</t>
  </si>
  <si>
    <t>Ivatuba</t>
  </si>
  <si>
    <t>7627</t>
  </si>
  <si>
    <t>Jaboti</t>
  </si>
  <si>
    <t>7629</t>
  </si>
  <si>
    <t>Jacarezinho</t>
  </si>
  <si>
    <t>7631</t>
  </si>
  <si>
    <t>Jaguapitã</t>
  </si>
  <si>
    <t>7633</t>
  </si>
  <si>
    <t>Jaguariaíva</t>
  </si>
  <si>
    <t>7635</t>
  </si>
  <si>
    <t>Jandaia do Sul</t>
  </si>
  <si>
    <t>7637</t>
  </si>
  <si>
    <t>Janiópolis</t>
  </si>
  <si>
    <t>7639</t>
  </si>
  <si>
    <t>Japira</t>
  </si>
  <si>
    <t>7641</t>
  </si>
  <si>
    <t>7643</t>
  </si>
  <si>
    <t>Jardim Alegre</t>
  </si>
  <si>
    <t>7645</t>
  </si>
  <si>
    <t>Jardim Olinda</t>
  </si>
  <si>
    <t>7647</t>
  </si>
  <si>
    <t>Jataizinho</t>
  </si>
  <si>
    <t>7997</t>
  </si>
  <si>
    <t>Jesuítas</t>
  </si>
  <si>
    <t>7649</t>
  </si>
  <si>
    <t>Joaquim Távora</t>
  </si>
  <si>
    <t>7651</t>
  </si>
  <si>
    <t>Jundiaí do Sul</t>
  </si>
  <si>
    <t>8463</t>
  </si>
  <si>
    <t>Juranda</t>
  </si>
  <si>
    <t>7653</t>
  </si>
  <si>
    <t>7655</t>
  </si>
  <si>
    <t>Kaloré</t>
  </si>
  <si>
    <t>7657</t>
  </si>
  <si>
    <t>Lapa</t>
  </si>
  <si>
    <t>5501</t>
  </si>
  <si>
    <t>7659</t>
  </si>
  <si>
    <t>Laranjeiras do Sul</t>
  </si>
  <si>
    <t>7661</t>
  </si>
  <si>
    <t>Leópolis</t>
  </si>
  <si>
    <t>5507</t>
  </si>
  <si>
    <t>Lidianópolis</t>
  </si>
  <si>
    <t>9959</t>
  </si>
  <si>
    <t>Lindoeste</t>
  </si>
  <si>
    <t>7663</t>
  </si>
  <si>
    <t>Loanda</t>
  </si>
  <si>
    <t>7665</t>
  </si>
  <si>
    <t>Lobato</t>
  </si>
  <si>
    <t>7667</t>
  </si>
  <si>
    <t>Londrina</t>
  </si>
  <si>
    <t>8481</t>
  </si>
  <si>
    <t>Luiziana</t>
  </si>
  <si>
    <t>8459</t>
  </si>
  <si>
    <t>Lunardelli</t>
  </si>
  <si>
    <t>7669</t>
  </si>
  <si>
    <t>Lupionópolis</t>
  </si>
  <si>
    <t>7671</t>
  </si>
  <si>
    <t>Mallet</t>
  </si>
  <si>
    <t>7673</t>
  </si>
  <si>
    <t>Mamborê</t>
  </si>
  <si>
    <t>7675</t>
  </si>
  <si>
    <t>Mandaguaçu</t>
  </si>
  <si>
    <t>7677</t>
  </si>
  <si>
    <t>Mandaguari</t>
  </si>
  <si>
    <t>7679</t>
  </si>
  <si>
    <t>Mandirituba</t>
  </si>
  <si>
    <t>0864</t>
  </si>
  <si>
    <t>Manfrinópolis</t>
  </si>
  <si>
    <t>7511</t>
  </si>
  <si>
    <t>Mangueirinha</t>
  </si>
  <si>
    <t>7681</t>
  </si>
  <si>
    <t>Manoel Ribas</t>
  </si>
  <si>
    <t>7683</t>
  </si>
  <si>
    <t>Marechal Cândido Rondon</t>
  </si>
  <si>
    <t>7685</t>
  </si>
  <si>
    <t>Maria Helena</t>
  </si>
  <si>
    <t>7687</t>
  </si>
  <si>
    <t>Marialva</t>
  </si>
  <si>
    <t>7433</t>
  </si>
  <si>
    <t>Marilândia do Sul</t>
  </si>
  <si>
    <t>7975</t>
  </si>
  <si>
    <t>Marilena</t>
  </si>
  <si>
    <t>7689</t>
  </si>
  <si>
    <t>Mariluz</t>
  </si>
  <si>
    <t>7691</t>
  </si>
  <si>
    <t>Maringá</t>
  </si>
  <si>
    <t>7693</t>
  </si>
  <si>
    <t>Mariópolis</t>
  </si>
  <si>
    <t>5487</t>
  </si>
  <si>
    <t>Maripá</t>
  </si>
  <si>
    <t>7695</t>
  </si>
  <si>
    <t>Marmeleiro</t>
  </si>
  <si>
    <t>0866</t>
  </si>
  <si>
    <t>Marquinho</t>
  </si>
  <si>
    <t>7697</t>
  </si>
  <si>
    <t>Marumbi</t>
  </si>
  <si>
    <t>7699</t>
  </si>
  <si>
    <t>Matelândia</t>
  </si>
  <si>
    <t>7963</t>
  </si>
  <si>
    <t>Matinhos</t>
  </si>
  <si>
    <t>5503</t>
  </si>
  <si>
    <t>Mato Rico</t>
  </si>
  <si>
    <t>5459</t>
  </si>
  <si>
    <t>Mauá da Serra</t>
  </si>
  <si>
    <t>7701</t>
  </si>
  <si>
    <t>Medianeira</t>
  </si>
  <si>
    <t>5531</t>
  </si>
  <si>
    <t>Mercedes</t>
  </si>
  <si>
    <t>7703</t>
  </si>
  <si>
    <t>7705</t>
  </si>
  <si>
    <t>Miraselva</t>
  </si>
  <si>
    <t>8469</t>
  </si>
  <si>
    <t>Missal</t>
  </si>
  <si>
    <t>7707</t>
  </si>
  <si>
    <t>Moreira Sales</t>
  </si>
  <si>
    <t>7709</t>
  </si>
  <si>
    <t>Morretes</t>
  </si>
  <si>
    <t>7711</t>
  </si>
  <si>
    <t>Munhoz de Melo</t>
  </si>
  <si>
    <t>7713</t>
  </si>
  <si>
    <t>Nossa Senhora das Graças</t>
  </si>
  <si>
    <t>7715</t>
  </si>
  <si>
    <t>Nova Aliança do Ivaí</t>
  </si>
  <si>
    <t>7717</t>
  </si>
  <si>
    <t>Nova América da Colina</t>
  </si>
  <si>
    <t>7965</t>
  </si>
  <si>
    <t>7719</t>
  </si>
  <si>
    <t>Nova Cantu</t>
  </si>
  <si>
    <t>7721</t>
  </si>
  <si>
    <t>Nova Esperança</t>
  </si>
  <si>
    <t>5477</t>
  </si>
  <si>
    <t>Nova Esperança do Sudoeste</t>
  </si>
  <si>
    <t>7723</t>
  </si>
  <si>
    <t>5479</t>
  </si>
  <si>
    <t>Nova Laranjeiras</t>
  </si>
  <si>
    <t>7725</t>
  </si>
  <si>
    <t>Nova Londrina</t>
  </si>
  <si>
    <t>7967</t>
  </si>
  <si>
    <t>7995</t>
  </si>
  <si>
    <t>Nova Prata do Iguaçu</t>
  </si>
  <si>
    <t>5457</t>
  </si>
  <si>
    <t>Nova Santa Bárbara</t>
  </si>
  <si>
    <t>7979</t>
  </si>
  <si>
    <t>Nova Santa Rosa</t>
  </si>
  <si>
    <t>9913</t>
  </si>
  <si>
    <t>Nova Tebas</t>
  </si>
  <si>
    <t>5517</t>
  </si>
  <si>
    <t>Novo Itacolomi</t>
  </si>
  <si>
    <t>7727</t>
  </si>
  <si>
    <t>Ortigueira</t>
  </si>
  <si>
    <t>7729</t>
  </si>
  <si>
    <t>Ourizona</t>
  </si>
  <si>
    <t>9965</t>
  </si>
  <si>
    <t>Ouro Verde do Oeste</t>
  </si>
  <si>
    <t>7731</t>
  </si>
  <si>
    <t>Paiçandu</t>
  </si>
  <si>
    <t>7733</t>
  </si>
  <si>
    <t>Palmas</t>
  </si>
  <si>
    <t>7735</t>
  </si>
  <si>
    <t>Palmeira</t>
  </si>
  <si>
    <t>7737</t>
  </si>
  <si>
    <t>Palmital</t>
  </si>
  <si>
    <t>7739</t>
  </si>
  <si>
    <t>Palotina</t>
  </si>
  <si>
    <t>7741</t>
  </si>
  <si>
    <t>Paraíso do Norte</t>
  </si>
  <si>
    <t>7743</t>
  </si>
  <si>
    <t>Paranacity</t>
  </si>
  <si>
    <t>7745</t>
  </si>
  <si>
    <t>Paranaguá</t>
  </si>
  <si>
    <t>7747</t>
  </si>
  <si>
    <t>Paranapoema</t>
  </si>
  <si>
    <t>7749</t>
  </si>
  <si>
    <t>Paranavaí</t>
  </si>
  <si>
    <t>5533</t>
  </si>
  <si>
    <t>Pato Bragado</t>
  </si>
  <si>
    <t>7751</t>
  </si>
  <si>
    <t>Pato Branco</t>
  </si>
  <si>
    <t>7753</t>
  </si>
  <si>
    <t>Paula Freitas</t>
  </si>
  <si>
    <t>7755</t>
  </si>
  <si>
    <t>Paulo Frontin</t>
  </si>
  <si>
    <t>7757</t>
  </si>
  <si>
    <t>Peabiru</t>
  </si>
  <si>
    <t>0868</t>
  </si>
  <si>
    <t>Perobal</t>
  </si>
  <si>
    <t>7969</t>
  </si>
  <si>
    <t>Pérola</t>
  </si>
  <si>
    <t>7759</t>
  </si>
  <si>
    <t>Pérola d'Oeste</t>
  </si>
  <si>
    <t>7761</t>
  </si>
  <si>
    <t>Piên</t>
  </si>
  <si>
    <t>5453</t>
  </si>
  <si>
    <t>Pinhais</t>
  </si>
  <si>
    <t>5495</t>
  </si>
  <si>
    <t>Pinhal de São Bento</t>
  </si>
  <si>
    <t>7763</t>
  </si>
  <si>
    <t>Pinhalão</t>
  </si>
  <si>
    <t>7765</t>
  </si>
  <si>
    <t>Pinhão</t>
  </si>
  <si>
    <t>7767</t>
  </si>
  <si>
    <t>Piraí do Sul</t>
  </si>
  <si>
    <t>7769</t>
  </si>
  <si>
    <t>Piraquara</t>
  </si>
  <si>
    <t>7771</t>
  </si>
  <si>
    <t>Pitanga</t>
  </si>
  <si>
    <t>5461</t>
  </si>
  <si>
    <t>Pitangueiras</t>
  </si>
  <si>
    <t>7773</t>
  </si>
  <si>
    <t>Planaltina do Paraná</t>
  </si>
  <si>
    <t>7775</t>
  </si>
  <si>
    <t>7777</t>
  </si>
  <si>
    <t>Ponta Grossa</t>
  </si>
  <si>
    <t>0870</t>
  </si>
  <si>
    <t>Pontal do Paraná</t>
  </si>
  <si>
    <t>7779</t>
  </si>
  <si>
    <t>Porecatu</t>
  </si>
  <si>
    <t>7781</t>
  </si>
  <si>
    <t>Porto Amazonas</t>
  </si>
  <si>
    <t>0872</t>
  </si>
  <si>
    <t>Porto Barreiro</t>
  </si>
  <si>
    <t>7783</t>
  </si>
  <si>
    <t>Porto Rico</t>
  </si>
  <si>
    <t>7785</t>
  </si>
  <si>
    <t>Porto Vitória</t>
  </si>
  <si>
    <t>0874</t>
  </si>
  <si>
    <t>Prado Ferreira</t>
  </si>
  <si>
    <t>7991</t>
  </si>
  <si>
    <t>Pranchita</t>
  </si>
  <si>
    <t>7787</t>
  </si>
  <si>
    <t>Presidente Castelo Branco</t>
  </si>
  <si>
    <t>7789</t>
  </si>
  <si>
    <t>Primeiro de Maio</t>
  </si>
  <si>
    <t>7791</t>
  </si>
  <si>
    <t>Prudentópolis</t>
  </si>
  <si>
    <t>0876</t>
  </si>
  <si>
    <t>Quarto Centenário</t>
  </si>
  <si>
    <t>7793</t>
  </si>
  <si>
    <t>Quatiguá</t>
  </si>
  <si>
    <t>7795</t>
  </si>
  <si>
    <t>Quatro Barras</t>
  </si>
  <si>
    <t>5535</t>
  </si>
  <si>
    <t>Quatro Pontes</t>
  </si>
  <si>
    <t>7955</t>
  </si>
  <si>
    <t>Quedas do Iguaçu</t>
  </si>
  <si>
    <t>7797</t>
  </si>
  <si>
    <t>Querência do Norte</t>
  </si>
  <si>
    <t>7799</t>
  </si>
  <si>
    <t>Quinta do Sol</t>
  </si>
  <si>
    <t>7801</t>
  </si>
  <si>
    <t>Quitandinha</t>
  </si>
  <si>
    <t>5527</t>
  </si>
  <si>
    <t>Ramilândia</t>
  </si>
  <si>
    <t>7803</t>
  </si>
  <si>
    <t>Rancho Alegre</t>
  </si>
  <si>
    <t>5513</t>
  </si>
  <si>
    <t>Rancho Alegre D'Oeste</t>
  </si>
  <si>
    <t>7805</t>
  </si>
  <si>
    <t>Realeza</t>
  </si>
  <si>
    <t>7807</t>
  </si>
  <si>
    <t>Rebouças</t>
  </si>
  <si>
    <t>7809</t>
  </si>
  <si>
    <t>Renascença</t>
  </si>
  <si>
    <t>7811</t>
  </si>
  <si>
    <t>Reserva</t>
  </si>
  <si>
    <t>0878</t>
  </si>
  <si>
    <t>Reserva do Iguaçu</t>
  </si>
  <si>
    <t>7813</t>
  </si>
  <si>
    <t>Ribeirão Claro</t>
  </si>
  <si>
    <t>7815</t>
  </si>
  <si>
    <t>Ribeirão do Pinhal</t>
  </si>
  <si>
    <t>7817</t>
  </si>
  <si>
    <t>Rio Azul</t>
  </si>
  <si>
    <t>7819</t>
  </si>
  <si>
    <t>Rio Bom</t>
  </si>
  <si>
    <t>5481</t>
  </si>
  <si>
    <t>Rio Bonito do Iguaçu</t>
  </si>
  <si>
    <t>0880</t>
  </si>
  <si>
    <t>Rio Branco do Ivaí</t>
  </si>
  <si>
    <t>7821</t>
  </si>
  <si>
    <t>Rio Branco do Sul</t>
  </si>
  <si>
    <t>7823</t>
  </si>
  <si>
    <t>7825</t>
  </si>
  <si>
    <t>Rolândia</t>
  </si>
  <si>
    <t>7827</t>
  </si>
  <si>
    <t>Roncador</t>
  </si>
  <si>
    <t>7829</t>
  </si>
  <si>
    <t>Rondon</t>
  </si>
  <si>
    <t>8473</t>
  </si>
  <si>
    <t>Rosário do Ivaí</t>
  </si>
  <si>
    <t>7831</t>
  </si>
  <si>
    <t>Sabáudia</t>
  </si>
  <si>
    <t>7833</t>
  </si>
  <si>
    <t>Salgado Filho</t>
  </si>
  <si>
    <t>7835</t>
  </si>
  <si>
    <t>Salto do Itararé</t>
  </si>
  <si>
    <t>7837</t>
  </si>
  <si>
    <t>Salto do Lontra</t>
  </si>
  <si>
    <t>7839</t>
  </si>
  <si>
    <t>Santa Amélia</t>
  </si>
  <si>
    <t>7841</t>
  </si>
  <si>
    <t>Santa Cecília do Pavão</t>
  </si>
  <si>
    <t>7843</t>
  </si>
  <si>
    <t>Santa Cruz de Monte Castelo</t>
  </si>
  <si>
    <t>7845</t>
  </si>
  <si>
    <t>Santa Fé</t>
  </si>
  <si>
    <t>7971</t>
  </si>
  <si>
    <t>7847</t>
  </si>
  <si>
    <t>7849</t>
  </si>
  <si>
    <t>Santa Isabel do Ivaí</t>
  </si>
  <si>
    <t>7851</t>
  </si>
  <si>
    <t>Santa Izabel do Oeste</t>
  </si>
  <si>
    <t>5469</t>
  </si>
  <si>
    <t>Santa Lúcia</t>
  </si>
  <si>
    <t>5505</t>
  </si>
  <si>
    <t>Santa Maria do Oeste</t>
  </si>
  <si>
    <t>7853</t>
  </si>
  <si>
    <t>Santa Mariana</t>
  </si>
  <si>
    <t>5519</t>
  </si>
  <si>
    <t>Santa Mônica</t>
  </si>
  <si>
    <t>9969</t>
  </si>
  <si>
    <t>Santa Tereza do Oeste</t>
  </si>
  <si>
    <t>8467</t>
  </si>
  <si>
    <t>Santa Terezinha de Itaipu</t>
  </si>
  <si>
    <t>7855</t>
  </si>
  <si>
    <t>Santana do Itararé</t>
  </si>
  <si>
    <t>7859</t>
  </si>
  <si>
    <t>Santo Antônio da Platina</t>
  </si>
  <si>
    <t>7861</t>
  </si>
  <si>
    <t>Santo Antônio do Caiuá</t>
  </si>
  <si>
    <t>7863</t>
  </si>
  <si>
    <t>Santo Antônio do Paraíso</t>
  </si>
  <si>
    <t>7857</t>
  </si>
  <si>
    <t>Santo Antônio do Sudoeste</t>
  </si>
  <si>
    <t>7865</t>
  </si>
  <si>
    <t>Santo Inácio</t>
  </si>
  <si>
    <t>7867</t>
  </si>
  <si>
    <t>São Carlos do Ivaí</t>
  </si>
  <si>
    <t>7869</t>
  </si>
  <si>
    <t>São Jerônimo da Serra</t>
  </si>
  <si>
    <t>7871</t>
  </si>
  <si>
    <t>7873</t>
  </si>
  <si>
    <t>São João do Caiuá</t>
  </si>
  <si>
    <t>7875</t>
  </si>
  <si>
    <t>São João do Ivaí</t>
  </si>
  <si>
    <t>7877</t>
  </si>
  <si>
    <t>São João do Triunfo</t>
  </si>
  <si>
    <t>7879</t>
  </si>
  <si>
    <t>São Jorge do Ivaí</t>
  </si>
  <si>
    <t>7999</t>
  </si>
  <si>
    <t>São Jorge do Patrocínio</t>
  </si>
  <si>
    <t>7881</t>
  </si>
  <si>
    <t>São Jorge d'Oeste</t>
  </si>
  <si>
    <t>7883</t>
  </si>
  <si>
    <t>São José da Boa Vista</t>
  </si>
  <si>
    <t>8471</t>
  </si>
  <si>
    <t>São José das Palmeiras</t>
  </si>
  <si>
    <t>7885</t>
  </si>
  <si>
    <t>São José dos Pinhais</t>
  </si>
  <si>
    <t>5515</t>
  </si>
  <si>
    <t>São Manoel do Paraná</t>
  </si>
  <si>
    <t>7887</t>
  </si>
  <si>
    <t>São Mateus do Sul</t>
  </si>
  <si>
    <t>7889</t>
  </si>
  <si>
    <t>São Miguel do Iguaçu</t>
  </si>
  <si>
    <t>5489</t>
  </si>
  <si>
    <t>São Pedro do Iguaçu</t>
  </si>
  <si>
    <t>7891</t>
  </si>
  <si>
    <t>São Pedro do Ivaí</t>
  </si>
  <si>
    <t>7893</t>
  </si>
  <si>
    <t>São Pedro do Paraná</t>
  </si>
  <si>
    <t>7895</t>
  </si>
  <si>
    <t>São Sebastião da Amoreira</t>
  </si>
  <si>
    <t>7897</t>
  </si>
  <si>
    <t>São Tomé</t>
  </si>
  <si>
    <t>7899</t>
  </si>
  <si>
    <t>Sapopema</t>
  </si>
  <si>
    <t>8461</t>
  </si>
  <si>
    <t>Sarandi</t>
  </si>
  <si>
    <t>5493</t>
  </si>
  <si>
    <t>Saudade do Iguaçu</t>
  </si>
  <si>
    <t>7901</t>
  </si>
  <si>
    <t>Sengés</t>
  </si>
  <si>
    <t>0882</t>
  </si>
  <si>
    <t>Serranópolis do Iguaçu</t>
  </si>
  <si>
    <t>7903</t>
  </si>
  <si>
    <t>Sertaneja</t>
  </si>
  <si>
    <t>7905</t>
  </si>
  <si>
    <t>Sertanópolis</t>
  </si>
  <si>
    <t>7907</t>
  </si>
  <si>
    <t>Siqueira Campos</t>
  </si>
  <si>
    <t>8477</t>
  </si>
  <si>
    <t>Sulina</t>
  </si>
  <si>
    <t>0884</t>
  </si>
  <si>
    <t>Tamarana</t>
  </si>
  <si>
    <t>7909</t>
  </si>
  <si>
    <t>Tamboara</t>
  </si>
  <si>
    <t>7911</t>
  </si>
  <si>
    <t>Tapejara</t>
  </si>
  <si>
    <t>7973</t>
  </si>
  <si>
    <t>7913</t>
  </si>
  <si>
    <t>Teixeira Soares</t>
  </si>
  <si>
    <t>7915</t>
  </si>
  <si>
    <t>Telêmaco Borba</t>
  </si>
  <si>
    <t>7917</t>
  </si>
  <si>
    <t>Terra Boa</t>
  </si>
  <si>
    <t>7919</t>
  </si>
  <si>
    <t>Terra Rica</t>
  </si>
  <si>
    <t>7921</t>
  </si>
  <si>
    <t>Terra Roxa</t>
  </si>
  <si>
    <t>7923</t>
  </si>
  <si>
    <t>Tibagi</t>
  </si>
  <si>
    <t>7925</t>
  </si>
  <si>
    <t>Tijucas do Sul</t>
  </si>
  <si>
    <t>7927</t>
  </si>
  <si>
    <t>7929</t>
  </si>
  <si>
    <t>Tomazina</t>
  </si>
  <si>
    <t>7987</t>
  </si>
  <si>
    <t>Três Barras do Paraná</t>
  </si>
  <si>
    <t>5455</t>
  </si>
  <si>
    <t>Tunas do Paraná</t>
  </si>
  <si>
    <t>7931</t>
  </si>
  <si>
    <t>Tuneiras do Oeste</t>
  </si>
  <si>
    <t>7993</t>
  </si>
  <si>
    <t>Tupãssi</t>
  </si>
  <si>
    <t>8453</t>
  </si>
  <si>
    <t>Turvo</t>
  </si>
  <si>
    <t>7933</t>
  </si>
  <si>
    <t>Ubiratã</t>
  </si>
  <si>
    <t>7935</t>
  </si>
  <si>
    <t>Umuarama</t>
  </si>
  <si>
    <t>7937</t>
  </si>
  <si>
    <t>União da Vitória</t>
  </si>
  <si>
    <t>7939</t>
  </si>
  <si>
    <t>Uniflor</t>
  </si>
  <si>
    <t>7941</t>
  </si>
  <si>
    <t>Uraí</t>
  </si>
  <si>
    <t>5497</t>
  </si>
  <si>
    <t>Ventania</t>
  </si>
  <si>
    <t>7989</t>
  </si>
  <si>
    <t>Vera Cruz do Oeste</t>
  </si>
  <si>
    <t>7945</t>
  </si>
  <si>
    <t>Verê</t>
  </si>
  <si>
    <t>5483</t>
  </si>
  <si>
    <t>Virmond</t>
  </si>
  <si>
    <t>7947</t>
  </si>
  <si>
    <t>Vitorino</t>
  </si>
  <si>
    <t>7943</t>
  </si>
  <si>
    <t>7949</t>
  </si>
  <si>
    <t>Xambrê</t>
  </si>
  <si>
    <t>5801</t>
  </si>
  <si>
    <t>Angra dos Reis</t>
  </si>
  <si>
    <t>RJ</t>
  </si>
  <si>
    <t>2919</t>
  </si>
  <si>
    <t>Aperibé</t>
  </si>
  <si>
    <t>5803</t>
  </si>
  <si>
    <t>Araruama</t>
  </si>
  <si>
    <t>2925</t>
  </si>
  <si>
    <t>Areal</t>
  </si>
  <si>
    <t>0770</t>
  </si>
  <si>
    <t>Armação dos Búzios</t>
  </si>
  <si>
    <t>5927</t>
  </si>
  <si>
    <t>Arraial do Cabo</t>
  </si>
  <si>
    <t>5805</t>
  </si>
  <si>
    <t>Barra do Piraí</t>
  </si>
  <si>
    <t>5807</t>
  </si>
  <si>
    <t>Barra Mansa</t>
  </si>
  <si>
    <t>2909</t>
  </si>
  <si>
    <t>Belford Roxo</t>
  </si>
  <si>
    <t>5809</t>
  </si>
  <si>
    <t>5811</t>
  </si>
  <si>
    <t>Bom Jesus do Itabapoana</t>
  </si>
  <si>
    <t>5813</t>
  </si>
  <si>
    <t>Cabo Frio</t>
  </si>
  <si>
    <t>5815</t>
  </si>
  <si>
    <t>Cachoeiras de Macacu</t>
  </si>
  <si>
    <t>5817</t>
  </si>
  <si>
    <t>Cambuci</t>
  </si>
  <si>
    <t>5819</t>
  </si>
  <si>
    <t>Campos dos Goytacazes</t>
  </si>
  <si>
    <t>5821</t>
  </si>
  <si>
    <t>0772</t>
  </si>
  <si>
    <t>Carapebus</t>
  </si>
  <si>
    <t>2915</t>
  </si>
  <si>
    <t>Cardoso Moreira</t>
  </si>
  <si>
    <t>5823</t>
  </si>
  <si>
    <t>Carmo</t>
  </si>
  <si>
    <t>5825</t>
  </si>
  <si>
    <t>Casimiro de Abreu</t>
  </si>
  <si>
    <t>2927</t>
  </si>
  <si>
    <t>Comendador Levy Gasparian</t>
  </si>
  <si>
    <t>5827</t>
  </si>
  <si>
    <t>Conceição de Macabu</t>
  </si>
  <si>
    <t>5829</t>
  </si>
  <si>
    <t>Cordeiro</t>
  </si>
  <si>
    <t>5831</t>
  </si>
  <si>
    <t>Duas Barras</t>
  </si>
  <si>
    <t>5833</t>
  </si>
  <si>
    <t>Duque de Caxias</t>
  </si>
  <si>
    <t>5835</t>
  </si>
  <si>
    <t>Engenheiro Paulo de Frontin</t>
  </si>
  <si>
    <t>2907</t>
  </si>
  <si>
    <t>Guapimirim</t>
  </si>
  <si>
    <t>0774</t>
  </si>
  <si>
    <t>Iguaba Grande</t>
  </si>
  <si>
    <t>5837</t>
  </si>
  <si>
    <t>Itaboraí</t>
  </si>
  <si>
    <t>5839</t>
  </si>
  <si>
    <t>Itaguaí</t>
  </si>
  <si>
    <t>5929</t>
  </si>
  <si>
    <t>Italva</t>
  </si>
  <si>
    <t>5841</t>
  </si>
  <si>
    <t>Itaocara</t>
  </si>
  <si>
    <t>5843</t>
  </si>
  <si>
    <t>Itaperuna</t>
  </si>
  <si>
    <t>6003</t>
  </si>
  <si>
    <t>Itatiaia</t>
  </si>
  <si>
    <t>2913</t>
  </si>
  <si>
    <t>Japeri</t>
  </si>
  <si>
    <t>5845</t>
  </si>
  <si>
    <t>Laje do Muriaé</t>
  </si>
  <si>
    <t>5847</t>
  </si>
  <si>
    <t>Macaé</t>
  </si>
  <si>
    <t>0776</t>
  </si>
  <si>
    <t>Macuco</t>
  </si>
  <si>
    <t>5849</t>
  </si>
  <si>
    <t>Magé</t>
  </si>
  <si>
    <t>5851</t>
  </si>
  <si>
    <t>Mangaratiba</t>
  </si>
  <si>
    <t>5853</t>
  </si>
  <si>
    <t>Maricá</t>
  </si>
  <si>
    <t>5855</t>
  </si>
  <si>
    <t>Mendes</t>
  </si>
  <si>
    <t>1116</t>
  </si>
  <si>
    <t>5857</t>
  </si>
  <si>
    <t>Miguel Pereira</t>
  </si>
  <si>
    <t>5859</t>
  </si>
  <si>
    <t>Miracema</t>
  </si>
  <si>
    <t>5861</t>
  </si>
  <si>
    <t>Natividade</t>
  </si>
  <si>
    <t>5863</t>
  </si>
  <si>
    <t>Nilópolis</t>
  </si>
  <si>
    <t>5865</t>
  </si>
  <si>
    <t>Niterói</t>
  </si>
  <si>
    <t>5867</t>
  </si>
  <si>
    <t>Nova Friburgo</t>
  </si>
  <si>
    <t>5869</t>
  </si>
  <si>
    <t>Nova Iguaçu</t>
  </si>
  <si>
    <t>5871</t>
  </si>
  <si>
    <t>Paracambi</t>
  </si>
  <si>
    <t>5873</t>
  </si>
  <si>
    <t>Paraíba do Sul</t>
  </si>
  <si>
    <t>5875</t>
  </si>
  <si>
    <t>Paraty</t>
  </si>
  <si>
    <t>6005</t>
  </si>
  <si>
    <t>Paty do Alferes</t>
  </si>
  <si>
    <t>5877</t>
  </si>
  <si>
    <t>Petrópolis</t>
  </si>
  <si>
    <t>0778</t>
  </si>
  <si>
    <t>Pinheiral</t>
  </si>
  <si>
    <t>5879</t>
  </si>
  <si>
    <t>Piraí</t>
  </si>
  <si>
    <t>5881</t>
  </si>
  <si>
    <t>Porciúncula</t>
  </si>
  <si>
    <t>0780</t>
  </si>
  <si>
    <t>Porto Real</t>
  </si>
  <si>
    <t>2923</t>
  </si>
  <si>
    <t>Quatis</t>
  </si>
  <si>
    <t>2911</t>
  </si>
  <si>
    <t>Queimados</t>
  </si>
  <si>
    <t>6007</t>
  </si>
  <si>
    <t>Quissamã</t>
  </si>
  <si>
    <t>5883</t>
  </si>
  <si>
    <t>Resende</t>
  </si>
  <si>
    <t>5885</t>
  </si>
  <si>
    <t>Rio Bonito</t>
  </si>
  <si>
    <t>5887</t>
  </si>
  <si>
    <t>Rio Claro</t>
  </si>
  <si>
    <t>5889</t>
  </si>
  <si>
    <t>Rio das Flores</t>
  </si>
  <si>
    <t>2921</t>
  </si>
  <si>
    <t>Rio das Ostras</t>
  </si>
  <si>
    <t>6001</t>
  </si>
  <si>
    <t>Rio de Janeiro</t>
  </si>
  <si>
    <t>5891</t>
  </si>
  <si>
    <t>Santa Maria Madalena</t>
  </si>
  <si>
    <t>5893</t>
  </si>
  <si>
    <t>Santo Antônio de Pádua</t>
  </si>
  <si>
    <t>5895</t>
  </si>
  <si>
    <t>São Fidélis</t>
  </si>
  <si>
    <t>0782</t>
  </si>
  <si>
    <t>São Francisco de Itabapoana</t>
  </si>
  <si>
    <t>5897</t>
  </si>
  <si>
    <t>São Gonçalo</t>
  </si>
  <si>
    <t>5899</t>
  </si>
  <si>
    <t>São João da Barra</t>
  </si>
  <si>
    <t>5901</t>
  </si>
  <si>
    <t>São João de Meriti</t>
  </si>
  <si>
    <t>0784</t>
  </si>
  <si>
    <t>São José de Ubá</t>
  </si>
  <si>
    <t>6009</t>
  </si>
  <si>
    <t>São José do Vale do Rio Preto</t>
  </si>
  <si>
    <t>5903</t>
  </si>
  <si>
    <t>São Pedro da Aldeia</t>
  </si>
  <si>
    <t>5905</t>
  </si>
  <si>
    <t>São Sebastião do Alto</t>
  </si>
  <si>
    <t>5907</t>
  </si>
  <si>
    <t>5909</t>
  </si>
  <si>
    <t>Saquarema</t>
  </si>
  <si>
    <t>0786</t>
  </si>
  <si>
    <t>Seropédica</t>
  </si>
  <si>
    <t>5911</t>
  </si>
  <si>
    <t>Silva Jardim</t>
  </si>
  <si>
    <t>5913</t>
  </si>
  <si>
    <t>Sumidouro</t>
  </si>
  <si>
    <t>0788</t>
  </si>
  <si>
    <t>Tanguá</t>
  </si>
  <si>
    <t>5915</t>
  </si>
  <si>
    <t>Teresópolis</t>
  </si>
  <si>
    <t>5917</t>
  </si>
  <si>
    <t>Trajano de Moraes</t>
  </si>
  <si>
    <t>5919</t>
  </si>
  <si>
    <t>Três Rios</t>
  </si>
  <si>
    <t>5921</t>
  </si>
  <si>
    <t>2917</t>
  </si>
  <si>
    <t>Varre-Sai</t>
  </si>
  <si>
    <t>5923</t>
  </si>
  <si>
    <t>Vassouras</t>
  </si>
  <si>
    <t>5925</t>
  </si>
  <si>
    <t>Volta Redonda</t>
  </si>
  <si>
    <t>1601</t>
  </si>
  <si>
    <t>Acari</t>
  </si>
  <si>
    <t>RN</t>
  </si>
  <si>
    <t>1603</t>
  </si>
  <si>
    <t>Açu</t>
  </si>
  <si>
    <t>1605</t>
  </si>
  <si>
    <t>Afonso Bezerra</t>
  </si>
  <si>
    <t>1607</t>
  </si>
  <si>
    <t>Água Nova</t>
  </si>
  <si>
    <t>1609</t>
  </si>
  <si>
    <t>Alexandria</t>
  </si>
  <si>
    <t>1611</t>
  </si>
  <si>
    <t>Almino Afonso</t>
  </si>
  <si>
    <t>1613</t>
  </si>
  <si>
    <t>Alto do Rodrigues</t>
  </si>
  <si>
    <t>1615</t>
  </si>
  <si>
    <t>Angicos</t>
  </si>
  <si>
    <t>1617</t>
  </si>
  <si>
    <t>Antônio Martins</t>
  </si>
  <si>
    <t>1619</t>
  </si>
  <si>
    <t>Apodi</t>
  </si>
  <si>
    <t>1621</t>
  </si>
  <si>
    <t>Areia Branca</t>
  </si>
  <si>
    <t>1623</t>
  </si>
  <si>
    <t>Arês</t>
  </si>
  <si>
    <t>1625</t>
  </si>
  <si>
    <t>1627</t>
  </si>
  <si>
    <t>Baía Formosa</t>
  </si>
  <si>
    <t>3003</t>
  </si>
  <si>
    <t>1629</t>
  </si>
  <si>
    <t>Barcelona</t>
  </si>
  <si>
    <t>1631</t>
  </si>
  <si>
    <t>Bento Fernandes</t>
  </si>
  <si>
    <t>0412</t>
  </si>
  <si>
    <t>Bodó</t>
  </si>
  <si>
    <t>1633</t>
  </si>
  <si>
    <t>1635</t>
  </si>
  <si>
    <t>0414</t>
  </si>
  <si>
    <t>Caiçara do Norte</t>
  </si>
  <si>
    <t>1637</t>
  </si>
  <si>
    <t>Caiçara do Rio do Vento</t>
  </si>
  <si>
    <t>1639</t>
  </si>
  <si>
    <t>Caicó</t>
  </si>
  <si>
    <t>1641</t>
  </si>
  <si>
    <t>Campo Redondo</t>
  </si>
  <si>
    <t>1643</t>
  </si>
  <si>
    <t>Canguaretama</t>
  </si>
  <si>
    <t>1645</t>
  </si>
  <si>
    <t>1647</t>
  </si>
  <si>
    <t>Carnaúba dos Dantas</t>
  </si>
  <si>
    <t>1649</t>
  </si>
  <si>
    <t>Carnaubais</t>
  </si>
  <si>
    <t>1651</t>
  </si>
  <si>
    <t>Ceará-Mirim</t>
  </si>
  <si>
    <t>1653</t>
  </si>
  <si>
    <t>Cerro Corá</t>
  </si>
  <si>
    <t>1655</t>
  </si>
  <si>
    <t>Coronel Ezequiel</t>
  </si>
  <si>
    <t>1657</t>
  </si>
  <si>
    <t>Coronel João Pessoa</t>
  </si>
  <si>
    <t>1659</t>
  </si>
  <si>
    <t>Cruzeta</t>
  </si>
  <si>
    <t>1661</t>
  </si>
  <si>
    <t>Currais Novos</t>
  </si>
  <si>
    <t>1663</t>
  </si>
  <si>
    <t>Doutor Severiano</t>
  </si>
  <si>
    <t>1665</t>
  </si>
  <si>
    <t>Encanto</t>
  </si>
  <si>
    <t>1667</t>
  </si>
  <si>
    <t>Equador</t>
  </si>
  <si>
    <t>1669</t>
  </si>
  <si>
    <t>Espírito Santo</t>
  </si>
  <si>
    <t>1671</t>
  </si>
  <si>
    <t>Extremoz</t>
  </si>
  <si>
    <t>1673</t>
  </si>
  <si>
    <t>Felipe Guerra</t>
  </si>
  <si>
    <t>0416</t>
  </si>
  <si>
    <t>Fernando Pedroza</t>
  </si>
  <si>
    <t>1675</t>
  </si>
  <si>
    <t>Florânia</t>
  </si>
  <si>
    <t>1677</t>
  </si>
  <si>
    <t>Francisco Dantas</t>
  </si>
  <si>
    <t>1751</t>
  </si>
  <si>
    <t>Frutuoso Gomes</t>
  </si>
  <si>
    <t>1679</t>
  </si>
  <si>
    <t>Galinhos</t>
  </si>
  <si>
    <t>1681</t>
  </si>
  <si>
    <t>Goianinha</t>
  </si>
  <si>
    <t>1683</t>
  </si>
  <si>
    <t>Governador Dix-Sept Rosado</t>
  </si>
  <si>
    <t>1685</t>
  </si>
  <si>
    <t>Grossos</t>
  </si>
  <si>
    <t>1687</t>
  </si>
  <si>
    <t>Guamaré</t>
  </si>
  <si>
    <t>1689</t>
  </si>
  <si>
    <t>Ielmo Marinho</t>
  </si>
  <si>
    <t>1691</t>
  </si>
  <si>
    <t>Ipanguaçu</t>
  </si>
  <si>
    <t>1693</t>
  </si>
  <si>
    <t>Ipueira</t>
  </si>
  <si>
    <t>0418</t>
  </si>
  <si>
    <t>1695</t>
  </si>
  <si>
    <t>Itaú</t>
  </si>
  <si>
    <t>1697</t>
  </si>
  <si>
    <t>Jaçanã</t>
  </si>
  <si>
    <t>1699</t>
  </si>
  <si>
    <t>1701</t>
  </si>
  <si>
    <t>Janduís</t>
  </si>
  <si>
    <t>1703</t>
  </si>
  <si>
    <t>Januário Cicco</t>
  </si>
  <si>
    <t>1705</t>
  </si>
  <si>
    <t>Japi</t>
  </si>
  <si>
    <t>1707</t>
  </si>
  <si>
    <t>Jardim de Angicos</t>
  </si>
  <si>
    <t>1709</t>
  </si>
  <si>
    <t>Jardim de Piranhas</t>
  </si>
  <si>
    <t>1711</t>
  </si>
  <si>
    <t>Jardim do Seridó</t>
  </si>
  <si>
    <t>1713</t>
  </si>
  <si>
    <t>João Câmara</t>
  </si>
  <si>
    <t>1715</t>
  </si>
  <si>
    <t>João Dias</t>
  </si>
  <si>
    <t>1717</t>
  </si>
  <si>
    <t>José da Penha</t>
  </si>
  <si>
    <t>1719</t>
  </si>
  <si>
    <t>Jucurutu</t>
  </si>
  <si>
    <t>1108</t>
  </si>
  <si>
    <t>1723</t>
  </si>
  <si>
    <t>Lagoa d'Anta</t>
  </si>
  <si>
    <t>1725</t>
  </si>
  <si>
    <t>Lagoa de Pedras</t>
  </si>
  <si>
    <t>1727</t>
  </si>
  <si>
    <t>Lagoa de Velhos</t>
  </si>
  <si>
    <t>1729</t>
  </si>
  <si>
    <t>Lagoa Nova</t>
  </si>
  <si>
    <t>1731</t>
  </si>
  <si>
    <t>Lagoa Salgada</t>
  </si>
  <si>
    <t>1733</t>
  </si>
  <si>
    <t>Lajes</t>
  </si>
  <si>
    <t>1735</t>
  </si>
  <si>
    <t>Lajes Pintadas</t>
  </si>
  <si>
    <t>1737</t>
  </si>
  <si>
    <t>Lucrécia</t>
  </si>
  <si>
    <t>1739</t>
  </si>
  <si>
    <t>Luís Gomes</t>
  </si>
  <si>
    <t>1741</t>
  </si>
  <si>
    <t>Macaíba</t>
  </si>
  <si>
    <t>1743</t>
  </si>
  <si>
    <t>Macau</t>
  </si>
  <si>
    <t>0420</t>
  </si>
  <si>
    <t>Major Sales</t>
  </si>
  <si>
    <t>1745</t>
  </si>
  <si>
    <t>Marcelino Vieira</t>
  </si>
  <si>
    <t>1747</t>
  </si>
  <si>
    <t>Martins</t>
  </si>
  <si>
    <t>1749</t>
  </si>
  <si>
    <t>Maxaranguape</t>
  </si>
  <si>
    <t>1721</t>
  </si>
  <si>
    <t>Messias Targino</t>
  </si>
  <si>
    <t>1753</t>
  </si>
  <si>
    <t>Montanhas</t>
  </si>
  <si>
    <t>1755</t>
  </si>
  <si>
    <t>1757</t>
  </si>
  <si>
    <t>Monte das Gameleiras</t>
  </si>
  <si>
    <t>1759</t>
  </si>
  <si>
    <t>Mossoró</t>
  </si>
  <si>
    <t>1761</t>
  </si>
  <si>
    <t>Natal</t>
  </si>
  <si>
    <t>1763</t>
  </si>
  <si>
    <t>Nísia Floresta</t>
  </si>
  <si>
    <t>1765</t>
  </si>
  <si>
    <t>Nova Cruz</t>
  </si>
  <si>
    <t>1767</t>
  </si>
  <si>
    <t>Olho-d'Água do Borges</t>
  </si>
  <si>
    <t>1769</t>
  </si>
  <si>
    <t>1771</t>
  </si>
  <si>
    <t>Paraná</t>
  </si>
  <si>
    <t>1773</t>
  </si>
  <si>
    <t>Paraú</t>
  </si>
  <si>
    <t>1775</t>
  </si>
  <si>
    <t>Parazinho</t>
  </si>
  <si>
    <t>1777</t>
  </si>
  <si>
    <t>Parelhas</t>
  </si>
  <si>
    <t>1779</t>
  </si>
  <si>
    <t>1781</t>
  </si>
  <si>
    <t>Passa e Fica</t>
  </si>
  <si>
    <t>1783</t>
  </si>
  <si>
    <t>1785</t>
  </si>
  <si>
    <t>Patu</t>
  </si>
  <si>
    <t>1787</t>
  </si>
  <si>
    <t>Pau dos Ferros</t>
  </si>
  <si>
    <t>1789</t>
  </si>
  <si>
    <t>Pedra Grande</t>
  </si>
  <si>
    <t>1791</t>
  </si>
  <si>
    <t>1793</t>
  </si>
  <si>
    <t>Pedro Avelino</t>
  </si>
  <si>
    <t>1795</t>
  </si>
  <si>
    <t>Pedro Velho</t>
  </si>
  <si>
    <t>1797</t>
  </si>
  <si>
    <t>Pendências</t>
  </si>
  <si>
    <t>1799</t>
  </si>
  <si>
    <t>1801</t>
  </si>
  <si>
    <t>Poço Branco</t>
  </si>
  <si>
    <t>1803</t>
  </si>
  <si>
    <t>Portalegre</t>
  </si>
  <si>
    <t>0426</t>
  </si>
  <si>
    <t>Porto do Mangue</t>
  </si>
  <si>
    <t>1807</t>
  </si>
  <si>
    <t>Pureza</t>
  </si>
  <si>
    <t>1809</t>
  </si>
  <si>
    <t>Rafael Fernandes</t>
  </si>
  <si>
    <t>1893</t>
  </si>
  <si>
    <t>Rafael Godeiro</t>
  </si>
  <si>
    <t>1811</t>
  </si>
  <si>
    <t>Riacho da Cruz</t>
  </si>
  <si>
    <t>1813</t>
  </si>
  <si>
    <t>1815</t>
  </si>
  <si>
    <t>Riachuelo</t>
  </si>
  <si>
    <t>0422</t>
  </si>
  <si>
    <t>Rio do Fogo</t>
  </si>
  <si>
    <t>1817</t>
  </si>
  <si>
    <t>Rodolfo Fernandes</t>
  </si>
  <si>
    <t>1819</t>
  </si>
  <si>
    <t>1823</t>
  </si>
  <si>
    <t>0424</t>
  </si>
  <si>
    <t>Santa Maria</t>
  </si>
  <si>
    <t>1827</t>
  </si>
  <si>
    <t>Santana do Matos</t>
  </si>
  <si>
    <t>1825</t>
  </si>
  <si>
    <t>Santana do Seridó</t>
  </si>
  <si>
    <t>1829</t>
  </si>
  <si>
    <t>Santo Antônio</t>
  </si>
  <si>
    <t>1831</t>
  </si>
  <si>
    <t>São Bento do Norte</t>
  </si>
  <si>
    <t>1833</t>
  </si>
  <si>
    <t>São Bento do Trairí</t>
  </si>
  <si>
    <t>1835</t>
  </si>
  <si>
    <t>São Fernando</t>
  </si>
  <si>
    <t>1821</t>
  </si>
  <si>
    <t>São Francisco do Oeste</t>
  </si>
  <si>
    <t>1837</t>
  </si>
  <si>
    <t>1839</t>
  </si>
  <si>
    <t>São João do Sabugi</t>
  </si>
  <si>
    <t>1841</t>
  </si>
  <si>
    <t>São José de Mipibu</t>
  </si>
  <si>
    <t>1843</t>
  </si>
  <si>
    <t>São José do Campestre</t>
  </si>
  <si>
    <t>1845</t>
  </si>
  <si>
    <t>São José do Seridó</t>
  </si>
  <si>
    <t>1847</t>
  </si>
  <si>
    <t>São Miguel</t>
  </si>
  <si>
    <t>0430</t>
  </si>
  <si>
    <t>São Miguel do Gostoso</t>
  </si>
  <si>
    <t>1849</t>
  </si>
  <si>
    <t>São Paulo do Potengi</t>
  </si>
  <si>
    <t>1851</t>
  </si>
  <si>
    <t>São Pedro</t>
  </si>
  <si>
    <t>1853</t>
  </si>
  <si>
    <t>São Rafael</t>
  </si>
  <si>
    <t>1855</t>
  </si>
  <si>
    <t>1857</t>
  </si>
  <si>
    <t>São Vicente</t>
  </si>
  <si>
    <t>1859</t>
  </si>
  <si>
    <t>Senador Elói de Souza</t>
  </si>
  <si>
    <t>1861</t>
  </si>
  <si>
    <t>Senador Georgino Avelino</t>
  </si>
  <si>
    <t>1805</t>
  </si>
  <si>
    <t>Serra Caiada</t>
  </si>
  <si>
    <t>1863</t>
  </si>
  <si>
    <t>Serra de São Bento</t>
  </si>
  <si>
    <t>1927</t>
  </si>
  <si>
    <t>Serra do Mel</t>
  </si>
  <si>
    <t>1865</t>
  </si>
  <si>
    <t>Serra Negra do Norte</t>
  </si>
  <si>
    <t>1867</t>
  </si>
  <si>
    <t>0432</t>
  </si>
  <si>
    <t>Serrinha dos Pintos</t>
  </si>
  <si>
    <t>1869</t>
  </si>
  <si>
    <t>Severiano Melo</t>
  </si>
  <si>
    <t>1871</t>
  </si>
  <si>
    <t>1873</t>
  </si>
  <si>
    <t>Taboleiro Grande</t>
  </si>
  <si>
    <t>1875</t>
  </si>
  <si>
    <t>Taipu</t>
  </si>
  <si>
    <t>1877</t>
  </si>
  <si>
    <t>Tangará</t>
  </si>
  <si>
    <t>1879</t>
  </si>
  <si>
    <t>Tenente Ananias</t>
  </si>
  <si>
    <t>0434</t>
  </si>
  <si>
    <t>Tenente Laurentino Cruz</t>
  </si>
  <si>
    <t>0428</t>
  </si>
  <si>
    <t>Tibau</t>
  </si>
  <si>
    <t>1881</t>
  </si>
  <si>
    <t>Tibau do Sul</t>
  </si>
  <si>
    <t>1883</t>
  </si>
  <si>
    <t>Timbaúba dos Batistas</t>
  </si>
  <si>
    <t>1885</t>
  </si>
  <si>
    <t>Touros</t>
  </si>
  <si>
    <t>0436</t>
  </si>
  <si>
    <t>Triunfo Potiguar</t>
  </si>
  <si>
    <t>1887</t>
  </si>
  <si>
    <t>Umarizal</t>
  </si>
  <si>
    <t>1889</t>
  </si>
  <si>
    <t>Upanema</t>
  </si>
  <si>
    <t>1891</t>
  </si>
  <si>
    <t>0438</t>
  </si>
  <si>
    <t>Venha-Ver</t>
  </si>
  <si>
    <t>1895</t>
  </si>
  <si>
    <t>1897</t>
  </si>
  <si>
    <t>1899</t>
  </si>
  <si>
    <t>Vila Flor</t>
  </si>
  <si>
    <t>0033</t>
  </si>
  <si>
    <t>Alta Floresta D'Oeste</t>
  </si>
  <si>
    <t>RO</t>
  </si>
  <si>
    <t>0002</t>
  </si>
  <si>
    <t>Alto Alegre dos Parecis</t>
  </si>
  <si>
    <t>0675</t>
  </si>
  <si>
    <t>0035</t>
  </si>
  <si>
    <t>Alvorada D'Oeste</t>
  </si>
  <si>
    <t>0007</t>
  </si>
  <si>
    <t>Ariquemes</t>
  </si>
  <si>
    <t>0004</t>
  </si>
  <si>
    <t>0037</t>
  </si>
  <si>
    <t>Cabixi</t>
  </si>
  <si>
    <t>0677</t>
  </si>
  <si>
    <t>Cacaulândia</t>
  </si>
  <si>
    <t>0009</t>
  </si>
  <si>
    <t>Cacoal</t>
  </si>
  <si>
    <t>0679</t>
  </si>
  <si>
    <t>Campo Novo de Rondônia</t>
  </si>
  <si>
    <t>0681</t>
  </si>
  <si>
    <t>Candeias do Jamari</t>
  </si>
  <si>
    <t>0691</t>
  </si>
  <si>
    <t>Castanheiras</t>
  </si>
  <si>
    <t>0027</t>
  </si>
  <si>
    <t>Cerejeiras</t>
  </si>
  <si>
    <t>0006</t>
  </si>
  <si>
    <t>Chupinguaia</t>
  </si>
  <si>
    <t>0023</t>
  </si>
  <si>
    <t>Colorado do Oeste</t>
  </si>
  <si>
    <t>0981</t>
  </si>
  <si>
    <t>Corumbiara</t>
  </si>
  <si>
    <t>0021</t>
  </si>
  <si>
    <t>Costa Marques</t>
  </si>
  <si>
    <t>0008</t>
  </si>
  <si>
    <t>Cujubim</t>
  </si>
  <si>
    <t>0025</t>
  </si>
  <si>
    <t>Espigão D'Oeste</t>
  </si>
  <si>
    <t>0693</t>
  </si>
  <si>
    <t>Governador Jorge Teixeira</t>
  </si>
  <si>
    <t>0001</t>
  </si>
  <si>
    <t>Guajará-Mirim</t>
  </si>
  <si>
    <t>0683</t>
  </si>
  <si>
    <t>Itapuã do Oeste</t>
  </si>
  <si>
    <t>0015</t>
  </si>
  <si>
    <t>Jaru</t>
  </si>
  <si>
    <t>0005</t>
  </si>
  <si>
    <t>Ji-Paraná</t>
  </si>
  <si>
    <t>0039</t>
  </si>
  <si>
    <t>Machadinho D'Oeste</t>
  </si>
  <si>
    <t>0695</t>
  </si>
  <si>
    <t>Ministro Andreazza</t>
  </si>
  <si>
    <t>0697</t>
  </si>
  <si>
    <t>Mirante da Serra</t>
  </si>
  <si>
    <t>0685</t>
  </si>
  <si>
    <t>Monte Negro</t>
  </si>
  <si>
    <t>0041</t>
  </si>
  <si>
    <t>Nova Brasilândia D'Oeste</t>
  </si>
  <si>
    <t>0047</t>
  </si>
  <si>
    <t>Nova Mamoré</t>
  </si>
  <si>
    <t>0010</t>
  </si>
  <si>
    <t>0689</t>
  </si>
  <si>
    <t>Novo Horizonte do Oeste</t>
  </si>
  <si>
    <t>0017</t>
  </si>
  <si>
    <t>Ouro Preto do Oeste</t>
  </si>
  <si>
    <t>0012</t>
  </si>
  <si>
    <t>Parecis</t>
  </si>
  <si>
    <t>0011</t>
  </si>
  <si>
    <t>Pimenta Bueno</t>
  </si>
  <si>
    <t>0014</t>
  </si>
  <si>
    <t>Pimenteiras do Oeste</t>
  </si>
  <si>
    <t>0003</t>
  </si>
  <si>
    <t>Porto Velho</t>
  </si>
  <si>
    <t>0019</t>
  </si>
  <si>
    <t>0016</t>
  </si>
  <si>
    <t>Primavera de Rondônia</t>
  </si>
  <si>
    <t>0687</t>
  </si>
  <si>
    <t>Rio Crespo</t>
  </si>
  <si>
    <t>0029</t>
  </si>
  <si>
    <t>Rolim de Moura</t>
  </si>
  <si>
    <t>0043</t>
  </si>
  <si>
    <t>Santa Luzia D'Oeste</t>
  </si>
  <si>
    <t>0018</t>
  </si>
  <si>
    <t>São Felipe D'Oeste</t>
  </si>
  <si>
    <t>0020</t>
  </si>
  <si>
    <t>São Francisco do Guaporé</t>
  </si>
  <si>
    <t>0045</t>
  </si>
  <si>
    <t>São Miguel do Guaporé</t>
  </si>
  <si>
    <t>0699</t>
  </si>
  <si>
    <t>Seringueiras</t>
  </si>
  <si>
    <t>0022</t>
  </si>
  <si>
    <t>Teixeirópolis</t>
  </si>
  <si>
    <t>0975</t>
  </si>
  <si>
    <t>Theobroma</t>
  </si>
  <si>
    <t>0977</t>
  </si>
  <si>
    <t>Urupá</t>
  </si>
  <si>
    <t>0024</t>
  </si>
  <si>
    <t>Vale do Anari</t>
  </si>
  <si>
    <t>0979</t>
  </si>
  <si>
    <t>Vale do Paraíso</t>
  </si>
  <si>
    <t>0013</t>
  </si>
  <si>
    <t>Vilhena</t>
  </si>
  <si>
    <t>0305</t>
  </si>
  <si>
    <t>Alto Alegre</t>
  </si>
  <si>
    <t>RR</t>
  </si>
  <si>
    <t>0026</t>
  </si>
  <si>
    <t>Amajari</t>
  </si>
  <si>
    <t>0301</t>
  </si>
  <si>
    <t>0307</t>
  </si>
  <si>
    <t>0028</t>
  </si>
  <si>
    <t>Cantá</t>
  </si>
  <si>
    <t>0303</t>
  </si>
  <si>
    <t>Caracaraí</t>
  </si>
  <si>
    <t>0030</t>
  </si>
  <si>
    <t>Caroebe</t>
  </si>
  <si>
    <t>0032</t>
  </si>
  <si>
    <t>0309</t>
  </si>
  <si>
    <t>Mucajaí</t>
  </si>
  <si>
    <t>0311</t>
  </si>
  <si>
    <t>Normandia</t>
  </si>
  <si>
    <t>0034</t>
  </si>
  <si>
    <t>Pacaraima</t>
  </si>
  <si>
    <t>0036</t>
  </si>
  <si>
    <t>Rorainópolis</t>
  </si>
  <si>
    <t>0313</t>
  </si>
  <si>
    <t>São João da Baliza</t>
  </si>
  <si>
    <t>0315</t>
  </si>
  <si>
    <t>São Luiz</t>
  </si>
  <si>
    <t>0038</t>
  </si>
  <si>
    <t>Uiramutã</t>
  </si>
  <si>
    <t>1118</t>
  </si>
  <si>
    <t>Aceguá</t>
  </si>
  <si>
    <t>RS</t>
  </si>
  <si>
    <t>8499</t>
  </si>
  <si>
    <t>Água Santa</t>
  </si>
  <si>
    <t>8501</t>
  </si>
  <si>
    <t>Agudo</t>
  </si>
  <si>
    <t>8503</t>
  </si>
  <si>
    <t>Ajuricaba</t>
  </si>
  <si>
    <t>8505</t>
  </si>
  <si>
    <t>Alecrim</t>
  </si>
  <si>
    <t>8507</t>
  </si>
  <si>
    <t>Alegrete</t>
  </si>
  <si>
    <t>8497</t>
  </si>
  <si>
    <t>Alegria</t>
  </si>
  <si>
    <t>1120</t>
  </si>
  <si>
    <t>Almirante Tamandaré do Sul</t>
  </si>
  <si>
    <t>8509</t>
  </si>
  <si>
    <t>Alpestre</t>
  </si>
  <si>
    <t>8495</t>
  </si>
  <si>
    <t>6045</t>
  </si>
  <si>
    <t>Alto Feliz</t>
  </si>
  <si>
    <t>8511</t>
  </si>
  <si>
    <t>Alvorada</t>
  </si>
  <si>
    <t>8493</t>
  </si>
  <si>
    <t>Amaral Ferrador</t>
  </si>
  <si>
    <t>5969</t>
  </si>
  <si>
    <t>Ametista do Sul</t>
  </si>
  <si>
    <t>8491</t>
  </si>
  <si>
    <t>André da Rocha</t>
  </si>
  <si>
    <t>8513</t>
  </si>
  <si>
    <t>Anta Gorda</t>
  </si>
  <si>
    <t>8515</t>
  </si>
  <si>
    <t>Antônio Prado</t>
  </si>
  <si>
    <t>5779</t>
  </si>
  <si>
    <t>Arambaré</t>
  </si>
  <si>
    <t>0952</t>
  </si>
  <si>
    <t>Araricá</t>
  </si>
  <si>
    <t>8517</t>
  </si>
  <si>
    <t>Aratiba</t>
  </si>
  <si>
    <t>8519</t>
  </si>
  <si>
    <t>Arroio do Meio</t>
  </si>
  <si>
    <t>1122</t>
  </si>
  <si>
    <t>Arroio do Padre</t>
  </si>
  <si>
    <t>8489</t>
  </si>
  <si>
    <t>Arroio do Sal</t>
  </si>
  <si>
    <t>8523</t>
  </si>
  <si>
    <t>Arroio do Tigre</t>
  </si>
  <si>
    <t>8521</t>
  </si>
  <si>
    <t>Arroio dos Ratos</t>
  </si>
  <si>
    <t>8525</t>
  </si>
  <si>
    <t>Arroio Grande</t>
  </si>
  <si>
    <t>8527</t>
  </si>
  <si>
    <t>Arvorezinha</t>
  </si>
  <si>
    <t>8529</t>
  </si>
  <si>
    <t>Augusto Pestana</t>
  </si>
  <si>
    <t>8487</t>
  </si>
  <si>
    <t>Áurea</t>
  </si>
  <si>
    <t>8531</t>
  </si>
  <si>
    <t>Bagé</t>
  </si>
  <si>
    <t>0954</t>
  </si>
  <si>
    <t>Balneário Pinhal</t>
  </si>
  <si>
    <t>8485</t>
  </si>
  <si>
    <t>Barão</t>
  </si>
  <si>
    <t>8533</t>
  </si>
  <si>
    <t>Barão de Cotegipe</t>
  </si>
  <si>
    <t>5771</t>
  </si>
  <si>
    <t>Barão do Triunfo</t>
  </si>
  <si>
    <t>6069</t>
  </si>
  <si>
    <t>Barra do Guarita</t>
  </si>
  <si>
    <t>0956</t>
  </si>
  <si>
    <t>Barra do Quaraí</t>
  </si>
  <si>
    <t>8537</t>
  </si>
  <si>
    <t>Barra do Ribeiro</t>
  </si>
  <si>
    <t>5959</t>
  </si>
  <si>
    <t>Barra do Rio Azul</t>
  </si>
  <si>
    <t>5943</t>
  </si>
  <si>
    <t>Barra Funda</t>
  </si>
  <si>
    <t>8535</t>
  </si>
  <si>
    <t>8539</t>
  </si>
  <si>
    <t>Barros Cassal</t>
  </si>
  <si>
    <t>0958</t>
  </si>
  <si>
    <t>Benjamin Constant do Sul</t>
  </si>
  <si>
    <t>8541</t>
  </si>
  <si>
    <t>Bento Gonçalves</t>
  </si>
  <si>
    <t>5981</t>
  </si>
  <si>
    <t>Boa Vista das Missões</t>
  </si>
  <si>
    <t>8543</t>
  </si>
  <si>
    <t>Boa Vista do Buricá</t>
  </si>
  <si>
    <t>1124</t>
  </si>
  <si>
    <t>Boa Vista do Cadeado</t>
  </si>
  <si>
    <t>1126</t>
  </si>
  <si>
    <t>Boa Vista do Incra</t>
  </si>
  <si>
    <t>0960</t>
  </si>
  <si>
    <t>Boa Vista do Sul</t>
  </si>
  <si>
    <t>8545</t>
  </si>
  <si>
    <t>9823</t>
  </si>
  <si>
    <t>Bom Princípio</t>
  </si>
  <si>
    <t>6071</t>
  </si>
  <si>
    <t>Bom Progresso</t>
  </si>
  <si>
    <t>8547</t>
  </si>
  <si>
    <t>Bom Retiro do Sul</t>
  </si>
  <si>
    <t>8483</t>
  </si>
  <si>
    <t>Boqueirão do Leão</t>
  </si>
  <si>
    <t>8549</t>
  </si>
  <si>
    <t>Bossoroca</t>
  </si>
  <si>
    <t>1128</t>
  </si>
  <si>
    <t>Bozano</t>
  </si>
  <si>
    <t>8551</t>
  </si>
  <si>
    <t>Braga</t>
  </si>
  <si>
    <t>8449</t>
  </si>
  <si>
    <t>Brochier</t>
  </si>
  <si>
    <t>8553</t>
  </si>
  <si>
    <t>Butiá</t>
  </si>
  <si>
    <t>8555</t>
  </si>
  <si>
    <t>Caçapava do Sul</t>
  </si>
  <si>
    <t>8557</t>
  </si>
  <si>
    <t>Cacequi</t>
  </si>
  <si>
    <t>8559</t>
  </si>
  <si>
    <t>Cachoeira do Sul</t>
  </si>
  <si>
    <t>8561</t>
  </si>
  <si>
    <t>8563</t>
  </si>
  <si>
    <t>Cacique Doble</t>
  </si>
  <si>
    <t>8565</t>
  </si>
  <si>
    <t>Caibaté</t>
  </si>
  <si>
    <t>8567</t>
  </si>
  <si>
    <t>8569</t>
  </si>
  <si>
    <t>Camaquã</t>
  </si>
  <si>
    <t>8447</t>
  </si>
  <si>
    <t>Camargo</t>
  </si>
  <si>
    <t>8571</t>
  </si>
  <si>
    <t>Cambará do Sul</t>
  </si>
  <si>
    <t>6013</t>
  </si>
  <si>
    <t>Campestre da Serra</t>
  </si>
  <si>
    <t>8573</t>
  </si>
  <si>
    <t>Campina das Missões</t>
  </si>
  <si>
    <t>8575</t>
  </si>
  <si>
    <t>Campinas do Sul</t>
  </si>
  <si>
    <t>8577</t>
  </si>
  <si>
    <t>Campo Bom</t>
  </si>
  <si>
    <t>8579</t>
  </si>
  <si>
    <t>Campo Novo</t>
  </si>
  <si>
    <t>8445</t>
  </si>
  <si>
    <t>Campos Borges</t>
  </si>
  <si>
    <t>8581</t>
  </si>
  <si>
    <t>Candelária</t>
  </si>
  <si>
    <t>8583</t>
  </si>
  <si>
    <t>Cândido Godói</t>
  </si>
  <si>
    <t>6083</t>
  </si>
  <si>
    <t>Candiota</t>
  </si>
  <si>
    <t>8585</t>
  </si>
  <si>
    <t>Canela</t>
  </si>
  <si>
    <t>8587</t>
  </si>
  <si>
    <t>Canguçu</t>
  </si>
  <si>
    <t>8589</t>
  </si>
  <si>
    <t>Canoas</t>
  </si>
  <si>
    <t>1130</t>
  </si>
  <si>
    <t>Canudos do Vale</t>
  </si>
  <si>
    <t>1132</t>
  </si>
  <si>
    <t>Capão Bonito do Sul</t>
  </si>
  <si>
    <t>8915</t>
  </si>
  <si>
    <t>Capão da Canoa</t>
  </si>
  <si>
    <t>1134</t>
  </si>
  <si>
    <t>Capão do Cipó</t>
  </si>
  <si>
    <t>8973</t>
  </si>
  <si>
    <t>Capão do Leão</t>
  </si>
  <si>
    <t>8443</t>
  </si>
  <si>
    <t>Capela de Santana</t>
  </si>
  <si>
    <t>6025</t>
  </si>
  <si>
    <t>Capitão</t>
  </si>
  <si>
    <t>0962</t>
  </si>
  <si>
    <t>Capivari do Sul</t>
  </si>
  <si>
    <t>0964</t>
  </si>
  <si>
    <t>Caraá</t>
  </si>
  <si>
    <t>8591</t>
  </si>
  <si>
    <t>Carazinho</t>
  </si>
  <si>
    <t>8593</t>
  </si>
  <si>
    <t>Carlos Barbosa</t>
  </si>
  <si>
    <t>5961</t>
  </si>
  <si>
    <t>Carlos Gomes</t>
  </si>
  <si>
    <t>8595</t>
  </si>
  <si>
    <t>Casca</t>
  </si>
  <si>
    <t>8441</t>
  </si>
  <si>
    <t>Caseiros</t>
  </si>
  <si>
    <t>8597</t>
  </si>
  <si>
    <t>Catuípe</t>
  </si>
  <si>
    <t>8599</t>
  </si>
  <si>
    <t>Caxias do Sul</t>
  </si>
  <si>
    <t>5963</t>
  </si>
  <si>
    <t>Centenário</t>
  </si>
  <si>
    <t>0966</t>
  </si>
  <si>
    <t>Cerrito</t>
  </si>
  <si>
    <t>8439</t>
  </si>
  <si>
    <t>Cerro Branco</t>
  </si>
  <si>
    <t>8437</t>
  </si>
  <si>
    <t>Cerro Grande</t>
  </si>
  <si>
    <t>8435</t>
  </si>
  <si>
    <t>Cerro Grande do Sul</t>
  </si>
  <si>
    <t>8601</t>
  </si>
  <si>
    <t>Cerro Largo</t>
  </si>
  <si>
    <t>8603</t>
  </si>
  <si>
    <t>Chapada</t>
  </si>
  <si>
    <t>8693</t>
  </si>
  <si>
    <t>Charqueadas</t>
  </si>
  <si>
    <t>5965</t>
  </si>
  <si>
    <t>Charrua</t>
  </si>
  <si>
    <t>8605</t>
  </si>
  <si>
    <t>Chiapetta</t>
  </si>
  <si>
    <t>0968</t>
  </si>
  <si>
    <t>Chuí</t>
  </si>
  <si>
    <t>0970</t>
  </si>
  <si>
    <t>Chuvisca</t>
  </si>
  <si>
    <t>8433</t>
  </si>
  <si>
    <t>Cidreira</t>
  </si>
  <si>
    <t>8607</t>
  </si>
  <si>
    <t>Ciríaco</t>
  </si>
  <si>
    <t>6029</t>
  </si>
  <si>
    <t>8609</t>
  </si>
  <si>
    <t>8611</t>
  </si>
  <si>
    <t>Condor</t>
  </si>
  <si>
    <t>8613</t>
  </si>
  <si>
    <t>Constantina</t>
  </si>
  <si>
    <t>1136</t>
  </si>
  <si>
    <t>Coqueiro Baixo</t>
  </si>
  <si>
    <t>5945</t>
  </si>
  <si>
    <t>Coqueiros do Sul</t>
  </si>
  <si>
    <t>6055</t>
  </si>
  <si>
    <t>Coronel Barros</t>
  </si>
  <si>
    <t>8615</t>
  </si>
  <si>
    <t>Coronel Bicaco</t>
  </si>
  <si>
    <t>1138</t>
  </si>
  <si>
    <t>Coronel Pilar</t>
  </si>
  <si>
    <t>8977</t>
  </si>
  <si>
    <t>Cotiporã</t>
  </si>
  <si>
    <t>5797</t>
  </si>
  <si>
    <t>Coxilha</t>
  </si>
  <si>
    <t>8617</t>
  </si>
  <si>
    <t>Crissiumal</t>
  </si>
  <si>
    <t>8431</t>
  </si>
  <si>
    <t>Cristal</t>
  </si>
  <si>
    <t>0972</t>
  </si>
  <si>
    <t>Cristal do Sul</t>
  </si>
  <si>
    <t>8619</t>
  </si>
  <si>
    <t>Cruz Alta</t>
  </si>
  <si>
    <t>1140</t>
  </si>
  <si>
    <t>Cruzaltense</t>
  </si>
  <si>
    <t>8621</t>
  </si>
  <si>
    <t>8623</t>
  </si>
  <si>
    <t>David Canabarro</t>
  </si>
  <si>
    <t>6073</t>
  </si>
  <si>
    <t>Derrubadas</t>
  </si>
  <si>
    <t>8429</t>
  </si>
  <si>
    <t>Dezesseis de Novembro</t>
  </si>
  <si>
    <t>0974</t>
  </si>
  <si>
    <t>Dilermando de Aguiar</t>
  </si>
  <si>
    <t>8625</t>
  </si>
  <si>
    <t>Dois Irmãos</t>
  </si>
  <si>
    <t>5971</t>
  </si>
  <si>
    <t>Dois Irmãos das Missões</t>
  </si>
  <si>
    <t>8427</t>
  </si>
  <si>
    <t>Dois Lajeados</t>
  </si>
  <si>
    <t>8627</t>
  </si>
  <si>
    <t>Dom Feliciano</t>
  </si>
  <si>
    <t>8629</t>
  </si>
  <si>
    <t>Dom Pedrito</t>
  </si>
  <si>
    <t>0976</t>
  </si>
  <si>
    <t>Dom Pedro de Alcântara</t>
  </si>
  <si>
    <t>8631</t>
  </si>
  <si>
    <t>Dona Francisca</t>
  </si>
  <si>
    <t>8425</t>
  </si>
  <si>
    <t>Doutor Maurício Cardoso</t>
  </si>
  <si>
    <t>0978</t>
  </si>
  <si>
    <t>Doutor Ricardo</t>
  </si>
  <si>
    <t>8423</t>
  </si>
  <si>
    <t>Eldorado do Sul</t>
  </si>
  <si>
    <t>8633</t>
  </si>
  <si>
    <t>Encantado</t>
  </si>
  <si>
    <t>8635</t>
  </si>
  <si>
    <t>Encruzilhada do Sul</t>
  </si>
  <si>
    <t>5947</t>
  </si>
  <si>
    <t>Engenho Velho</t>
  </si>
  <si>
    <t>8421</t>
  </si>
  <si>
    <t>Entre Rios do Sul</t>
  </si>
  <si>
    <t>8419</t>
  </si>
  <si>
    <t>Entre-Ijuís</t>
  </si>
  <si>
    <t>8417</t>
  </si>
  <si>
    <t>Erebango</t>
  </si>
  <si>
    <t>8637</t>
  </si>
  <si>
    <t>Erechim</t>
  </si>
  <si>
    <t>8415</t>
  </si>
  <si>
    <t>Ernestina</t>
  </si>
  <si>
    <t>8641</t>
  </si>
  <si>
    <t>Erval Grande</t>
  </si>
  <si>
    <t>8643</t>
  </si>
  <si>
    <t>Erval Seco</t>
  </si>
  <si>
    <t>8645</t>
  </si>
  <si>
    <t>Esmeralda</t>
  </si>
  <si>
    <t>0980</t>
  </si>
  <si>
    <t>Esperança do Sul</t>
  </si>
  <si>
    <t>8647</t>
  </si>
  <si>
    <t>Espumoso</t>
  </si>
  <si>
    <t>7301</t>
  </si>
  <si>
    <t>Estação</t>
  </si>
  <si>
    <t>8649</t>
  </si>
  <si>
    <t>Estância Velha</t>
  </si>
  <si>
    <t>8651</t>
  </si>
  <si>
    <t>Esteio</t>
  </si>
  <si>
    <t>8653</t>
  </si>
  <si>
    <t>Estrela</t>
  </si>
  <si>
    <t>0982</t>
  </si>
  <si>
    <t>Estrela Velha</t>
  </si>
  <si>
    <t>8413</t>
  </si>
  <si>
    <t>Eugênio de Castro</t>
  </si>
  <si>
    <t>8411</t>
  </si>
  <si>
    <t>Fagundes Varela</t>
  </si>
  <si>
    <t>8655</t>
  </si>
  <si>
    <t>Farroupilha</t>
  </si>
  <si>
    <t>8657</t>
  </si>
  <si>
    <t>Faxinal do Soturno</t>
  </si>
  <si>
    <t>8409</t>
  </si>
  <si>
    <t>Faxinalzinho</t>
  </si>
  <si>
    <t>0984</t>
  </si>
  <si>
    <t>Fazenda Vilanova</t>
  </si>
  <si>
    <t>8659</t>
  </si>
  <si>
    <t>Feliz</t>
  </si>
  <si>
    <t>8661</t>
  </si>
  <si>
    <t>Flores da Cunha</t>
  </si>
  <si>
    <t>0986</t>
  </si>
  <si>
    <t>Floriano Peixoto</t>
  </si>
  <si>
    <t>8663</t>
  </si>
  <si>
    <t>Fontoura Xavier</t>
  </si>
  <si>
    <t>8665</t>
  </si>
  <si>
    <t>Formigueiro</t>
  </si>
  <si>
    <t>1142</t>
  </si>
  <si>
    <t>Forquetinha</t>
  </si>
  <si>
    <t>9827</t>
  </si>
  <si>
    <t>Fortaleza dos Valos</t>
  </si>
  <si>
    <t>8667</t>
  </si>
  <si>
    <t>Frederico Westphalen</t>
  </si>
  <si>
    <t>8669</t>
  </si>
  <si>
    <t>Garibaldi</t>
  </si>
  <si>
    <t>6081</t>
  </si>
  <si>
    <t>Garruchos</t>
  </si>
  <si>
    <t>8671</t>
  </si>
  <si>
    <t>Gaurama</t>
  </si>
  <si>
    <t>8673</t>
  </si>
  <si>
    <t>General Câmara</t>
  </si>
  <si>
    <t>5799</t>
  </si>
  <si>
    <t>Gentil</t>
  </si>
  <si>
    <t>8677</t>
  </si>
  <si>
    <t>Getúlio Vargas</t>
  </si>
  <si>
    <t>8679</t>
  </si>
  <si>
    <t>Giruá</t>
  </si>
  <si>
    <t>8407</t>
  </si>
  <si>
    <t>Glorinha</t>
  </si>
  <si>
    <t>8681</t>
  </si>
  <si>
    <t>Gramado</t>
  </si>
  <si>
    <t>5949</t>
  </si>
  <si>
    <t>Gramado dos Loureiros</t>
  </si>
  <si>
    <t>5763</t>
  </si>
  <si>
    <t>Gramado Xavier</t>
  </si>
  <si>
    <t>8683</t>
  </si>
  <si>
    <t>Gravataí</t>
  </si>
  <si>
    <t>8405</t>
  </si>
  <si>
    <t>Guabiju</t>
  </si>
  <si>
    <t>8685</t>
  </si>
  <si>
    <t>Guaíba</t>
  </si>
  <si>
    <t>8687</t>
  </si>
  <si>
    <t>Guaporé</t>
  </si>
  <si>
    <t>8689</t>
  </si>
  <si>
    <t>Guarani das Missões</t>
  </si>
  <si>
    <t>8403</t>
  </si>
  <si>
    <t>Harmonia</t>
  </si>
  <si>
    <t>8639</t>
  </si>
  <si>
    <t>Herval</t>
  </si>
  <si>
    <t>0988</t>
  </si>
  <si>
    <t>Herveiras</t>
  </si>
  <si>
    <t>8691</t>
  </si>
  <si>
    <t>Horizontina</t>
  </si>
  <si>
    <t>6085</t>
  </si>
  <si>
    <t>Hulha Negra</t>
  </si>
  <si>
    <t>8695</t>
  </si>
  <si>
    <t>8401</t>
  </si>
  <si>
    <t>Ibarama</t>
  </si>
  <si>
    <t>8697</t>
  </si>
  <si>
    <t>Ibiaçá</t>
  </si>
  <si>
    <t>8699</t>
  </si>
  <si>
    <t>Ibiraiaras</t>
  </si>
  <si>
    <t>7299</t>
  </si>
  <si>
    <t>Ibirapuitã</t>
  </si>
  <si>
    <t>8701</t>
  </si>
  <si>
    <t>Ibirubá</t>
  </si>
  <si>
    <t>8703</t>
  </si>
  <si>
    <t>Igrejinha</t>
  </si>
  <si>
    <t>8705</t>
  </si>
  <si>
    <t>Ijuí</t>
  </si>
  <si>
    <t>8707</t>
  </si>
  <si>
    <t>Ilópolis</t>
  </si>
  <si>
    <t>7297</t>
  </si>
  <si>
    <t>Imbé</t>
  </si>
  <si>
    <t>7295</t>
  </si>
  <si>
    <t>Imigrante</t>
  </si>
  <si>
    <t>8709</t>
  </si>
  <si>
    <t>6051</t>
  </si>
  <si>
    <t>Inhacorá</t>
  </si>
  <si>
    <t>8399</t>
  </si>
  <si>
    <t>Ipê</t>
  </si>
  <si>
    <t>7399</t>
  </si>
  <si>
    <t>Ipiranga do Sul</t>
  </si>
  <si>
    <t>8711</t>
  </si>
  <si>
    <t>Iraí</t>
  </si>
  <si>
    <t>0990</t>
  </si>
  <si>
    <t>Itaara</t>
  </si>
  <si>
    <t>7397</t>
  </si>
  <si>
    <t>Itacurubi</t>
  </si>
  <si>
    <t>6027</t>
  </si>
  <si>
    <t>Itapuca</t>
  </si>
  <si>
    <t>8713</t>
  </si>
  <si>
    <t>Itaqui</t>
  </si>
  <si>
    <t>1144</t>
  </si>
  <si>
    <t>Itati</t>
  </si>
  <si>
    <t>8715</t>
  </si>
  <si>
    <t>Itatiba do Sul</t>
  </si>
  <si>
    <t>7395</t>
  </si>
  <si>
    <t>Ivorá</t>
  </si>
  <si>
    <t>8717</t>
  </si>
  <si>
    <t>Ivoti</t>
  </si>
  <si>
    <t>7393</t>
  </si>
  <si>
    <t>Jaboticaba</t>
  </si>
  <si>
    <t>1146</t>
  </si>
  <si>
    <t>Jacuizinho</t>
  </si>
  <si>
    <t>8719</t>
  </si>
  <si>
    <t>8721</t>
  </si>
  <si>
    <t>Jaguarão</t>
  </si>
  <si>
    <t>8723</t>
  </si>
  <si>
    <t>Jaguari</t>
  </si>
  <si>
    <t>7391</t>
  </si>
  <si>
    <t>Jaquirana</t>
  </si>
  <si>
    <t>0992</t>
  </si>
  <si>
    <t>Jari</t>
  </si>
  <si>
    <t>9829</t>
  </si>
  <si>
    <t>Jóia</t>
  </si>
  <si>
    <t>8725</t>
  </si>
  <si>
    <t>Júlio de Castilhos</t>
  </si>
  <si>
    <t>1148</t>
  </si>
  <si>
    <t>Lagoa Bonita do Sul</t>
  </si>
  <si>
    <t>5951</t>
  </si>
  <si>
    <t>Lagoa dos Três Cantos</t>
  </si>
  <si>
    <t>8727</t>
  </si>
  <si>
    <t>Lagoa Vermelha</t>
  </si>
  <si>
    <t>7389</t>
  </si>
  <si>
    <t>Lagoão</t>
  </si>
  <si>
    <t>8729</t>
  </si>
  <si>
    <t>Lajeado</t>
  </si>
  <si>
    <t>5983</t>
  </si>
  <si>
    <t>Lajeado do Bugre</t>
  </si>
  <si>
    <t>8731</t>
  </si>
  <si>
    <t>Lavras do Sul</t>
  </si>
  <si>
    <t>8733</t>
  </si>
  <si>
    <t>Liberato Salzano</t>
  </si>
  <si>
    <t>6017</t>
  </si>
  <si>
    <t>Lindolfo Collor</t>
  </si>
  <si>
    <t>6047</t>
  </si>
  <si>
    <t>Linha Nova</t>
  </si>
  <si>
    <t>0994</t>
  </si>
  <si>
    <t>Maçambará</t>
  </si>
  <si>
    <t>8735</t>
  </si>
  <si>
    <t>Machadinho</t>
  </si>
  <si>
    <t>0996</t>
  </si>
  <si>
    <t>Mampituba</t>
  </si>
  <si>
    <t>6079</t>
  </si>
  <si>
    <t>Manoel Viana</t>
  </si>
  <si>
    <t>5783</t>
  </si>
  <si>
    <t>Maquiné</t>
  </si>
  <si>
    <t>6039</t>
  </si>
  <si>
    <t>Maratá</t>
  </si>
  <si>
    <t>8737</t>
  </si>
  <si>
    <t>Marau</t>
  </si>
  <si>
    <t>8739</t>
  </si>
  <si>
    <t>Marcelino Ramos</t>
  </si>
  <si>
    <t>5759</t>
  </si>
  <si>
    <t>Mariana Pimentel</t>
  </si>
  <si>
    <t>8741</t>
  </si>
  <si>
    <t>Mariano Moro</t>
  </si>
  <si>
    <t>0998</t>
  </si>
  <si>
    <t>Marques de Souza</t>
  </si>
  <si>
    <t>8743</t>
  </si>
  <si>
    <t>Mata</t>
  </si>
  <si>
    <t>5931</t>
  </si>
  <si>
    <t>Mato Castelhano</t>
  </si>
  <si>
    <t>6031</t>
  </si>
  <si>
    <t>Mato Leitão</t>
  </si>
  <si>
    <t>1150</t>
  </si>
  <si>
    <t>Mato Queimado</t>
  </si>
  <si>
    <t>8745</t>
  </si>
  <si>
    <t>Maximiliano de Almeida</t>
  </si>
  <si>
    <t>5773</t>
  </si>
  <si>
    <t>Minas do Leão</t>
  </si>
  <si>
    <t>8747</t>
  </si>
  <si>
    <t>Miraguaí</t>
  </si>
  <si>
    <t>7387</t>
  </si>
  <si>
    <t>Montauri</t>
  </si>
  <si>
    <t>1000</t>
  </si>
  <si>
    <t>Monte Alegre dos Campos</t>
  </si>
  <si>
    <t>5993</t>
  </si>
  <si>
    <t>Monte Belo do Sul</t>
  </si>
  <si>
    <t>8749</t>
  </si>
  <si>
    <t>Montenegro</t>
  </si>
  <si>
    <t>5933</t>
  </si>
  <si>
    <t>Mormaço</t>
  </si>
  <si>
    <t>5775</t>
  </si>
  <si>
    <t>Morrinhos do Sul</t>
  </si>
  <si>
    <t>7385</t>
  </si>
  <si>
    <t>Morro Redondo</t>
  </si>
  <si>
    <t>6019</t>
  </si>
  <si>
    <t>Morro Reuter</t>
  </si>
  <si>
    <t>8751</t>
  </si>
  <si>
    <t>Mostardas</t>
  </si>
  <si>
    <t>8753</t>
  </si>
  <si>
    <t>Muçum</t>
  </si>
  <si>
    <t>1002</t>
  </si>
  <si>
    <t>Muitos Capões</t>
  </si>
  <si>
    <t>5935</t>
  </si>
  <si>
    <t>Muliterno</t>
  </si>
  <si>
    <t>8755</t>
  </si>
  <si>
    <t>Não-Me-Toque</t>
  </si>
  <si>
    <t>5937</t>
  </si>
  <si>
    <t>Nicolau Vergueiro</t>
  </si>
  <si>
    <t>8757</t>
  </si>
  <si>
    <t>Nonoai</t>
  </si>
  <si>
    <t>7383</t>
  </si>
  <si>
    <t>Nova Alvorada</t>
  </si>
  <si>
    <t>8759</t>
  </si>
  <si>
    <t>Nova Araçá</t>
  </si>
  <si>
    <t>8761</t>
  </si>
  <si>
    <t>Nova Bassano</t>
  </si>
  <si>
    <t>5953</t>
  </si>
  <si>
    <t>Nova Boa Vista</t>
  </si>
  <si>
    <t>8763</t>
  </si>
  <si>
    <t>Nova Bréscia</t>
  </si>
  <si>
    <t>1004</t>
  </si>
  <si>
    <t>Nova Candelária</t>
  </si>
  <si>
    <t>7381</t>
  </si>
  <si>
    <t>Nova Esperança do Sul</t>
  </si>
  <si>
    <t>7379</t>
  </si>
  <si>
    <t>Nova Hartz</t>
  </si>
  <si>
    <t>5991</t>
  </si>
  <si>
    <t>Nova Pádua</t>
  </si>
  <si>
    <t>8765</t>
  </si>
  <si>
    <t>Nova Palma</t>
  </si>
  <si>
    <t>8767</t>
  </si>
  <si>
    <t>Nova Petrópolis</t>
  </si>
  <si>
    <t>8769</t>
  </si>
  <si>
    <t>Nova Prata</t>
  </si>
  <si>
    <t>1006</t>
  </si>
  <si>
    <t>Nova Ramada</t>
  </si>
  <si>
    <t>7377</t>
  </si>
  <si>
    <t>Nova Roma do Sul</t>
  </si>
  <si>
    <t>5757</t>
  </si>
  <si>
    <t>5985</t>
  </si>
  <si>
    <t>Novo Barreiro</t>
  </si>
  <si>
    <t>1008</t>
  </si>
  <si>
    <t>Novo Cabrais</t>
  </si>
  <si>
    <t>8771</t>
  </si>
  <si>
    <t>Novo Hamburgo</t>
  </si>
  <si>
    <t>6057</t>
  </si>
  <si>
    <t>Novo Machado</t>
  </si>
  <si>
    <t>5973</t>
  </si>
  <si>
    <t>Novo Tiradentes</t>
  </si>
  <si>
    <t>1152</t>
  </si>
  <si>
    <t>Novo Xingu</t>
  </si>
  <si>
    <t>8773</t>
  </si>
  <si>
    <t>Osório</t>
  </si>
  <si>
    <t>8775</t>
  </si>
  <si>
    <t>Paim Filho</t>
  </si>
  <si>
    <t>8967</t>
  </si>
  <si>
    <t>Palmares do Sul</t>
  </si>
  <si>
    <t>8777</t>
  </si>
  <si>
    <t>Palmeira das Missões</t>
  </si>
  <si>
    <t>8779</t>
  </si>
  <si>
    <t>Palmitinho</t>
  </si>
  <si>
    <t>8781</t>
  </si>
  <si>
    <t>Panambi</t>
  </si>
  <si>
    <t>7375</t>
  </si>
  <si>
    <t>Pantano Grande</t>
  </si>
  <si>
    <t>8783</t>
  </si>
  <si>
    <t>Paraí</t>
  </si>
  <si>
    <t>7373</t>
  </si>
  <si>
    <t>Paraíso do Sul</t>
  </si>
  <si>
    <t>6041</t>
  </si>
  <si>
    <t>Pareci Novo</t>
  </si>
  <si>
    <t>9825</t>
  </si>
  <si>
    <t>Parobé</t>
  </si>
  <si>
    <t>1010</t>
  </si>
  <si>
    <t>Passa Sete</t>
  </si>
  <si>
    <t>5765</t>
  </si>
  <si>
    <t>Passo do Sobrado</t>
  </si>
  <si>
    <t>8785</t>
  </si>
  <si>
    <t>Passo Fundo</t>
  </si>
  <si>
    <t>1154</t>
  </si>
  <si>
    <t>Paulo Bento</t>
  </si>
  <si>
    <t>7371</t>
  </si>
  <si>
    <t>Paverama</t>
  </si>
  <si>
    <t>1156</t>
  </si>
  <si>
    <t>Pedras Altas</t>
  </si>
  <si>
    <t>8787</t>
  </si>
  <si>
    <t>Pedro Osório</t>
  </si>
  <si>
    <t>8789</t>
  </si>
  <si>
    <t>Pejuçara</t>
  </si>
  <si>
    <t>8791</t>
  </si>
  <si>
    <t>Pelotas</t>
  </si>
  <si>
    <t>6021</t>
  </si>
  <si>
    <t>Picada Café</t>
  </si>
  <si>
    <t>7369</t>
  </si>
  <si>
    <t>Pinhal</t>
  </si>
  <si>
    <t>1158</t>
  </si>
  <si>
    <t>Pinhal da Serra</t>
  </si>
  <si>
    <t>5787</t>
  </si>
  <si>
    <t>Pinhal Grande</t>
  </si>
  <si>
    <t>5975</t>
  </si>
  <si>
    <t>Pinheirinho do Vale</t>
  </si>
  <si>
    <t>8793</t>
  </si>
  <si>
    <t>Pinheiro Machado</t>
  </si>
  <si>
    <t>1160</t>
  </si>
  <si>
    <t>Pinto Bandeira</t>
  </si>
  <si>
    <t>7367</t>
  </si>
  <si>
    <t>Pirapó</t>
  </si>
  <si>
    <t>8795</t>
  </si>
  <si>
    <t>Piratini</t>
  </si>
  <si>
    <t>8797</t>
  </si>
  <si>
    <t>7365</t>
  </si>
  <si>
    <t>Poço das Antas</t>
  </si>
  <si>
    <t>5939</t>
  </si>
  <si>
    <t>Pontão</t>
  </si>
  <si>
    <t>5967</t>
  </si>
  <si>
    <t>Ponte Preta</t>
  </si>
  <si>
    <t>8799</t>
  </si>
  <si>
    <t>Portão</t>
  </si>
  <si>
    <t>8801</t>
  </si>
  <si>
    <t>Porto Alegre</t>
  </si>
  <si>
    <t>8803</t>
  </si>
  <si>
    <t>Porto Lucena</t>
  </si>
  <si>
    <t>6065</t>
  </si>
  <si>
    <t>Porto Mauá</t>
  </si>
  <si>
    <t>6067</t>
  </si>
  <si>
    <t>Porto Vera Cruz</t>
  </si>
  <si>
    <t>8805</t>
  </si>
  <si>
    <t>Porto Xavier</t>
  </si>
  <si>
    <t>7363</t>
  </si>
  <si>
    <t>Pouso Novo</t>
  </si>
  <si>
    <t>6023</t>
  </si>
  <si>
    <t>Presidente Lucena</t>
  </si>
  <si>
    <t>7361</t>
  </si>
  <si>
    <t>Progresso</t>
  </si>
  <si>
    <t>7359</t>
  </si>
  <si>
    <t>Protásio Alves</t>
  </si>
  <si>
    <t>8807</t>
  </si>
  <si>
    <t>Putinga</t>
  </si>
  <si>
    <t>8809</t>
  </si>
  <si>
    <t>Quaraí</t>
  </si>
  <si>
    <t>1162</t>
  </si>
  <si>
    <t>Quatro Irmãos</t>
  </si>
  <si>
    <t>5789</t>
  </si>
  <si>
    <t>Quevedos</t>
  </si>
  <si>
    <t>7357</t>
  </si>
  <si>
    <t>Quinze de Novembro</t>
  </si>
  <si>
    <t>8811</t>
  </si>
  <si>
    <t>Redentora</t>
  </si>
  <si>
    <t>7355</t>
  </si>
  <si>
    <t>Relvado</t>
  </si>
  <si>
    <t>8813</t>
  </si>
  <si>
    <t>Restinga Seca</t>
  </si>
  <si>
    <t>5955</t>
  </si>
  <si>
    <t>Rio dos Índios</t>
  </si>
  <si>
    <t>8815</t>
  </si>
  <si>
    <t>Rio Grande</t>
  </si>
  <si>
    <t>8817</t>
  </si>
  <si>
    <t>Rio Pardo</t>
  </si>
  <si>
    <t>7353</t>
  </si>
  <si>
    <t>Riozinho</t>
  </si>
  <si>
    <t>8819</t>
  </si>
  <si>
    <t>Roca Sales</t>
  </si>
  <si>
    <t>8821</t>
  </si>
  <si>
    <t>Rodeio Bonito</t>
  </si>
  <si>
    <t>1164</t>
  </si>
  <si>
    <t>Rolador</t>
  </si>
  <si>
    <t>8823</t>
  </si>
  <si>
    <t>Rolante</t>
  </si>
  <si>
    <t>8825</t>
  </si>
  <si>
    <t>Ronda Alta</t>
  </si>
  <si>
    <t>8827</t>
  </si>
  <si>
    <t>Rondinha</t>
  </si>
  <si>
    <t>8829</t>
  </si>
  <si>
    <t>Roque Gonzales</t>
  </si>
  <si>
    <t>8831</t>
  </si>
  <si>
    <t>Rosário do Sul</t>
  </si>
  <si>
    <t>5987</t>
  </si>
  <si>
    <t>Sagrada Família</t>
  </si>
  <si>
    <t>7339</t>
  </si>
  <si>
    <t>Saldanha Marinho</t>
  </si>
  <si>
    <t>8975</t>
  </si>
  <si>
    <t>Salto do Jacuí</t>
  </si>
  <si>
    <t>6061</t>
  </si>
  <si>
    <t>Salvador das Missões</t>
  </si>
  <si>
    <t>8833</t>
  </si>
  <si>
    <t>Salvador do Sul</t>
  </si>
  <si>
    <t>8835</t>
  </si>
  <si>
    <t>Sananduva</t>
  </si>
  <si>
    <t>8837</t>
  </si>
  <si>
    <t>Santa Bárbara do Sul</t>
  </si>
  <si>
    <t>1166</t>
  </si>
  <si>
    <t>Santa Cecília do Sul</t>
  </si>
  <si>
    <t>6033</t>
  </si>
  <si>
    <t>Santa Clara do Sul</t>
  </si>
  <si>
    <t>8839</t>
  </si>
  <si>
    <t>Santa Cruz do Sul</t>
  </si>
  <si>
    <t>1168</t>
  </si>
  <si>
    <t>Santa Margarida do Sul</t>
  </si>
  <si>
    <t>8841</t>
  </si>
  <si>
    <t>7337</t>
  </si>
  <si>
    <t>Santa Maria do Herval</t>
  </si>
  <si>
    <t>8847</t>
  </si>
  <si>
    <t>Santa Rosa</t>
  </si>
  <si>
    <t>5995</t>
  </si>
  <si>
    <t>Santa Tereza</t>
  </si>
  <si>
    <t>8849</t>
  </si>
  <si>
    <t>Santa Vitória do Palmar</t>
  </si>
  <si>
    <t>8843</t>
  </si>
  <si>
    <t>Santana da Boa Vista</t>
  </si>
  <si>
    <t>8845</t>
  </si>
  <si>
    <t>Sant'Ana do Livramento</t>
  </si>
  <si>
    <t>8851</t>
  </si>
  <si>
    <t>Santiago</t>
  </si>
  <si>
    <t>8853</t>
  </si>
  <si>
    <t>Santo Ângelo</t>
  </si>
  <si>
    <t>8855</t>
  </si>
  <si>
    <t>Santo Antônio da Patrulha</t>
  </si>
  <si>
    <t>8857</t>
  </si>
  <si>
    <t>Santo Antônio das Missões</t>
  </si>
  <si>
    <t>5941</t>
  </si>
  <si>
    <t>Santo Antônio do Palma</t>
  </si>
  <si>
    <t>5957</t>
  </si>
  <si>
    <t>Santo Antônio do Planalto</t>
  </si>
  <si>
    <t>8859</t>
  </si>
  <si>
    <t>Santo Augusto</t>
  </si>
  <si>
    <t>8861</t>
  </si>
  <si>
    <t>Santo Cristo</t>
  </si>
  <si>
    <t>5977</t>
  </si>
  <si>
    <t>Santo Expedito do Sul</t>
  </si>
  <si>
    <t>8863</t>
  </si>
  <si>
    <t>São Borja</t>
  </si>
  <si>
    <t>7351</t>
  </si>
  <si>
    <t>São Domingos do Sul</t>
  </si>
  <si>
    <t>8865</t>
  </si>
  <si>
    <t>São Francisco de Assis</t>
  </si>
  <si>
    <t>8867</t>
  </si>
  <si>
    <t>8869</t>
  </si>
  <si>
    <t>8871</t>
  </si>
  <si>
    <t>São Jerônimo</t>
  </si>
  <si>
    <t>7349</t>
  </si>
  <si>
    <t>São João da Urtiga</t>
  </si>
  <si>
    <t>5791</t>
  </si>
  <si>
    <t>São João do Polêsine</t>
  </si>
  <si>
    <t>7347</t>
  </si>
  <si>
    <t>São Jorge</t>
  </si>
  <si>
    <t>5989</t>
  </si>
  <si>
    <t>São José das Missões</t>
  </si>
  <si>
    <t>7345</t>
  </si>
  <si>
    <t>São José do Herval</t>
  </si>
  <si>
    <t>7343</t>
  </si>
  <si>
    <t>São José do Hortêncio</t>
  </si>
  <si>
    <t>6059</t>
  </si>
  <si>
    <t>São José do Inhacorá</t>
  </si>
  <si>
    <t>8873</t>
  </si>
  <si>
    <t>São José do Norte</t>
  </si>
  <si>
    <t>8875</t>
  </si>
  <si>
    <t>São José do Ouro</t>
  </si>
  <si>
    <t>1170</t>
  </si>
  <si>
    <t>São José do Sul</t>
  </si>
  <si>
    <t>6015</t>
  </si>
  <si>
    <t>São José dos Ausentes</t>
  </si>
  <si>
    <t>8877</t>
  </si>
  <si>
    <t>São Leopoldo</t>
  </si>
  <si>
    <t>8879</t>
  </si>
  <si>
    <t>São Lourenço do Sul</t>
  </si>
  <si>
    <t>8881</t>
  </si>
  <si>
    <t>São Luiz Gonzaga</t>
  </si>
  <si>
    <t>8883</t>
  </si>
  <si>
    <t>São Marcos</t>
  </si>
  <si>
    <t>8885</t>
  </si>
  <si>
    <t>São Martinho</t>
  </si>
  <si>
    <t>5793</t>
  </si>
  <si>
    <t>São Martinho da Serra</t>
  </si>
  <si>
    <t>7341</t>
  </si>
  <si>
    <t>São Miguel das Missões</t>
  </si>
  <si>
    <t>8887</t>
  </si>
  <si>
    <t>São Nicolau</t>
  </si>
  <si>
    <t>8889</t>
  </si>
  <si>
    <t>São Paulo das Missões</t>
  </si>
  <si>
    <t>6043</t>
  </si>
  <si>
    <t>São Pedro da Serra</t>
  </si>
  <si>
    <t>1172</t>
  </si>
  <si>
    <t>São Pedro das Missões</t>
  </si>
  <si>
    <t>6063</t>
  </si>
  <si>
    <t>São Pedro do Butiá</t>
  </si>
  <si>
    <t>8891</t>
  </si>
  <si>
    <t>São Pedro do Sul</t>
  </si>
  <si>
    <t>8893</t>
  </si>
  <si>
    <t>São Sebastião do Caí</t>
  </si>
  <si>
    <t>8895</t>
  </si>
  <si>
    <t>São Sepé</t>
  </si>
  <si>
    <t>8897</t>
  </si>
  <si>
    <t>São Valentim</t>
  </si>
  <si>
    <t>5997</t>
  </si>
  <si>
    <t>São Valentim do Sul</t>
  </si>
  <si>
    <t>6075</t>
  </si>
  <si>
    <t>São Valério do Sul</t>
  </si>
  <si>
    <t>7293</t>
  </si>
  <si>
    <t>São Vendelino</t>
  </si>
  <si>
    <t>8675</t>
  </si>
  <si>
    <t>São Vicente do Sul</t>
  </si>
  <si>
    <t>8899</t>
  </si>
  <si>
    <t>Sapiranga</t>
  </si>
  <si>
    <t>8901</t>
  </si>
  <si>
    <t>Sapucaia do Sul</t>
  </si>
  <si>
    <t>8903</t>
  </si>
  <si>
    <t>8905</t>
  </si>
  <si>
    <t>Seberi</t>
  </si>
  <si>
    <t>7335</t>
  </si>
  <si>
    <t>Sede Nova</t>
  </si>
  <si>
    <t>7317</t>
  </si>
  <si>
    <t>Segredo</t>
  </si>
  <si>
    <t>8907</t>
  </si>
  <si>
    <t>Selbach</t>
  </si>
  <si>
    <t>1012</t>
  </si>
  <si>
    <t>Senador Salgado Filho</t>
  </si>
  <si>
    <t>5781</t>
  </si>
  <si>
    <t>Sentinela do Sul</t>
  </si>
  <si>
    <t>8909</t>
  </si>
  <si>
    <t>Serafina Corrêa</t>
  </si>
  <si>
    <t>6035</t>
  </si>
  <si>
    <t>Sério</t>
  </si>
  <si>
    <t>8911</t>
  </si>
  <si>
    <t>Sertão</t>
  </si>
  <si>
    <t>5761</t>
  </si>
  <si>
    <t>Sertão Santana</t>
  </si>
  <si>
    <t>1014</t>
  </si>
  <si>
    <t>Sete de Setembro</t>
  </si>
  <si>
    <t>8913</t>
  </si>
  <si>
    <t>Severiano de Almeida</t>
  </si>
  <si>
    <t>7315</t>
  </si>
  <si>
    <t>Silveira Martins</t>
  </si>
  <si>
    <t>5767</t>
  </si>
  <si>
    <t>Sinimbu</t>
  </si>
  <si>
    <t>8917</t>
  </si>
  <si>
    <t>8919</t>
  </si>
  <si>
    <t>1016</t>
  </si>
  <si>
    <t>Tabaí</t>
  </si>
  <si>
    <t>8921</t>
  </si>
  <si>
    <t>8923</t>
  </si>
  <si>
    <t>Tapera</t>
  </si>
  <si>
    <t>8925</t>
  </si>
  <si>
    <t>Tapes</t>
  </si>
  <si>
    <t>8927</t>
  </si>
  <si>
    <t>Taquara</t>
  </si>
  <si>
    <t>8929</t>
  </si>
  <si>
    <t>Taquari</t>
  </si>
  <si>
    <t>7313</t>
  </si>
  <si>
    <t>Taquaruçu do Sul</t>
  </si>
  <si>
    <t>8971</t>
  </si>
  <si>
    <t>8931</t>
  </si>
  <si>
    <t>Tenente Portela</t>
  </si>
  <si>
    <t>7333</t>
  </si>
  <si>
    <t>Terra de Areia</t>
  </si>
  <si>
    <t>9821</t>
  </si>
  <si>
    <t>Teutônia</t>
  </si>
  <si>
    <t>1174</t>
  </si>
  <si>
    <t>Tio Hugo</t>
  </si>
  <si>
    <t>6077</t>
  </si>
  <si>
    <t>Tiradentes do Sul</t>
  </si>
  <si>
    <t>1018</t>
  </si>
  <si>
    <t>Toropi</t>
  </si>
  <si>
    <t>8933</t>
  </si>
  <si>
    <t>Torres</t>
  </si>
  <si>
    <t>8935</t>
  </si>
  <si>
    <t>Tramandaí</t>
  </si>
  <si>
    <t>6037</t>
  </si>
  <si>
    <t>Travesseiro</t>
  </si>
  <si>
    <t>7331</t>
  </si>
  <si>
    <t>Três Arroios</t>
  </si>
  <si>
    <t>7329</t>
  </si>
  <si>
    <t>Três Cachoeiras</t>
  </si>
  <si>
    <t>8937</t>
  </si>
  <si>
    <t>Três Coroas</t>
  </si>
  <si>
    <t>8939</t>
  </si>
  <si>
    <t>Três de Maio</t>
  </si>
  <si>
    <t>5777</t>
  </si>
  <si>
    <t>Três Forquilhas</t>
  </si>
  <si>
    <t>7327</t>
  </si>
  <si>
    <t>Três Palmeiras</t>
  </si>
  <si>
    <t>8941</t>
  </si>
  <si>
    <t>Três Passos</t>
  </si>
  <si>
    <t>7325</t>
  </si>
  <si>
    <t>Trindade do Sul</t>
  </si>
  <si>
    <t>8943</t>
  </si>
  <si>
    <t>8945</t>
  </si>
  <si>
    <t>Tucunduva</t>
  </si>
  <si>
    <t>7323</t>
  </si>
  <si>
    <t>Tunas</t>
  </si>
  <si>
    <t>5979</t>
  </si>
  <si>
    <t>Tupanci do Sul</t>
  </si>
  <si>
    <t>8947</t>
  </si>
  <si>
    <t>Tupanciretã</t>
  </si>
  <si>
    <t>7321</t>
  </si>
  <si>
    <t>Tupandi</t>
  </si>
  <si>
    <t>8949</t>
  </si>
  <si>
    <t>Tuparendi</t>
  </si>
  <si>
    <t>1020</t>
  </si>
  <si>
    <t>Turuçu</t>
  </si>
  <si>
    <t>1022</t>
  </si>
  <si>
    <t>Ubiretama</t>
  </si>
  <si>
    <t>5999</t>
  </si>
  <si>
    <t>União da Serra</t>
  </si>
  <si>
    <t>1024</t>
  </si>
  <si>
    <t>Unistalda</t>
  </si>
  <si>
    <t>8951</t>
  </si>
  <si>
    <t>Uruguaiana</t>
  </si>
  <si>
    <t>8953</t>
  </si>
  <si>
    <t>Vacaria</t>
  </si>
  <si>
    <t>5769</t>
  </si>
  <si>
    <t>Vale do Sol</t>
  </si>
  <si>
    <t>6049</t>
  </si>
  <si>
    <t>Vale Real</t>
  </si>
  <si>
    <t>1026</t>
  </si>
  <si>
    <t>Vale Verde</t>
  </si>
  <si>
    <t>7319</t>
  </si>
  <si>
    <t>Vanini</t>
  </si>
  <si>
    <t>8955</t>
  </si>
  <si>
    <t>Venâncio Aires</t>
  </si>
  <si>
    <t>8957</t>
  </si>
  <si>
    <t>8959</t>
  </si>
  <si>
    <t>Veranópolis</t>
  </si>
  <si>
    <t>1028</t>
  </si>
  <si>
    <t>Vespasiano Corrêa</t>
  </si>
  <si>
    <t>8961</t>
  </si>
  <si>
    <t>Viadutos</t>
  </si>
  <si>
    <t>8963</t>
  </si>
  <si>
    <t>Viamão</t>
  </si>
  <si>
    <t>8965</t>
  </si>
  <si>
    <t>Vicente Dutra</t>
  </si>
  <si>
    <t>8969</t>
  </si>
  <si>
    <t>Victor Graeff</t>
  </si>
  <si>
    <t>7311</t>
  </si>
  <si>
    <t>Vila Flores</t>
  </si>
  <si>
    <t>1030</t>
  </si>
  <si>
    <t>Vila Lângaro</t>
  </si>
  <si>
    <t>7309</t>
  </si>
  <si>
    <t>Vila Maria</t>
  </si>
  <si>
    <t>5795</t>
  </si>
  <si>
    <t>Vila Nova do Sul</t>
  </si>
  <si>
    <t>7307</t>
  </si>
  <si>
    <t>Vista Alegre</t>
  </si>
  <si>
    <t>7305</t>
  </si>
  <si>
    <t>Vista Alegre do Prata</t>
  </si>
  <si>
    <t>7303</t>
  </si>
  <si>
    <t>Vista Gaúcha</t>
  </si>
  <si>
    <t>6053</t>
  </si>
  <si>
    <t>Vitória das Missões</t>
  </si>
  <si>
    <t>1176</t>
  </si>
  <si>
    <t>Westfália</t>
  </si>
  <si>
    <t>5785</t>
  </si>
  <si>
    <t>Xangri-lá</t>
  </si>
  <si>
    <t>9939</t>
  </si>
  <si>
    <t>Abdon Batista</t>
  </si>
  <si>
    <t>SC</t>
  </si>
  <si>
    <t>8001</t>
  </si>
  <si>
    <t>Abelardo Luz</t>
  </si>
  <si>
    <t>8003</t>
  </si>
  <si>
    <t>Agrolândia</t>
  </si>
  <si>
    <t>8005</t>
  </si>
  <si>
    <t>Agronômica</t>
  </si>
  <si>
    <t>8007</t>
  </si>
  <si>
    <t>Água Doce</t>
  </si>
  <si>
    <t>8009</t>
  </si>
  <si>
    <t>Águas de Chapecó</t>
  </si>
  <si>
    <t>5577</t>
  </si>
  <si>
    <t>Águas Frias</t>
  </si>
  <si>
    <t>8011</t>
  </si>
  <si>
    <t>Águas Mornas</t>
  </si>
  <si>
    <t>8013</t>
  </si>
  <si>
    <t>Alfredo Wagner</t>
  </si>
  <si>
    <t>0886</t>
  </si>
  <si>
    <t>Alto Bela Vista</t>
  </si>
  <si>
    <t>8015</t>
  </si>
  <si>
    <t>8017</t>
  </si>
  <si>
    <t>Angelina</t>
  </si>
  <si>
    <t>8019</t>
  </si>
  <si>
    <t>Anita Garibaldi</t>
  </si>
  <si>
    <t>8021</t>
  </si>
  <si>
    <t>Anitápolis</t>
  </si>
  <si>
    <t>8023</t>
  </si>
  <si>
    <t>9941</t>
  </si>
  <si>
    <t>Apiúna</t>
  </si>
  <si>
    <t>5597</t>
  </si>
  <si>
    <t>Arabutã</t>
  </si>
  <si>
    <t>8025</t>
  </si>
  <si>
    <t>Araquari</t>
  </si>
  <si>
    <t>8027</t>
  </si>
  <si>
    <t>Araranguá</t>
  </si>
  <si>
    <t>8029</t>
  </si>
  <si>
    <t>Armazém</t>
  </si>
  <si>
    <t>8031</t>
  </si>
  <si>
    <t>Arroio Trinta</t>
  </si>
  <si>
    <t>5599</t>
  </si>
  <si>
    <t>Arvoredo</t>
  </si>
  <si>
    <t>8033</t>
  </si>
  <si>
    <t>Ascurra</t>
  </si>
  <si>
    <t>8035</t>
  </si>
  <si>
    <t>Atalanta</t>
  </si>
  <si>
    <t>8037</t>
  </si>
  <si>
    <t>0888</t>
  </si>
  <si>
    <t>Balneário Arroio do Silva</t>
  </si>
  <si>
    <t>5549</t>
  </si>
  <si>
    <t>Balneário Barra do Sul</t>
  </si>
  <si>
    <t>8039</t>
  </si>
  <si>
    <t>Balneário Camboriú</t>
  </si>
  <si>
    <t>0890</t>
  </si>
  <si>
    <t>Balneário Gaivota</t>
  </si>
  <si>
    <t>8251</t>
  </si>
  <si>
    <t>Balneário Piçarras</t>
  </si>
  <si>
    <t>1192</t>
  </si>
  <si>
    <t>Balneário Rincão</t>
  </si>
  <si>
    <t>0892</t>
  </si>
  <si>
    <t>Bandeirante</t>
  </si>
  <si>
    <t>0894</t>
  </si>
  <si>
    <t>Barra Bonita</t>
  </si>
  <si>
    <t>8041</t>
  </si>
  <si>
    <t>Barra Velha</t>
  </si>
  <si>
    <t>0896</t>
  </si>
  <si>
    <t>Bela Vista do Toldo</t>
  </si>
  <si>
    <t>5745</t>
  </si>
  <si>
    <t>8043</t>
  </si>
  <si>
    <t>Benedito Novo</t>
  </si>
  <si>
    <t>8045</t>
  </si>
  <si>
    <t>Biguaçu</t>
  </si>
  <si>
    <t>8047</t>
  </si>
  <si>
    <t>Blumenau</t>
  </si>
  <si>
    <t>0898</t>
  </si>
  <si>
    <t>Bocaina do Sul</t>
  </si>
  <si>
    <t>8389</t>
  </si>
  <si>
    <t>Bom Jardim da Serra</t>
  </si>
  <si>
    <t>0900</t>
  </si>
  <si>
    <t>0902</t>
  </si>
  <si>
    <t>Bom Jesus do Oeste</t>
  </si>
  <si>
    <t>8049</t>
  </si>
  <si>
    <t>Bom Retiro</t>
  </si>
  <si>
    <t>5537</t>
  </si>
  <si>
    <t>Bombinhas</t>
  </si>
  <si>
    <t>8051</t>
  </si>
  <si>
    <t>Botuverá</t>
  </si>
  <si>
    <t>8053</t>
  </si>
  <si>
    <t>Braço do Norte</t>
  </si>
  <si>
    <t>5557</t>
  </si>
  <si>
    <t>Braço do Trombudo</t>
  </si>
  <si>
    <t>0904</t>
  </si>
  <si>
    <t>Brunópolis</t>
  </si>
  <si>
    <t>8055</t>
  </si>
  <si>
    <t>Brusque</t>
  </si>
  <si>
    <t>8057</t>
  </si>
  <si>
    <t>Caçador</t>
  </si>
  <si>
    <t>8059</t>
  </si>
  <si>
    <t>Caibi</t>
  </si>
  <si>
    <t>5553</t>
  </si>
  <si>
    <t>Calmon</t>
  </si>
  <si>
    <t>8061</t>
  </si>
  <si>
    <t>Camboriú</t>
  </si>
  <si>
    <t>8063</t>
  </si>
  <si>
    <t>8065</t>
  </si>
  <si>
    <t>Campo Belo do Sul</t>
  </si>
  <si>
    <t>8067</t>
  </si>
  <si>
    <t>Campo Erê</t>
  </si>
  <si>
    <t>8069</t>
  </si>
  <si>
    <t>Campos Novos</t>
  </si>
  <si>
    <t>8071</t>
  </si>
  <si>
    <t>Canelinha</t>
  </si>
  <si>
    <t>8073</t>
  </si>
  <si>
    <t>Canoinhas</t>
  </si>
  <si>
    <t>0906</t>
  </si>
  <si>
    <t>Capão Alto</t>
  </si>
  <si>
    <t>8075</t>
  </si>
  <si>
    <t>Capinzal</t>
  </si>
  <si>
    <t>5545</t>
  </si>
  <si>
    <t>Capivari de Baixo</t>
  </si>
  <si>
    <t>8077</t>
  </si>
  <si>
    <t>8079</t>
  </si>
  <si>
    <t>Caxambu do Sul</t>
  </si>
  <si>
    <t>9943</t>
  </si>
  <si>
    <t>Celso Ramos</t>
  </si>
  <si>
    <t>5567</t>
  </si>
  <si>
    <t>Cerro Negro</t>
  </si>
  <si>
    <t>0908</t>
  </si>
  <si>
    <t>Chapadão do Lageado</t>
  </si>
  <si>
    <t>8081</t>
  </si>
  <si>
    <t>Chapecó</t>
  </si>
  <si>
    <t>5543</t>
  </si>
  <si>
    <t>Cocal do Sul</t>
  </si>
  <si>
    <t>8083</t>
  </si>
  <si>
    <t>Concórdia</t>
  </si>
  <si>
    <t>5579</t>
  </si>
  <si>
    <t>Cordilheira Alta</t>
  </si>
  <si>
    <t>8085</t>
  </si>
  <si>
    <t>Coronel Freitas</t>
  </si>
  <si>
    <t>5735</t>
  </si>
  <si>
    <t>Coronel Martins</t>
  </si>
  <si>
    <t>8395</t>
  </si>
  <si>
    <t>Correia Pinto</t>
  </si>
  <si>
    <t>8087</t>
  </si>
  <si>
    <t>Corupá</t>
  </si>
  <si>
    <t>8089</t>
  </si>
  <si>
    <t>Criciúma</t>
  </si>
  <si>
    <t>8091</t>
  </si>
  <si>
    <t>Cunha Porã</t>
  </si>
  <si>
    <t>0910</t>
  </si>
  <si>
    <t>Cunhataí</t>
  </si>
  <si>
    <t>8093</t>
  </si>
  <si>
    <t>Curitibanos</t>
  </si>
  <si>
    <t>8095</t>
  </si>
  <si>
    <t>Descanso</t>
  </si>
  <si>
    <t>8097</t>
  </si>
  <si>
    <t>Dionísio Cerqueira</t>
  </si>
  <si>
    <t>8099</t>
  </si>
  <si>
    <t>Dona Emma</t>
  </si>
  <si>
    <t>9945</t>
  </si>
  <si>
    <t>Doutor Pedrinho</t>
  </si>
  <si>
    <t>0912</t>
  </si>
  <si>
    <t>0914</t>
  </si>
  <si>
    <t>Ermo</t>
  </si>
  <si>
    <t>8101</t>
  </si>
  <si>
    <t>Erval Velho</t>
  </si>
  <si>
    <t>8103</t>
  </si>
  <si>
    <t>Faxinal dos Guedes</t>
  </si>
  <si>
    <t>0916</t>
  </si>
  <si>
    <t>Flor do Sertão</t>
  </si>
  <si>
    <t>8105</t>
  </si>
  <si>
    <t>Florianópolis</t>
  </si>
  <si>
    <t>5581</t>
  </si>
  <si>
    <t>Formosa do Sul</t>
  </si>
  <si>
    <t>0973</t>
  </si>
  <si>
    <t>Forquilhinha</t>
  </si>
  <si>
    <t>8107</t>
  </si>
  <si>
    <t>Fraiburgo</t>
  </si>
  <si>
    <t>0918</t>
  </si>
  <si>
    <t>Frei Rogério</t>
  </si>
  <si>
    <t>8109</t>
  </si>
  <si>
    <t>Galvão</t>
  </si>
  <si>
    <t>8113</t>
  </si>
  <si>
    <t>Garopaba</t>
  </si>
  <si>
    <t>8115</t>
  </si>
  <si>
    <t>Garuva</t>
  </si>
  <si>
    <t>8117</t>
  </si>
  <si>
    <t>Gaspar</t>
  </si>
  <si>
    <t>8111</t>
  </si>
  <si>
    <t>Governador Celso Ramos</t>
  </si>
  <si>
    <t>8119</t>
  </si>
  <si>
    <t>Grão-Pará</t>
  </si>
  <si>
    <t>8121</t>
  </si>
  <si>
    <t>Gravatal</t>
  </si>
  <si>
    <t>8123</t>
  </si>
  <si>
    <t>Guabiruba</t>
  </si>
  <si>
    <t>8125</t>
  </si>
  <si>
    <t>8127</t>
  </si>
  <si>
    <t>Guaramirim</t>
  </si>
  <si>
    <t>8129</t>
  </si>
  <si>
    <t>Guarujá do Sul</t>
  </si>
  <si>
    <t>5583</t>
  </si>
  <si>
    <t>Guatambú</t>
  </si>
  <si>
    <t>8131</t>
  </si>
  <si>
    <t>Herval d'Oeste</t>
  </si>
  <si>
    <t>0920</t>
  </si>
  <si>
    <t>Ibiam</t>
  </si>
  <si>
    <t>8133</t>
  </si>
  <si>
    <t>Ibicaré</t>
  </si>
  <si>
    <t>8135</t>
  </si>
  <si>
    <t>Ibirama</t>
  </si>
  <si>
    <t>8137</t>
  </si>
  <si>
    <t>Içara</t>
  </si>
  <si>
    <t>8139</t>
  </si>
  <si>
    <t>Ilhota</t>
  </si>
  <si>
    <t>8141</t>
  </si>
  <si>
    <t>Imaruí</t>
  </si>
  <si>
    <t>8143</t>
  </si>
  <si>
    <t>Imbituba</t>
  </si>
  <si>
    <t>8145</t>
  </si>
  <si>
    <t>Imbuia</t>
  </si>
  <si>
    <t>8147</t>
  </si>
  <si>
    <t>Indaial</t>
  </si>
  <si>
    <t>0922</t>
  </si>
  <si>
    <t>Iomerê</t>
  </si>
  <si>
    <t>8149</t>
  </si>
  <si>
    <t>Ipira</t>
  </si>
  <si>
    <t>9951</t>
  </si>
  <si>
    <t>Iporã do Oeste</t>
  </si>
  <si>
    <t>5737</t>
  </si>
  <si>
    <t>Ipuaçu</t>
  </si>
  <si>
    <t>8151</t>
  </si>
  <si>
    <t>Ipumirim</t>
  </si>
  <si>
    <t>9953</t>
  </si>
  <si>
    <t>Iraceminha</t>
  </si>
  <si>
    <t>8153</t>
  </si>
  <si>
    <t>Irani</t>
  </si>
  <si>
    <t>5585</t>
  </si>
  <si>
    <t>8155</t>
  </si>
  <si>
    <t>Irineópolis</t>
  </si>
  <si>
    <t>8157</t>
  </si>
  <si>
    <t>Itá</t>
  </si>
  <si>
    <t>8159</t>
  </si>
  <si>
    <t>Itaiópolis</t>
  </si>
  <si>
    <t>8161</t>
  </si>
  <si>
    <t>Itajaí</t>
  </si>
  <si>
    <t>8163</t>
  </si>
  <si>
    <t>Itapema</t>
  </si>
  <si>
    <t>8165</t>
  </si>
  <si>
    <t>9985</t>
  </si>
  <si>
    <t>Itapoá</t>
  </si>
  <si>
    <t>8167</t>
  </si>
  <si>
    <t>Ituporanga</t>
  </si>
  <si>
    <t>8169</t>
  </si>
  <si>
    <t>Jaborá</t>
  </si>
  <si>
    <t>8171</t>
  </si>
  <si>
    <t>Jacinto Machado</t>
  </si>
  <si>
    <t>8173</t>
  </si>
  <si>
    <t>Jaguaruna</t>
  </si>
  <si>
    <t>8175</t>
  </si>
  <si>
    <t>Jaraguá do Sul</t>
  </si>
  <si>
    <t>5587</t>
  </si>
  <si>
    <t>Jardinópolis</t>
  </si>
  <si>
    <t>8177</t>
  </si>
  <si>
    <t>Joaçaba</t>
  </si>
  <si>
    <t>8179</t>
  </si>
  <si>
    <t>Joinville</t>
  </si>
  <si>
    <t>9957</t>
  </si>
  <si>
    <t>José Boiteux</t>
  </si>
  <si>
    <t>0924</t>
  </si>
  <si>
    <t>Jupiá</t>
  </si>
  <si>
    <t>8181</t>
  </si>
  <si>
    <t>Lacerdópolis</t>
  </si>
  <si>
    <t>8183</t>
  </si>
  <si>
    <t>Lages</t>
  </si>
  <si>
    <t>8185</t>
  </si>
  <si>
    <t>Laguna</t>
  </si>
  <si>
    <t>5739</t>
  </si>
  <si>
    <t>Lajeado Grande</t>
  </si>
  <si>
    <t>8187</t>
  </si>
  <si>
    <t>Laurentino</t>
  </si>
  <si>
    <t>8189</t>
  </si>
  <si>
    <t>Lauro Muller</t>
  </si>
  <si>
    <t>8191</t>
  </si>
  <si>
    <t>Lebon Régis</t>
  </si>
  <si>
    <t>8193</t>
  </si>
  <si>
    <t>Leoberto Leal</t>
  </si>
  <si>
    <t>9961</t>
  </si>
  <si>
    <t>Lindóia do Sul</t>
  </si>
  <si>
    <t>8195</t>
  </si>
  <si>
    <t>Lontras</t>
  </si>
  <si>
    <t>8197</t>
  </si>
  <si>
    <t>Luiz Alves</t>
  </si>
  <si>
    <t>0926</t>
  </si>
  <si>
    <t>Luzerna</t>
  </si>
  <si>
    <t>5575</t>
  </si>
  <si>
    <t>Macieira</t>
  </si>
  <si>
    <t>8199</t>
  </si>
  <si>
    <t>Mafra</t>
  </si>
  <si>
    <t>8201</t>
  </si>
  <si>
    <t>Major Gercino</t>
  </si>
  <si>
    <t>8203</t>
  </si>
  <si>
    <t>Major Vieira</t>
  </si>
  <si>
    <t>8391</t>
  </si>
  <si>
    <t>Maracajá</t>
  </si>
  <si>
    <t>8205</t>
  </si>
  <si>
    <t>9963</t>
  </si>
  <si>
    <t>Marema</t>
  </si>
  <si>
    <t>8207</t>
  </si>
  <si>
    <t>8209</t>
  </si>
  <si>
    <t>Matos Costa</t>
  </si>
  <si>
    <t>8211</t>
  </si>
  <si>
    <t>Meleiro</t>
  </si>
  <si>
    <t>5559</t>
  </si>
  <si>
    <t>Mirim Doce</t>
  </si>
  <si>
    <t>8213</t>
  </si>
  <si>
    <t>Modelo</t>
  </si>
  <si>
    <t>8215</t>
  </si>
  <si>
    <t>Mondaí</t>
  </si>
  <si>
    <t>5561</t>
  </si>
  <si>
    <t>Monte Carlo</t>
  </si>
  <si>
    <t>8217</t>
  </si>
  <si>
    <t>Monte Castelo</t>
  </si>
  <si>
    <t>8219</t>
  </si>
  <si>
    <t>Morro da Fumaça</t>
  </si>
  <si>
    <t>5539</t>
  </si>
  <si>
    <t>Morro Grande</t>
  </si>
  <si>
    <t>8221</t>
  </si>
  <si>
    <t>Navegantes</t>
  </si>
  <si>
    <t>8223</t>
  </si>
  <si>
    <t>Nova Erechim</t>
  </si>
  <si>
    <t>5589</t>
  </si>
  <si>
    <t>Nova Itaberaba</t>
  </si>
  <si>
    <t>8225</t>
  </si>
  <si>
    <t>Nova Trento</t>
  </si>
  <si>
    <t>8227</t>
  </si>
  <si>
    <t>5591</t>
  </si>
  <si>
    <t>8229</t>
  </si>
  <si>
    <t>Orleans</t>
  </si>
  <si>
    <t>8397</t>
  </si>
  <si>
    <t>Otacílio Costa</t>
  </si>
  <si>
    <t>8231</t>
  </si>
  <si>
    <t>Ouro</t>
  </si>
  <si>
    <t>5741</t>
  </si>
  <si>
    <t>Ouro Verde</t>
  </si>
  <si>
    <t>0928</t>
  </si>
  <si>
    <t>Paial</t>
  </si>
  <si>
    <t>0930</t>
  </si>
  <si>
    <t>Painel</t>
  </si>
  <si>
    <t>8233</t>
  </si>
  <si>
    <t>Palhoça</t>
  </si>
  <si>
    <t>8235</t>
  </si>
  <si>
    <t>Palma Sola</t>
  </si>
  <si>
    <t>0932</t>
  </si>
  <si>
    <t>8237</t>
  </si>
  <si>
    <t>Palmitos</t>
  </si>
  <si>
    <t>8239</t>
  </si>
  <si>
    <t>Papanduva</t>
  </si>
  <si>
    <t>5747</t>
  </si>
  <si>
    <t>Paraíso</t>
  </si>
  <si>
    <t>5541</t>
  </si>
  <si>
    <t>Passo de Torres</t>
  </si>
  <si>
    <t>5743</t>
  </si>
  <si>
    <t>Passos Maia</t>
  </si>
  <si>
    <t>8241</t>
  </si>
  <si>
    <t>Paulo Lopes</t>
  </si>
  <si>
    <t>8243</t>
  </si>
  <si>
    <t>Pedras Grandes</t>
  </si>
  <si>
    <t>8245</t>
  </si>
  <si>
    <t>Penha</t>
  </si>
  <si>
    <t>8247</t>
  </si>
  <si>
    <t>Peritiba</t>
  </si>
  <si>
    <t>1194</t>
  </si>
  <si>
    <t>Pescaria Brava</t>
  </si>
  <si>
    <t>8249</t>
  </si>
  <si>
    <t>8253</t>
  </si>
  <si>
    <t>Pinhalzinho</t>
  </si>
  <si>
    <t>8255</t>
  </si>
  <si>
    <t>Pinheiro Preto</t>
  </si>
  <si>
    <t>8257</t>
  </si>
  <si>
    <t>Piratuba</t>
  </si>
  <si>
    <t>5593</t>
  </si>
  <si>
    <t>Planalto Alegre</t>
  </si>
  <si>
    <t>8259</t>
  </si>
  <si>
    <t>Pomerode</t>
  </si>
  <si>
    <t>8261</t>
  </si>
  <si>
    <t>Ponte Alta</t>
  </si>
  <si>
    <t>5569</t>
  </si>
  <si>
    <t>Ponte Alta do Norte</t>
  </si>
  <si>
    <t>8263</t>
  </si>
  <si>
    <t>Ponte Serrada</t>
  </si>
  <si>
    <t>8265</t>
  </si>
  <si>
    <t>Porto Belo</t>
  </si>
  <si>
    <t>8267</t>
  </si>
  <si>
    <t>Porto União</t>
  </si>
  <si>
    <t>8269</t>
  </si>
  <si>
    <t>Pouso Redondo</t>
  </si>
  <si>
    <t>8271</t>
  </si>
  <si>
    <t>Praia Grande</t>
  </si>
  <si>
    <t>8273</t>
  </si>
  <si>
    <t>Presidente Castello Branco</t>
  </si>
  <si>
    <t>8275</t>
  </si>
  <si>
    <t>Presidente Getúlio</t>
  </si>
  <si>
    <t>8277</t>
  </si>
  <si>
    <t>Presidente Nereu</t>
  </si>
  <si>
    <t>0934</t>
  </si>
  <si>
    <t>Princesa</t>
  </si>
  <si>
    <t>8279</t>
  </si>
  <si>
    <t>Quilombo</t>
  </si>
  <si>
    <t>8281</t>
  </si>
  <si>
    <t>Rancho Queimado</t>
  </si>
  <si>
    <t>8283</t>
  </si>
  <si>
    <t>Rio das Antas</t>
  </si>
  <si>
    <t>8285</t>
  </si>
  <si>
    <t>Rio do Campo</t>
  </si>
  <si>
    <t>8287</t>
  </si>
  <si>
    <t>Rio do Oeste</t>
  </si>
  <si>
    <t>8291</t>
  </si>
  <si>
    <t>Rio do Sul</t>
  </si>
  <si>
    <t>8289</t>
  </si>
  <si>
    <t>Rio dos Cedros</t>
  </si>
  <si>
    <t>8293</t>
  </si>
  <si>
    <t>Rio Fortuna</t>
  </si>
  <si>
    <t>8295</t>
  </si>
  <si>
    <t>Rio Negrinho</t>
  </si>
  <si>
    <t>5571</t>
  </si>
  <si>
    <t>Rio Rufino</t>
  </si>
  <si>
    <t>5749</t>
  </si>
  <si>
    <t>Riqueza</t>
  </si>
  <si>
    <t>8297</t>
  </si>
  <si>
    <t>Rodeio</t>
  </si>
  <si>
    <t>8299</t>
  </si>
  <si>
    <t>Romelândia</t>
  </si>
  <si>
    <t>8301</t>
  </si>
  <si>
    <t>Salete</t>
  </si>
  <si>
    <t>0936</t>
  </si>
  <si>
    <t>Saltinho</t>
  </si>
  <si>
    <t>8303</t>
  </si>
  <si>
    <t>Salto Veloso</t>
  </si>
  <si>
    <t>5547</t>
  </si>
  <si>
    <t>Sangão</t>
  </si>
  <si>
    <t>8305</t>
  </si>
  <si>
    <t>5751</t>
  </si>
  <si>
    <t>8307</t>
  </si>
  <si>
    <t>Santa Rosa de Lima</t>
  </si>
  <si>
    <t>9967</t>
  </si>
  <si>
    <t>Santa Rosa do Sul</t>
  </si>
  <si>
    <t>5555</t>
  </si>
  <si>
    <t>0938</t>
  </si>
  <si>
    <t>Santa Terezinha do Progresso</t>
  </si>
  <si>
    <t>0940</t>
  </si>
  <si>
    <t>Santiago do Sul</t>
  </si>
  <si>
    <t>8309</t>
  </si>
  <si>
    <t>Santo Amaro da Imperatriz</t>
  </si>
  <si>
    <t>8311</t>
  </si>
  <si>
    <t>São Bento do Sul</t>
  </si>
  <si>
    <t>0942</t>
  </si>
  <si>
    <t>São Bernardino</t>
  </si>
  <si>
    <t>8313</t>
  </si>
  <si>
    <t>São Bonifácio</t>
  </si>
  <si>
    <t>8315</t>
  </si>
  <si>
    <t>São Carlos</t>
  </si>
  <si>
    <t>5573</t>
  </si>
  <si>
    <t>São Cristovão do Sul</t>
  </si>
  <si>
    <t>8317</t>
  </si>
  <si>
    <t>8319</t>
  </si>
  <si>
    <t>São Francisco do Sul</t>
  </si>
  <si>
    <t>8321</t>
  </si>
  <si>
    <t>5551</t>
  </si>
  <si>
    <t>São João do Itaperiú</t>
  </si>
  <si>
    <t>5753</t>
  </si>
  <si>
    <t>São João do Oeste</t>
  </si>
  <si>
    <t>8323</t>
  </si>
  <si>
    <t>São João do Sul</t>
  </si>
  <si>
    <t>8325</t>
  </si>
  <si>
    <t>São Joaquim</t>
  </si>
  <si>
    <t>8327</t>
  </si>
  <si>
    <t>São José</t>
  </si>
  <si>
    <t>8329</t>
  </si>
  <si>
    <t>São José do Cedro</t>
  </si>
  <si>
    <t>8331</t>
  </si>
  <si>
    <t>São José do Cerrito</t>
  </si>
  <si>
    <t>8333</t>
  </si>
  <si>
    <t>São Lourenço do Oeste</t>
  </si>
  <si>
    <t>8335</t>
  </si>
  <si>
    <t>São Ludgero</t>
  </si>
  <si>
    <t>8337</t>
  </si>
  <si>
    <t>5755</t>
  </si>
  <si>
    <t>São Miguel da Boa Vista</t>
  </si>
  <si>
    <t>8339</t>
  </si>
  <si>
    <t>São Miguel do Oeste</t>
  </si>
  <si>
    <t>0944</t>
  </si>
  <si>
    <t>São Pedro de Alcântara</t>
  </si>
  <si>
    <t>8341</t>
  </si>
  <si>
    <t>Saudades</t>
  </si>
  <si>
    <t>8343</t>
  </si>
  <si>
    <t>Schroeder</t>
  </si>
  <si>
    <t>8345</t>
  </si>
  <si>
    <t>Seara</t>
  </si>
  <si>
    <t>9989</t>
  </si>
  <si>
    <t>Serra Alta</t>
  </si>
  <si>
    <t>8347</t>
  </si>
  <si>
    <t>Siderópolis</t>
  </si>
  <si>
    <t>8349</t>
  </si>
  <si>
    <t>Sombrio</t>
  </si>
  <si>
    <t>5595</t>
  </si>
  <si>
    <t>Sul Brasil</t>
  </si>
  <si>
    <t>8351</t>
  </si>
  <si>
    <t>Taió</t>
  </si>
  <si>
    <t>8353</t>
  </si>
  <si>
    <t>0946</t>
  </si>
  <si>
    <t>Tigrinhos</t>
  </si>
  <si>
    <t>8355</t>
  </si>
  <si>
    <t>Tijucas</t>
  </si>
  <si>
    <t>8393</t>
  </si>
  <si>
    <t>Timbé do Sul</t>
  </si>
  <si>
    <t>8357</t>
  </si>
  <si>
    <t>Timbó</t>
  </si>
  <si>
    <t>9971</t>
  </si>
  <si>
    <t>Timbó Grande</t>
  </si>
  <si>
    <t>8359</t>
  </si>
  <si>
    <t>Três Barras</t>
  </si>
  <si>
    <t>0948</t>
  </si>
  <si>
    <t>Treviso</t>
  </si>
  <si>
    <t>8361</t>
  </si>
  <si>
    <t>Treze de Maio</t>
  </si>
  <si>
    <t>8363</t>
  </si>
  <si>
    <t>Treze Tílias</t>
  </si>
  <si>
    <t>8365</t>
  </si>
  <si>
    <t>Trombudo Central</t>
  </si>
  <si>
    <t>8367</t>
  </si>
  <si>
    <t>Tubarão</t>
  </si>
  <si>
    <t>9991</t>
  </si>
  <si>
    <t>Tunápolis</t>
  </si>
  <si>
    <t>8369</t>
  </si>
  <si>
    <t>9973</t>
  </si>
  <si>
    <t>União do Oeste</t>
  </si>
  <si>
    <t>8371</t>
  </si>
  <si>
    <t>Urubici</t>
  </si>
  <si>
    <t>9975</t>
  </si>
  <si>
    <t>Urupema</t>
  </si>
  <si>
    <t>8373</t>
  </si>
  <si>
    <t>Urussanga</t>
  </si>
  <si>
    <t>8375</t>
  </si>
  <si>
    <t>Vargeão</t>
  </si>
  <si>
    <t>5563</t>
  </si>
  <si>
    <t>Vargem</t>
  </si>
  <si>
    <t>5565</t>
  </si>
  <si>
    <t>8377</t>
  </si>
  <si>
    <t>Vidal Ramos</t>
  </si>
  <si>
    <t>8379</t>
  </si>
  <si>
    <t>Videira</t>
  </si>
  <si>
    <t>9977</t>
  </si>
  <si>
    <t>Vitor Meireles</t>
  </si>
  <si>
    <t>8381</t>
  </si>
  <si>
    <t>Witmarsum</t>
  </si>
  <si>
    <t>8383</t>
  </si>
  <si>
    <t>Xanxerê</t>
  </si>
  <si>
    <t>8385</t>
  </si>
  <si>
    <t>Xavantina</t>
  </si>
  <si>
    <t>8387</t>
  </si>
  <si>
    <t>Xaxim</t>
  </si>
  <si>
    <t>0950</t>
  </si>
  <si>
    <t>Zortéa</t>
  </si>
  <si>
    <t>3101</t>
  </si>
  <si>
    <t>Amparo de São Francisco</t>
  </si>
  <si>
    <t>SE</t>
  </si>
  <si>
    <t>3103</t>
  </si>
  <si>
    <t>Aquidabã</t>
  </si>
  <si>
    <t>3105</t>
  </si>
  <si>
    <t>Aracaju</t>
  </si>
  <si>
    <t>3107</t>
  </si>
  <si>
    <t>Arauá</t>
  </si>
  <si>
    <t>3109</t>
  </si>
  <si>
    <t>3111</t>
  </si>
  <si>
    <t>Barra dos Coqueiros</t>
  </si>
  <si>
    <t>3115</t>
  </si>
  <si>
    <t>Boquim</t>
  </si>
  <si>
    <t>3113</t>
  </si>
  <si>
    <t>Brejo Grande</t>
  </si>
  <si>
    <t>3119</t>
  </si>
  <si>
    <t>Campo do Brito</t>
  </si>
  <si>
    <t>3121</t>
  </si>
  <si>
    <t>Canhoba</t>
  </si>
  <si>
    <t>3123</t>
  </si>
  <si>
    <t>Canindé de São Francisco</t>
  </si>
  <si>
    <t>3125</t>
  </si>
  <si>
    <t>3127</t>
  </si>
  <si>
    <t>Carira</t>
  </si>
  <si>
    <t>3129</t>
  </si>
  <si>
    <t>Carmópolis</t>
  </si>
  <si>
    <t>3131</t>
  </si>
  <si>
    <t>Cedro de São João</t>
  </si>
  <si>
    <t>3133</t>
  </si>
  <si>
    <t>Cristinápolis</t>
  </si>
  <si>
    <t>3137</t>
  </si>
  <si>
    <t>Cumbe</t>
  </si>
  <si>
    <t>3139</t>
  </si>
  <si>
    <t>Divina Pastora</t>
  </si>
  <si>
    <t>3141</t>
  </si>
  <si>
    <t>Estância</t>
  </si>
  <si>
    <t>3143</t>
  </si>
  <si>
    <t>3145</t>
  </si>
  <si>
    <t>Frei Paulo</t>
  </si>
  <si>
    <t>3149</t>
  </si>
  <si>
    <t>Gararu</t>
  </si>
  <si>
    <t>3147</t>
  </si>
  <si>
    <t>General Maynard</t>
  </si>
  <si>
    <t>3151</t>
  </si>
  <si>
    <t>Gracho Cardoso</t>
  </si>
  <si>
    <t>3153</t>
  </si>
  <si>
    <t>Ilha das Flores</t>
  </si>
  <si>
    <t>3155</t>
  </si>
  <si>
    <t>Indiaroba</t>
  </si>
  <si>
    <t>3157</t>
  </si>
  <si>
    <t>3159</t>
  </si>
  <si>
    <t>Itabaianinha</t>
  </si>
  <si>
    <t>3161</t>
  </si>
  <si>
    <t>Itabi</t>
  </si>
  <si>
    <t>3163</t>
  </si>
  <si>
    <t>Itaporanga d'Ajuda</t>
  </si>
  <si>
    <t>3165</t>
  </si>
  <si>
    <t>Japaratuba</t>
  </si>
  <si>
    <t>3167</t>
  </si>
  <si>
    <t>Japoatã</t>
  </si>
  <si>
    <t>3169</t>
  </si>
  <si>
    <t>Lagarto</t>
  </si>
  <si>
    <t>3171</t>
  </si>
  <si>
    <t>Laranjeiras</t>
  </si>
  <si>
    <t>3173</t>
  </si>
  <si>
    <t>Macambira</t>
  </si>
  <si>
    <t>3175</t>
  </si>
  <si>
    <t>Malhada dos Bois</t>
  </si>
  <si>
    <t>3177</t>
  </si>
  <si>
    <t>Malhador</t>
  </si>
  <si>
    <t>3179</t>
  </si>
  <si>
    <t>Maruim</t>
  </si>
  <si>
    <t>3181</t>
  </si>
  <si>
    <t>Moita Bonita</t>
  </si>
  <si>
    <t>3183</t>
  </si>
  <si>
    <t>Monte Alegre de Sergipe</t>
  </si>
  <si>
    <t>3185</t>
  </si>
  <si>
    <t>Muribeca</t>
  </si>
  <si>
    <t>3187</t>
  </si>
  <si>
    <t>Neópolis</t>
  </si>
  <si>
    <t>3135</t>
  </si>
  <si>
    <t>Nossa Senhora Aparecida</t>
  </si>
  <si>
    <t>3189</t>
  </si>
  <si>
    <t>Nossa Senhora da Glória</t>
  </si>
  <si>
    <t>3191</t>
  </si>
  <si>
    <t>Nossa Senhora das Dores</t>
  </si>
  <si>
    <t>3193</t>
  </si>
  <si>
    <t>Nossa Senhora de Lourdes</t>
  </si>
  <si>
    <t>3195</t>
  </si>
  <si>
    <t>Nossa Senhora do Socorro</t>
  </si>
  <si>
    <t>3197</t>
  </si>
  <si>
    <t>3199</t>
  </si>
  <si>
    <t>Pedra Mole</t>
  </si>
  <si>
    <t>3201</t>
  </si>
  <si>
    <t>Pedrinhas</t>
  </si>
  <si>
    <t>3203</t>
  </si>
  <si>
    <t>3205</t>
  </si>
  <si>
    <t>Pirambu</t>
  </si>
  <si>
    <t>3207</t>
  </si>
  <si>
    <t>Poço Redondo</t>
  </si>
  <si>
    <t>3209</t>
  </si>
  <si>
    <t>Poço Verde</t>
  </si>
  <si>
    <t>3211</t>
  </si>
  <si>
    <t>Porto da Folha</t>
  </si>
  <si>
    <t>3213</t>
  </si>
  <si>
    <t>Propriá</t>
  </si>
  <si>
    <t>3215</t>
  </si>
  <si>
    <t>Riachão do Dantas</t>
  </si>
  <si>
    <t>3217</t>
  </si>
  <si>
    <t>3219</t>
  </si>
  <si>
    <t>Ribeirópolis</t>
  </si>
  <si>
    <t>3221</t>
  </si>
  <si>
    <t>Rosário do Catete</t>
  </si>
  <si>
    <t>3223</t>
  </si>
  <si>
    <t>Salgado</t>
  </si>
  <si>
    <t>3225</t>
  </si>
  <si>
    <t>Santa Luzia do Itanhy</t>
  </si>
  <si>
    <t>3229</t>
  </si>
  <si>
    <t>2647</t>
  </si>
  <si>
    <t>Santana do São Francisco</t>
  </si>
  <si>
    <t>3231</t>
  </si>
  <si>
    <t>Santo Amaro das Brotas</t>
  </si>
  <si>
    <t>3233</t>
  </si>
  <si>
    <t>São Cristóvão</t>
  </si>
  <si>
    <t>3235</t>
  </si>
  <si>
    <t>3237</t>
  </si>
  <si>
    <t>3239</t>
  </si>
  <si>
    <t>São Miguel do Aleixo</t>
  </si>
  <si>
    <t>3241</t>
  </si>
  <si>
    <t>Simão Dias</t>
  </si>
  <si>
    <t>3243</t>
  </si>
  <si>
    <t>Siriri</t>
  </si>
  <si>
    <t>3245</t>
  </si>
  <si>
    <t>Telha</t>
  </si>
  <si>
    <t>3247</t>
  </si>
  <si>
    <t>Tobias Barreto</t>
  </si>
  <si>
    <t>3249</t>
  </si>
  <si>
    <t>Tomar do Geru</t>
  </si>
  <si>
    <t>3251</t>
  </si>
  <si>
    <t>Umbaúba</t>
  </si>
  <si>
    <t>6101</t>
  </si>
  <si>
    <t>Adamantina</t>
  </si>
  <si>
    <t>SP</t>
  </si>
  <si>
    <t>6103</t>
  </si>
  <si>
    <t>Adolfo</t>
  </si>
  <si>
    <t>6105</t>
  </si>
  <si>
    <t>Aguaí</t>
  </si>
  <si>
    <t>6107</t>
  </si>
  <si>
    <t>Águas da Prata</t>
  </si>
  <si>
    <t>6109</t>
  </si>
  <si>
    <t>Águas de Lindóia</t>
  </si>
  <si>
    <t>7019</t>
  </si>
  <si>
    <t>Águas de Santa Bárbara</t>
  </si>
  <si>
    <t>6111</t>
  </si>
  <si>
    <t>Águas de São Pedro</t>
  </si>
  <si>
    <t>6113</t>
  </si>
  <si>
    <t>Agudos</t>
  </si>
  <si>
    <t>2995</t>
  </si>
  <si>
    <t>Alambari</t>
  </si>
  <si>
    <t>6115</t>
  </si>
  <si>
    <t>Alfredo Marcondes</t>
  </si>
  <si>
    <t>6117</t>
  </si>
  <si>
    <t>Altair</t>
  </si>
  <si>
    <t>6119</t>
  </si>
  <si>
    <t>Altinópolis</t>
  </si>
  <si>
    <t>6121</t>
  </si>
  <si>
    <t>3065</t>
  </si>
  <si>
    <t>Alumínio</t>
  </si>
  <si>
    <t>6123</t>
  </si>
  <si>
    <t>Álvares Florence</t>
  </si>
  <si>
    <t>6125</t>
  </si>
  <si>
    <t>Álvares Machado</t>
  </si>
  <si>
    <t>6127</t>
  </si>
  <si>
    <t>Álvaro de Carvalho</t>
  </si>
  <si>
    <t>6129</t>
  </si>
  <si>
    <t>Alvinlândia</t>
  </si>
  <si>
    <t>6131</t>
  </si>
  <si>
    <t>Americana</t>
  </si>
  <si>
    <t>6133</t>
  </si>
  <si>
    <t>Américo Brasiliense</t>
  </si>
  <si>
    <t>6135</t>
  </si>
  <si>
    <t>Américo de Campos</t>
  </si>
  <si>
    <t>6137</t>
  </si>
  <si>
    <t>6139</t>
  </si>
  <si>
    <t>Analândia</t>
  </si>
  <si>
    <t>6141</t>
  </si>
  <si>
    <t>Andradina</t>
  </si>
  <si>
    <t>6143</t>
  </si>
  <si>
    <t>Angatuba</t>
  </si>
  <si>
    <t>6145</t>
  </si>
  <si>
    <t>Anhembi</t>
  </si>
  <si>
    <t>6147</t>
  </si>
  <si>
    <t>Anhumas</t>
  </si>
  <si>
    <t>6149</t>
  </si>
  <si>
    <t>6151</t>
  </si>
  <si>
    <t>Aparecida d'Oeste</t>
  </si>
  <si>
    <t>6153</t>
  </si>
  <si>
    <t>Apiaí</t>
  </si>
  <si>
    <t>3067</t>
  </si>
  <si>
    <t>Araçariguama</t>
  </si>
  <si>
    <t>6155</t>
  </si>
  <si>
    <t>Araçatuba</t>
  </si>
  <si>
    <t>6157</t>
  </si>
  <si>
    <t>Araçoiaba da Serra</t>
  </si>
  <si>
    <t>6159</t>
  </si>
  <si>
    <t>Aramina</t>
  </si>
  <si>
    <t>6161</t>
  </si>
  <si>
    <t>Arandu</t>
  </si>
  <si>
    <t>2991</t>
  </si>
  <si>
    <t>Arapeí</t>
  </si>
  <si>
    <t>6163</t>
  </si>
  <si>
    <t>Araraquara</t>
  </si>
  <si>
    <t>6165</t>
  </si>
  <si>
    <t>Araras</t>
  </si>
  <si>
    <t>0790</t>
  </si>
  <si>
    <t>Arco-Íris</t>
  </si>
  <si>
    <t>6167</t>
  </si>
  <si>
    <t>Arealva</t>
  </si>
  <si>
    <t>6169</t>
  </si>
  <si>
    <t>Areias</t>
  </si>
  <si>
    <t>6171</t>
  </si>
  <si>
    <t>Areiópolis</t>
  </si>
  <si>
    <t>6173</t>
  </si>
  <si>
    <t>Ariranha</t>
  </si>
  <si>
    <t>6175</t>
  </si>
  <si>
    <t>Artur Nogueira</t>
  </si>
  <si>
    <t>6177</t>
  </si>
  <si>
    <t>Arujá</t>
  </si>
  <si>
    <t>2981</t>
  </si>
  <si>
    <t>Aspásia</t>
  </si>
  <si>
    <t>6179</t>
  </si>
  <si>
    <t>Assis</t>
  </si>
  <si>
    <t>6181</t>
  </si>
  <si>
    <t>Atibaia</t>
  </si>
  <si>
    <t>6183</t>
  </si>
  <si>
    <t>Auriflama</t>
  </si>
  <si>
    <t>6185</t>
  </si>
  <si>
    <t>Avaí</t>
  </si>
  <si>
    <t>6187</t>
  </si>
  <si>
    <t>Avanhandava</t>
  </si>
  <si>
    <t>6189</t>
  </si>
  <si>
    <t>Avaré</t>
  </si>
  <si>
    <t>6191</t>
  </si>
  <si>
    <t>Bady Bassitt</t>
  </si>
  <si>
    <t>6193</t>
  </si>
  <si>
    <t>Balbinos</t>
  </si>
  <si>
    <t>6195</t>
  </si>
  <si>
    <t>Bálsamo</t>
  </si>
  <si>
    <t>6197</t>
  </si>
  <si>
    <t>Bananal</t>
  </si>
  <si>
    <t>6201</t>
  </si>
  <si>
    <t>Barão de Antonina</t>
  </si>
  <si>
    <t>6199</t>
  </si>
  <si>
    <t>Barbosa</t>
  </si>
  <si>
    <t>6203</t>
  </si>
  <si>
    <t>Bariri</t>
  </si>
  <si>
    <t>6205</t>
  </si>
  <si>
    <t>2997</t>
  </si>
  <si>
    <t>Barra do Chapéu</t>
  </si>
  <si>
    <t>6207</t>
  </si>
  <si>
    <t>Barra do Turvo</t>
  </si>
  <si>
    <t>6209</t>
  </si>
  <si>
    <t>Barretos</t>
  </si>
  <si>
    <t>6211</t>
  </si>
  <si>
    <t>Barrinha</t>
  </si>
  <si>
    <t>6213</t>
  </si>
  <si>
    <t>Barueri</t>
  </si>
  <si>
    <t>6215</t>
  </si>
  <si>
    <t>Bastos</t>
  </si>
  <si>
    <t>6217</t>
  </si>
  <si>
    <t>Batatais</t>
  </si>
  <si>
    <t>6219</t>
  </si>
  <si>
    <t>Bauru</t>
  </si>
  <si>
    <t>6221</t>
  </si>
  <si>
    <t>Bebedouro</t>
  </si>
  <si>
    <t>6223</t>
  </si>
  <si>
    <t>Bento de Abreu</t>
  </si>
  <si>
    <t>6225</t>
  </si>
  <si>
    <t>Bernardino de Campos</t>
  </si>
  <si>
    <t>2965</t>
  </si>
  <si>
    <t>Bertioga</t>
  </si>
  <si>
    <t>6227</t>
  </si>
  <si>
    <t>Bilac</t>
  </si>
  <si>
    <t>6229</t>
  </si>
  <si>
    <t>Birigui</t>
  </si>
  <si>
    <t>6231</t>
  </si>
  <si>
    <t>Biritiba-Mirim</t>
  </si>
  <si>
    <t>6233</t>
  </si>
  <si>
    <t>Boa Esperança do Sul</t>
  </si>
  <si>
    <t>6235</t>
  </si>
  <si>
    <t>6237</t>
  </si>
  <si>
    <t>Bofete</t>
  </si>
  <si>
    <t>6239</t>
  </si>
  <si>
    <t>Boituva</t>
  </si>
  <si>
    <t>6241</t>
  </si>
  <si>
    <t>Bom Jesus dos Perdões</t>
  </si>
  <si>
    <t>3059</t>
  </si>
  <si>
    <t>Bom Sucesso de Itararé</t>
  </si>
  <si>
    <t>6243</t>
  </si>
  <si>
    <t>Borá</t>
  </si>
  <si>
    <t>6245</t>
  </si>
  <si>
    <t>Boracéia</t>
  </si>
  <si>
    <t>6247</t>
  </si>
  <si>
    <t>7247</t>
  </si>
  <si>
    <t>Borebi</t>
  </si>
  <si>
    <t>6249</t>
  </si>
  <si>
    <t>Botucatu</t>
  </si>
  <si>
    <t>6251</t>
  </si>
  <si>
    <t>Bragança Paulista</t>
  </si>
  <si>
    <t>6255</t>
  </si>
  <si>
    <t>Braúna</t>
  </si>
  <si>
    <t>0792</t>
  </si>
  <si>
    <t>Brejo Alegre</t>
  </si>
  <si>
    <t>6257</t>
  </si>
  <si>
    <t>Brodowski</t>
  </si>
  <si>
    <t>6259</t>
  </si>
  <si>
    <t>Brotas</t>
  </si>
  <si>
    <t>6261</t>
  </si>
  <si>
    <t>Buri</t>
  </si>
  <si>
    <t>6263</t>
  </si>
  <si>
    <t>Buritama</t>
  </si>
  <si>
    <t>6265</t>
  </si>
  <si>
    <t>Buritizal</t>
  </si>
  <si>
    <t>6267</t>
  </si>
  <si>
    <t>Cabrália Paulista</t>
  </si>
  <si>
    <t>6269</t>
  </si>
  <si>
    <t>Cabreúva</t>
  </si>
  <si>
    <t>6271</t>
  </si>
  <si>
    <t>Caçapava</t>
  </si>
  <si>
    <t>6273</t>
  </si>
  <si>
    <t>Cachoeira Paulista</t>
  </si>
  <si>
    <t>6275</t>
  </si>
  <si>
    <t>Caconde</t>
  </si>
  <si>
    <t>6277</t>
  </si>
  <si>
    <t>6279</t>
  </si>
  <si>
    <t>Caiabu</t>
  </si>
  <si>
    <t>6281</t>
  </si>
  <si>
    <t>Caieiras</t>
  </si>
  <si>
    <t>6283</t>
  </si>
  <si>
    <t>Caiuá</t>
  </si>
  <si>
    <t>6285</t>
  </si>
  <si>
    <t>Cajamar</t>
  </si>
  <si>
    <t>2967</t>
  </si>
  <si>
    <t>Cajati</t>
  </si>
  <si>
    <t>6287</t>
  </si>
  <si>
    <t>Cajobi</t>
  </si>
  <si>
    <t>6289</t>
  </si>
  <si>
    <t>Cajuru</t>
  </si>
  <si>
    <t>2999</t>
  </si>
  <si>
    <t>Campina do Monte Alegre</t>
  </si>
  <si>
    <t>6291</t>
  </si>
  <si>
    <t>Campinas</t>
  </si>
  <si>
    <t>6293</t>
  </si>
  <si>
    <t>Campo Limpo Paulista</t>
  </si>
  <si>
    <t>6295</t>
  </si>
  <si>
    <t>Campos do Jordão</t>
  </si>
  <si>
    <t>6297</t>
  </si>
  <si>
    <t>Campos Novos Paulista</t>
  </si>
  <si>
    <t>6299</t>
  </si>
  <si>
    <t>Cananéia</t>
  </si>
  <si>
    <t>0794</t>
  </si>
  <si>
    <t>Canas</t>
  </si>
  <si>
    <t>6301</t>
  </si>
  <si>
    <t>Cândido Mota</t>
  </si>
  <si>
    <t>6303</t>
  </si>
  <si>
    <t>Cândido Rodrigues</t>
  </si>
  <si>
    <t>2947</t>
  </si>
  <si>
    <t>Canitar</t>
  </si>
  <si>
    <t>6305</t>
  </si>
  <si>
    <t>Capão Bonito</t>
  </si>
  <si>
    <t>6307</t>
  </si>
  <si>
    <t>Capela do Alto</t>
  </si>
  <si>
    <t>6309</t>
  </si>
  <si>
    <t>Capivari</t>
  </si>
  <si>
    <t>6311</t>
  </si>
  <si>
    <t>Caraguatatuba</t>
  </si>
  <si>
    <t>6313</t>
  </si>
  <si>
    <t>Carapicuíba</t>
  </si>
  <si>
    <t>6315</t>
  </si>
  <si>
    <t>Cardoso</t>
  </si>
  <si>
    <t>6317</t>
  </si>
  <si>
    <t>Casa Branca</t>
  </si>
  <si>
    <t>6319</t>
  </si>
  <si>
    <t>Cássia dos Coqueiros</t>
  </si>
  <si>
    <t>6321</t>
  </si>
  <si>
    <t>Castilho</t>
  </si>
  <si>
    <t>6323</t>
  </si>
  <si>
    <t>Catanduva</t>
  </si>
  <si>
    <t>6325</t>
  </si>
  <si>
    <t>Catiguá</t>
  </si>
  <si>
    <t>6327</t>
  </si>
  <si>
    <t>6329</t>
  </si>
  <si>
    <t>Cerqueira César</t>
  </si>
  <si>
    <t>6331</t>
  </si>
  <si>
    <t>Cerquilho</t>
  </si>
  <si>
    <t>6333</t>
  </si>
  <si>
    <t>Cesário Lange</t>
  </si>
  <si>
    <t>6335</t>
  </si>
  <si>
    <t>Charqueada</t>
  </si>
  <si>
    <t>6337</t>
  </si>
  <si>
    <t>Chavantes</t>
  </si>
  <si>
    <t>6339</t>
  </si>
  <si>
    <t>Clementina</t>
  </si>
  <si>
    <t>6341</t>
  </si>
  <si>
    <t>Colina</t>
  </si>
  <si>
    <t>6343</t>
  </si>
  <si>
    <t>Colômbia</t>
  </si>
  <si>
    <t>6345</t>
  </si>
  <si>
    <t>Conchal</t>
  </si>
  <si>
    <t>6347</t>
  </si>
  <si>
    <t>Conchas</t>
  </si>
  <si>
    <t>6349</t>
  </si>
  <si>
    <t>Cordeirópolis</t>
  </si>
  <si>
    <t>6351</t>
  </si>
  <si>
    <t>Coroados</t>
  </si>
  <si>
    <t>6353</t>
  </si>
  <si>
    <t>Coronel Macedo</t>
  </si>
  <si>
    <t>6355</t>
  </si>
  <si>
    <t>Corumbataí</t>
  </si>
  <si>
    <t>6357</t>
  </si>
  <si>
    <t>Cosmópolis</t>
  </si>
  <si>
    <t>6359</t>
  </si>
  <si>
    <t>Cosmorama</t>
  </si>
  <si>
    <t>6361</t>
  </si>
  <si>
    <t>Cotia</t>
  </si>
  <si>
    <t>6363</t>
  </si>
  <si>
    <t>Cravinhos</t>
  </si>
  <si>
    <t>6365</t>
  </si>
  <si>
    <t>Cristais Paulista</t>
  </si>
  <si>
    <t>6367</t>
  </si>
  <si>
    <t>Cruzália</t>
  </si>
  <si>
    <t>6369</t>
  </si>
  <si>
    <t>Cruzeiro</t>
  </si>
  <si>
    <t>6371</t>
  </si>
  <si>
    <t>Cubatão</t>
  </si>
  <si>
    <t>6373</t>
  </si>
  <si>
    <t>Cunha</t>
  </si>
  <si>
    <t>6375</t>
  </si>
  <si>
    <t>Descalvado</t>
  </si>
  <si>
    <t>6377</t>
  </si>
  <si>
    <t>Diadema</t>
  </si>
  <si>
    <t>7249</t>
  </si>
  <si>
    <t>Dirce Reis</t>
  </si>
  <si>
    <t>6379</t>
  </si>
  <si>
    <t>Divinolândia</t>
  </si>
  <si>
    <t>6381</t>
  </si>
  <si>
    <t>Dobrada</t>
  </si>
  <si>
    <t>6383</t>
  </si>
  <si>
    <t>Dois Córregos</t>
  </si>
  <si>
    <t>6385</t>
  </si>
  <si>
    <t>Dolcinópolis</t>
  </si>
  <si>
    <t>6387</t>
  </si>
  <si>
    <t>Dourado</t>
  </si>
  <si>
    <t>6389</t>
  </si>
  <si>
    <t>Dracena</t>
  </si>
  <si>
    <t>6391</t>
  </si>
  <si>
    <t>Duartina</t>
  </si>
  <si>
    <t>6393</t>
  </si>
  <si>
    <t>Dumont</t>
  </si>
  <si>
    <t>6395</t>
  </si>
  <si>
    <t>Echaporã</t>
  </si>
  <si>
    <t>6397</t>
  </si>
  <si>
    <t>6399</t>
  </si>
  <si>
    <t>Elias Fausto</t>
  </si>
  <si>
    <t>2975</t>
  </si>
  <si>
    <t>Elisiário</t>
  </si>
  <si>
    <t>7251</t>
  </si>
  <si>
    <t>Embaúba</t>
  </si>
  <si>
    <t>6401</t>
  </si>
  <si>
    <t>Embu das Artes</t>
  </si>
  <si>
    <t>6403</t>
  </si>
  <si>
    <t>Embu-Guaçu</t>
  </si>
  <si>
    <t>2961</t>
  </si>
  <si>
    <t>Emilianópolis</t>
  </si>
  <si>
    <t>2949</t>
  </si>
  <si>
    <t>Engenheiro Coelho</t>
  </si>
  <si>
    <t>6865</t>
  </si>
  <si>
    <t>Espírito Santo do Pinhal</t>
  </si>
  <si>
    <t>7253</t>
  </si>
  <si>
    <t>Espírito Santo do Turvo</t>
  </si>
  <si>
    <t>2959</t>
  </si>
  <si>
    <t>Estiva Gerbi</t>
  </si>
  <si>
    <t>6407</t>
  </si>
  <si>
    <t>6405</t>
  </si>
  <si>
    <t>Estrela d'Oeste</t>
  </si>
  <si>
    <t>7255</t>
  </si>
  <si>
    <t>Euclides da Cunha Paulista</t>
  </si>
  <si>
    <t>6409</t>
  </si>
  <si>
    <t>Fartura</t>
  </si>
  <si>
    <t>6413</t>
  </si>
  <si>
    <t>Fernando Prestes</t>
  </si>
  <si>
    <t>6411</t>
  </si>
  <si>
    <t>Fernandópolis</t>
  </si>
  <si>
    <t>0796</t>
  </si>
  <si>
    <t>Fernão</t>
  </si>
  <si>
    <t>6415</t>
  </si>
  <si>
    <t>Ferraz de Vasconcelos</t>
  </si>
  <si>
    <t>6417</t>
  </si>
  <si>
    <t>Flora Rica</t>
  </si>
  <si>
    <t>6419</t>
  </si>
  <si>
    <t>Floreal</t>
  </si>
  <si>
    <t>6421</t>
  </si>
  <si>
    <t>Flórida Paulista</t>
  </si>
  <si>
    <t>6423</t>
  </si>
  <si>
    <t>Florínia</t>
  </si>
  <si>
    <t>6425</t>
  </si>
  <si>
    <t>Franca</t>
  </si>
  <si>
    <t>6427</t>
  </si>
  <si>
    <t>Francisco Morato</t>
  </si>
  <si>
    <t>6429</t>
  </si>
  <si>
    <t>Franco da Rocha</t>
  </si>
  <si>
    <t>6431</t>
  </si>
  <si>
    <t>Gabriel Monteiro</t>
  </si>
  <si>
    <t>6433</t>
  </si>
  <si>
    <t>Gália</t>
  </si>
  <si>
    <t>6435</t>
  </si>
  <si>
    <t>Garça</t>
  </si>
  <si>
    <t>6437</t>
  </si>
  <si>
    <t>Gastão Vidigal</t>
  </si>
  <si>
    <t>0798</t>
  </si>
  <si>
    <t>Gavião Peixoto</t>
  </si>
  <si>
    <t>6439</t>
  </si>
  <si>
    <t>General Salgado</t>
  </si>
  <si>
    <t>6441</t>
  </si>
  <si>
    <t>Getulina</t>
  </si>
  <si>
    <t>6443</t>
  </si>
  <si>
    <t>Glicério</t>
  </si>
  <si>
    <t>6445</t>
  </si>
  <si>
    <t>Guaiçara</t>
  </si>
  <si>
    <t>6447</t>
  </si>
  <si>
    <t>Guaimbê</t>
  </si>
  <si>
    <t>6449</t>
  </si>
  <si>
    <t>6451</t>
  </si>
  <si>
    <t>Guapiaçu</t>
  </si>
  <si>
    <t>6453</t>
  </si>
  <si>
    <t>Guapiara</t>
  </si>
  <si>
    <t>6455</t>
  </si>
  <si>
    <t>Guará</t>
  </si>
  <si>
    <t>6457</t>
  </si>
  <si>
    <t>Guaraçaí</t>
  </si>
  <si>
    <t>6459</t>
  </si>
  <si>
    <t>6461</t>
  </si>
  <si>
    <t>Guarani d'Oeste</t>
  </si>
  <si>
    <t>6463</t>
  </si>
  <si>
    <t>Guarantã</t>
  </si>
  <si>
    <t>6465</t>
  </si>
  <si>
    <t>Guararapes</t>
  </si>
  <si>
    <t>6467</t>
  </si>
  <si>
    <t>Guararema</t>
  </si>
  <si>
    <t>6469</t>
  </si>
  <si>
    <t>Guaratinguetá</t>
  </si>
  <si>
    <t>6471</t>
  </si>
  <si>
    <t>Guareí</t>
  </si>
  <si>
    <t>6473</t>
  </si>
  <si>
    <t>Guariba</t>
  </si>
  <si>
    <t>6475</t>
  </si>
  <si>
    <t>Guarujá</t>
  </si>
  <si>
    <t>6477</t>
  </si>
  <si>
    <t>Guarulhos</t>
  </si>
  <si>
    <t>7257</t>
  </si>
  <si>
    <t>Guatapará</t>
  </si>
  <si>
    <t>6479</t>
  </si>
  <si>
    <t>Guzolândia</t>
  </si>
  <si>
    <t>6481</t>
  </si>
  <si>
    <t>Herculândia</t>
  </si>
  <si>
    <t>2953</t>
  </si>
  <si>
    <t>Holambra</t>
  </si>
  <si>
    <t>2951</t>
  </si>
  <si>
    <t>Hortolândia</t>
  </si>
  <si>
    <t>6483</t>
  </si>
  <si>
    <t>Iacanga</t>
  </si>
  <si>
    <t>6485</t>
  </si>
  <si>
    <t>Iacri</t>
  </si>
  <si>
    <t>7259</t>
  </si>
  <si>
    <t>Iaras</t>
  </si>
  <si>
    <t>6487</t>
  </si>
  <si>
    <t>Ibaté</t>
  </si>
  <si>
    <t>6489</t>
  </si>
  <si>
    <t>Ibirá</t>
  </si>
  <si>
    <t>6491</t>
  </si>
  <si>
    <t>Ibirarema</t>
  </si>
  <si>
    <t>6493</t>
  </si>
  <si>
    <t>Ibitinga</t>
  </si>
  <si>
    <t>6495</t>
  </si>
  <si>
    <t>Ibiúna</t>
  </si>
  <si>
    <t>6497</t>
  </si>
  <si>
    <t>Icém</t>
  </si>
  <si>
    <t>6499</t>
  </si>
  <si>
    <t>Iepê</t>
  </si>
  <si>
    <t>6501</t>
  </si>
  <si>
    <t>Igaraçu do Tietê</t>
  </si>
  <si>
    <t>6503</t>
  </si>
  <si>
    <t>Igarapava</t>
  </si>
  <si>
    <t>6505</t>
  </si>
  <si>
    <t>Igaratá</t>
  </si>
  <si>
    <t>6507</t>
  </si>
  <si>
    <t>Iguape</t>
  </si>
  <si>
    <t>2969</t>
  </si>
  <si>
    <t>Ilha Comprida</t>
  </si>
  <si>
    <t>2943</t>
  </si>
  <si>
    <t>Ilha Solteira</t>
  </si>
  <si>
    <t>6509</t>
  </si>
  <si>
    <t>Ilhabela</t>
  </si>
  <si>
    <t>6511</t>
  </si>
  <si>
    <t>Indaiatuba</t>
  </si>
  <si>
    <t>6513</t>
  </si>
  <si>
    <t>Indiana</t>
  </si>
  <si>
    <t>6515</t>
  </si>
  <si>
    <t>Indiaporã</t>
  </si>
  <si>
    <t>6517</t>
  </si>
  <si>
    <t>Inúbia Paulista</t>
  </si>
  <si>
    <t>6519</t>
  </si>
  <si>
    <t>Ipaussu</t>
  </si>
  <si>
    <t>6521</t>
  </si>
  <si>
    <t>Iperó</t>
  </si>
  <si>
    <t>6523</t>
  </si>
  <si>
    <t>Ipeúna</t>
  </si>
  <si>
    <t>0800</t>
  </si>
  <si>
    <t>Ipiguá</t>
  </si>
  <si>
    <t>6525</t>
  </si>
  <si>
    <t>Iporanga</t>
  </si>
  <si>
    <t>6527</t>
  </si>
  <si>
    <t>Ipuã</t>
  </si>
  <si>
    <t>6529</t>
  </si>
  <si>
    <t>Iracemápolis</t>
  </si>
  <si>
    <t>6531</t>
  </si>
  <si>
    <t>Irapuã</t>
  </si>
  <si>
    <t>6533</t>
  </si>
  <si>
    <t>Irapuru</t>
  </si>
  <si>
    <t>6535</t>
  </si>
  <si>
    <t>Itaberá</t>
  </si>
  <si>
    <t>6537</t>
  </si>
  <si>
    <t>Itaí</t>
  </si>
  <si>
    <t>6539</t>
  </si>
  <si>
    <t>Itajobi</t>
  </si>
  <si>
    <t>6541</t>
  </si>
  <si>
    <t>Itaju</t>
  </si>
  <si>
    <t>6543</t>
  </si>
  <si>
    <t>Itanhaém</t>
  </si>
  <si>
    <t>3053</t>
  </si>
  <si>
    <t>Itaóca</t>
  </si>
  <si>
    <t>6545</t>
  </si>
  <si>
    <t>Itapecerica da Serra</t>
  </si>
  <si>
    <t>6547</t>
  </si>
  <si>
    <t>Itapetininga</t>
  </si>
  <si>
    <t>6549</t>
  </si>
  <si>
    <t>6551</t>
  </si>
  <si>
    <t>Itapevi</t>
  </si>
  <si>
    <t>6553</t>
  </si>
  <si>
    <t>Itapira</t>
  </si>
  <si>
    <t>3055</t>
  </si>
  <si>
    <t>Itapirapuã Paulista</t>
  </si>
  <si>
    <t>6555</t>
  </si>
  <si>
    <t>Itápolis</t>
  </si>
  <si>
    <t>6557</t>
  </si>
  <si>
    <t>6559</t>
  </si>
  <si>
    <t>Itapuí</t>
  </si>
  <si>
    <t>6561</t>
  </si>
  <si>
    <t>Itapura</t>
  </si>
  <si>
    <t>6563</t>
  </si>
  <si>
    <t>Itaquaquecetuba</t>
  </si>
  <si>
    <t>6565</t>
  </si>
  <si>
    <t>Itararé</t>
  </si>
  <si>
    <t>6567</t>
  </si>
  <si>
    <t>Itariri</t>
  </si>
  <si>
    <t>6569</t>
  </si>
  <si>
    <t>Itatiba</t>
  </si>
  <si>
    <t>6571</t>
  </si>
  <si>
    <t>Itatinga</t>
  </si>
  <si>
    <t>6573</t>
  </si>
  <si>
    <t>Itirapina</t>
  </si>
  <si>
    <t>6575</t>
  </si>
  <si>
    <t>Itirapuã</t>
  </si>
  <si>
    <t>6577</t>
  </si>
  <si>
    <t>Itobi</t>
  </si>
  <si>
    <t>6579</t>
  </si>
  <si>
    <t>Itu</t>
  </si>
  <si>
    <t>6581</t>
  </si>
  <si>
    <t>Itupeva</t>
  </si>
  <si>
    <t>6583</t>
  </si>
  <si>
    <t>Ituverava</t>
  </si>
  <si>
    <t>6585</t>
  </si>
  <si>
    <t>6587</t>
  </si>
  <si>
    <t>Jaboticabal</t>
  </si>
  <si>
    <t>6589</t>
  </si>
  <si>
    <t>Jacareí</t>
  </si>
  <si>
    <t>6591</t>
  </si>
  <si>
    <t>Jaci</t>
  </si>
  <si>
    <t>6593</t>
  </si>
  <si>
    <t>Jacupiranga</t>
  </si>
  <si>
    <t>6595</t>
  </si>
  <si>
    <t>Jaguariúna</t>
  </si>
  <si>
    <t>6597</t>
  </si>
  <si>
    <t>Jales</t>
  </si>
  <si>
    <t>6599</t>
  </si>
  <si>
    <t>Jambeiro</t>
  </si>
  <si>
    <t>6601</t>
  </si>
  <si>
    <t>Jandira</t>
  </si>
  <si>
    <t>6603</t>
  </si>
  <si>
    <t>6605</t>
  </si>
  <si>
    <t>Jarinu</t>
  </si>
  <si>
    <t>6607</t>
  </si>
  <si>
    <t>Jaú</t>
  </si>
  <si>
    <t>6609</t>
  </si>
  <si>
    <t>Jeriquara</t>
  </si>
  <si>
    <t>6611</t>
  </si>
  <si>
    <t>Joanópolis</t>
  </si>
  <si>
    <t>6613</t>
  </si>
  <si>
    <t>João Ramalho</t>
  </si>
  <si>
    <t>6615</t>
  </si>
  <si>
    <t>José Bonifácio</t>
  </si>
  <si>
    <t>6617</t>
  </si>
  <si>
    <t>Júlio Mesquita</t>
  </si>
  <si>
    <t>0802</t>
  </si>
  <si>
    <t>Jumirim</t>
  </si>
  <si>
    <t>6619</t>
  </si>
  <si>
    <t>Jundiaí</t>
  </si>
  <si>
    <t>6621</t>
  </si>
  <si>
    <t>Junqueirópolis</t>
  </si>
  <si>
    <t>6623</t>
  </si>
  <si>
    <t>Juquiá</t>
  </si>
  <si>
    <t>6625</t>
  </si>
  <si>
    <t>Juquitiba</t>
  </si>
  <si>
    <t>6627</t>
  </si>
  <si>
    <t>Lagoinha</t>
  </si>
  <si>
    <t>6629</t>
  </si>
  <si>
    <t>Laranjal Paulista</t>
  </si>
  <si>
    <t>6631</t>
  </si>
  <si>
    <t>Lavínia</t>
  </si>
  <si>
    <t>6633</t>
  </si>
  <si>
    <t>Lavrinhas</t>
  </si>
  <si>
    <t>6635</t>
  </si>
  <si>
    <t>Leme</t>
  </si>
  <si>
    <t>6637</t>
  </si>
  <si>
    <t>Lençóis Paulista</t>
  </si>
  <si>
    <t>6639</t>
  </si>
  <si>
    <t>Limeira</t>
  </si>
  <si>
    <t>6641</t>
  </si>
  <si>
    <t>Lindóia</t>
  </si>
  <si>
    <t>6643</t>
  </si>
  <si>
    <t>Lins</t>
  </si>
  <si>
    <t>6645</t>
  </si>
  <si>
    <t>Lorena</t>
  </si>
  <si>
    <t>2937</t>
  </si>
  <si>
    <t>Lourdes</t>
  </si>
  <si>
    <t>6647</t>
  </si>
  <si>
    <t>Louveira</t>
  </si>
  <si>
    <t>6649</t>
  </si>
  <si>
    <t>Lucélia</t>
  </si>
  <si>
    <t>6651</t>
  </si>
  <si>
    <t>Lucianópolis</t>
  </si>
  <si>
    <t>6653</t>
  </si>
  <si>
    <t>Luís Antônio</t>
  </si>
  <si>
    <t>6655</t>
  </si>
  <si>
    <t>Luiziânia</t>
  </si>
  <si>
    <t>6657</t>
  </si>
  <si>
    <t>Lupércio</t>
  </si>
  <si>
    <t>6659</t>
  </si>
  <si>
    <t>Lutécia</t>
  </si>
  <si>
    <t>6661</t>
  </si>
  <si>
    <t>Macatuba</t>
  </si>
  <si>
    <t>6663</t>
  </si>
  <si>
    <t>Macaubal</t>
  </si>
  <si>
    <t>6665</t>
  </si>
  <si>
    <t>Macedônia</t>
  </si>
  <si>
    <t>6667</t>
  </si>
  <si>
    <t>Magda</t>
  </si>
  <si>
    <t>6669</t>
  </si>
  <si>
    <t>Mairinque</t>
  </si>
  <si>
    <t>6671</t>
  </si>
  <si>
    <t>Mairiporã</t>
  </si>
  <si>
    <t>6673</t>
  </si>
  <si>
    <t>Manduri</t>
  </si>
  <si>
    <t>6675</t>
  </si>
  <si>
    <t>Marabá Paulista</t>
  </si>
  <si>
    <t>6677</t>
  </si>
  <si>
    <t>Maracaí</t>
  </si>
  <si>
    <t>2977</t>
  </si>
  <si>
    <t>Marapoama</t>
  </si>
  <si>
    <t>6679</t>
  </si>
  <si>
    <t>Mariápolis</t>
  </si>
  <si>
    <t>6681</t>
  </si>
  <si>
    <t>Marília</t>
  </si>
  <si>
    <t>6683</t>
  </si>
  <si>
    <t>Marinópolis</t>
  </si>
  <si>
    <t>6685</t>
  </si>
  <si>
    <t>Martinópolis</t>
  </si>
  <si>
    <t>6687</t>
  </si>
  <si>
    <t>Matão</t>
  </si>
  <si>
    <t>6689</t>
  </si>
  <si>
    <t>Mauá</t>
  </si>
  <si>
    <t>6691</t>
  </si>
  <si>
    <t>Mendonça</t>
  </si>
  <si>
    <t>6693</t>
  </si>
  <si>
    <t>Meridiano</t>
  </si>
  <si>
    <t>2983</t>
  </si>
  <si>
    <t>Mesópolis</t>
  </si>
  <si>
    <t>6695</t>
  </si>
  <si>
    <t>Miguelópolis</t>
  </si>
  <si>
    <t>6697</t>
  </si>
  <si>
    <t>Mineiros do Tietê</t>
  </si>
  <si>
    <t>6701</t>
  </si>
  <si>
    <t>Mira Estrela</t>
  </si>
  <si>
    <t>6699</t>
  </si>
  <si>
    <t>Miracatu</t>
  </si>
  <si>
    <t>6703</t>
  </si>
  <si>
    <t>Mirandópolis</t>
  </si>
  <si>
    <t>6705</t>
  </si>
  <si>
    <t>Mirante do Paranapanema</t>
  </si>
  <si>
    <t>6707</t>
  </si>
  <si>
    <t>Mirassol</t>
  </si>
  <si>
    <t>6709</t>
  </si>
  <si>
    <t>Mirassolândia</t>
  </si>
  <si>
    <t>6711</t>
  </si>
  <si>
    <t>Mococa</t>
  </si>
  <si>
    <t>6713</t>
  </si>
  <si>
    <t>Mogi das Cruzes</t>
  </si>
  <si>
    <t>6715</t>
  </si>
  <si>
    <t>Mogi Guaçu</t>
  </si>
  <si>
    <t>6717</t>
  </si>
  <si>
    <t>Mogi Mirim</t>
  </si>
  <si>
    <t>6719</t>
  </si>
  <si>
    <t>Mombuca</t>
  </si>
  <si>
    <t>6721</t>
  </si>
  <si>
    <t>Monções</t>
  </si>
  <si>
    <t>6723</t>
  </si>
  <si>
    <t>Mongaguá</t>
  </si>
  <si>
    <t>6725</t>
  </si>
  <si>
    <t>Monte Alegre do Sul</t>
  </si>
  <si>
    <t>6727</t>
  </si>
  <si>
    <t>Monte Alto</t>
  </si>
  <si>
    <t>6729</t>
  </si>
  <si>
    <t>Monte Aprazível</t>
  </si>
  <si>
    <t>6731</t>
  </si>
  <si>
    <t>Monte Azul Paulista</t>
  </si>
  <si>
    <t>6733</t>
  </si>
  <si>
    <t>6737</t>
  </si>
  <si>
    <t>Monte Mor</t>
  </si>
  <si>
    <t>6735</t>
  </si>
  <si>
    <t>Monteiro Lobato</t>
  </si>
  <si>
    <t>6739</t>
  </si>
  <si>
    <t>Morro Agudo</t>
  </si>
  <si>
    <t>6741</t>
  </si>
  <si>
    <t>Morungaba</t>
  </si>
  <si>
    <t>7263</t>
  </si>
  <si>
    <t>Motuca</t>
  </si>
  <si>
    <t>6743</t>
  </si>
  <si>
    <t>Murutinga do Sul</t>
  </si>
  <si>
    <t>0804</t>
  </si>
  <si>
    <t>Nantes</t>
  </si>
  <si>
    <t>6745</t>
  </si>
  <si>
    <t>Narandiba</t>
  </si>
  <si>
    <t>6747</t>
  </si>
  <si>
    <t>Natividade da Serra</t>
  </si>
  <si>
    <t>6749</t>
  </si>
  <si>
    <t>Nazaré Paulista</t>
  </si>
  <si>
    <t>6751</t>
  </si>
  <si>
    <t>Neves Paulista</t>
  </si>
  <si>
    <t>6753</t>
  </si>
  <si>
    <t>Nhandeara</t>
  </si>
  <si>
    <t>6755</t>
  </si>
  <si>
    <t>Nipoã</t>
  </si>
  <si>
    <t>6757</t>
  </si>
  <si>
    <t>Nova Aliança</t>
  </si>
  <si>
    <t>3061</t>
  </si>
  <si>
    <t>Nova Campina</t>
  </si>
  <si>
    <t>2985</t>
  </si>
  <si>
    <t>Nova Canaã Paulista</t>
  </si>
  <si>
    <t>0806</t>
  </si>
  <si>
    <t>Nova Castilho</t>
  </si>
  <si>
    <t>6759</t>
  </si>
  <si>
    <t>Nova Europa</t>
  </si>
  <si>
    <t>6761</t>
  </si>
  <si>
    <t>Nova Granada</t>
  </si>
  <si>
    <t>6763</t>
  </si>
  <si>
    <t>Nova Guataporanga</t>
  </si>
  <si>
    <t>6765</t>
  </si>
  <si>
    <t>Nova Independência</t>
  </si>
  <si>
    <t>6767</t>
  </si>
  <si>
    <t>Nova Luzitânia</t>
  </si>
  <si>
    <t>6769</t>
  </si>
  <si>
    <t>Nova Odessa</t>
  </si>
  <si>
    <t>2979</t>
  </si>
  <si>
    <t>Novais</t>
  </si>
  <si>
    <t>6771</t>
  </si>
  <si>
    <t>6773</t>
  </si>
  <si>
    <t>Nuporanga</t>
  </si>
  <si>
    <t>6775</t>
  </si>
  <si>
    <t>Ocauçu</t>
  </si>
  <si>
    <t>6777</t>
  </si>
  <si>
    <t>Óleo</t>
  </si>
  <si>
    <t>6779</t>
  </si>
  <si>
    <t>Olímpia</t>
  </si>
  <si>
    <t>6781</t>
  </si>
  <si>
    <t>Onda Verde</t>
  </si>
  <si>
    <t>6783</t>
  </si>
  <si>
    <t>Oriente</t>
  </si>
  <si>
    <t>6785</t>
  </si>
  <si>
    <t>Orindiúva</t>
  </si>
  <si>
    <t>6787</t>
  </si>
  <si>
    <t>Orlândia</t>
  </si>
  <si>
    <t>6789</t>
  </si>
  <si>
    <t>Osasco</t>
  </si>
  <si>
    <t>6791</t>
  </si>
  <si>
    <t>Oscar Bressane</t>
  </si>
  <si>
    <t>6793</t>
  </si>
  <si>
    <t>Osvaldo Cruz</t>
  </si>
  <si>
    <t>6795</t>
  </si>
  <si>
    <t>Ourinhos</t>
  </si>
  <si>
    <t>6797</t>
  </si>
  <si>
    <t>0808</t>
  </si>
  <si>
    <t>Ouroeste</t>
  </si>
  <si>
    <t>6799</t>
  </si>
  <si>
    <t>Pacaembu</t>
  </si>
  <si>
    <t>6801</t>
  </si>
  <si>
    <t>6803</t>
  </si>
  <si>
    <t>Palmares Paulista</t>
  </si>
  <si>
    <t>6805</t>
  </si>
  <si>
    <t>Palmeira d'Oeste</t>
  </si>
  <si>
    <t>6807</t>
  </si>
  <si>
    <t>6809</t>
  </si>
  <si>
    <t>Panorama</t>
  </si>
  <si>
    <t>6811</t>
  </si>
  <si>
    <t>Paraguaçu Paulista</t>
  </si>
  <si>
    <t>6813</t>
  </si>
  <si>
    <t>Paraibuna</t>
  </si>
  <si>
    <t>6815</t>
  </si>
  <si>
    <t>6817</t>
  </si>
  <si>
    <t>Paranapanema</t>
  </si>
  <si>
    <t>6819</t>
  </si>
  <si>
    <t>Paranapuã</t>
  </si>
  <si>
    <t>6821</t>
  </si>
  <si>
    <t>Parapuã</t>
  </si>
  <si>
    <t>6823</t>
  </si>
  <si>
    <t>Pardinho</t>
  </si>
  <si>
    <t>6825</t>
  </si>
  <si>
    <t>Pariquera-Açu</t>
  </si>
  <si>
    <t>2989</t>
  </si>
  <si>
    <t>Parisi</t>
  </si>
  <si>
    <t>6827</t>
  </si>
  <si>
    <t>Patrocínio Paulista</t>
  </si>
  <si>
    <t>6829</t>
  </si>
  <si>
    <t>Paulicéia</t>
  </si>
  <si>
    <t>6831</t>
  </si>
  <si>
    <t>Paulínia</t>
  </si>
  <si>
    <t>0810</t>
  </si>
  <si>
    <t>Paulistânia</t>
  </si>
  <si>
    <t>6833</t>
  </si>
  <si>
    <t>Paulo de Faria</t>
  </si>
  <si>
    <t>6835</t>
  </si>
  <si>
    <t>Pederneiras</t>
  </si>
  <si>
    <t>6837</t>
  </si>
  <si>
    <t>Pedra Bela</t>
  </si>
  <si>
    <t>6839</t>
  </si>
  <si>
    <t>Pedranópolis</t>
  </si>
  <si>
    <t>6841</t>
  </si>
  <si>
    <t>Pedregulho</t>
  </si>
  <si>
    <t>6843</t>
  </si>
  <si>
    <t>Pedreira</t>
  </si>
  <si>
    <t>2963</t>
  </si>
  <si>
    <t>Pedrinhas Paulista</t>
  </si>
  <si>
    <t>6845</t>
  </si>
  <si>
    <t>Pedro de Toledo</t>
  </si>
  <si>
    <t>6847</t>
  </si>
  <si>
    <t>Penápolis</t>
  </si>
  <si>
    <t>6849</t>
  </si>
  <si>
    <t>Pereira Barreto</t>
  </si>
  <si>
    <t>6851</t>
  </si>
  <si>
    <t>Pereiras</t>
  </si>
  <si>
    <t>6853</t>
  </si>
  <si>
    <t>Peruíbe</t>
  </si>
  <si>
    <t>6855</t>
  </si>
  <si>
    <t>Piacatu</t>
  </si>
  <si>
    <t>6857</t>
  </si>
  <si>
    <t>Piedade</t>
  </si>
  <si>
    <t>6859</t>
  </si>
  <si>
    <t>Pilar do Sul</t>
  </si>
  <si>
    <t>6861</t>
  </si>
  <si>
    <t>Pindamonhangaba</t>
  </si>
  <si>
    <t>6863</t>
  </si>
  <si>
    <t>Pindorama</t>
  </si>
  <si>
    <t>6867</t>
  </si>
  <si>
    <t>6869</t>
  </si>
  <si>
    <t>Piquerobi</t>
  </si>
  <si>
    <t>6871</t>
  </si>
  <si>
    <t>Piquete</t>
  </si>
  <si>
    <t>6873</t>
  </si>
  <si>
    <t>Piracaia</t>
  </si>
  <si>
    <t>6875</t>
  </si>
  <si>
    <t>Piracicaba</t>
  </si>
  <si>
    <t>6877</t>
  </si>
  <si>
    <t>Piraju</t>
  </si>
  <si>
    <t>6879</t>
  </si>
  <si>
    <t>Pirajuí</t>
  </si>
  <si>
    <t>6881</t>
  </si>
  <si>
    <t>Pirangi</t>
  </si>
  <si>
    <t>6883</t>
  </si>
  <si>
    <t>Pirapora do Bom Jesus</t>
  </si>
  <si>
    <t>6885</t>
  </si>
  <si>
    <t>Pirapozinho</t>
  </si>
  <si>
    <t>6887</t>
  </si>
  <si>
    <t>Pirassununga</t>
  </si>
  <si>
    <t>6889</t>
  </si>
  <si>
    <t>Piratininga</t>
  </si>
  <si>
    <t>6891</t>
  </si>
  <si>
    <t>6893</t>
  </si>
  <si>
    <t>6895</t>
  </si>
  <si>
    <t>Platina</t>
  </si>
  <si>
    <t>6897</t>
  </si>
  <si>
    <t>Poá</t>
  </si>
  <si>
    <t>6899</t>
  </si>
  <si>
    <t>Poloni</t>
  </si>
  <si>
    <t>6901</t>
  </si>
  <si>
    <t>Pompéia</t>
  </si>
  <si>
    <t>6903</t>
  </si>
  <si>
    <t>Pongaí</t>
  </si>
  <si>
    <t>6905</t>
  </si>
  <si>
    <t>Pontal</t>
  </si>
  <si>
    <t>2987</t>
  </si>
  <si>
    <t>Pontalinda</t>
  </si>
  <si>
    <t>6907</t>
  </si>
  <si>
    <t>Pontes Gestal</t>
  </si>
  <si>
    <t>6909</t>
  </si>
  <si>
    <t>Populina</t>
  </si>
  <si>
    <t>6911</t>
  </si>
  <si>
    <t>Porangaba</t>
  </si>
  <si>
    <t>6913</t>
  </si>
  <si>
    <t>Porto Feliz</t>
  </si>
  <si>
    <t>6915</t>
  </si>
  <si>
    <t>Porto Ferreira</t>
  </si>
  <si>
    <t>2993</t>
  </si>
  <si>
    <t>Potim</t>
  </si>
  <si>
    <t>6917</t>
  </si>
  <si>
    <t>Potirendaba</t>
  </si>
  <si>
    <t>0812</t>
  </si>
  <si>
    <t>Pracinha</t>
  </si>
  <si>
    <t>6919</t>
  </si>
  <si>
    <t>Pradópolis</t>
  </si>
  <si>
    <t>6921</t>
  </si>
  <si>
    <t>0814</t>
  </si>
  <si>
    <t>Pratânia</t>
  </si>
  <si>
    <t>6923</t>
  </si>
  <si>
    <t>Presidente Alves</t>
  </si>
  <si>
    <t>6925</t>
  </si>
  <si>
    <t>6927</t>
  </si>
  <si>
    <t>Presidente Epitácio</t>
  </si>
  <si>
    <t>6929</t>
  </si>
  <si>
    <t>Presidente Prudente</t>
  </si>
  <si>
    <t>6931</t>
  </si>
  <si>
    <t>Presidente Venceslau</t>
  </si>
  <si>
    <t>6933</t>
  </si>
  <si>
    <t>Promissão</t>
  </si>
  <si>
    <t>0816</t>
  </si>
  <si>
    <t>Quadra</t>
  </si>
  <si>
    <t>6935</t>
  </si>
  <si>
    <t>Quatá</t>
  </si>
  <si>
    <t>6937</t>
  </si>
  <si>
    <t>Queiroz</t>
  </si>
  <si>
    <t>6939</t>
  </si>
  <si>
    <t>Queluz</t>
  </si>
  <si>
    <t>6941</t>
  </si>
  <si>
    <t>Quintana</t>
  </si>
  <si>
    <t>6943</t>
  </si>
  <si>
    <t>Rafard</t>
  </si>
  <si>
    <t>6945</t>
  </si>
  <si>
    <t>Rancharia</t>
  </si>
  <si>
    <t>6947</t>
  </si>
  <si>
    <t>Redenção da Serra</t>
  </si>
  <si>
    <t>6949</t>
  </si>
  <si>
    <t>Regente Feijó</t>
  </si>
  <si>
    <t>6951</t>
  </si>
  <si>
    <t>Reginópolis</t>
  </si>
  <si>
    <t>6953</t>
  </si>
  <si>
    <t>Registro</t>
  </si>
  <si>
    <t>6955</t>
  </si>
  <si>
    <t>Restinga</t>
  </si>
  <si>
    <t>6957</t>
  </si>
  <si>
    <t>Ribeira</t>
  </si>
  <si>
    <t>6959</t>
  </si>
  <si>
    <t>Ribeirão Bonito</t>
  </si>
  <si>
    <t>6961</t>
  </si>
  <si>
    <t>Ribeirão Branco</t>
  </si>
  <si>
    <t>6963</t>
  </si>
  <si>
    <t>Ribeirão Corrente</t>
  </si>
  <si>
    <t>6965</t>
  </si>
  <si>
    <t>Ribeirão do Sul</t>
  </si>
  <si>
    <t>0818</t>
  </si>
  <si>
    <t>Ribeirão dos Índios</t>
  </si>
  <si>
    <t>3057</t>
  </si>
  <si>
    <t>Ribeirão Grande</t>
  </si>
  <si>
    <t>6967</t>
  </si>
  <si>
    <t>Ribeirão Pires</t>
  </si>
  <si>
    <t>6969</t>
  </si>
  <si>
    <t>Ribeirão Preto</t>
  </si>
  <si>
    <t>6973</t>
  </si>
  <si>
    <t>Rifaina</t>
  </si>
  <si>
    <t>6975</t>
  </si>
  <si>
    <t>Rincão</t>
  </si>
  <si>
    <t>6977</t>
  </si>
  <si>
    <t>Rinópolis</t>
  </si>
  <si>
    <t>6979</t>
  </si>
  <si>
    <t>6981</t>
  </si>
  <si>
    <t>Rio das Pedras</t>
  </si>
  <si>
    <t>6983</t>
  </si>
  <si>
    <t>Rio Grande da Serra</t>
  </si>
  <si>
    <t>6985</t>
  </si>
  <si>
    <t>Riolândia</t>
  </si>
  <si>
    <t>6971</t>
  </si>
  <si>
    <t>Riversul</t>
  </si>
  <si>
    <t>7265</t>
  </si>
  <si>
    <t>Rosana</t>
  </si>
  <si>
    <t>6987</t>
  </si>
  <si>
    <t>Roseira</t>
  </si>
  <si>
    <t>6989</t>
  </si>
  <si>
    <t>Rubiácea</t>
  </si>
  <si>
    <t>6991</t>
  </si>
  <si>
    <t>Rubinéia</t>
  </si>
  <si>
    <t>6993</t>
  </si>
  <si>
    <t>Sabino</t>
  </si>
  <si>
    <t>6995</t>
  </si>
  <si>
    <t>Sagres</t>
  </si>
  <si>
    <t>6997</t>
  </si>
  <si>
    <t>Sales</t>
  </si>
  <si>
    <t>6999</t>
  </si>
  <si>
    <t>Sales Oliveira</t>
  </si>
  <si>
    <t>7001</t>
  </si>
  <si>
    <t>Salesópolis</t>
  </si>
  <si>
    <t>7003</t>
  </si>
  <si>
    <t>Salmourão</t>
  </si>
  <si>
    <t>5445</t>
  </si>
  <si>
    <t>7005</t>
  </si>
  <si>
    <t>Salto</t>
  </si>
  <si>
    <t>7007</t>
  </si>
  <si>
    <t>Salto de Pirapora</t>
  </si>
  <si>
    <t>7009</t>
  </si>
  <si>
    <t>Salto Grande</t>
  </si>
  <si>
    <t>7011</t>
  </si>
  <si>
    <t>Sandovalina</t>
  </si>
  <si>
    <t>7013</t>
  </si>
  <si>
    <t>Santa Adélia</t>
  </si>
  <si>
    <t>7015</t>
  </si>
  <si>
    <t>Santa Albertina</t>
  </si>
  <si>
    <t>7017</t>
  </si>
  <si>
    <t>Santa Bárbara d'Oeste</t>
  </si>
  <si>
    <t>7021</t>
  </si>
  <si>
    <t>Santa Branca</t>
  </si>
  <si>
    <t>7023</t>
  </si>
  <si>
    <t>Santa Clara d'Oeste</t>
  </si>
  <si>
    <t>7025</t>
  </si>
  <si>
    <t>Santa Cruz da Conceição</t>
  </si>
  <si>
    <t>0820</t>
  </si>
  <si>
    <t>Santa Cruz da Esperança</t>
  </si>
  <si>
    <t>7027</t>
  </si>
  <si>
    <t>Santa Cruz das Palmeiras</t>
  </si>
  <si>
    <t>7029</t>
  </si>
  <si>
    <t>Santa Cruz do Rio Pardo</t>
  </si>
  <si>
    <t>7031</t>
  </si>
  <si>
    <t>Santa Ernestina</t>
  </si>
  <si>
    <t>7033</t>
  </si>
  <si>
    <t>Santa Fé do Sul</t>
  </si>
  <si>
    <t>7035</t>
  </si>
  <si>
    <t>Santa Gertrudes</t>
  </si>
  <si>
    <t>7037</t>
  </si>
  <si>
    <t>7039</t>
  </si>
  <si>
    <t>7041</t>
  </si>
  <si>
    <t>Santa Maria da Serra</t>
  </si>
  <si>
    <t>7043</t>
  </si>
  <si>
    <t>Santa Mercedes</t>
  </si>
  <si>
    <t>7051</t>
  </si>
  <si>
    <t>Santa Rita do Passa Quatro</t>
  </si>
  <si>
    <t>7049</t>
  </si>
  <si>
    <t>Santa Rita d'Oeste</t>
  </si>
  <si>
    <t>7053</t>
  </si>
  <si>
    <t>Santa Rosa de Viterbo</t>
  </si>
  <si>
    <t>0822</t>
  </si>
  <si>
    <t>Santa Salete</t>
  </si>
  <si>
    <t>7045</t>
  </si>
  <si>
    <t>Santana da Ponte Pensa</t>
  </si>
  <si>
    <t>7047</t>
  </si>
  <si>
    <t>Santana de Parnaíba</t>
  </si>
  <si>
    <t>7055</t>
  </si>
  <si>
    <t>Santo Anastácio</t>
  </si>
  <si>
    <t>7057</t>
  </si>
  <si>
    <t>7059</t>
  </si>
  <si>
    <t>Santo Antônio da Alegria</t>
  </si>
  <si>
    <t>7061</t>
  </si>
  <si>
    <t>Santo Antônio de Posse</t>
  </si>
  <si>
    <t>2939</t>
  </si>
  <si>
    <t>Santo Antônio do Aracanguá</t>
  </si>
  <si>
    <t>7063</t>
  </si>
  <si>
    <t>Santo Antônio do Jardim</t>
  </si>
  <si>
    <t>7065</t>
  </si>
  <si>
    <t>Santo Antônio do Pinhal</t>
  </si>
  <si>
    <t>7067</t>
  </si>
  <si>
    <t>Santo Expedito</t>
  </si>
  <si>
    <t>7069</t>
  </si>
  <si>
    <t>Santópolis do Aguapeí</t>
  </si>
  <si>
    <t>7071</t>
  </si>
  <si>
    <t>Santos</t>
  </si>
  <si>
    <t>7073</t>
  </si>
  <si>
    <t>São Bento do Sapucaí</t>
  </si>
  <si>
    <t>7075</t>
  </si>
  <si>
    <t>São Bernardo do Campo</t>
  </si>
  <si>
    <t>7077</t>
  </si>
  <si>
    <t>São Caetano do Sul</t>
  </si>
  <si>
    <t>7079</t>
  </si>
  <si>
    <t>7081</t>
  </si>
  <si>
    <t>7083</t>
  </si>
  <si>
    <t>São João da Boa Vista</t>
  </si>
  <si>
    <t>7085</t>
  </si>
  <si>
    <t>São João das Duas Pontes</t>
  </si>
  <si>
    <t>2941</t>
  </si>
  <si>
    <t>São João de Iracema</t>
  </si>
  <si>
    <t>7087</t>
  </si>
  <si>
    <t>São João do Pau d'Alho</t>
  </si>
  <si>
    <t>7089</t>
  </si>
  <si>
    <t>São Joaquim da Barra</t>
  </si>
  <si>
    <t>7091</t>
  </si>
  <si>
    <t>São José da Bela Vista</t>
  </si>
  <si>
    <t>7093</t>
  </si>
  <si>
    <t>São José do Barreiro</t>
  </si>
  <si>
    <t>7095</t>
  </si>
  <si>
    <t>São José do Rio Pardo</t>
  </si>
  <si>
    <t>7097</t>
  </si>
  <si>
    <t>São José do Rio Preto</t>
  </si>
  <si>
    <t>7099</t>
  </si>
  <si>
    <t>São José dos Campos</t>
  </si>
  <si>
    <t>5447</t>
  </si>
  <si>
    <t>São Lourenço da Serra</t>
  </si>
  <si>
    <t>7101</t>
  </si>
  <si>
    <t>São Luís do Paraitinga</t>
  </si>
  <si>
    <t>7103</t>
  </si>
  <si>
    <t>São Manuel</t>
  </si>
  <si>
    <t>7105</t>
  </si>
  <si>
    <t>São Miguel Arcanjo</t>
  </si>
  <si>
    <t>7107</t>
  </si>
  <si>
    <t>São Paulo</t>
  </si>
  <si>
    <t>7109</t>
  </si>
  <si>
    <t>7111</t>
  </si>
  <si>
    <t>São Pedro do Turvo</t>
  </si>
  <si>
    <t>7113</t>
  </si>
  <si>
    <t>São Roque</t>
  </si>
  <si>
    <t>7115</t>
  </si>
  <si>
    <t>7117</t>
  </si>
  <si>
    <t>São Sebastião da Grama</t>
  </si>
  <si>
    <t>7119</t>
  </si>
  <si>
    <t>7121</t>
  </si>
  <si>
    <t>7123</t>
  </si>
  <si>
    <t>Sarapuí</t>
  </si>
  <si>
    <t>7125</t>
  </si>
  <si>
    <t>Sarutaiá</t>
  </si>
  <si>
    <t>7127</t>
  </si>
  <si>
    <t>Sebastianópolis do Sul</t>
  </si>
  <si>
    <t>7129</t>
  </si>
  <si>
    <t>Serra Azul</t>
  </si>
  <si>
    <t>7133</t>
  </si>
  <si>
    <t>Serra Negra</t>
  </si>
  <si>
    <t>7131</t>
  </si>
  <si>
    <t>Serrana</t>
  </si>
  <si>
    <t>7135</t>
  </si>
  <si>
    <t>7137</t>
  </si>
  <si>
    <t>Sete Barras</t>
  </si>
  <si>
    <t>7139</t>
  </si>
  <si>
    <t>Severínia</t>
  </si>
  <si>
    <t>7141</t>
  </si>
  <si>
    <t>Silveiras</t>
  </si>
  <si>
    <t>7143</t>
  </si>
  <si>
    <t>Socorro</t>
  </si>
  <si>
    <t>7145</t>
  </si>
  <si>
    <t>Sorocaba</t>
  </si>
  <si>
    <t>7147</t>
  </si>
  <si>
    <t>Sud Mennucci</t>
  </si>
  <si>
    <t>7149</t>
  </si>
  <si>
    <t>Sumaré</t>
  </si>
  <si>
    <t>2945</t>
  </si>
  <si>
    <t>Suzanápolis</t>
  </si>
  <si>
    <t>7151</t>
  </si>
  <si>
    <t>Suzano</t>
  </si>
  <si>
    <t>7153</t>
  </si>
  <si>
    <t>Tabapuã</t>
  </si>
  <si>
    <t>7155</t>
  </si>
  <si>
    <t>7157</t>
  </si>
  <si>
    <t>Taboão da Serra</t>
  </si>
  <si>
    <t>7159</t>
  </si>
  <si>
    <t>Taciba</t>
  </si>
  <si>
    <t>7161</t>
  </si>
  <si>
    <t>Taguaí</t>
  </si>
  <si>
    <t>7163</t>
  </si>
  <si>
    <t>Taiaçu</t>
  </si>
  <si>
    <t>7165</t>
  </si>
  <si>
    <t>Taiúva</t>
  </si>
  <si>
    <t>7167</t>
  </si>
  <si>
    <t>Tambaú</t>
  </si>
  <si>
    <t>7169</t>
  </si>
  <si>
    <t>Tanabi</t>
  </si>
  <si>
    <t>7171</t>
  </si>
  <si>
    <t>7173</t>
  </si>
  <si>
    <t>Tapiratiba</t>
  </si>
  <si>
    <t>0824</t>
  </si>
  <si>
    <t>Taquaral</t>
  </si>
  <si>
    <t>7175</t>
  </si>
  <si>
    <t>Taquaritinga</t>
  </si>
  <si>
    <t>7177</t>
  </si>
  <si>
    <t>Taquarituba</t>
  </si>
  <si>
    <t>3063</t>
  </si>
  <si>
    <t>Taquarivaí</t>
  </si>
  <si>
    <t>7179</t>
  </si>
  <si>
    <t>Tarabai</t>
  </si>
  <si>
    <t>7267</t>
  </si>
  <si>
    <t>Tarumã</t>
  </si>
  <si>
    <t>7181</t>
  </si>
  <si>
    <t>Tatuí</t>
  </si>
  <si>
    <t>7183</t>
  </si>
  <si>
    <t>Taubaté</t>
  </si>
  <si>
    <t>7185</t>
  </si>
  <si>
    <t>Tejupá</t>
  </si>
  <si>
    <t>7187</t>
  </si>
  <si>
    <t>7189</t>
  </si>
  <si>
    <t>7191</t>
  </si>
  <si>
    <t>Tietê</t>
  </si>
  <si>
    <t>7193</t>
  </si>
  <si>
    <t>Timburi</t>
  </si>
  <si>
    <t>3227</t>
  </si>
  <si>
    <t>Torre de Pedra</t>
  </si>
  <si>
    <t>7195</t>
  </si>
  <si>
    <t>Torrinha</t>
  </si>
  <si>
    <t>0826</t>
  </si>
  <si>
    <t>Trabiju</t>
  </si>
  <si>
    <t>7197</t>
  </si>
  <si>
    <t>Tremembé</t>
  </si>
  <si>
    <t>7199</t>
  </si>
  <si>
    <t>Três Fronteiras</t>
  </si>
  <si>
    <t>2955</t>
  </si>
  <si>
    <t>Tuiuti</t>
  </si>
  <si>
    <t>7201</t>
  </si>
  <si>
    <t>Tupã</t>
  </si>
  <si>
    <t>7203</t>
  </si>
  <si>
    <t>Tupi Paulista</t>
  </si>
  <si>
    <t>7205</t>
  </si>
  <si>
    <t>Turiúba</t>
  </si>
  <si>
    <t>7207</t>
  </si>
  <si>
    <t>2971</t>
  </si>
  <si>
    <t>Ubarana</t>
  </si>
  <si>
    <t>7209</t>
  </si>
  <si>
    <t>Ubatuba</t>
  </si>
  <si>
    <t>7211</t>
  </si>
  <si>
    <t>Ubirajara</t>
  </si>
  <si>
    <t>7213</t>
  </si>
  <si>
    <t>Uchoa</t>
  </si>
  <si>
    <t>7215</t>
  </si>
  <si>
    <t>União Paulista</t>
  </si>
  <si>
    <t>7217</t>
  </si>
  <si>
    <t>Urânia</t>
  </si>
  <si>
    <t>7219</t>
  </si>
  <si>
    <t>Uru</t>
  </si>
  <si>
    <t>7221</t>
  </si>
  <si>
    <t>Urupês</t>
  </si>
  <si>
    <t>7223</t>
  </si>
  <si>
    <t>Valentim Gentil</t>
  </si>
  <si>
    <t>7225</t>
  </si>
  <si>
    <t>Valinhos</t>
  </si>
  <si>
    <t>7227</t>
  </si>
  <si>
    <t>Valparaíso</t>
  </si>
  <si>
    <t>2957</t>
  </si>
  <si>
    <t>7231</t>
  </si>
  <si>
    <t>Vargem Grande do Sul</t>
  </si>
  <si>
    <t>7273</t>
  </si>
  <si>
    <t>Vargem Grande Paulista</t>
  </si>
  <si>
    <t>7233</t>
  </si>
  <si>
    <t>Várzea Paulista</t>
  </si>
  <si>
    <t>7235</t>
  </si>
  <si>
    <t>7237</t>
  </si>
  <si>
    <t>Vinhedo</t>
  </si>
  <si>
    <t>7239</t>
  </si>
  <si>
    <t>Viradouro</t>
  </si>
  <si>
    <t>7241</t>
  </si>
  <si>
    <t>Vista Alegre do Alto</t>
  </si>
  <si>
    <t>0828</t>
  </si>
  <si>
    <t>Vitória Brasil</t>
  </si>
  <si>
    <t>7243</t>
  </si>
  <si>
    <t>Votorantim</t>
  </si>
  <si>
    <t>7245</t>
  </si>
  <si>
    <t>Votuporanga</t>
  </si>
  <si>
    <t>2973</t>
  </si>
  <si>
    <t>Zacarias</t>
  </si>
  <si>
    <t>0337</t>
  </si>
  <si>
    <t>Abreulândia</t>
  </si>
  <si>
    <t>TO</t>
  </si>
  <si>
    <t>0072</t>
  </si>
  <si>
    <t>Aguiarnópolis</t>
  </si>
  <si>
    <t>9441</t>
  </si>
  <si>
    <t>Aliança do Tocantins</t>
  </si>
  <si>
    <t>9207</t>
  </si>
  <si>
    <t>Almas</t>
  </si>
  <si>
    <t>9213</t>
  </si>
  <si>
    <t>9219</t>
  </si>
  <si>
    <t>Ananás</t>
  </si>
  <si>
    <t>0165</t>
  </si>
  <si>
    <t>Angico</t>
  </si>
  <si>
    <t>9713</t>
  </si>
  <si>
    <t>Aparecida do Rio Negro</t>
  </si>
  <si>
    <t>0167</t>
  </si>
  <si>
    <t>Aragominas</t>
  </si>
  <si>
    <t>9237</t>
  </si>
  <si>
    <t>Araguacema</t>
  </si>
  <si>
    <t>9239</t>
  </si>
  <si>
    <t>Araguaçu</t>
  </si>
  <si>
    <t>9241</t>
  </si>
  <si>
    <t>Araguaína</t>
  </si>
  <si>
    <t>0169</t>
  </si>
  <si>
    <t>9243</t>
  </si>
  <si>
    <t>Araguatins</t>
  </si>
  <si>
    <t>9245</t>
  </si>
  <si>
    <t>Arapoema</t>
  </si>
  <si>
    <t>9247</t>
  </si>
  <si>
    <t>Arraias</t>
  </si>
  <si>
    <t>9685</t>
  </si>
  <si>
    <t>Augustinópolis</t>
  </si>
  <si>
    <t>9253</t>
  </si>
  <si>
    <t>Aurora do Tocantins</t>
  </si>
  <si>
    <t>9257</t>
  </si>
  <si>
    <t>Axixá do Tocantins</t>
  </si>
  <si>
    <t>9259</t>
  </si>
  <si>
    <t>Babaçulândia</t>
  </si>
  <si>
    <t>0074</t>
  </si>
  <si>
    <t>Bandeirantes do Tocantins</t>
  </si>
  <si>
    <t>0076</t>
  </si>
  <si>
    <t>Barra do Ouro</t>
  </si>
  <si>
    <t>9693</t>
  </si>
  <si>
    <t>Barrolândia</t>
  </si>
  <si>
    <t>9695</t>
  </si>
  <si>
    <t>Bernardo Sayão</t>
  </si>
  <si>
    <t>0341</t>
  </si>
  <si>
    <t>0339</t>
  </si>
  <si>
    <t>Brasilândia do Tocantins</t>
  </si>
  <si>
    <t>9273</t>
  </si>
  <si>
    <t>Brejinho de Nazaré</t>
  </si>
  <si>
    <t>9715</t>
  </si>
  <si>
    <t>Buriti do Tocantins</t>
  </si>
  <si>
    <t>0171</t>
  </si>
  <si>
    <t>0173</t>
  </si>
  <si>
    <t>Campos Lindos</t>
  </si>
  <si>
    <t>0327</t>
  </si>
  <si>
    <t>Cariri do Tocantins</t>
  </si>
  <si>
    <t>0175</t>
  </si>
  <si>
    <t>Carmolândia</t>
  </si>
  <si>
    <t>0177</t>
  </si>
  <si>
    <t>Carrasco Bonito</t>
  </si>
  <si>
    <t>9717</t>
  </si>
  <si>
    <t>Caseara</t>
  </si>
  <si>
    <t>0343</t>
  </si>
  <si>
    <t>0080</t>
  </si>
  <si>
    <t>Chapada da Natividade</t>
  </si>
  <si>
    <t>0078</t>
  </si>
  <si>
    <t>Chapada de Areia</t>
  </si>
  <si>
    <t>9311</t>
  </si>
  <si>
    <t>Colinas do Tocantins</t>
  </si>
  <si>
    <t>9529</t>
  </si>
  <si>
    <t>Colméia</t>
  </si>
  <si>
    <t>9697</t>
  </si>
  <si>
    <t>Combinado</t>
  </si>
  <si>
    <t>9313</t>
  </si>
  <si>
    <t>Conceição do Tocantins</t>
  </si>
  <si>
    <t>9321</t>
  </si>
  <si>
    <t>Couto de Magalhães</t>
  </si>
  <si>
    <t>9323</t>
  </si>
  <si>
    <t>Cristalândia</t>
  </si>
  <si>
    <t>0082</t>
  </si>
  <si>
    <t>Crixás do Tocantins</t>
  </si>
  <si>
    <t>0179</t>
  </si>
  <si>
    <t>Darcinópolis</t>
  </si>
  <si>
    <t>9341</t>
  </si>
  <si>
    <t>Dianópolis</t>
  </si>
  <si>
    <t>9719</t>
  </si>
  <si>
    <t>Divinópolis do Tocantins</t>
  </si>
  <si>
    <t>9345</t>
  </si>
  <si>
    <t>Dois Irmãos do Tocantins</t>
  </si>
  <si>
    <t>9347</t>
  </si>
  <si>
    <t>Dueré</t>
  </si>
  <si>
    <t>0181</t>
  </si>
  <si>
    <t>9683</t>
  </si>
  <si>
    <t>9667</t>
  </si>
  <si>
    <t>Figueirópolis</t>
  </si>
  <si>
    <t>9355</t>
  </si>
  <si>
    <t>9365</t>
  </si>
  <si>
    <t>Formoso do Araguaia</t>
  </si>
  <si>
    <t>0345</t>
  </si>
  <si>
    <t>Tabocão</t>
  </si>
  <si>
    <t>9699</t>
  </si>
  <si>
    <t>Goianorte</t>
  </si>
  <si>
    <t>9533</t>
  </si>
  <si>
    <t>Goiatins</t>
  </si>
  <si>
    <t>9627</t>
  </si>
  <si>
    <t>Guaraí</t>
  </si>
  <si>
    <t>9385</t>
  </si>
  <si>
    <t>Gurupi</t>
  </si>
  <si>
    <t>0084</t>
  </si>
  <si>
    <t>9405</t>
  </si>
  <si>
    <t>Itacajá</t>
  </si>
  <si>
    <t>9409</t>
  </si>
  <si>
    <t>Itaguatins</t>
  </si>
  <si>
    <t>0347</t>
  </si>
  <si>
    <t>Itapiratins</t>
  </si>
  <si>
    <t>9417</t>
  </si>
  <si>
    <t>Itaporã do Tocantins</t>
  </si>
  <si>
    <t>0329</t>
  </si>
  <si>
    <t>Jaú do Tocantins</t>
  </si>
  <si>
    <t>0349</t>
  </si>
  <si>
    <t>Juarina</t>
  </si>
  <si>
    <t>0367</t>
  </si>
  <si>
    <t>Lagoa da Confusão</t>
  </si>
  <si>
    <t>0353</t>
  </si>
  <si>
    <t>Lagoa do Tocantins</t>
  </si>
  <si>
    <t>0351</t>
  </si>
  <si>
    <t>0086</t>
  </si>
  <si>
    <t>Lavandeira</t>
  </si>
  <si>
    <t>9569</t>
  </si>
  <si>
    <t>Lizarda</t>
  </si>
  <si>
    <t>0088</t>
  </si>
  <si>
    <t>Luzinópolis</t>
  </si>
  <si>
    <t>9711</t>
  </si>
  <si>
    <t>Marianópolis do Tocantins</t>
  </si>
  <si>
    <t>0317</t>
  </si>
  <si>
    <t>Mateiros</t>
  </si>
  <si>
    <t>0183</t>
  </si>
  <si>
    <t>Maurilândia do Tocantins</t>
  </si>
  <si>
    <t>9461</t>
  </si>
  <si>
    <t>Miracema do Tocantins</t>
  </si>
  <si>
    <t>9463</t>
  </si>
  <si>
    <t>Miranorte</t>
  </si>
  <si>
    <t>9469</t>
  </si>
  <si>
    <t>Monte do Carmo</t>
  </si>
  <si>
    <t>0090</t>
  </si>
  <si>
    <t>Monte Santo do Tocantins</t>
  </si>
  <si>
    <t>0187</t>
  </si>
  <si>
    <t>Muricilândia</t>
  </si>
  <si>
    <t>9481</t>
  </si>
  <si>
    <t>9483</t>
  </si>
  <si>
    <t>9663</t>
  </si>
  <si>
    <t>9721</t>
  </si>
  <si>
    <t>Nova Rosalândia</t>
  </si>
  <si>
    <t>9499</t>
  </si>
  <si>
    <t>Novo Acordo</t>
  </si>
  <si>
    <t>9703</t>
  </si>
  <si>
    <t>Novo Alegre</t>
  </si>
  <si>
    <t>0321</t>
  </si>
  <si>
    <t>Novo Jardim</t>
  </si>
  <si>
    <t>0092</t>
  </si>
  <si>
    <t>Oliveira de Fátima</t>
  </si>
  <si>
    <t>9733</t>
  </si>
  <si>
    <t>0189</t>
  </si>
  <si>
    <t>Palmeirante</t>
  </si>
  <si>
    <t>0185</t>
  </si>
  <si>
    <t>Palmeiras do Tocantins</t>
  </si>
  <si>
    <t>9649</t>
  </si>
  <si>
    <t>Palmeirópolis</t>
  </si>
  <si>
    <t>9519</t>
  </si>
  <si>
    <t>Paraíso do Tocantins</t>
  </si>
  <si>
    <t>9521</t>
  </si>
  <si>
    <t>Paranã</t>
  </si>
  <si>
    <t>0191</t>
  </si>
  <si>
    <t>9525</t>
  </si>
  <si>
    <t>Pedro Afonso</t>
  </si>
  <si>
    <t>9527</t>
  </si>
  <si>
    <t>Peixe</t>
  </si>
  <si>
    <t>9705</t>
  </si>
  <si>
    <t>Pequizeiro</t>
  </si>
  <si>
    <t>9537</t>
  </si>
  <si>
    <t>Pindorama do Tocantins</t>
  </si>
  <si>
    <t>0355</t>
  </si>
  <si>
    <t>Piraquê</t>
  </si>
  <si>
    <t>9547</t>
  </si>
  <si>
    <t>Pium</t>
  </si>
  <si>
    <t>9551</t>
  </si>
  <si>
    <t>Ponte Alta do Bom Jesus</t>
  </si>
  <si>
    <t>9553</t>
  </si>
  <si>
    <t>Ponte Alta do Tocantins</t>
  </si>
  <si>
    <t>9723</t>
  </si>
  <si>
    <t>Porto Alegre do Tocantins</t>
  </si>
  <si>
    <t>9559</t>
  </si>
  <si>
    <t>Porto Nacional</t>
  </si>
  <si>
    <t>9725</t>
  </si>
  <si>
    <t>Praia Norte</t>
  </si>
  <si>
    <t>9629</t>
  </si>
  <si>
    <t>0094</t>
  </si>
  <si>
    <t>Pugmil</t>
  </si>
  <si>
    <t>0357</t>
  </si>
  <si>
    <t>Recursolândia</t>
  </si>
  <si>
    <t>0193</t>
  </si>
  <si>
    <t>0323</t>
  </si>
  <si>
    <t>Rio da Conceição</t>
  </si>
  <si>
    <t>0359</t>
  </si>
  <si>
    <t>Rio dos Bois</t>
  </si>
  <si>
    <t>9679</t>
  </si>
  <si>
    <t>Rio Sono</t>
  </si>
  <si>
    <t>9727</t>
  </si>
  <si>
    <t>Sampaio</t>
  </si>
  <si>
    <t>0331</t>
  </si>
  <si>
    <t>Sandolândia</t>
  </si>
  <si>
    <t>0195</t>
  </si>
  <si>
    <t>Santa Fé do Araguaia</t>
  </si>
  <si>
    <t>0361</t>
  </si>
  <si>
    <t>Santa Maria do Tocantins</t>
  </si>
  <si>
    <t>0096</t>
  </si>
  <si>
    <t>Santa Rita do Tocantins</t>
  </si>
  <si>
    <t>9729</t>
  </si>
  <si>
    <t>Santa Rosa do Tocantins</t>
  </si>
  <si>
    <t>9731</t>
  </si>
  <si>
    <t>Santa Tereza do Tocantins</t>
  </si>
  <si>
    <t>0098</t>
  </si>
  <si>
    <t>Santa Terezinha do Tocantins</t>
  </si>
  <si>
    <t>0197</t>
  </si>
  <si>
    <t>São Bento do Tocantins</t>
  </si>
  <si>
    <t>0363</t>
  </si>
  <si>
    <t>São Félix do Tocantins</t>
  </si>
  <si>
    <t>0199</t>
  </si>
  <si>
    <t>São Miguel do Tocantins</t>
  </si>
  <si>
    <t>0333</t>
  </si>
  <si>
    <t>São Salvador do Tocantins</t>
  </si>
  <si>
    <t>9603</t>
  </si>
  <si>
    <t>São Sebastião do Tocantins</t>
  </si>
  <si>
    <t>9691</t>
  </si>
  <si>
    <t>São Valério</t>
  </si>
  <si>
    <t>9659</t>
  </si>
  <si>
    <t>Silvanópolis</t>
  </si>
  <si>
    <t>9613</t>
  </si>
  <si>
    <t>Sítio Novo do Tocantins</t>
  </si>
  <si>
    <t>0335</t>
  </si>
  <si>
    <t>Sucupira</t>
  </si>
  <si>
    <t>9615</t>
  </si>
  <si>
    <t>Taguatinga</t>
  </si>
  <si>
    <t>0325</t>
  </si>
  <si>
    <t>Taipas do Tocantins</t>
  </si>
  <si>
    <t>0100</t>
  </si>
  <si>
    <t>Talismã</t>
  </si>
  <si>
    <t>9619</t>
  </si>
  <si>
    <t>Tocantínia</t>
  </si>
  <si>
    <t>9621</t>
  </si>
  <si>
    <t>Tocantinópolis</t>
  </si>
  <si>
    <t>0102</t>
  </si>
  <si>
    <t>Tupirama</t>
  </si>
  <si>
    <t>0365</t>
  </si>
  <si>
    <t>Tupiratins</t>
  </si>
  <si>
    <t>9665</t>
  </si>
  <si>
    <t>Wanderlândia</t>
  </si>
  <si>
    <t>9643</t>
  </si>
  <si>
    <t>Xambioá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</si>
</sst>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.0000000000_);_(* \(#,##0.0000000000\);_(* &quot;-&quot;??_);_(@_)"/>
    <numFmt numFmtId="166" formatCode="00000000000000"/>
    <numFmt numFmtId="167" formatCode="00&quot;.&quot;000&quot;.&quot;000&quot;/&quot;0000&quot;-&quot;00"/>
    <numFmt numFmtId="168" formatCode="_-* #,##0.0000_-;\-* #,##0.0000_-;_-* &quot;-&quot;??_-;_-@_-"/>
    <numFmt numFmtId="169" formatCode="_-* #,##0.0000000000_-;\-* #,##0.00000000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Spranq eco sans"/>
    </font>
    <font>
      <b/>
      <sz val="8"/>
      <color indexed="81"/>
      <name val="Tahoma"/>
      <family val="2"/>
    </font>
    <font>
      <sz val="8"/>
      <name val="Calibri"/>
      <family val="2"/>
      <scheme val="minor"/>
    </font>
    <font>
      <sz val="11"/>
      <color theme="1"/>
      <name val="Meiryo"/>
    </font>
    <font>
      <sz val="11"/>
      <name val="Meiryo"/>
    </font>
    <font>
      <sz val="11"/>
      <color indexed="32"/>
      <name val="Meiryo"/>
    </font>
    <font>
      <b/>
      <sz val="13"/>
      <name val="Meiryo"/>
    </font>
    <font>
      <sz val="13"/>
      <name val="Meiryo"/>
    </font>
    <font>
      <b/>
      <sz val="26"/>
      <color theme="1"/>
      <name val="Meiryo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EDE9D7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4" fillId="0" borderId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1" xfId="4" applyFont="1" applyFill="1" applyBorder="1" applyAlignment="1">
      <alignment vertical="center"/>
    </xf>
    <xf numFmtId="0" fontId="1" fillId="2" borderId="2" xfId="4" applyFont="1" applyFill="1" applyBorder="1" applyAlignment="1">
      <alignment vertical="center"/>
    </xf>
    <xf numFmtId="166" fontId="1" fillId="2" borderId="2" xfId="4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4" applyFont="1" applyBorder="1" applyAlignment="1">
      <alignment vertical="center"/>
    </xf>
    <xf numFmtId="0" fontId="1" fillId="0" borderId="2" xfId="4" applyFont="1" applyBorder="1" applyAlignment="1">
      <alignment vertical="center"/>
    </xf>
    <xf numFmtId="166" fontId="1" fillId="0" borderId="2" xfId="4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1" fillId="0" borderId="0" xfId="3" applyFont="1" applyAlignment="1">
      <alignment vertical="center"/>
    </xf>
    <xf numFmtId="43" fontId="1" fillId="0" borderId="0" xfId="1" applyFont="1" applyAlignment="1">
      <alignment vertical="center"/>
    </xf>
    <xf numFmtId="169" fontId="1" fillId="0" borderId="0" xfId="0" applyNumberFormat="1" applyFont="1" applyAlignment="1">
      <alignment vertical="center"/>
    </xf>
    <xf numFmtId="165" fontId="1" fillId="0" borderId="0" xfId="1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7" fillId="0" borderId="0" xfId="3" applyFont="1" applyAlignment="1">
      <alignment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167" fontId="7" fillId="0" borderId="0" xfId="0" applyNumberFormat="1" applyFont="1" applyAlignment="1">
      <alignment horizontal="center" vertical="center"/>
    </xf>
    <xf numFmtId="164" fontId="7" fillId="0" borderId="0" xfId="3" applyFont="1" applyFill="1" applyBorder="1" applyAlignment="1">
      <alignment vertical="center"/>
    </xf>
    <xf numFmtId="164" fontId="7" fillId="0" borderId="0" xfId="0" applyNumberFormat="1" applyFont="1" applyAlignment="1">
      <alignment vertical="center"/>
    </xf>
    <xf numFmtId="49" fontId="8" fillId="0" borderId="0" xfId="2" applyNumberFormat="1" applyFont="1" applyAlignment="1">
      <alignment horizontal="center" vertical="center" wrapText="1"/>
    </xf>
    <xf numFmtId="49" fontId="9" fillId="0" borderId="0" xfId="2" applyNumberFormat="1" applyFont="1" applyAlignment="1">
      <alignment vertical="center"/>
    </xf>
    <xf numFmtId="49" fontId="9" fillId="0" borderId="0" xfId="2" applyNumberFormat="1" applyFont="1" applyAlignment="1">
      <alignment horizontal="center" vertical="center"/>
    </xf>
    <xf numFmtId="168" fontId="7" fillId="0" borderId="0" xfId="3" applyNumberFormat="1" applyFont="1" applyAlignment="1">
      <alignment vertical="center"/>
    </xf>
    <xf numFmtId="0" fontId="10" fillId="3" borderId="0" xfId="2" applyFont="1" applyFill="1" applyAlignment="1">
      <alignment horizontal="center" vertical="center" wrapText="1"/>
    </xf>
    <xf numFmtId="164" fontId="11" fillId="3" borderId="0" xfId="3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164" fontId="7" fillId="4" borderId="0" xfId="3" applyFont="1" applyFill="1" applyAlignment="1">
      <alignment horizontal="center" vertical="center"/>
    </xf>
  </cellXfs>
  <cellStyles count="5">
    <cellStyle name="Normal" xfId="0" builtinId="0"/>
    <cellStyle name="Normal 2" xfId="4" xr:uid="{C4A0D4EB-1E39-45D8-9C1F-EE547B5CDD60}"/>
    <cellStyle name="Normal 2 2" xfId="2" xr:uid="{F3A44261-BCEC-4731-AC68-90BA93E5D4F3}"/>
    <cellStyle name="Vírgula" xfId="1" builtinId="3"/>
    <cellStyle name="Vírgula 2" xfId="3" xr:uid="{E5AEC59D-2B7C-4D19-9AD1-747F1805E428}"/>
  </cellStyles>
  <dxfs count="12">
    <dxf>
      <font>
        <strike val="0"/>
        <outline val="0"/>
        <shadow val="0"/>
        <u val="none"/>
        <vertAlign val="baseline"/>
        <sz val="11"/>
        <name val="Meiryo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numFmt numFmtId="167" formatCode="00&quot;.&quot;000&quot;.&quot;000&quot;/&quot;0000&quot;-&quot;00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eiryo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eiryo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eiryo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Meiryo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7CB03B"/>
      <color rgb="FFEDE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1752600</xdr:colOff>
      <xdr:row>0</xdr:row>
      <xdr:rowOff>0</xdr:rowOff>
    </xdr:from>
    <xdr:to>
      <xdr:col>9</xdr:col>
      <xdr:colOff>1219200</xdr:colOff>
      <xdr:row>3</xdr:row>
      <xdr:rowOff>190500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274363-FDD0-AEF3-6F91-C09DDEE29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96575" y="0"/>
          <a:ext cx="4572000" cy="933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33dddbbae666dfc8/Desktop/Distribui&#231;&#227;o%20final%20-%20LPG%20-%20Ajustada%20para%20plataforma.xlsx" TargetMode="External"/><Relationship Id="rId1" Type="http://schemas.openxmlformats.org/officeDocument/2006/relationships/externalLinkPath" Target="https://d.docs.live.net/33dddbbae666dfc8/Desktop/Distribui&#231;&#227;o%20final%20-%20LPG%20-%20Ajustada%20para%20platafor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 Municípios"/>
      <sheetName val="Estados"/>
      <sheetName val="Memória"/>
      <sheetName val="CálculoMunicípio"/>
      <sheetName val="aldirblanc_planoacao v0.3_Page "/>
      <sheetName val="IBGE DOU"/>
      <sheetName val="IBGE IDH"/>
      <sheetName val="TrasnfereGov CNPJ"/>
      <sheetName val="Distribuição final - LPG - Aj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A80D2E-C1CC-4BA5-A9C2-D28206C5F053}" name="Tabela2" displayName="Tabela2" ref="A5:J5575" totalsRowShown="0" headerRowDxfId="11" dataDxfId="10" headerRowCellStyle="Vírgula" dataCellStyle="Vírgula">
  <autoFilter ref="A5:J5575" xr:uid="{2D757D61-D027-4A00-B04E-DC72CEB0DC74}"/>
  <tableColumns count="10">
    <tableColumn id="1" xr3:uid="{499D4A3B-A68F-4333-B6C1-E8C36845AFCB}" name="Código SIAFI" dataDxfId="9" dataCellStyle="Normal 2 2"/>
    <tableColumn id="2" xr3:uid="{3C132634-FA60-46AE-818C-1CA71366BD31}" name="MUNICIPIO" dataDxfId="8" dataCellStyle="Normal 2 2"/>
    <tableColumn id="3" xr3:uid="{185A40AE-93D8-416A-A9DA-A15ABDAEA043}" name="UF" dataDxfId="7" dataCellStyle="Normal 2 2"/>
    <tableColumn id="4" xr3:uid="{5E628E9C-81C8-4D8E-AC63-81B700EF65E2}" name="Código IBGE" dataDxfId="6"/>
    <tableColumn id="5" xr3:uid="{B7AAC388-B906-4269-8CAE-842893A032E8}" name="CNPJ" dataDxfId="5"/>
    <tableColumn id="6" xr3:uid="{FB2DD931-AEB7-4DA3-B4E3-C58DA229F383}" name="Art. 5º - Inciso I" dataDxfId="4" dataCellStyle="Vírgula"/>
    <tableColumn id="7" xr3:uid="{70E1FBEB-9B8C-4A70-AAF2-790C66B0DB5D}" name="Art. 5º - Inciso II" dataDxfId="3" dataCellStyle="Vírgula"/>
    <tableColumn id="8" xr3:uid="{D22AF156-50DB-4573-9D82-7FC8C08909FF}" name="Art. 5º - Inciso III" dataDxfId="2" dataCellStyle="Vírgula"/>
    <tableColumn id="9" xr3:uid="{A9805936-B451-4A7C-B681-C72B5AA9E42E}" name="Art. 8º" dataDxfId="1" dataCellStyle="Vírgula"/>
    <tableColumn id="10" xr3:uid="{3964A1BA-98B9-423E-B7D7-D3C506CE71DF}" name="Total" dataDxfId="0">
      <calculatedColumnFormula>SUM(Tabela2[[#This Row],[Art. 5º - Inciso I]:[Art. 8º]])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37D8-A54A-488B-A9C9-3F4763D89A66}">
  <sheetPr codeName="Planilha11"/>
  <dimension ref="A1:Y5594"/>
  <sheetViews>
    <sheetView tabSelected="1" workbookViewId="0">
      <selection activeCell="L6" sqref="L6"/>
    </sheetView>
  </sheetViews>
  <sheetFormatPr defaultRowHeight="20.100000000000001" customHeight="1"/>
  <cols>
    <col min="1" max="1" width="20.7109375" style="16" bestFit="1" customWidth="1"/>
    <col min="2" max="2" width="36.5703125" style="16" bestFit="1" customWidth="1"/>
    <col min="3" max="3" width="7.140625" style="16" bestFit="1" customWidth="1"/>
    <col min="4" max="4" width="19.85546875" style="17" bestFit="1" customWidth="1"/>
    <col min="5" max="5" width="23.140625" style="17" bestFit="1" customWidth="1"/>
    <col min="6" max="6" width="26.7109375" style="18" bestFit="1" customWidth="1"/>
    <col min="7" max="7" width="28" style="18" bestFit="1" customWidth="1"/>
    <col min="8" max="8" width="29.28515625" style="18" bestFit="1" customWidth="1"/>
    <col min="9" max="9" width="19.28515625" style="18" bestFit="1" customWidth="1"/>
    <col min="10" max="10" width="21.28515625" style="16" bestFit="1" customWidth="1"/>
    <col min="11" max="15" width="21.5703125" style="2" customWidth="1"/>
    <col min="16" max="17" width="16.42578125" style="2" hidden="1" customWidth="1"/>
    <col min="18" max="18" width="17.28515625" style="2" hidden="1" customWidth="1"/>
    <col min="19" max="20" width="9.140625" style="2"/>
    <col min="21" max="22" width="14.28515625" style="2" bestFit="1" customWidth="1"/>
    <col min="23" max="23" width="22.5703125" style="2" bestFit="1" customWidth="1"/>
    <col min="24" max="25" width="14.28515625" style="2" bestFit="1" customWidth="1"/>
    <col min="26" max="16384" width="9.140625" style="2"/>
  </cols>
  <sheetData>
    <row r="1" spans="1:18" ht="20.100000000000001" customHeight="1">
      <c r="A1" s="31" t="s">
        <v>0</v>
      </c>
      <c r="B1" s="31"/>
      <c r="C1" s="31"/>
      <c r="D1" s="31"/>
      <c r="E1" s="31"/>
      <c r="F1" s="31"/>
      <c r="G1" s="31"/>
      <c r="H1" s="32"/>
      <c r="I1" s="32"/>
      <c r="J1" s="32"/>
    </row>
    <row r="2" spans="1:18" ht="20.100000000000001" customHeight="1">
      <c r="A2" s="31"/>
      <c r="B2" s="31"/>
      <c r="C2" s="31"/>
      <c r="D2" s="31"/>
      <c r="E2" s="31"/>
      <c r="F2" s="31"/>
      <c r="G2" s="31"/>
      <c r="H2" s="32"/>
      <c r="I2" s="32"/>
      <c r="J2" s="32"/>
    </row>
    <row r="3" spans="1:18" ht="20.100000000000001" customHeight="1">
      <c r="A3" s="31"/>
      <c r="B3" s="31"/>
      <c r="C3" s="31"/>
      <c r="D3" s="31"/>
      <c r="E3" s="31"/>
      <c r="F3" s="31"/>
      <c r="G3" s="31"/>
      <c r="H3" s="32"/>
      <c r="I3" s="32"/>
      <c r="J3" s="32"/>
    </row>
    <row r="4" spans="1:18" ht="20.100000000000001" customHeight="1">
      <c r="A4" s="31"/>
      <c r="B4" s="31"/>
      <c r="C4" s="31"/>
      <c r="D4" s="31"/>
      <c r="E4" s="31"/>
      <c r="F4" s="31"/>
      <c r="G4" s="31"/>
      <c r="H4" s="32"/>
      <c r="I4" s="32"/>
      <c r="J4" s="32"/>
    </row>
    <row r="5" spans="1:18" ht="20.100000000000001" customHeight="1">
      <c r="A5" s="28" t="s">
        <v>1</v>
      </c>
      <c r="B5" s="28" t="s">
        <v>2</v>
      </c>
      <c r="C5" s="28" t="s">
        <v>3</v>
      </c>
      <c r="D5" s="28" t="s">
        <v>4</v>
      </c>
      <c r="E5" s="28" t="s">
        <v>5</v>
      </c>
      <c r="F5" s="29" t="s">
        <v>6</v>
      </c>
      <c r="G5" s="29" t="s">
        <v>7</v>
      </c>
      <c r="H5" s="29" t="s">
        <v>8</v>
      </c>
      <c r="I5" s="29" t="s">
        <v>9</v>
      </c>
      <c r="J5" s="30" t="s">
        <v>10</v>
      </c>
      <c r="K5" s="1" t="s">
        <v>11</v>
      </c>
      <c r="L5" s="1"/>
      <c r="M5" s="1"/>
      <c r="N5" s="1"/>
      <c r="P5" s="3">
        <v>5207253</v>
      </c>
      <c r="Q5" s="4"/>
      <c r="R5" s="5">
        <v>78790000128</v>
      </c>
    </row>
    <row r="6" spans="1:18" ht="20.100000000000001" customHeight="1">
      <c r="A6" s="19" t="s">
        <v>12</v>
      </c>
      <c r="B6" s="20" t="s">
        <v>13</v>
      </c>
      <c r="C6" s="19" t="s">
        <v>14</v>
      </c>
      <c r="D6" s="17">
        <v>120001</v>
      </c>
      <c r="E6" s="21">
        <f>VLOOKUP(D6,Q:R,2,0)</f>
        <v>10358174000184</v>
      </c>
      <c r="F6" s="22">
        <v>75481.52</v>
      </c>
      <c r="G6" s="22">
        <v>17253.330000000002</v>
      </c>
      <c r="H6" s="22">
        <v>8662.2800000000007</v>
      </c>
      <c r="I6" s="22">
        <v>41074.6</v>
      </c>
      <c r="J6" s="23">
        <f>SUM(Tabela2[[#This Row],[Art. 5º - Inciso I]:[Art. 8º]])</f>
        <v>142471.73000000001</v>
      </c>
      <c r="K6" s="6"/>
      <c r="L6" s="6"/>
      <c r="M6" s="6"/>
      <c r="N6" s="6"/>
      <c r="O6" s="6"/>
      <c r="P6" s="7">
        <v>2105005</v>
      </c>
      <c r="Q6" s="8">
        <v>520725</v>
      </c>
      <c r="R6" s="9">
        <v>6222616000193</v>
      </c>
    </row>
    <row r="7" spans="1:18" ht="20.100000000000001" customHeight="1">
      <c r="A7" s="19" t="s">
        <v>15</v>
      </c>
      <c r="B7" s="20" t="s">
        <v>16</v>
      </c>
      <c r="C7" s="19" t="s">
        <v>14</v>
      </c>
      <c r="D7" s="17">
        <v>120005</v>
      </c>
      <c r="E7" s="21">
        <f>VLOOKUP(D7,Q:R,2,0)</f>
        <v>8294662000123</v>
      </c>
      <c r="F7" s="22">
        <v>38743.56</v>
      </c>
      <c r="G7" s="22">
        <v>8855.8799999999992</v>
      </c>
      <c r="H7" s="22">
        <v>4446.22</v>
      </c>
      <c r="I7" s="22">
        <v>21082.99</v>
      </c>
      <c r="J7" s="23">
        <f>SUM(Tabela2[[#This Row],[Art. 5º - Inciso I]:[Art. 8º]])</f>
        <v>73128.649999999994</v>
      </c>
      <c r="K7" s="6"/>
      <c r="L7" s="6"/>
      <c r="M7" s="6"/>
      <c r="N7" s="6"/>
      <c r="O7" s="6"/>
      <c r="P7" s="3">
        <v>2806404</v>
      </c>
      <c r="Q7" s="4">
        <v>210500</v>
      </c>
      <c r="R7" s="5">
        <v>32846347000146</v>
      </c>
    </row>
    <row r="8" spans="1:18" ht="20.100000000000001" customHeight="1">
      <c r="A8" s="19" t="s">
        <v>17</v>
      </c>
      <c r="B8" s="20" t="s">
        <v>18</v>
      </c>
      <c r="C8" s="19" t="s">
        <v>14</v>
      </c>
      <c r="D8" s="17">
        <v>120010</v>
      </c>
      <c r="E8" s="21">
        <f>VLOOKUP(D8,Q:R,2,0)</f>
        <v>79373767000116</v>
      </c>
      <c r="F8" s="22">
        <v>124439.75</v>
      </c>
      <c r="G8" s="22">
        <v>28444.04</v>
      </c>
      <c r="H8" s="22">
        <v>14280.74</v>
      </c>
      <c r="I8" s="22">
        <v>67716.08</v>
      </c>
      <c r="J8" s="23">
        <f>SUM(Tabela2[[#This Row],[Art. 5º - Inciso I]:[Art. 8º]])</f>
        <v>234880.61</v>
      </c>
      <c r="K8" s="6"/>
      <c r="L8" s="6"/>
      <c r="M8" s="6"/>
      <c r="N8" s="6"/>
      <c r="O8" s="6"/>
      <c r="P8" s="7">
        <v>3110400</v>
      </c>
      <c r="Q8" s="8">
        <v>280640</v>
      </c>
      <c r="R8" s="9">
        <v>18308726000151</v>
      </c>
    </row>
    <row r="9" spans="1:18" ht="20.100000000000001" customHeight="1">
      <c r="A9" s="19" t="s">
        <v>19</v>
      </c>
      <c r="B9" s="20" t="s">
        <v>20</v>
      </c>
      <c r="C9" s="19" t="s">
        <v>14</v>
      </c>
      <c r="D9" s="17">
        <v>120013</v>
      </c>
      <c r="E9" s="21">
        <f>VLOOKUP(D9,Q:R,2,0)</f>
        <v>29128766000138</v>
      </c>
      <c r="F9" s="22">
        <v>53028.11</v>
      </c>
      <c r="G9" s="22">
        <v>12121</v>
      </c>
      <c r="H9" s="22">
        <v>6085.52</v>
      </c>
      <c r="I9" s="22">
        <v>28856.18</v>
      </c>
      <c r="J9" s="23">
        <f>SUM(Tabela2[[#This Row],[Art. 5º - Inciso I]:[Art. 8º]])</f>
        <v>100090.81</v>
      </c>
      <c r="K9" s="6"/>
      <c r="L9" s="6"/>
      <c r="M9" s="6"/>
      <c r="N9" s="6"/>
      <c r="O9" s="6"/>
      <c r="P9" s="3">
        <v>2905404</v>
      </c>
      <c r="Q9" s="4">
        <v>311040</v>
      </c>
      <c r="R9" s="5">
        <v>14235907000144</v>
      </c>
    </row>
    <row r="10" spans="1:18" ht="20.100000000000001" customHeight="1">
      <c r="A10" s="19" t="s">
        <v>21</v>
      </c>
      <c r="B10" s="20" t="s">
        <v>22</v>
      </c>
      <c r="C10" s="19" t="s">
        <v>14</v>
      </c>
      <c r="D10" s="17">
        <v>120017</v>
      </c>
      <c r="E10" s="21">
        <f>VLOOKUP(D10,Q:R,2,0)</f>
        <v>1612638000146</v>
      </c>
      <c r="F10" s="22">
        <v>59296.04</v>
      </c>
      <c r="G10" s="22">
        <v>13553.7</v>
      </c>
      <c r="H10" s="22">
        <v>6804.83</v>
      </c>
      <c r="I10" s="22">
        <v>32266.99</v>
      </c>
      <c r="J10" s="23">
        <f>SUM(Tabela2[[#This Row],[Art. 5º - Inciso I]:[Art. 8º]])</f>
        <v>111921.56000000001</v>
      </c>
      <c r="K10" s="6"/>
      <c r="L10" s="6"/>
      <c r="M10" s="6"/>
      <c r="N10" s="6"/>
      <c r="O10" s="6"/>
      <c r="P10" s="7">
        <v>2903953</v>
      </c>
      <c r="Q10" s="8">
        <v>290540</v>
      </c>
      <c r="R10" s="9">
        <v>16418709000141</v>
      </c>
    </row>
    <row r="11" spans="1:18" ht="20.100000000000001" customHeight="1">
      <c r="A11" s="19" t="s">
        <v>23</v>
      </c>
      <c r="B11" s="20" t="s">
        <v>24</v>
      </c>
      <c r="C11" s="19" t="s">
        <v>14</v>
      </c>
      <c r="D11" s="17">
        <v>120020</v>
      </c>
      <c r="E11" s="21">
        <f>VLOOKUP(D11,Q:R,2,0)</f>
        <v>8142655000106</v>
      </c>
      <c r="F11" s="22">
        <v>379206.92</v>
      </c>
      <c r="G11" s="22">
        <v>86677.91</v>
      </c>
      <c r="H11" s="22">
        <v>43517.89</v>
      </c>
      <c r="I11" s="22">
        <v>206352.12</v>
      </c>
      <c r="J11" s="23">
        <f>SUM(Tabela2[[#This Row],[Art. 5º - Inciso I]:[Art. 8º]])</f>
        <v>715754.84</v>
      </c>
      <c r="K11" s="6"/>
      <c r="L11" s="6"/>
      <c r="M11" s="6"/>
      <c r="N11" s="6"/>
      <c r="O11" s="6"/>
      <c r="P11" s="3">
        <v>2608909</v>
      </c>
      <c r="Q11" s="4">
        <v>290395</v>
      </c>
      <c r="R11" s="5">
        <v>11097292000149</v>
      </c>
    </row>
    <row r="12" spans="1:18" ht="20.100000000000001" customHeight="1">
      <c r="A12" s="19" t="s">
        <v>25</v>
      </c>
      <c r="B12" s="20" t="s">
        <v>26</v>
      </c>
      <c r="C12" s="19" t="s">
        <v>14</v>
      </c>
      <c r="D12" s="17">
        <v>120025</v>
      </c>
      <c r="E12" s="21">
        <f>VLOOKUP(D12,Q:R,2,0)</f>
        <v>88349238000178</v>
      </c>
      <c r="F12" s="22">
        <v>90995.44</v>
      </c>
      <c r="G12" s="22">
        <v>20799.45</v>
      </c>
      <c r="H12" s="22">
        <v>10442.66</v>
      </c>
      <c r="I12" s="22">
        <v>49516.77</v>
      </c>
      <c r="J12" s="23">
        <f>SUM(Tabela2[[#This Row],[Art. 5º - Inciso I]:[Art. 8º]])</f>
        <v>171754.32</v>
      </c>
      <c r="K12" s="6"/>
      <c r="L12" s="6"/>
      <c r="M12" s="6"/>
      <c r="N12" s="6"/>
      <c r="O12" s="6"/>
      <c r="P12" s="7">
        <v>2912202</v>
      </c>
      <c r="Q12" s="8">
        <v>260890</v>
      </c>
      <c r="R12" s="9">
        <v>13922588000182</v>
      </c>
    </row>
    <row r="13" spans="1:18" ht="20.100000000000001" customHeight="1">
      <c r="A13" s="19" t="s">
        <v>27</v>
      </c>
      <c r="B13" s="20" t="s">
        <v>28</v>
      </c>
      <c r="C13" s="19" t="s">
        <v>14</v>
      </c>
      <c r="D13" s="17">
        <v>120030</v>
      </c>
      <c r="E13" s="21">
        <f>VLOOKUP(D13,Q:R,2,0)</f>
        <v>46523148000101</v>
      </c>
      <c r="F13" s="22">
        <v>156852.85999999999</v>
      </c>
      <c r="G13" s="22">
        <v>35852.93</v>
      </c>
      <c r="H13" s="22">
        <v>18000.48</v>
      </c>
      <c r="I13" s="22">
        <v>85354.25</v>
      </c>
      <c r="J13" s="23">
        <f>SUM(Tabela2[[#This Row],[Art. 5º - Inciso I]:[Art. 8º]])</f>
        <v>296060.52</v>
      </c>
      <c r="K13" s="6"/>
      <c r="L13" s="6"/>
      <c r="M13" s="6"/>
      <c r="N13" s="6"/>
      <c r="O13" s="6"/>
      <c r="P13" s="3">
        <v>4302584</v>
      </c>
      <c r="Q13" s="4">
        <v>291220</v>
      </c>
      <c r="R13" s="5">
        <v>4216419000136</v>
      </c>
    </row>
    <row r="14" spans="1:18" ht="20.100000000000001" customHeight="1">
      <c r="A14" s="19" t="s">
        <v>29</v>
      </c>
      <c r="B14" s="20" t="s">
        <v>30</v>
      </c>
      <c r="C14" s="19" t="s">
        <v>14</v>
      </c>
      <c r="D14" s="17">
        <v>120032</v>
      </c>
      <c r="E14" s="21">
        <f>VLOOKUP(D14,Q:R,2,0)</f>
        <v>17694878000177</v>
      </c>
      <c r="F14" s="22">
        <v>42336.24</v>
      </c>
      <c r="G14" s="22">
        <v>9677.08</v>
      </c>
      <c r="H14" s="22">
        <v>4858.5200000000004</v>
      </c>
      <c r="I14" s="22">
        <v>23038.01</v>
      </c>
      <c r="J14" s="23">
        <f>SUM(Tabela2[[#This Row],[Art. 5º - Inciso I]:[Art. 8º]])</f>
        <v>79909.849999999991</v>
      </c>
      <c r="K14" s="6"/>
      <c r="L14" s="6"/>
      <c r="M14" s="6"/>
      <c r="N14" s="6"/>
      <c r="O14" s="6"/>
      <c r="P14" s="7">
        <v>5101902</v>
      </c>
      <c r="Q14" s="8">
        <v>430258</v>
      </c>
      <c r="R14" s="9">
        <v>1375138000138</v>
      </c>
    </row>
    <row r="15" spans="1:18" ht="20.100000000000001" customHeight="1">
      <c r="A15" s="19" t="s">
        <v>31</v>
      </c>
      <c r="B15" s="20" t="s">
        <v>32</v>
      </c>
      <c r="C15" s="19" t="s">
        <v>14</v>
      </c>
      <c r="D15" s="17">
        <v>120033</v>
      </c>
      <c r="E15" s="21">
        <f>VLOOKUP(D15,Q:R,2,0)</f>
        <v>87612917000125</v>
      </c>
      <c r="F15" s="22">
        <v>93432.16</v>
      </c>
      <c r="G15" s="22">
        <v>21356.43</v>
      </c>
      <c r="H15" s="22">
        <v>10722.3</v>
      </c>
      <c r="I15" s="22">
        <v>50842.75</v>
      </c>
      <c r="J15" s="23">
        <f>SUM(Tabela2[[#This Row],[Art. 5º - Inciso I]:[Art. 8º]])</f>
        <v>176353.64</v>
      </c>
      <c r="K15" s="6"/>
      <c r="L15" s="6"/>
      <c r="M15" s="6"/>
      <c r="N15" s="6"/>
      <c r="O15" s="6"/>
      <c r="P15" s="3">
        <v>1501907</v>
      </c>
      <c r="Q15" s="4">
        <v>510190</v>
      </c>
      <c r="R15" s="5">
        <v>5196563000110</v>
      </c>
    </row>
    <row r="16" spans="1:18" ht="20.100000000000001" customHeight="1">
      <c r="A16" s="19" t="s">
        <v>33</v>
      </c>
      <c r="B16" s="20" t="s">
        <v>34</v>
      </c>
      <c r="C16" s="19" t="s">
        <v>14</v>
      </c>
      <c r="D16" s="17">
        <v>120034</v>
      </c>
      <c r="E16" s="21">
        <f>VLOOKUP(D16,Q:R,2,0)</f>
        <v>1626099000102</v>
      </c>
      <c r="F16" s="22">
        <v>46273.87</v>
      </c>
      <c r="G16" s="22">
        <v>10577.13</v>
      </c>
      <c r="H16" s="22">
        <v>5310.4</v>
      </c>
      <c r="I16" s="22">
        <v>25180.74</v>
      </c>
      <c r="J16" s="23">
        <f>SUM(Tabela2[[#This Row],[Art. 5º - Inciso I]:[Art. 8º]])</f>
        <v>87342.14</v>
      </c>
      <c r="K16" s="6"/>
      <c r="L16" s="6"/>
      <c r="M16" s="6"/>
      <c r="N16" s="6"/>
      <c r="O16" s="6"/>
      <c r="P16" s="7">
        <v>5203962</v>
      </c>
      <c r="Q16" s="8">
        <v>150190</v>
      </c>
      <c r="R16" s="9">
        <v>24856569000111</v>
      </c>
    </row>
    <row r="17" spans="1:18" ht="20.100000000000001" customHeight="1">
      <c r="A17" s="19" t="s">
        <v>35</v>
      </c>
      <c r="B17" s="20" t="s">
        <v>36</v>
      </c>
      <c r="C17" s="19" t="s">
        <v>14</v>
      </c>
      <c r="D17" s="17">
        <v>120035</v>
      </c>
      <c r="E17" s="21">
        <f>VLOOKUP(D17,Q:R,2,0)</f>
        <v>88585518000185</v>
      </c>
      <c r="F17" s="22">
        <v>93740.41</v>
      </c>
      <c r="G17" s="22">
        <v>21426.89</v>
      </c>
      <c r="H17" s="22">
        <v>10757.68</v>
      </c>
      <c r="I17" s="22">
        <v>51010.5</v>
      </c>
      <c r="J17" s="23">
        <f>SUM(Tabela2[[#This Row],[Art. 5º - Inciso I]:[Art. 8º]])</f>
        <v>176935.48</v>
      </c>
      <c r="K17" s="6"/>
      <c r="L17" s="6"/>
      <c r="M17" s="6"/>
      <c r="N17" s="6"/>
      <c r="O17" s="6"/>
      <c r="P17" s="3">
        <v>3508504</v>
      </c>
      <c r="Q17" s="4">
        <v>520396</v>
      </c>
      <c r="R17" s="5">
        <v>45189305000121</v>
      </c>
    </row>
    <row r="18" spans="1:18" ht="20.100000000000001" customHeight="1">
      <c r="A18" s="19" t="s">
        <v>37</v>
      </c>
      <c r="B18" s="20" t="s">
        <v>38</v>
      </c>
      <c r="C18" s="19" t="s">
        <v>14</v>
      </c>
      <c r="D18" s="17">
        <v>120038</v>
      </c>
      <c r="E18" s="21">
        <f>VLOOKUP(D18,Q:R,2,0)</f>
        <v>1740422000166</v>
      </c>
      <c r="F18" s="22">
        <v>95281.72</v>
      </c>
      <c r="G18" s="22">
        <v>21779.19</v>
      </c>
      <c r="H18" s="22">
        <v>10934.56</v>
      </c>
      <c r="I18" s="22">
        <v>51849.22</v>
      </c>
      <c r="J18" s="23">
        <f>SUM(Tabela2[[#This Row],[Art. 5º - Inciso I]:[Art. 8º]])</f>
        <v>179844.69</v>
      </c>
      <c r="K18" s="6"/>
      <c r="L18" s="6"/>
      <c r="M18" s="6"/>
      <c r="N18" s="6"/>
      <c r="O18" s="6"/>
      <c r="P18" s="7">
        <v>2300754</v>
      </c>
      <c r="Q18" s="8">
        <v>350850</v>
      </c>
      <c r="R18" s="9">
        <v>6582449000191</v>
      </c>
    </row>
    <row r="19" spans="1:18" ht="20.100000000000001" customHeight="1">
      <c r="A19" s="19" t="s">
        <v>39</v>
      </c>
      <c r="B19" s="20" t="s">
        <v>40</v>
      </c>
      <c r="C19" s="19" t="s">
        <v>14</v>
      </c>
      <c r="D19" s="17">
        <v>120080</v>
      </c>
      <c r="E19" s="21">
        <f>VLOOKUP(D19,Q:R,2,0)</f>
        <v>13752191000190</v>
      </c>
      <c r="F19" s="22">
        <v>91589.94</v>
      </c>
      <c r="G19" s="22">
        <v>20935.34</v>
      </c>
      <c r="H19" s="22">
        <v>10510.89</v>
      </c>
      <c r="I19" s="22">
        <v>49840.28</v>
      </c>
      <c r="J19" s="23">
        <f>SUM(Tabela2[[#This Row],[Art. 5º - Inciso I]:[Art. 8º]])</f>
        <v>172876.45</v>
      </c>
      <c r="K19" s="6"/>
      <c r="L19" s="6"/>
      <c r="M19" s="6"/>
      <c r="N19" s="6"/>
      <c r="O19" s="6"/>
      <c r="P19" s="3">
        <v>3118601</v>
      </c>
      <c r="Q19" s="4">
        <v>230075</v>
      </c>
      <c r="R19" s="5">
        <v>18715508000131</v>
      </c>
    </row>
    <row r="20" spans="1:18" ht="20.100000000000001" customHeight="1">
      <c r="A20" s="19" t="s">
        <v>41</v>
      </c>
      <c r="B20" s="20" t="s">
        <v>42</v>
      </c>
      <c r="C20" s="19" t="s">
        <v>14</v>
      </c>
      <c r="D20" s="17">
        <v>120039</v>
      </c>
      <c r="E20" s="21">
        <f>VLOOKUP(D20,Q:R,2,0)</f>
        <v>83102434000120</v>
      </c>
      <c r="F20" s="22">
        <v>60092.37</v>
      </c>
      <c r="G20" s="22">
        <v>13735.72</v>
      </c>
      <c r="H20" s="22">
        <v>6896.22</v>
      </c>
      <c r="I20" s="22">
        <v>32700.32</v>
      </c>
      <c r="J20" s="23">
        <f>SUM(Tabela2[[#This Row],[Art. 5º - Inciso I]:[Art. 8º]])</f>
        <v>113424.63</v>
      </c>
      <c r="K20" s="6"/>
      <c r="L20" s="6"/>
      <c r="M20" s="6"/>
      <c r="N20" s="6"/>
      <c r="O20" s="6"/>
      <c r="P20" s="7">
        <v>3509304</v>
      </c>
      <c r="Q20" s="8">
        <v>311860</v>
      </c>
      <c r="R20" s="9">
        <v>46614400000198</v>
      </c>
    </row>
    <row r="21" spans="1:18" ht="20.100000000000001" customHeight="1">
      <c r="A21" s="19" t="s">
        <v>43</v>
      </c>
      <c r="B21" s="20" t="s">
        <v>44</v>
      </c>
      <c r="C21" s="19" t="s">
        <v>14</v>
      </c>
      <c r="D21" s="17">
        <v>120040</v>
      </c>
      <c r="E21" s="21">
        <f>VLOOKUP(D21,Q:R,2,0)</f>
        <v>1611400000104</v>
      </c>
      <c r="F21" s="22">
        <v>2215046.77</v>
      </c>
      <c r="G21" s="22">
        <v>506308.35</v>
      </c>
      <c r="H21" s="22">
        <v>254199.4</v>
      </c>
      <c r="I21" s="22">
        <v>1205356.71</v>
      </c>
      <c r="J21" s="23">
        <f>SUM(Tabela2[[#This Row],[Art. 5º - Inciso I]:[Art. 8º]])</f>
        <v>4180911.23</v>
      </c>
      <c r="K21" s="6"/>
      <c r="L21" s="6"/>
      <c r="M21" s="6"/>
      <c r="N21" s="6"/>
      <c r="O21" s="6"/>
      <c r="P21" s="3">
        <v>2603306</v>
      </c>
      <c r="Q21" s="4">
        <v>350930</v>
      </c>
      <c r="R21" s="5">
        <v>11034741000100</v>
      </c>
    </row>
    <row r="22" spans="1:18" ht="20.100000000000001" customHeight="1">
      <c r="A22" s="19" t="s">
        <v>45</v>
      </c>
      <c r="B22" s="20" t="s">
        <v>46</v>
      </c>
      <c r="C22" s="19" t="s">
        <v>14</v>
      </c>
      <c r="D22" s="17">
        <v>120042</v>
      </c>
      <c r="E22" s="21">
        <f>VLOOKUP(D22,Q:R,2,0)</f>
        <v>45547395000185</v>
      </c>
      <c r="F22" s="22">
        <v>93887.21</v>
      </c>
      <c r="G22" s="22">
        <v>21460.44</v>
      </c>
      <c r="H22" s="22">
        <v>10774.52</v>
      </c>
      <c r="I22" s="22">
        <v>51090.38</v>
      </c>
      <c r="J22" s="23">
        <f>SUM(Tabela2[[#This Row],[Art. 5º - Inciso I]:[Art. 8º]])</f>
        <v>177212.55000000002</v>
      </c>
      <c r="K22" s="6"/>
      <c r="L22" s="6"/>
      <c r="M22" s="6"/>
      <c r="N22" s="6"/>
      <c r="O22" s="6"/>
      <c r="P22" s="7">
        <v>2202026</v>
      </c>
      <c r="Q22" s="8">
        <v>260330</v>
      </c>
      <c r="R22" s="9">
        <v>41522251000113</v>
      </c>
    </row>
    <row r="23" spans="1:18" ht="20.100000000000001" customHeight="1">
      <c r="A23" s="19" t="s">
        <v>47</v>
      </c>
      <c r="B23" s="20" t="s">
        <v>48</v>
      </c>
      <c r="C23" s="19" t="s">
        <v>14</v>
      </c>
      <c r="D23" s="17">
        <v>120043</v>
      </c>
      <c r="E23" s="21">
        <f>VLOOKUP(D23,Q:R,2,0)</f>
        <v>11358140000152</v>
      </c>
      <c r="F23" s="22">
        <v>35969.22</v>
      </c>
      <c r="G23" s="22">
        <v>8221.73</v>
      </c>
      <c r="H23" s="22">
        <v>4127.84</v>
      </c>
      <c r="I23" s="22">
        <v>19573.28</v>
      </c>
      <c r="J23" s="23">
        <f>SUM(Tabela2[[#This Row],[Art. 5º - Inciso I]:[Art. 8º]])</f>
        <v>67892.069999999992</v>
      </c>
      <c r="K23" s="6"/>
      <c r="L23" s="6"/>
      <c r="M23" s="6"/>
      <c r="N23" s="6"/>
      <c r="O23" s="6"/>
      <c r="P23" s="3">
        <v>2401859</v>
      </c>
      <c r="Q23" s="4">
        <v>220202</v>
      </c>
      <c r="R23" s="5">
        <v>1612375000175</v>
      </c>
    </row>
    <row r="24" spans="1:18" ht="20.100000000000001" customHeight="1">
      <c r="A24" s="19" t="s">
        <v>49</v>
      </c>
      <c r="B24" s="20" t="s">
        <v>50</v>
      </c>
      <c r="C24" s="19" t="s">
        <v>14</v>
      </c>
      <c r="D24" s="17">
        <v>120050</v>
      </c>
      <c r="E24" s="21">
        <f>VLOOKUP(D24,Q:R,2,0)</f>
        <v>18008854000180</v>
      </c>
      <c r="F24" s="22">
        <v>208673.5</v>
      </c>
      <c r="G24" s="22">
        <v>47697.919999999998</v>
      </c>
      <c r="H24" s="22">
        <v>23947.43</v>
      </c>
      <c r="I24" s="22">
        <v>113553.36</v>
      </c>
      <c r="J24" s="23">
        <f>SUM(Tabela2[[#This Row],[Art. 5º - Inciso I]:[Art. 8º]])</f>
        <v>393872.20999999996</v>
      </c>
      <c r="K24" s="6"/>
      <c r="L24" s="6"/>
      <c r="M24" s="6"/>
      <c r="N24" s="6"/>
      <c r="O24" s="6"/>
      <c r="P24" s="7">
        <v>4322806</v>
      </c>
      <c r="Q24" s="8">
        <v>240185</v>
      </c>
      <c r="R24" s="9">
        <v>98671597000109</v>
      </c>
    </row>
    <row r="25" spans="1:18" ht="20.100000000000001" customHeight="1">
      <c r="A25" s="19" t="s">
        <v>51</v>
      </c>
      <c r="B25" s="20" t="s">
        <v>52</v>
      </c>
      <c r="C25" s="19" t="s">
        <v>14</v>
      </c>
      <c r="D25" s="17">
        <v>120045</v>
      </c>
      <c r="E25" s="21">
        <f>VLOOKUP(D25,Q:R,2,0)</f>
        <v>53300331000103</v>
      </c>
      <c r="F25" s="22">
        <v>107388.21</v>
      </c>
      <c r="G25" s="22">
        <v>24546.46</v>
      </c>
      <c r="H25" s="22">
        <v>12323.9</v>
      </c>
      <c r="I25" s="22">
        <v>58437.18</v>
      </c>
      <c r="J25" s="23">
        <f>SUM(Tabela2[[#This Row],[Art. 5º - Inciso I]:[Art. 8º]])</f>
        <v>202695.75</v>
      </c>
      <c r="K25" s="6"/>
      <c r="L25" s="6"/>
      <c r="M25" s="6"/>
      <c r="N25" s="6"/>
      <c r="O25" s="6"/>
      <c r="P25" s="3">
        <v>2504009</v>
      </c>
      <c r="Q25" s="4">
        <v>432280</v>
      </c>
      <c r="R25" s="5">
        <v>8993917000146</v>
      </c>
    </row>
    <row r="26" spans="1:18" ht="20.100000000000001" customHeight="1">
      <c r="A26" s="19" t="s">
        <v>53</v>
      </c>
      <c r="B26" s="20" t="s">
        <v>54</v>
      </c>
      <c r="C26" s="19" t="s">
        <v>14</v>
      </c>
      <c r="D26" s="17">
        <v>120060</v>
      </c>
      <c r="E26" s="21">
        <f>VLOOKUP(D26,Q:R,2,0)</f>
        <v>88067780000138</v>
      </c>
      <c r="F26" s="22">
        <v>192499.02</v>
      </c>
      <c r="G26" s="22">
        <v>44000.81</v>
      </c>
      <c r="H26" s="22">
        <v>22091.24</v>
      </c>
      <c r="I26" s="22">
        <v>104751.73</v>
      </c>
      <c r="J26" s="23">
        <f>SUM(Tabela2[[#This Row],[Art. 5º - Inciso I]:[Art. 8º]])</f>
        <v>363342.8</v>
      </c>
      <c r="K26" s="6"/>
      <c r="L26" s="6"/>
      <c r="M26" s="6"/>
      <c r="N26" s="6"/>
      <c r="O26" s="6"/>
      <c r="P26" s="7">
        <v>3110608</v>
      </c>
      <c r="Q26" s="8">
        <v>250400</v>
      </c>
      <c r="R26" s="9">
        <v>18675975000185</v>
      </c>
    </row>
    <row r="27" spans="1:18" ht="20.100000000000001" customHeight="1">
      <c r="A27" s="19" t="s">
        <v>55</v>
      </c>
      <c r="B27" s="20" t="s">
        <v>56</v>
      </c>
      <c r="C27" s="19" t="s">
        <v>14</v>
      </c>
      <c r="D27" s="17">
        <v>120070</v>
      </c>
      <c r="E27" s="21">
        <f>VLOOKUP(D27,Q:R,2,0)</f>
        <v>8158198000148</v>
      </c>
      <c r="F27" s="22">
        <v>94250.51</v>
      </c>
      <c r="G27" s="22">
        <v>21543.48</v>
      </c>
      <c r="H27" s="22">
        <v>10816.22</v>
      </c>
      <c r="I27" s="22">
        <v>51288.08</v>
      </c>
      <c r="J27" s="23">
        <f>SUM(Tabela2[[#This Row],[Art. 5º - Inciso I]:[Art. 8º]])</f>
        <v>177898.28999999998</v>
      </c>
      <c r="K27" s="6"/>
      <c r="L27" s="6"/>
      <c r="M27" s="6"/>
      <c r="N27" s="6"/>
      <c r="O27" s="6"/>
      <c r="P27" s="3">
        <v>4203105</v>
      </c>
      <c r="Q27" s="4">
        <v>311060</v>
      </c>
      <c r="R27" s="5">
        <v>82940776000156</v>
      </c>
    </row>
    <row r="28" spans="1:18" ht="20.100000000000001" customHeight="1">
      <c r="A28" s="19" t="s">
        <v>57</v>
      </c>
      <c r="B28" s="20" t="s">
        <v>58</v>
      </c>
      <c r="C28" s="19" t="s">
        <v>59</v>
      </c>
      <c r="D28" s="17">
        <v>270010</v>
      </c>
      <c r="E28" s="21">
        <f>VLOOKUP(D28,Q:R,2,0)</f>
        <v>6554760000127</v>
      </c>
      <c r="F28" s="22">
        <v>110150.68</v>
      </c>
      <c r="G28" s="22">
        <v>25177.89</v>
      </c>
      <c r="H28" s="22">
        <v>12640.92</v>
      </c>
      <c r="I28" s="22">
        <v>59940.43</v>
      </c>
      <c r="J28" s="23">
        <f>SUM(Tabela2[[#This Row],[Art. 5º - Inciso I]:[Art. 8º]])</f>
        <v>207909.92</v>
      </c>
      <c r="K28" s="6"/>
      <c r="L28" s="6"/>
      <c r="M28" s="6"/>
      <c r="N28" s="6"/>
      <c r="O28" s="6"/>
      <c r="P28" s="7">
        <v>2503605</v>
      </c>
      <c r="Q28" s="8">
        <v>420310</v>
      </c>
      <c r="R28" s="9">
        <v>9070624000150</v>
      </c>
    </row>
    <row r="29" spans="1:18" ht="20.100000000000001" customHeight="1">
      <c r="A29" s="19" t="s">
        <v>60</v>
      </c>
      <c r="B29" s="20" t="s">
        <v>61</v>
      </c>
      <c r="C29" s="19" t="s">
        <v>59</v>
      </c>
      <c r="D29" s="17">
        <v>270020</v>
      </c>
      <c r="E29" s="21">
        <f>VLOOKUP(D29,Q:R,2,0)</f>
        <v>45160173000105</v>
      </c>
      <c r="F29" s="22">
        <v>100036.85</v>
      </c>
      <c r="G29" s="22">
        <v>22866.1</v>
      </c>
      <c r="H29" s="22">
        <v>11480.26</v>
      </c>
      <c r="I29" s="22">
        <v>54436.81</v>
      </c>
      <c r="J29" s="23">
        <f>SUM(Tabela2[[#This Row],[Art. 5º - Inciso I]:[Art. 8º]])</f>
        <v>188820.02000000002</v>
      </c>
      <c r="K29" s="6"/>
      <c r="L29" s="6"/>
      <c r="M29" s="6"/>
      <c r="N29" s="6"/>
      <c r="O29" s="6"/>
      <c r="P29" s="3">
        <v>2503803</v>
      </c>
      <c r="Q29" s="4">
        <v>250360</v>
      </c>
      <c r="R29" s="5">
        <v>8809071000141</v>
      </c>
    </row>
    <row r="30" spans="1:18" ht="20.100000000000001" customHeight="1">
      <c r="A30" s="19" t="s">
        <v>62</v>
      </c>
      <c r="B30" s="20" t="s">
        <v>63</v>
      </c>
      <c r="C30" s="19" t="s">
        <v>59</v>
      </c>
      <c r="D30" s="17">
        <v>270030</v>
      </c>
      <c r="E30" s="21">
        <f>VLOOKUP(D30,Q:R,2,0)</f>
        <v>1215839000100</v>
      </c>
      <c r="F30" s="22">
        <v>1051589.02</v>
      </c>
      <c r="G30" s="22">
        <v>240368.87</v>
      </c>
      <c r="H30" s="22">
        <v>120680.66</v>
      </c>
      <c r="I30" s="22">
        <v>572240.68000000005</v>
      </c>
      <c r="J30" s="23">
        <f>SUM(Tabela2[[#This Row],[Art. 5º - Inciso I]:[Art. 8º]])</f>
        <v>1984879.23</v>
      </c>
      <c r="K30" s="6"/>
      <c r="L30" s="6"/>
      <c r="M30" s="6"/>
      <c r="N30" s="6"/>
      <c r="O30" s="6"/>
      <c r="P30" s="7">
        <v>5208707</v>
      </c>
      <c r="Q30" s="8">
        <v>250380</v>
      </c>
      <c r="R30" s="9">
        <v>1612092000123</v>
      </c>
    </row>
    <row r="31" spans="1:18" ht="20.100000000000001" customHeight="1">
      <c r="A31" s="19" t="s">
        <v>64</v>
      </c>
      <c r="B31" s="20" t="s">
        <v>65</v>
      </c>
      <c r="C31" s="19" t="s">
        <v>59</v>
      </c>
      <c r="D31" s="17">
        <v>270040</v>
      </c>
      <c r="E31" s="21">
        <f>VLOOKUP(D31,Q:R,2,0)</f>
        <v>18315226000147</v>
      </c>
      <c r="F31" s="22">
        <v>234110.73</v>
      </c>
      <c r="G31" s="22">
        <v>53512.29</v>
      </c>
      <c r="H31" s="22">
        <v>26866.61</v>
      </c>
      <c r="I31" s="22">
        <v>127395.48</v>
      </c>
      <c r="J31" s="23">
        <f>SUM(Tabela2[[#This Row],[Art. 5º - Inciso I]:[Art. 8º]])</f>
        <v>441885.11</v>
      </c>
      <c r="K31" s="6"/>
      <c r="L31" s="6"/>
      <c r="M31" s="6"/>
      <c r="N31" s="6"/>
      <c r="O31" s="6"/>
      <c r="P31" s="3">
        <v>1507151</v>
      </c>
      <c r="Q31" s="4">
        <v>520870</v>
      </c>
      <c r="R31" s="5">
        <v>83211391000110</v>
      </c>
    </row>
    <row r="32" spans="1:18" ht="20.100000000000001" customHeight="1">
      <c r="A32" s="19" t="s">
        <v>66</v>
      </c>
      <c r="B32" s="20" t="s">
        <v>67</v>
      </c>
      <c r="C32" s="19" t="s">
        <v>59</v>
      </c>
      <c r="D32" s="17">
        <v>270050</v>
      </c>
      <c r="E32" s="21">
        <f>VLOOKUP(D32,Q:R,2,0)</f>
        <v>75368928000122</v>
      </c>
      <c r="F32" s="22">
        <v>89279.07</v>
      </c>
      <c r="G32" s="22">
        <v>20407.13</v>
      </c>
      <c r="H32" s="22">
        <v>10245.69</v>
      </c>
      <c r="I32" s="22">
        <v>48582.78</v>
      </c>
      <c r="J32" s="23">
        <f>SUM(Tabela2[[#This Row],[Art. 5º - Inciso I]:[Art. 8º]])</f>
        <v>168514.67</v>
      </c>
      <c r="K32" s="6"/>
      <c r="L32" s="6"/>
      <c r="M32" s="6"/>
      <c r="N32" s="6"/>
      <c r="O32" s="6"/>
      <c r="P32" s="7">
        <v>2701605</v>
      </c>
      <c r="Q32" s="8">
        <v>150715</v>
      </c>
      <c r="R32" s="9">
        <v>12367892000142</v>
      </c>
    </row>
    <row r="33" spans="1:18" ht="20.100000000000001" customHeight="1">
      <c r="A33" s="19" t="s">
        <v>68</v>
      </c>
      <c r="B33" s="20" t="s">
        <v>69</v>
      </c>
      <c r="C33" s="19" t="s">
        <v>59</v>
      </c>
      <c r="D33" s="17">
        <v>270060</v>
      </c>
      <c r="E33" s="21">
        <f>VLOOKUP(D33,Q:R,2,0)</f>
        <v>14147458000182</v>
      </c>
      <c r="F33" s="22">
        <v>48845.94</v>
      </c>
      <c r="G33" s="22">
        <v>11165.05</v>
      </c>
      <c r="H33" s="22">
        <v>5605.57</v>
      </c>
      <c r="I33" s="22">
        <v>26580.38</v>
      </c>
      <c r="J33" s="23">
        <f>SUM(Tabela2[[#This Row],[Art. 5º - Inciso I]:[Art. 8º]])</f>
        <v>92196.94</v>
      </c>
      <c r="K33" s="6"/>
      <c r="L33" s="6"/>
      <c r="M33" s="6"/>
      <c r="N33" s="6"/>
      <c r="O33" s="6"/>
      <c r="P33" s="3">
        <v>3507001</v>
      </c>
      <c r="Q33" s="4">
        <v>270160</v>
      </c>
      <c r="R33" s="5">
        <v>46634499000190</v>
      </c>
    </row>
    <row r="34" spans="1:18" ht="20.100000000000001" customHeight="1">
      <c r="A34" s="19" t="s">
        <v>70</v>
      </c>
      <c r="B34" s="20" t="s">
        <v>71</v>
      </c>
      <c r="C34" s="19" t="s">
        <v>59</v>
      </c>
      <c r="D34" s="17">
        <v>270070</v>
      </c>
      <c r="E34" s="21">
        <f>VLOOKUP(D34,Q:R,2,0)</f>
        <v>18302299000102</v>
      </c>
      <c r="F34" s="22">
        <v>103460.72</v>
      </c>
      <c r="G34" s="22">
        <v>23648.720000000001</v>
      </c>
      <c r="H34" s="22">
        <v>11873.18</v>
      </c>
      <c r="I34" s="22">
        <v>56299.97</v>
      </c>
      <c r="J34" s="23">
        <f>SUM(Tabela2[[#This Row],[Art. 5º - Inciso I]:[Art. 8º]])</f>
        <v>195282.59</v>
      </c>
      <c r="K34" s="6"/>
      <c r="L34" s="6"/>
      <c r="M34" s="6"/>
      <c r="N34" s="6"/>
      <c r="O34" s="6"/>
      <c r="P34" s="7">
        <v>5105309</v>
      </c>
      <c r="Q34" s="8">
        <v>350700</v>
      </c>
      <c r="R34" s="9">
        <v>3503620000131</v>
      </c>
    </row>
    <row r="35" spans="1:18" ht="20.100000000000001" customHeight="1">
      <c r="A35" s="19" t="s">
        <v>72</v>
      </c>
      <c r="B35" s="20" t="s">
        <v>73</v>
      </c>
      <c r="C35" s="19" t="s">
        <v>59</v>
      </c>
      <c r="D35" s="17">
        <v>270080</v>
      </c>
      <c r="E35" s="21">
        <f>VLOOKUP(D35,Q:R,2,0)</f>
        <v>76245067000158</v>
      </c>
      <c r="F35" s="22">
        <v>33403.64</v>
      </c>
      <c r="G35" s="22">
        <v>7635.3</v>
      </c>
      <c r="H35" s="22">
        <v>3833.41</v>
      </c>
      <c r="I35" s="22">
        <v>18177.18</v>
      </c>
      <c r="J35" s="23">
        <f>SUM(Tabela2[[#This Row],[Art. 5º - Inciso I]:[Art. 8º]])</f>
        <v>63049.530000000006</v>
      </c>
      <c r="K35" s="6"/>
      <c r="L35" s="6"/>
      <c r="M35" s="6"/>
      <c r="N35" s="6"/>
      <c r="O35" s="6"/>
      <c r="P35" s="3">
        <v>4202438</v>
      </c>
      <c r="Q35" s="4">
        <v>510530</v>
      </c>
      <c r="R35" s="5">
        <v>1606852000190</v>
      </c>
    </row>
    <row r="36" spans="1:18" ht="20.100000000000001" customHeight="1">
      <c r="A36" s="19" t="s">
        <v>74</v>
      </c>
      <c r="B36" s="20" t="s">
        <v>75</v>
      </c>
      <c r="C36" s="19" t="s">
        <v>59</v>
      </c>
      <c r="D36" s="17">
        <v>270090</v>
      </c>
      <c r="E36" s="21">
        <f>VLOOKUP(D36,Q:R,2,0)</f>
        <v>1612560000160</v>
      </c>
      <c r="F36" s="22">
        <v>42544.99</v>
      </c>
      <c r="G36" s="22">
        <v>9724.7999999999993</v>
      </c>
      <c r="H36" s="22">
        <v>4882.47</v>
      </c>
      <c r="I36" s="22">
        <v>23151.599999999999</v>
      </c>
      <c r="J36" s="23">
        <f>SUM(Tabela2[[#This Row],[Art. 5º - Inciso I]:[Art. 8º]])</f>
        <v>80303.859999999986</v>
      </c>
      <c r="K36" s="6"/>
      <c r="L36" s="6"/>
      <c r="M36" s="6"/>
      <c r="N36" s="6"/>
      <c r="O36" s="6"/>
      <c r="P36" s="7">
        <v>4302451</v>
      </c>
      <c r="Q36" s="8">
        <v>420243</v>
      </c>
      <c r="R36" s="9">
        <v>92454818000100</v>
      </c>
    </row>
    <row r="37" spans="1:18" ht="20.100000000000001" customHeight="1">
      <c r="A37" s="19" t="s">
        <v>76</v>
      </c>
      <c r="B37" s="20" t="s">
        <v>77</v>
      </c>
      <c r="C37" s="19" t="s">
        <v>59</v>
      </c>
      <c r="D37" s="17">
        <v>270100</v>
      </c>
      <c r="E37" s="21">
        <f>VLOOKUP(D37,Q:R,2,0)</f>
        <v>17694845000127</v>
      </c>
      <c r="F37" s="22">
        <v>142413.15</v>
      </c>
      <c r="G37" s="22">
        <v>32552.34</v>
      </c>
      <c r="H37" s="22">
        <v>16343.37</v>
      </c>
      <c r="I37" s="22">
        <v>77496.62</v>
      </c>
      <c r="J37" s="23">
        <f>SUM(Tabela2[[#This Row],[Art. 5º - Inciso I]:[Art. 8º]])</f>
        <v>268805.48</v>
      </c>
      <c r="K37" s="6"/>
      <c r="L37" s="6"/>
      <c r="M37" s="6"/>
      <c r="N37" s="6"/>
      <c r="O37" s="6"/>
      <c r="P37" s="3">
        <v>4305405</v>
      </c>
      <c r="Q37" s="4">
        <v>430245</v>
      </c>
      <c r="R37" s="5">
        <v>87613055000155</v>
      </c>
    </row>
    <row r="38" spans="1:18" ht="20.100000000000001" customHeight="1">
      <c r="A38" s="19" t="s">
        <v>78</v>
      </c>
      <c r="B38" s="20" t="s">
        <v>79</v>
      </c>
      <c r="C38" s="19" t="s">
        <v>59</v>
      </c>
      <c r="D38" s="17">
        <v>270110</v>
      </c>
      <c r="E38" s="21">
        <f>VLOOKUP(D38,Q:R,2,0)</f>
        <v>14757157000170</v>
      </c>
      <c r="F38" s="22">
        <v>62121.17</v>
      </c>
      <c r="G38" s="22">
        <v>14199.46</v>
      </c>
      <c r="H38" s="22">
        <v>7129.04</v>
      </c>
      <c r="I38" s="22">
        <v>33804.33</v>
      </c>
      <c r="J38" s="23">
        <f>SUM(Tabela2[[#This Row],[Art. 5º - Inciso I]:[Art. 8º]])</f>
        <v>117254</v>
      </c>
      <c r="K38" s="6"/>
      <c r="L38" s="6"/>
      <c r="M38" s="6"/>
      <c r="N38" s="6"/>
      <c r="O38" s="6"/>
      <c r="P38" s="7">
        <v>2800670</v>
      </c>
      <c r="Q38" s="8">
        <v>430540</v>
      </c>
      <c r="R38" s="9">
        <v>13097068000182</v>
      </c>
    </row>
    <row r="39" spans="1:18" ht="20.100000000000001" customHeight="1">
      <c r="A39" s="19" t="s">
        <v>80</v>
      </c>
      <c r="B39" s="20" t="s">
        <v>81</v>
      </c>
      <c r="C39" s="19" t="s">
        <v>59</v>
      </c>
      <c r="D39" s="17">
        <v>270120</v>
      </c>
      <c r="E39" s="21">
        <f>VLOOKUP(D39,Q:R,2,0)</f>
        <v>18449173000157</v>
      </c>
      <c r="F39" s="22">
        <v>63934.03</v>
      </c>
      <c r="G39" s="22">
        <v>14613.84</v>
      </c>
      <c r="H39" s="22">
        <v>7337.09</v>
      </c>
      <c r="I39" s="22">
        <v>34790.83</v>
      </c>
      <c r="J39" s="23">
        <f>SUM(Tabela2[[#This Row],[Art. 5º - Inciso I]:[Art. 8º]])</f>
        <v>120675.79</v>
      </c>
      <c r="K39" s="6"/>
      <c r="L39" s="6"/>
      <c r="M39" s="6"/>
      <c r="N39" s="6"/>
      <c r="O39" s="6"/>
      <c r="P39" s="3">
        <v>3507308</v>
      </c>
      <c r="Q39" s="4">
        <v>280067</v>
      </c>
      <c r="R39" s="5">
        <v>46189734000161</v>
      </c>
    </row>
    <row r="40" spans="1:18" ht="20.100000000000001" customHeight="1">
      <c r="A40" s="19" t="s">
        <v>82</v>
      </c>
      <c r="B40" s="20" t="s">
        <v>83</v>
      </c>
      <c r="C40" s="19" t="s">
        <v>59</v>
      </c>
      <c r="D40" s="17">
        <v>270130</v>
      </c>
      <c r="E40" s="21">
        <f>VLOOKUP(D40,Q:R,2,0)</f>
        <v>45725355000186</v>
      </c>
      <c r="F40" s="22">
        <v>114312.17</v>
      </c>
      <c r="G40" s="22">
        <v>26129.11</v>
      </c>
      <c r="H40" s="22">
        <v>13118.5</v>
      </c>
      <c r="I40" s="22">
        <v>62204.98</v>
      </c>
      <c r="J40" s="23">
        <f>SUM(Tabela2[[#This Row],[Art. 5º - Inciso I]:[Art. 8º]])</f>
        <v>215764.76</v>
      </c>
      <c r="K40" s="6"/>
      <c r="L40" s="6"/>
      <c r="M40" s="6"/>
      <c r="N40" s="6"/>
      <c r="O40" s="6"/>
      <c r="P40" s="7">
        <v>2206670</v>
      </c>
      <c r="Q40" s="8">
        <v>350730</v>
      </c>
      <c r="R40" s="9">
        <v>1612593000100</v>
      </c>
    </row>
    <row r="41" spans="1:18" ht="20.100000000000001" customHeight="1">
      <c r="A41" s="19" t="s">
        <v>84</v>
      </c>
      <c r="B41" s="20" t="s">
        <v>85</v>
      </c>
      <c r="C41" s="19" t="s">
        <v>59</v>
      </c>
      <c r="D41" s="17">
        <v>270135</v>
      </c>
      <c r="E41" s="21">
        <f>VLOOKUP(D41,Q:R,2,0)</f>
        <v>16137309000168</v>
      </c>
      <c r="F41" s="22">
        <v>43480.77</v>
      </c>
      <c r="G41" s="22">
        <v>9938.7000000000007</v>
      </c>
      <c r="H41" s="22">
        <v>4989.87</v>
      </c>
      <c r="I41" s="22">
        <v>23660.83</v>
      </c>
      <c r="J41" s="23">
        <f>SUM(Tabela2[[#This Row],[Art. 5º - Inciso I]:[Art. 8º]])</f>
        <v>82070.170000000013</v>
      </c>
      <c r="K41" s="6"/>
      <c r="L41" s="6"/>
      <c r="M41" s="6"/>
      <c r="N41" s="6"/>
      <c r="O41" s="6"/>
      <c r="P41" s="3">
        <v>2301109</v>
      </c>
      <c r="Q41" s="4">
        <v>220667</v>
      </c>
      <c r="R41" s="5">
        <v>7684756000146</v>
      </c>
    </row>
    <row r="42" spans="1:18" ht="20.100000000000001" customHeight="1">
      <c r="A42" s="19" t="s">
        <v>86</v>
      </c>
      <c r="B42" s="20" t="s">
        <v>87</v>
      </c>
      <c r="C42" s="19" t="s">
        <v>59</v>
      </c>
      <c r="D42" s="17">
        <v>270140</v>
      </c>
      <c r="E42" s="21">
        <f>VLOOKUP(D42,Q:R,2,0)</f>
        <v>45739083000173</v>
      </c>
      <c r="F42" s="22">
        <v>278450.38</v>
      </c>
      <c r="G42" s="22">
        <v>63647.3</v>
      </c>
      <c r="H42" s="22">
        <v>31955.05</v>
      </c>
      <c r="I42" s="22">
        <v>151523.68</v>
      </c>
      <c r="J42" s="23">
        <f>SUM(Tabela2[[#This Row],[Art. 5º - Inciso I]:[Art. 8º]])</f>
        <v>525576.40999999992</v>
      </c>
      <c r="K42" s="6"/>
      <c r="L42" s="6"/>
      <c r="M42" s="6"/>
      <c r="N42" s="6"/>
      <c r="O42" s="6"/>
      <c r="P42" s="7">
        <v>1502103</v>
      </c>
      <c r="Q42" s="8">
        <v>230110</v>
      </c>
      <c r="R42" s="9">
        <v>5105283000150</v>
      </c>
    </row>
    <row r="43" spans="1:18" ht="20.100000000000001" customHeight="1">
      <c r="A43" s="19" t="s">
        <v>88</v>
      </c>
      <c r="B43" s="20" t="s">
        <v>89</v>
      </c>
      <c r="C43" s="19" t="s">
        <v>59</v>
      </c>
      <c r="D43" s="17">
        <v>270150</v>
      </c>
      <c r="E43" s="21">
        <f>VLOOKUP(D43,Q:R,2,0)</f>
        <v>75904524000106</v>
      </c>
      <c r="F43" s="22">
        <v>53036.79</v>
      </c>
      <c r="G43" s="22">
        <v>12122.98</v>
      </c>
      <c r="H43" s="22">
        <v>6086.52</v>
      </c>
      <c r="I43" s="22">
        <v>28860.91</v>
      </c>
      <c r="J43" s="23">
        <f>SUM(Tabela2[[#This Row],[Art. 5º - Inciso I]:[Art. 8º]])</f>
        <v>100107.20000000001</v>
      </c>
      <c r="K43" s="6"/>
      <c r="L43" s="6"/>
      <c r="M43" s="6"/>
      <c r="N43" s="6"/>
      <c r="O43" s="6"/>
      <c r="P43" s="3">
        <v>4302501</v>
      </c>
      <c r="Q43" s="4">
        <v>150210</v>
      </c>
      <c r="R43" s="5">
        <v>87613014000169</v>
      </c>
    </row>
    <row r="44" spans="1:18" ht="20.100000000000001" customHeight="1">
      <c r="A44" s="19" t="s">
        <v>90</v>
      </c>
      <c r="B44" s="20" t="s">
        <v>91</v>
      </c>
      <c r="C44" s="19" t="s">
        <v>59</v>
      </c>
      <c r="D44" s="17">
        <v>270160</v>
      </c>
      <c r="E44" s="21">
        <f>VLOOKUP(D44,Q:R,2,0)</f>
        <v>46634499000190</v>
      </c>
      <c r="F44" s="22">
        <v>100800.16</v>
      </c>
      <c r="G44" s="22">
        <v>23040.58</v>
      </c>
      <c r="H44" s="22">
        <v>11567.86</v>
      </c>
      <c r="I44" s="22">
        <v>54852.18</v>
      </c>
      <c r="J44" s="23">
        <f>SUM(Tabela2[[#This Row],[Art. 5º - Inciso I]:[Art. 8º]])</f>
        <v>190260.78</v>
      </c>
      <c r="K44" s="6"/>
      <c r="L44" s="6"/>
      <c r="M44" s="6"/>
      <c r="N44" s="6"/>
      <c r="O44" s="6"/>
      <c r="P44" s="7">
        <v>3302601</v>
      </c>
      <c r="Q44" s="8">
        <v>430250</v>
      </c>
      <c r="R44" s="9">
        <v>29138310000159</v>
      </c>
    </row>
    <row r="45" spans="1:18" ht="20.100000000000001" customHeight="1">
      <c r="A45" s="19" t="s">
        <v>92</v>
      </c>
      <c r="B45" s="20" t="s">
        <v>93</v>
      </c>
      <c r="C45" s="19" t="s">
        <v>59</v>
      </c>
      <c r="D45" s="17">
        <v>270170</v>
      </c>
      <c r="E45" s="21">
        <f>VLOOKUP(D45,Q:R,2,0)</f>
        <v>88577416000118</v>
      </c>
      <c r="F45" s="22">
        <v>97835</v>
      </c>
      <c r="G45" s="22">
        <v>22362.81</v>
      </c>
      <c r="H45" s="22">
        <v>11227.57</v>
      </c>
      <c r="I45" s="22">
        <v>53238.64</v>
      </c>
      <c r="J45" s="23">
        <f>SUM(Tabela2[[#This Row],[Art. 5º - Inciso I]:[Art. 8º]])</f>
        <v>184664.02000000002</v>
      </c>
      <c r="K45" s="6"/>
      <c r="L45" s="6"/>
      <c r="M45" s="6"/>
      <c r="N45" s="6"/>
      <c r="O45" s="6"/>
      <c r="P45" s="3">
        <v>3507209</v>
      </c>
      <c r="Q45" s="4">
        <v>330260</v>
      </c>
      <c r="R45" s="5">
        <v>44544906000142</v>
      </c>
    </row>
    <row r="46" spans="1:18" ht="20.100000000000001" customHeight="1">
      <c r="A46" s="19" t="s">
        <v>94</v>
      </c>
      <c r="B46" s="20" t="s">
        <v>95</v>
      </c>
      <c r="C46" s="19" t="s">
        <v>59</v>
      </c>
      <c r="D46" s="17">
        <v>270180</v>
      </c>
      <c r="E46" s="21">
        <f>VLOOKUP(D46,Q:R,2,0)</f>
        <v>4530044000184</v>
      </c>
      <c r="F46" s="22">
        <v>53007.44</v>
      </c>
      <c r="G46" s="22">
        <v>12116.27</v>
      </c>
      <c r="H46" s="22">
        <v>6083.15</v>
      </c>
      <c r="I46" s="22">
        <v>28844.93</v>
      </c>
      <c r="J46" s="23">
        <f>SUM(Tabela2[[#This Row],[Art. 5º - Inciso I]:[Art. 8º]])</f>
        <v>100051.79000000001</v>
      </c>
      <c r="K46" s="6"/>
      <c r="L46" s="6"/>
      <c r="M46" s="6"/>
      <c r="N46" s="6"/>
      <c r="O46" s="6"/>
      <c r="P46" s="7">
        <v>4202859</v>
      </c>
      <c r="Q46" s="8">
        <v>350720</v>
      </c>
      <c r="R46" s="9">
        <v>95952230000167</v>
      </c>
    </row>
    <row r="47" spans="1:18" ht="20.100000000000001" customHeight="1">
      <c r="A47" s="19" t="s">
        <v>96</v>
      </c>
      <c r="B47" s="20" t="s">
        <v>97</v>
      </c>
      <c r="C47" s="19" t="s">
        <v>59</v>
      </c>
      <c r="D47" s="17">
        <v>270190</v>
      </c>
      <c r="E47" s="21">
        <f>VLOOKUP(D47,Q:R,2,0)</f>
        <v>8096083000176</v>
      </c>
      <c r="F47" s="22">
        <v>44724.82</v>
      </c>
      <c r="G47" s="22">
        <v>10223.06</v>
      </c>
      <c r="H47" s="22">
        <v>5132.63</v>
      </c>
      <c r="I47" s="22">
        <v>24337.8</v>
      </c>
      <c r="J47" s="23">
        <f>SUM(Tabela2[[#This Row],[Art. 5º - Inciso I]:[Art. 8º]])</f>
        <v>84418.31</v>
      </c>
      <c r="K47" s="6"/>
      <c r="L47" s="6"/>
      <c r="M47" s="6"/>
      <c r="N47" s="6"/>
      <c r="O47" s="6"/>
      <c r="P47" s="3">
        <v>4103354</v>
      </c>
      <c r="Q47" s="4">
        <v>420285</v>
      </c>
      <c r="R47" s="5">
        <v>78121902000173</v>
      </c>
    </row>
    <row r="48" spans="1:18" ht="20.100000000000001" customHeight="1">
      <c r="A48" s="19" t="s">
        <v>98</v>
      </c>
      <c r="B48" s="20" t="s">
        <v>99</v>
      </c>
      <c r="C48" s="19" t="s">
        <v>59</v>
      </c>
      <c r="D48" s="17">
        <v>270200</v>
      </c>
      <c r="E48" s="21">
        <f>VLOOKUP(D48,Q:R,2,0)</f>
        <v>94706140000123</v>
      </c>
      <c r="F48" s="22">
        <v>62737.7</v>
      </c>
      <c r="G48" s="22">
        <v>14340.38</v>
      </c>
      <c r="H48" s="22">
        <v>7199.8</v>
      </c>
      <c r="I48" s="22">
        <v>34139.82</v>
      </c>
      <c r="J48" s="23">
        <f>SUM(Tabela2[[#This Row],[Art. 5º - Inciso I]:[Art. 8º]])</f>
        <v>118417.70000000001</v>
      </c>
      <c r="K48" s="6"/>
      <c r="L48" s="6"/>
      <c r="M48" s="6"/>
      <c r="N48" s="6"/>
      <c r="O48" s="6"/>
      <c r="P48" s="7">
        <v>3540804</v>
      </c>
      <c r="Q48" s="8">
        <v>410335</v>
      </c>
      <c r="R48" s="9">
        <v>45094901000128</v>
      </c>
    </row>
    <row r="49" spans="1:18" ht="20.100000000000001" customHeight="1">
      <c r="A49" s="19" t="s">
        <v>100</v>
      </c>
      <c r="B49" s="20" t="s">
        <v>101</v>
      </c>
      <c r="C49" s="19" t="s">
        <v>59</v>
      </c>
      <c r="D49" s="17">
        <v>270210</v>
      </c>
      <c r="E49" s="21">
        <f>VLOOKUP(D49,Q:R,2,0)</f>
        <v>2215747000192</v>
      </c>
      <c r="F49" s="22">
        <v>116286.49</v>
      </c>
      <c r="G49" s="22">
        <v>26580.400000000001</v>
      </c>
      <c r="H49" s="22">
        <v>13345.07</v>
      </c>
      <c r="I49" s="22">
        <v>63279.34</v>
      </c>
      <c r="J49" s="23">
        <f>SUM(Tabela2[[#This Row],[Art. 5º - Inciso I]:[Art. 8º]])</f>
        <v>219491.30000000002</v>
      </c>
      <c r="K49" s="6"/>
      <c r="L49" s="6"/>
      <c r="M49" s="6"/>
      <c r="N49" s="6"/>
      <c r="O49" s="6"/>
      <c r="P49" s="3">
        <v>4203956</v>
      </c>
      <c r="Q49" s="4">
        <v>354080</v>
      </c>
      <c r="R49" s="5">
        <v>95780441000160</v>
      </c>
    </row>
    <row r="50" spans="1:18" ht="20.100000000000001" customHeight="1">
      <c r="A50" s="19" t="s">
        <v>102</v>
      </c>
      <c r="B50" s="20" t="s">
        <v>103</v>
      </c>
      <c r="C50" s="19" t="s">
        <v>59</v>
      </c>
      <c r="D50" s="17">
        <v>270220</v>
      </c>
      <c r="E50" s="21">
        <f>VLOOKUP(D50,Q:R,2,0)</f>
        <v>11358165000156</v>
      </c>
      <c r="F50" s="22">
        <v>39480.74</v>
      </c>
      <c r="G50" s="22">
        <v>9024.3799999999992</v>
      </c>
      <c r="H50" s="22">
        <v>4530.82</v>
      </c>
      <c r="I50" s="22">
        <v>21484.14</v>
      </c>
      <c r="J50" s="23">
        <f>SUM(Tabela2[[#This Row],[Art. 5º - Inciso I]:[Art. 8º]])</f>
        <v>74520.079999999987</v>
      </c>
      <c r="K50" s="6"/>
      <c r="L50" s="6"/>
      <c r="M50" s="6"/>
      <c r="N50" s="6"/>
      <c r="O50" s="6"/>
      <c r="P50" s="7">
        <v>3204609</v>
      </c>
      <c r="Q50" s="8">
        <v>420395</v>
      </c>
      <c r="R50" s="9">
        <v>27167444000172</v>
      </c>
    </row>
    <row r="51" spans="1:18" ht="20.100000000000001" customHeight="1">
      <c r="A51" s="19" t="s">
        <v>104</v>
      </c>
      <c r="B51" s="20" t="s">
        <v>105</v>
      </c>
      <c r="C51" s="19" t="s">
        <v>59</v>
      </c>
      <c r="D51" s="17">
        <v>270230</v>
      </c>
      <c r="E51" s="21">
        <f>VLOOKUP(D51,Q:R,2,0)</f>
        <v>44730331000152</v>
      </c>
      <c r="F51" s="22">
        <v>277165.96000000002</v>
      </c>
      <c r="G51" s="22">
        <v>63353.71</v>
      </c>
      <c r="H51" s="22">
        <v>31807.65</v>
      </c>
      <c r="I51" s="22">
        <v>150824.74</v>
      </c>
      <c r="J51" s="23">
        <f>SUM(Tabela2[[#This Row],[Art. 5º - Inciso I]:[Art. 8º]])</f>
        <v>523152.06000000006</v>
      </c>
      <c r="K51" s="6"/>
      <c r="L51" s="6"/>
      <c r="M51" s="6"/>
      <c r="N51" s="6"/>
      <c r="O51" s="6"/>
      <c r="P51" s="3">
        <v>4105805</v>
      </c>
      <c r="Q51" s="4">
        <v>320460</v>
      </c>
      <c r="R51" s="5">
        <v>76105634000170</v>
      </c>
    </row>
    <row r="52" spans="1:18" ht="20.100000000000001" customHeight="1">
      <c r="A52" s="19" t="s">
        <v>106</v>
      </c>
      <c r="B52" s="20" t="s">
        <v>107</v>
      </c>
      <c r="C52" s="19" t="s">
        <v>59</v>
      </c>
      <c r="D52" s="17">
        <v>270235</v>
      </c>
      <c r="E52" s="21">
        <f>VLOOKUP(D52,Q:R,2,0)</f>
        <v>1611489000109</v>
      </c>
      <c r="F52" s="22">
        <v>131282.81</v>
      </c>
      <c r="G52" s="22">
        <v>30008.21</v>
      </c>
      <c r="H52" s="22">
        <v>15066.05</v>
      </c>
      <c r="I52" s="22">
        <v>71439.850000000006</v>
      </c>
      <c r="J52" s="23">
        <f>SUM(Tabela2[[#This Row],[Art. 5º - Inciso I]:[Art. 8º]])</f>
        <v>247796.91999999998</v>
      </c>
      <c r="K52" s="6"/>
      <c r="L52" s="6"/>
      <c r="M52" s="6"/>
      <c r="N52" s="6"/>
      <c r="O52" s="6"/>
      <c r="P52" s="7">
        <v>3116704</v>
      </c>
      <c r="Q52" s="8">
        <v>410580</v>
      </c>
      <c r="R52" s="9">
        <v>18132464000117</v>
      </c>
    </row>
    <row r="53" spans="1:18" ht="20.100000000000001" customHeight="1">
      <c r="A53" s="19" t="s">
        <v>108</v>
      </c>
      <c r="B53" s="20" t="s">
        <v>109</v>
      </c>
      <c r="C53" s="19" t="s">
        <v>59</v>
      </c>
      <c r="D53" s="17">
        <v>270240</v>
      </c>
      <c r="E53" s="21">
        <f>VLOOKUP(D53,Q:R,2,0)</f>
        <v>76972082000106</v>
      </c>
      <c r="F53" s="22">
        <v>258281.44</v>
      </c>
      <c r="G53" s="22">
        <v>59037.15</v>
      </c>
      <c r="H53" s="22">
        <v>29640.45</v>
      </c>
      <c r="I53" s="22">
        <v>140548.39000000001</v>
      </c>
      <c r="J53" s="23">
        <f>SUM(Tabela2[[#This Row],[Art. 5º - Inciso I]:[Art. 8º]])</f>
        <v>487507.43000000005</v>
      </c>
      <c r="K53" s="6"/>
      <c r="L53" s="6"/>
      <c r="M53" s="6"/>
      <c r="N53" s="6"/>
      <c r="O53" s="6"/>
      <c r="P53" s="3">
        <v>2308203</v>
      </c>
      <c r="Q53" s="4">
        <v>311670</v>
      </c>
      <c r="R53" s="5">
        <v>7598683000170</v>
      </c>
    </row>
    <row r="54" spans="1:18" ht="20.100000000000001" customHeight="1">
      <c r="A54" s="19" t="s">
        <v>110</v>
      </c>
      <c r="B54" s="20" t="s">
        <v>111</v>
      </c>
      <c r="C54" s="19" t="s">
        <v>59</v>
      </c>
      <c r="D54" s="17">
        <v>270250</v>
      </c>
      <c r="E54" s="21">
        <f>VLOOKUP(D54,Q:R,2,0)</f>
        <v>18715466000139</v>
      </c>
      <c r="F54" s="22">
        <v>64444.12</v>
      </c>
      <c r="G54" s="22">
        <v>14730.43</v>
      </c>
      <c r="H54" s="22">
        <v>7395.63</v>
      </c>
      <c r="I54" s="22">
        <v>35068.410000000003</v>
      </c>
      <c r="J54" s="23">
        <f>SUM(Tabela2[[#This Row],[Art. 5º - Inciso I]:[Art. 8º]])</f>
        <v>121638.59000000001</v>
      </c>
      <c r="K54" s="6"/>
      <c r="L54" s="6"/>
      <c r="M54" s="6"/>
      <c r="N54" s="6"/>
      <c r="O54" s="6"/>
      <c r="P54" s="7">
        <v>2413359</v>
      </c>
      <c r="Q54" s="8">
        <v>230820</v>
      </c>
      <c r="R54" s="9">
        <v>12755971000120</v>
      </c>
    </row>
    <row r="55" spans="1:18" ht="20.100000000000001" customHeight="1">
      <c r="A55" s="19" t="s">
        <v>112</v>
      </c>
      <c r="B55" s="20" t="s">
        <v>113</v>
      </c>
      <c r="C55" s="19" t="s">
        <v>59</v>
      </c>
      <c r="D55" s="17">
        <v>270255</v>
      </c>
      <c r="E55" s="21">
        <f>VLOOKUP(D55,Q:R,2,0)</f>
        <v>1614088000102</v>
      </c>
      <c r="F55" s="22">
        <v>102961.64</v>
      </c>
      <c r="G55" s="22">
        <v>23534.639999999999</v>
      </c>
      <c r="H55" s="22">
        <v>11815.91</v>
      </c>
      <c r="I55" s="22">
        <v>56028.39</v>
      </c>
      <c r="J55" s="23">
        <f>SUM(Tabela2[[#This Row],[Art. 5º - Inciso I]:[Art. 8º]])</f>
        <v>194340.58000000002</v>
      </c>
      <c r="K55" s="6"/>
      <c r="L55" s="6"/>
      <c r="M55" s="6"/>
      <c r="N55" s="6"/>
      <c r="O55" s="6"/>
      <c r="P55" s="3">
        <v>2401206</v>
      </c>
      <c r="Q55" s="4">
        <v>241335</v>
      </c>
      <c r="R55" s="5">
        <v>8161234000122</v>
      </c>
    </row>
    <row r="56" spans="1:18" ht="20.100000000000001" customHeight="1">
      <c r="A56" s="19" t="s">
        <v>114</v>
      </c>
      <c r="B56" s="20" t="s">
        <v>115</v>
      </c>
      <c r="C56" s="19" t="s">
        <v>59</v>
      </c>
      <c r="D56" s="17">
        <v>270260</v>
      </c>
      <c r="E56" s="21">
        <f>VLOOKUP(D56,Q:R,2,0)</f>
        <v>7910755000172</v>
      </c>
      <c r="F56" s="22">
        <v>117229.61</v>
      </c>
      <c r="G56" s="22">
        <v>26795.97</v>
      </c>
      <c r="H56" s="22">
        <v>13453.3</v>
      </c>
      <c r="I56" s="22">
        <v>63792.56</v>
      </c>
      <c r="J56" s="23">
        <f>SUM(Tabela2[[#This Row],[Art. 5º - Inciso I]:[Art. 8º]])</f>
        <v>221271.44</v>
      </c>
      <c r="K56" s="6"/>
      <c r="L56" s="6"/>
      <c r="M56" s="6"/>
      <c r="N56" s="6"/>
      <c r="O56" s="6"/>
      <c r="P56" s="7">
        <v>2102804</v>
      </c>
      <c r="Q56" s="8">
        <v>240120</v>
      </c>
      <c r="R56" s="9">
        <v>12081691000184</v>
      </c>
    </row>
    <row r="57" spans="1:18" ht="20.100000000000001" customHeight="1">
      <c r="A57" s="19" t="s">
        <v>116</v>
      </c>
      <c r="B57" s="20" t="s">
        <v>117</v>
      </c>
      <c r="C57" s="19" t="s">
        <v>59</v>
      </c>
      <c r="D57" s="17">
        <v>270270</v>
      </c>
      <c r="E57" s="21">
        <f>VLOOKUP(D57,Q:R,2,0)</f>
        <v>8637373000180</v>
      </c>
      <c r="F57" s="22">
        <v>35521.089999999997</v>
      </c>
      <c r="G57" s="22">
        <v>8119.3</v>
      </c>
      <c r="H57" s="22">
        <v>4076.41</v>
      </c>
      <c r="I57" s="22">
        <v>19329.43</v>
      </c>
      <c r="J57" s="23">
        <f>SUM(Tabela2[[#This Row],[Art. 5º - Inciso I]:[Art. 8º]])</f>
        <v>67046.23000000001</v>
      </c>
      <c r="K57" s="6"/>
      <c r="L57" s="6"/>
      <c r="M57" s="6"/>
      <c r="N57" s="6"/>
      <c r="O57" s="6"/>
      <c r="P57" s="3">
        <v>2911402</v>
      </c>
      <c r="Q57" s="4">
        <v>210280</v>
      </c>
      <c r="R57" s="5">
        <v>14217335000170</v>
      </c>
    </row>
    <row r="58" spans="1:18" ht="20.100000000000001" customHeight="1">
      <c r="A58" s="19" t="s">
        <v>118</v>
      </c>
      <c r="B58" s="20" t="s">
        <v>119</v>
      </c>
      <c r="C58" s="19" t="s">
        <v>59</v>
      </c>
      <c r="D58" s="17">
        <v>270280</v>
      </c>
      <c r="E58" s="21">
        <f>VLOOKUP(D58,Q:R,2,0)</f>
        <v>8085409000160</v>
      </c>
      <c r="F58" s="22">
        <v>70917.570000000007</v>
      </c>
      <c r="G58" s="22">
        <v>16210.11</v>
      </c>
      <c r="H58" s="22">
        <v>8138.52</v>
      </c>
      <c r="I58" s="22">
        <v>38591.040000000001</v>
      </c>
      <c r="J58" s="23">
        <f>SUM(Tabela2[[#This Row],[Art. 5º - Inciso I]:[Art. 8º]])</f>
        <v>133857.24000000002</v>
      </c>
      <c r="K58" s="6"/>
      <c r="L58" s="6"/>
      <c r="M58" s="6"/>
      <c r="N58" s="6"/>
      <c r="O58" s="6"/>
      <c r="P58" s="7">
        <v>2901205</v>
      </c>
      <c r="Q58" s="8">
        <v>291140</v>
      </c>
      <c r="R58" s="9">
        <v>13906409000113</v>
      </c>
    </row>
    <row r="59" spans="1:18" ht="20.100000000000001" customHeight="1">
      <c r="A59" s="19" t="s">
        <v>120</v>
      </c>
      <c r="B59" s="20" t="s">
        <v>121</v>
      </c>
      <c r="C59" s="19" t="s">
        <v>59</v>
      </c>
      <c r="D59" s="17">
        <v>270290</v>
      </c>
      <c r="E59" s="21">
        <f>VLOOKUP(D59,Q:R,2,0)</f>
        <v>3162047000140</v>
      </c>
      <c r="F59" s="22">
        <v>206159.96</v>
      </c>
      <c r="G59" s="22">
        <v>47123.39</v>
      </c>
      <c r="H59" s="22">
        <v>23658.98</v>
      </c>
      <c r="I59" s="22">
        <v>112185.57</v>
      </c>
      <c r="J59" s="23">
        <f>SUM(Tabela2[[#This Row],[Art. 5º - Inciso I]:[Art. 8º]])</f>
        <v>389127.89999999997</v>
      </c>
      <c r="K59" s="6"/>
      <c r="L59" s="6"/>
      <c r="M59" s="6"/>
      <c r="N59" s="6"/>
      <c r="O59" s="6"/>
      <c r="P59" s="3">
        <v>3116001</v>
      </c>
      <c r="Q59" s="4">
        <v>290120</v>
      </c>
      <c r="R59" s="5">
        <v>18392548000190</v>
      </c>
    </row>
    <row r="60" spans="1:18" ht="20.100000000000001" customHeight="1">
      <c r="A60" s="19" t="s">
        <v>122</v>
      </c>
      <c r="B60" s="20" t="s">
        <v>123</v>
      </c>
      <c r="C60" s="19" t="s">
        <v>59</v>
      </c>
      <c r="D60" s="17">
        <v>270300</v>
      </c>
      <c r="E60" s="21">
        <f>VLOOKUP(D60,Q:R,2,0)</f>
        <v>91900365000128</v>
      </c>
      <c r="F60" s="22">
        <v>87209.33</v>
      </c>
      <c r="G60" s="22">
        <v>19934.03</v>
      </c>
      <c r="H60" s="22">
        <v>10008.17</v>
      </c>
      <c r="I60" s="22">
        <v>47456.49</v>
      </c>
      <c r="J60" s="23">
        <f>SUM(Tabela2[[#This Row],[Art. 5º - Inciso I]:[Art. 8º]])</f>
        <v>164608.01999999999</v>
      </c>
      <c r="K60" s="6"/>
      <c r="L60" s="6"/>
      <c r="M60" s="6"/>
      <c r="N60" s="6"/>
      <c r="O60" s="6"/>
      <c r="P60" s="7">
        <v>1100254</v>
      </c>
      <c r="Q60" s="8">
        <v>311600</v>
      </c>
      <c r="R60" s="9">
        <v>4632212000142</v>
      </c>
    </row>
    <row r="61" spans="1:18" ht="20.100000000000001" customHeight="1">
      <c r="A61" s="19" t="s">
        <v>124</v>
      </c>
      <c r="B61" s="20" t="s">
        <v>125</v>
      </c>
      <c r="C61" s="19" t="s">
        <v>59</v>
      </c>
      <c r="D61" s="17">
        <v>270310</v>
      </c>
      <c r="E61" s="21">
        <f>VLOOKUP(D61,Q:R,2,0)</f>
        <v>11368966000100</v>
      </c>
      <c r="F61" s="22">
        <v>135686.5</v>
      </c>
      <c r="G61" s="22">
        <v>31014.79</v>
      </c>
      <c r="H61" s="22">
        <v>15571.42</v>
      </c>
      <c r="I61" s="22">
        <v>73836.2</v>
      </c>
      <c r="J61" s="23">
        <f>SUM(Tabela2[[#This Row],[Art. 5º - Inciso I]:[Art. 8º]])</f>
        <v>256108.91000000003</v>
      </c>
      <c r="K61" s="6"/>
      <c r="L61" s="6"/>
      <c r="M61" s="6"/>
      <c r="N61" s="6"/>
      <c r="O61" s="6"/>
      <c r="P61" s="3">
        <v>2704500</v>
      </c>
      <c r="Q61" s="4">
        <v>110025</v>
      </c>
      <c r="R61" s="5">
        <v>12248522000196</v>
      </c>
    </row>
    <row r="62" spans="1:18" ht="20.100000000000001" customHeight="1">
      <c r="A62" s="19" t="s">
        <v>126</v>
      </c>
      <c r="B62" s="20" t="s">
        <v>127</v>
      </c>
      <c r="C62" s="19" t="s">
        <v>59</v>
      </c>
      <c r="D62" s="17">
        <v>270320</v>
      </c>
      <c r="E62" s="21">
        <f>VLOOKUP(D62,Q:R,2,0)</f>
        <v>18244400000108</v>
      </c>
      <c r="F62" s="22">
        <v>132288.32000000001</v>
      </c>
      <c r="G62" s="22">
        <v>30238.04</v>
      </c>
      <c r="H62" s="22">
        <v>15181.45</v>
      </c>
      <c r="I62" s="22">
        <v>71987.02</v>
      </c>
      <c r="J62" s="23">
        <f>SUM(Tabela2[[#This Row],[Art. 5º - Inciso I]:[Art. 8º]])</f>
        <v>249694.83000000002</v>
      </c>
      <c r="K62" s="6"/>
      <c r="L62" s="6"/>
      <c r="M62" s="6"/>
      <c r="N62" s="6"/>
      <c r="O62" s="6"/>
      <c r="P62" s="7">
        <v>2302503</v>
      </c>
      <c r="Q62" s="8">
        <v>270450</v>
      </c>
      <c r="R62" s="9">
        <v>7620701000172</v>
      </c>
    </row>
    <row r="63" spans="1:18" ht="20.100000000000001" customHeight="1">
      <c r="A63" s="19" t="s">
        <v>128</v>
      </c>
      <c r="B63" s="20" t="s">
        <v>129</v>
      </c>
      <c r="C63" s="19" t="s">
        <v>59</v>
      </c>
      <c r="D63" s="17">
        <v>270330</v>
      </c>
      <c r="E63" s="21">
        <f>VLOOKUP(D63,Q:R,2,0)</f>
        <v>45227337000174</v>
      </c>
      <c r="F63" s="22">
        <v>103306.59</v>
      </c>
      <c r="G63" s="22">
        <v>23613.49</v>
      </c>
      <c r="H63" s="22">
        <v>11855.49</v>
      </c>
      <c r="I63" s="22">
        <v>56216.1</v>
      </c>
      <c r="J63" s="23">
        <f>SUM(Tabela2[[#This Row],[Art. 5º - Inciso I]:[Art. 8º]])</f>
        <v>194991.67</v>
      </c>
      <c r="K63" s="6"/>
      <c r="L63" s="6"/>
      <c r="M63" s="6"/>
      <c r="N63" s="6"/>
      <c r="O63" s="6"/>
      <c r="P63" s="3">
        <v>1501782</v>
      </c>
      <c r="Q63" s="4">
        <v>230250</v>
      </c>
      <c r="R63" s="5">
        <v>34626440000170</v>
      </c>
    </row>
    <row r="64" spans="1:18" ht="20.100000000000001" customHeight="1">
      <c r="A64" s="19" t="s">
        <v>130</v>
      </c>
      <c r="B64" s="20" t="s">
        <v>131</v>
      </c>
      <c r="C64" s="19" t="s">
        <v>59</v>
      </c>
      <c r="D64" s="17">
        <v>270340</v>
      </c>
      <c r="E64" s="21">
        <f>VLOOKUP(D64,Q:R,2,0)</f>
        <v>18244384000153</v>
      </c>
      <c r="F64" s="22">
        <v>36922.93</v>
      </c>
      <c r="G64" s="22">
        <v>8439.73</v>
      </c>
      <c r="H64" s="22">
        <v>4237.29</v>
      </c>
      <c r="I64" s="22">
        <v>20092.259999999998</v>
      </c>
      <c r="J64" s="23">
        <f>SUM(Tabela2[[#This Row],[Art. 5º - Inciso I]:[Art. 8º]])</f>
        <v>69692.210000000006</v>
      </c>
      <c r="K64" s="6"/>
      <c r="L64" s="6"/>
      <c r="M64" s="6"/>
      <c r="N64" s="6"/>
      <c r="O64" s="6"/>
      <c r="P64" s="7">
        <v>5002407</v>
      </c>
      <c r="Q64" s="8">
        <v>150178</v>
      </c>
      <c r="R64" s="9">
        <v>3155900000104</v>
      </c>
    </row>
    <row r="65" spans="1:18" ht="20.100000000000001" customHeight="1">
      <c r="A65" s="19" t="s">
        <v>132</v>
      </c>
      <c r="B65" s="20" t="s">
        <v>133</v>
      </c>
      <c r="C65" s="19" t="s">
        <v>59</v>
      </c>
      <c r="D65" s="17">
        <v>270350</v>
      </c>
      <c r="E65" s="21">
        <f>VLOOKUP(D65,Q:R,2,0)</f>
        <v>91566844000150</v>
      </c>
      <c r="F65" s="22">
        <v>43554.16</v>
      </c>
      <c r="G65" s="22">
        <v>9955.4699999999993</v>
      </c>
      <c r="H65" s="22">
        <v>4998.29</v>
      </c>
      <c r="I65" s="22">
        <v>23700.77</v>
      </c>
      <c r="J65" s="23">
        <f>SUM(Tabela2[[#This Row],[Art. 5º - Inciso I]:[Art. 8º]])</f>
        <v>82208.69</v>
      </c>
      <c r="K65" s="6"/>
      <c r="L65" s="6"/>
      <c r="M65" s="6"/>
      <c r="N65" s="6"/>
      <c r="O65" s="6"/>
      <c r="P65" s="3">
        <v>2503209</v>
      </c>
      <c r="Q65" s="4">
        <v>500240</v>
      </c>
      <c r="R65" s="5">
        <v>9012493000154</v>
      </c>
    </row>
    <row r="66" spans="1:18" ht="20.100000000000001" customHeight="1">
      <c r="A66" s="19" t="s">
        <v>134</v>
      </c>
      <c r="B66" s="20" t="s">
        <v>135</v>
      </c>
      <c r="C66" s="19" t="s">
        <v>59</v>
      </c>
      <c r="D66" s="17">
        <v>270360</v>
      </c>
      <c r="E66" s="21">
        <f>VLOOKUP(D66,Q:R,2,0)</f>
        <v>18296665000150</v>
      </c>
      <c r="F66" s="22">
        <v>48882.63</v>
      </c>
      <c r="G66" s="22">
        <v>11173.44</v>
      </c>
      <c r="H66" s="22">
        <v>5609.78</v>
      </c>
      <c r="I66" s="22">
        <v>26600.35</v>
      </c>
      <c r="J66" s="23">
        <f>SUM(Tabela2[[#This Row],[Art. 5º - Inciso I]:[Art. 8º]])</f>
        <v>92266.200000000012</v>
      </c>
      <c r="K66" s="6"/>
      <c r="L66" s="6"/>
      <c r="M66" s="6"/>
      <c r="N66" s="6"/>
      <c r="O66" s="6"/>
      <c r="P66" s="7">
        <v>3144003</v>
      </c>
      <c r="Q66" s="8">
        <v>250320</v>
      </c>
      <c r="R66" s="9">
        <v>18348086000103</v>
      </c>
    </row>
    <row r="67" spans="1:18" ht="20.100000000000001" customHeight="1">
      <c r="A67" s="19" t="s">
        <v>136</v>
      </c>
      <c r="B67" s="20" t="s">
        <v>137</v>
      </c>
      <c r="C67" s="19" t="s">
        <v>59</v>
      </c>
      <c r="D67" s="17">
        <v>270370</v>
      </c>
      <c r="E67" s="21">
        <f>VLOOKUP(D67,Q:R,2,0)</f>
        <v>18244335000110</v>
      </c>
      <c r="F67" s="22">
        <v>39000.01</v>
      </c>
      <c r="G67" s="22">
        <v>8914.5</v>
      </c>
      <c r="H67" s="22">
        <v>4475.6499999999996</v>
      </c>
      <c r="I67" s="22">
        <v>21222.54</v>
      </c>
      <c r="J67" s="23">
        <f>SUM(Tabela2[[#This Row],[Art. 5º - Inciso I]:[Art. 8º]])</f>
        <v>73612.700000000012</v>
      </c>
      <c r="K67" s="6"/>
      <c r="L67" s="6"/>
      <c r="M67" s="6"/>
      <c r="N67" s="6"/>
      <c r="O67" s="6"/>
      <c r="P67" s="3">
        <v>1502764</v>
      </c>
      <c r="Q67" s="4">
        <v>314400</v>
      </c>
      <c r="R67" s="5">
        <v>34670976000193</v>
      </c>
    </row>
    <row r="68" spans="1:18" ht="20.100000000000001" customHeight="1">
      <c r="A68" s="19" t="s">
        <v>138</v>
      </c>
      <c r="B68" s="20" t="s">
        <v>139</v>
      </c>
      <c r="C68" s="19" t="s">
        <v>59</v>
      </c>
      <c r="D68" s="17">
        <v>270375</v>
      </c>
      <c r="E68" s="21">
        <f>VLOOKUP(D68,Q:R,2,0)</f>
        <v>7609621000116</v>
      </c>
      <c r="F68" s="22">
        <v>66044.14</v>
      </c>
      <c r="G68" s="22">
        <v>15096.16</v>
      </c>
      <c r="H68" s="22">
        <v>7579.24</v>
      </c>
      <c r="I68" s="22">
        <v>35939.08</v>
      </c>
      <c r="J68" s="23">
        <f>SUM(Tabela2[[#This Row],[Art. 5º - Inciso I]:[Art. 8º]])</f>
        <v>124658.62000000001</v>
      </c>
      <c r="K68" s="6"/>
      <c r="L68" s="6"/>
      <c r="M68" s="6"/>
      <c r="N68" s="6"/>
      <c r="O68" s="6"/>
      <c r="P68" s="7">
        <v>3505708</v>
      </c>
      <c r="Q68" s="8">
        <v>150276</v>
      </c>
      <c r="R68" s="9">
        <v>46523015000135</v>
      </c>
    </row>
    <row r="69" spans="1:18" ht="20.100000000000001" customHeight="1">
      <c r="A69" s="19" t="s">
        <v>140</v>
      </c>
      <c r="B69" s="20" t="s">
        <v>141</v>
      </c>
      <c r="C69" s="19" t="s">
        <v>59</v>
      </c>
      <c r="D69" s="17">
        <v>270380</v>
      </c>
      <c r="E69" s="21">
        <f>VLOOKUP(D69,Q:R,2,0)</f>
        <v>45200029000155</v>
      </c>
      <c r="F69" s="22">
        <v>130442.43</v>
      </c>
      <c r="G69" s="22">
        <v>29816.12</v>
      </c>
      <c r="H69" s="22">
        <v>14969.61</v>
      </c>
      <c r="I69" s="22">
        <v>70982.539999999994</v>
      </c>
      <c r="J69" s="23">
        <f>SUM(Tabela2[[#This Row],[Art. 5º - Inciso I]:[Art. 8º]])</f>
        <v>246210.69999999995</v>
      </c>
      <c r="K69" s="6"/>
      <c r="L69" s="6"/>
      <c r="M69" s="6"/>
      <c r="N69" s="6"/>
      <c r="O69" s="6"/>
      <c r="P69" s="3">
        <v>5204102</v>
      </c>
      <c r="Q69" s="4">
        <v>350570</v>
      </c>
      <c r="R69" s="5">
        <v>2056760000146</v>
      </c>
    </row>
    <row r="70" spans="1:18" ht="20.100000000000001" customHeight="1">
      <c r="A70" s="19" t="s">
        <v>142</v>
      </c>
      <c r="B70" s="20" t="s">
        <v>143</v>
      </c>
      <c r="C70" s="19" t="s">
        <v>59</v>
      </c>
      <c r="D70" s="17">
        <v>270390</v>
      </c>
      <c r="E70" s="21">
        <f>VLOOKUP(D70,Q:R,2,0)</f>
        <v>7541279000160</v>
      </c>
      <c r="F70" s="22">
        <v>33010.980000000003</v>
      </c>
      <c r="G70" s="22">
        <v>7545.54</v>
      </c>
      <c r="H70" s="22">
        <v>3788.35</v>
      </c>
      <c r="I70" s="22">
        <v>17963.509999999998</v>
      </c>
      <c r="J70" s="23">
        <f>SUM(Tabela2[[#This Row],[Art. 5º - Inciso I]:[Art. 8º]])</f>
        <v>62308.380000000005</v>
      </c>
      <c r="K70" s="6"/>
      <c r="L70" s="6"/>
      <c r="M70" s="6"/>
      <c r="N70" s="6"/>
      <c r="O70" s="6"/>
      <c r="P70" s="7">
        <v>2919801</v>
      </c>
      <c r="Q70" s="8">
        <v>520410</v>
      </c>
      <c r="R70" s="9">
        <v>13782461000105</v>
      </c>
    </row>
    <row r="71" spans="1:18" ht="20.100000000000001" customHeight="1">
      <c r="A71" s="19" t="s">
        <v>144</v>
      </c>
      <c r="B71" s="20" t="s">
        <v>145</v>
      </c>
      <c r="C71" s="19" t="s">
        <v>59</v>
      </c>
      <c r="D71" s="17">
        <v>270400</v>
      </c>
      <c r="E71" s="21">
        <f>VLOOKUP(D71,Q:R,2,0)</f>
        <v>12264628000183</v>
      </c>
      <c r="F71" s="22">
        <v>132457.13</v>
      </c>
      <c r="G71" s="22">
        <v>30276.63</v>
      </c>
      <c r="H71" s="22">
        <v>15200.82</v>
      </c>
      <c r="I71" s="22">
        <v>72078.880000000005</v>
      </c>
      <c r="J71" s="23">
        <f>SUM(Tabela2[[#This Row],[Art. 5º - Inciso I]:[Art. 8º]])</f>
        <v>250013.46000000002</v>
      </c>
      <c r="K71" s="6"/>
      <c r="L71" s="6"/>
      <c r="M71" s="6"/>
      <c r="N71" s="6"/>
      <c r="O71" s="6"/>
      <c r="P71" s="3">
        <v>2905503</v>
      </c>
      <c r="Q71" s="4">
        <v>291980</v>
      </c>
      <c r="R71" s="5">
        <v>13913355000113</v>
      </c>
    </row>
    <row r="72" spans="1:18" ht="20.100000000000001" customHeight="1">
      <c r="A72" s="19" t="s">
        <v>146</v>
      </c>
      <c r="B72" s="20" t="s">
        <v>147</v>
      </c>
      <c r="C72" s="19" t="s">
        <v>59</v>
      </c>
      <c r="D72" s="17">
        <v>270410</v>
      </c>
      <c r="E72" s="21">
        <f>VLOOKUP(D72,Q:R,2,0)</f>
        <v>13906789000196</v>
      </c>
      <c r="F72" s="22">
        <v>100715.75</v>
      </c>
      <c r="G72" s="22">
        <v>23021.29</v>
      </c>
      <c r="H72" s="22">
        <v>11558.17</v>
      </c>
      <c r="I72" s="22">
        <v>54806.25</v>
      </c>
      <c r="J72" s="23">
        <f>SUM(Tabela2[[#This Row],[Art. 5º - Inciso I]:[Art. 8º]])</f>
        <v>190101.46000000002</v>
      </c>
      <c r="K72" s="6"/>
      <c r="L72" s="6"/>
      <c r="M72" s="6"/>
      <c r="N72" s="6"/>
      <c r="O72" s="6"/>
      <c r="P72" s="7">
        <v>2905305</v>
      </c>
      <c r="Q72" s="8">
        <v>290550</v>
      </c>
      <c r="R72" s="9">
        <v>13714142000162</v>
      </c>
    </row>
    <row r="73" spans="1:18" ht="20.100000000000001" customHeight="1">
      <c r="A73" s="19" t="s">
        <v>148</v>
      </c>
      <c r="B73" s="20" t="s">
        <v>149</v>
      </c>
      <c r="C73" s="19" t="s">
        <v>59</v>
      </c>
      <c r="D73" s="17">
        <v>270420</v>
      </c>
      <c r="E73" s="21">
        <f>VLOOKUP(D73,Q:R,2,0)</f>
        <v>25064072000123</v>
      </c>
      <c r="F73" s="22">
        <v>147826.01999999999</v>
      </c>
      <c r="G73" s="22">
        <v>33789.599999999999</v>
      </c>
      <c r="H73" s="22">
        <v>16964.560000000001</v>
      </c>
      <c r="I73" s="22">
        <v>80442.13</v>
      </c>
      <c r="J73" s="23">
        <f>SUM(Tabela2[[#This Row],[Art. 5º - Inciso I]:[Art. 8º]])</f>
        <v>279022.31</v>
      </c>
      <c r="K73" s="6"/>
      <c r="L73" s="6"/>
      <c r="M73" s="6"/>
      <c r="N73" s="6"/>
      <c r="O73" s="6"/>
      <c r="P73" s="3">
        <v>3117009</v>
      </c>
      <c r="Q73" s="4">
        <v>290530</v>
      </c>
      <c r="R73" s="5">
        <v>18414615000120</v>
      </c>
    </row>
    <row r="74" spans="1:18" ht="20.100000000000001" customHeight="1">
      <c r="A74" s="19" t="s">
        <v>150</v>
      </c>
      <c r="B74" s="20" t="s">
        <v>151</v>
      </c>
      <c r="C74" s="19" t="s">
        <v>59</v>
      </c>
      <c r="D74" s="17">
        <v>270430</v>
      </c>
      <c r="E74" s="21">
        <f>VLOOKUP(D74,Q:R,2,0)</f>
        <v>95988309000148</v>
      </c>
      <c r="F74" s="22">
        <v>4630408.5</v>
      </c>
      <c r="G74" s="22">
        <v>1058404.06</v>
      </c>
      <c r="H74" s="22">
        <v>531387.01</v>
      </c>
      <c r="I74" s="22">
        <v>2519718.33</v>
      </c>
      <c r="J74" s="23">
        <f>SUM(Tabela2[[#This Row],[Art. 5º - Inciso I]:[Art. 8º]])</f>
        <v>8739917.9000000004</v>
      </c>
      <c r="K74" s="6"/>
      <c r="L74" s="6"/>
      <c r="M74" s="6"/>
      <c r="N74" s="6"/>
      <c r="O74" s="6"/>
      <c r="P74" s="7">
        <v>3509205</v>
      </c>
      <c r="Q74" s="8">
        <v>311700</v>
      </c>
      <c r="R74" s="9">
        <v>46523023000181</v>
      </c>
    </row>
    <row r="75" spans="1:18" ht="20.100000000000001" customHeight="1">
      <c r="A75" s="19" t="s">
        <v>152</v>
      </c>
      <c r="B75" s="20" t="s">
        <v>153</v>
      </c>
      <c r="C75" s="19" t="s">
        <v>59</v>
      </c>
      <c r="D75" s="17">
        <v>270440</v>
      </c>
      <c r="E75" s="21">
        <f>VLOOKUP(D75,Q:R,2,0)</f>
        <v>1615653000148</v>
      </c>
      <c r="F75" s="22">
        <v>108902.96</v>
      </c>
      <c r="G75" s="22">
        <v>24892.69</v>
      </c>
      <c r="H75" s="22">
        <v>12497.74</v>
      </c>
      <c r="I75" s="22">
        <v>59261.47</v>
      </c>
      <c r="J75" s="23">
        <f>SUM(Tabela2[[#This Row],[Art. 5º - Inciso I]:[Art. 8º]])</f>
        <v>205554.86</v>
      </c>
      <c r="K75" s="6"/>
      <c r="L75" s="6"/>
      <c r="M75" s="6"/>
      <c r="N75" s="6"/>
      <c r="O75" s="6"/>
      <c r="P75" s="3">
        <v>3123106</v>
      </c>
      <c r="Q75" s="4">
        <v>350920</v>
      </c>
      <c r="R75" s="5">
        <v>18307413000189</v>
      </c>
    </row>
    <row r="76" spans="1:18" ht="20.100000000000001" customHeight="1">
      <c r="A76" s="19" t="s">
        <v>154</v>
      </c>
      <c r="B76" s="20" t="s">
        <v>155</v>
      </c>
      <c r="C76" s="19" t="s">
        <v>59</v>
      </c>
      <c r="D76" s="17">
        <v>270490</v>
      </c>
      <c r="E76" s="21">
        <f>VLOOKUP(D76,Q:R,2,0)</f>
        <v>35561471000153</v>
      </c>
      <c r="F76" s="22">
        <v>30643.99</v>
      </c>
      <c r="G76" s="22">
        <v>7004.51</v>
      </c>
      <c r="H76" s="22">
        <v>3516.71</v>
      </c>
      <c r="I76" s="22">
        <v>16675.47</v>
      </c>
      <c r="J76" s="23">
        <f>SUM(Tabela2[[#This Row],[Art. 5º - Inciso I]:[Art. 8º]])</f>
        <v>57840.68</v>
      </c>
      <c r="K76" s="6"/>
      <c r="L76" s="6"/>
      <c r="M76" s="6"/>
      <c r="N76" s="6"/>
      <c r="O76" s="6"/>
      <c r="P76" s="7">
        <v>4103800</v>
      </c>
      <c r="Q76" s="8">
        <v>312310</v>
      </c>
      <c r="R76" s="9">
        <v>75771287000152</v>
      </c>
    </row>
    <row r="77" spans="1:18" ht="20.100000000000001" customHeight="1">
      <c r="A77" s="19" t="s">
        <v>156</v>
      </c>
      <c r="B77" s="20" t="s">
        <v>157</v>
      </c>
      <c r="C77" s="19" t="s">
        <v>59</v>
      </c>
      <c r="D77" s="17">
        <v>270450</v>
      </c>
      <c r="E77" s="21">
        <f>VLOOKUP(D77,Q:R,2,0)</f>
        <v>7620701000172</v>
      </c>
      <c r="F77" s="22">
        <v>170110.49</v>
      </c>
      <c r="G77" s="22">
        <v>38883.31</v>
      </c>
      <c r="H77" s="22">
        <v>19521.93</v>
      </c>
      <c r="I77" s="22">
        <v>92568.62</v>
      </c>
      <c r="J77" s="23">
        <f>SUM(Tabela2[[#This Row],[Art. 5º - Inciso I]:[Art. 8º]])</f>
        <v>321084.34999999998</v>
      </c>
      <c r="K77" s="6"/>
      <c r="L77" s="6"/>
      <c r="M77" s="6"/>
      <c r="N77" s="6"/>
      <c r="O77" s="6"/>
      <c r="P77" s="3">
        <v>2603801</v>
      </c>
      <c r="Q77" s="4">
        <v>410380</v>
      </c>
      <c r="R77" s="5">
        <v>11256088000123</v>
      </c>
    </row>
    <row r="78" spans="1:18" ht="20.100000000000001" customHeight="1">
      <c r="A78" s="19" t="s">
        <v>158</v>
      </c>
      <c r="B78" s="20" t="s">
        <v>159</v>
      </c>
      <c r="C78" s="19" t="s">
        <v>59</v>
      </c>
      <c r="D78" s="17">
        <v>270460</v>
      </c>
      <c r="E78" s="21">
        <f>VLOOKUP(D78,Q:R,2,0)</f>
        <v>1615420000145</v>
      </c>
      <c r="F78" s="22">
        <v>50372.56</v>
      </c>
      <c r="G78" s="22">
        <v>11514</v>
      </c>
      <c r="H78" s="22">
        <v>5780.77</v>
      </c>
      <c r="I78" s="22">
        <v>27411.11</v>
      </c>
      <c r="J78" s="23">
        <f>SUM(Tabela2[[#This Row],[Art. 5º - Inciso I]:[Art. 8º]])</f>
        <v>95078.44</v>
      </c>
      <c r="K78" s="6"/>
      <c r="L78" s="6"/>
      <c r="M78" s="6"/>
      <c r="N78" s="6"/>
      <c r="O78" s="6"/>
      <c r="P78" s="7">
        <v>3521804</v>
      </c>
      <c r="Q78" s="8">
        <v>260380</v>
      </c>
      <c r="R78" s="9">
        <v>46634200000105</v>
      </c>
    </row>
    <row r="79" spans="1:18" ht="20.100000000000001" customHeight="1">
      <c r="A79" s="19" t="s">
        <v>160</v>
      </c>
      <c r="B79" s="20" t="s">
        <v>161</v>
      </c>
      <c r="C79" s="19" t="s">
        <v>59</v>
      </c>
      <c r="D79" s="17">
        <v>270470</v>
      </c>
      <c r="E79" s="21">
        <f>VLOOKUP(D79,Q:R,2,0)</f>
        <v>49576416000141</v>
      </c>
      <c r="F79" s="22">
        <v>259554.85</v>
      </c>
      <c r="G79" s="22">
        <v>59328.22</v>
      </c>
      <c r="H79" s="22">
        <v>29786.59</v>
      </c>
      <c r="I79" s="22">
        <v>141241.34</v>
      </c>
      <c r="J79" s="23">
        <f>SUM(Tabela2[[#This Row],[Art. 5º - Inciso I]:[Art. 8º]])</f>
        <v>489911</v>
      </c>
      <c r="K79" s="6"/>
      <c r="L79" s="6"/>
      <c r="M79" s="6"/>
      <c r="N79" s="6"/>
      <c r="O79" s="6"/>
      <c r="P79" s="3">
        <v>2208908</v>
      </c>
      <c r="Q79" s="4">
        <v>352180</v>
      </c>
      <c r="R79" s="5">
        <v>6728240000193</v>
      </c>
    </row>
    <row r="80" spans="1:18" ht="20.100000000000001" customHeight="1">
      <c r="A80" s="19" t="s">
        <v>162</v>
      </c>
      <c r="B80" s="20" t="s">
        <v>163</v>
      </c>
      <c r="C80" s="19" t="s">
        <v>59</v>
      </c>
      <c r="D80" s="17">
        <v>270480</v>
      </c>
      <c r="E80" s="21">
        <f>VLOOKUP(D80,Q:R,2,0)</f>
        <v>8148470000109</v>
      </c>
      <c r="F80" s="22">
        <v>72018.48</v>
      </c>
      <c r="G80" s="22">
        <v>16461.759999999998</v>
      </c>
      <c r="H80" s="22">
        <v>8264.86</v>
      </c>
      <c r="I80" s="22">
        <v>39190.129999999997</v>
      </c>
      <c r="J80" s="23">
        <f>SUM(Tabela2[[#This Row],[Art. 5º - Inciso I]:[Art. 8º]])</f>
        <v>135935.22999999998</v>
      </c>
      <c r="K80" s="6"/>
      <c r="L80" s="6"/>
      <c r="M80" s="6"/>
      <c r="N80" s="6"/>
      <c r="O80" s="6"/>
      <c r="P80" s="7">
        <v>2408706</v>
      </c>
      <c r="Q80" s="8">
        <v>220890</v>
      </c>
      <c r="R80" s="9">
        <v>8084691000160</v>
      </c>
    </row>
    <row r="81" spans="1:18" ht="20.100000000000001" customHeight="1">
      <c r="A81" s="19" t="s">
        <v>164</v>
      </c>
      <c r="B81" s="20" t="s">
        <v>165</v>
      </c>
      <c r="C81" s="19" t="s">
        <v>59</v>
      </c>
      <c r="D81" s="17">
        <v>270500</v>
      </c>
      <c r="E81" s="21">
        <f>VLOOKUP(D81,Q:R,2,0)</f>
        <v>26753129000164</v>
      </c>
      <c r="F81" s="22">
        <v>134233.28</v>
      </c>
      <c r="G81" s="22">
        <v>30682.62</v>
      </c>
      <c r="H81" s="22">
        <v>15404.65</v>
      </c>
      <c r="I81" s="22">
        <v>73045.399999999994</v>
      </c>
      <c r="J81" s="23">
        <f>SUM(Tabela2[[#This Row],[Art. 5º - Inciso I]:[Art. 8º]])</f>
        <v>253365.94999999998</v>
      </c>
      <c r="K81" s="6"/>
      <c r="L81" s="6"/>
      <c r="M81" s="6"/>
      <c r="N81" s="6"/>
      <c r="O81" s="6"/>
      <c r="P81" s="3">
        <v>2902708</v>
      </c>
      <c r="Q81" s="4">
        <v>240870</v>
      </c>
      <c r="R81" s="5">
        <v>13880703000101</v>
      </c>
    </row>
    <row r="82" spans="1:18" ht="20.100000000000001" customHeight="1">
      <c r="A82" s="19" t="s">
        <v>166</v>
      </c>
      <c r="B82" s="20" t="s">
        <v>167</v>
      </c>
      <c r="C82" s="19" t="s">
        <v>59</v>
      </c>
      <c r="D82" s="17">
        <v>270510</v>
      </c>
      <c r="E82" s="21">
        <f>VLOOKUP(D82,Q:R,2,0)</f>
        <v>92465210000173</v>
      </c>
      <c r="F82" s="22">
        <v>132130.51</v>
      </c>
      <c r="G82" s="22">
        <v>30201.97</v>
      </c>
      <c r="H82" s="22">
        <v>15163.34</v>
      </c>
      <c r="I82" s="22">
        <v>71901.149999999994</v>
      </c>
      <c r="J82" s="23">
        <f>SUM(Tabela2[[#This Row],[Art. 5º - Inciso I]:[Art. 8º]])</f>
        <v>249396.97</v>
      </c>
      <c r="K82" s="6"/>
      <c r="L82" s="6"/>
      <c r="M82" s="6"/>
      <c r="N82" s="6"/>
      <c r="O82" s="6"/>
      <c r="P82" s="7">
        <v>3533908</v>
      </c>
      <c r="Q82" s="8">
        <v>290270</v>
      </c>
      <c r="R82" s="9">
        <v>46596151000155</v>
      </c>
    </row>
    <row r="83" spans="1:18" ht="20.100000000000001" customHeight="1">
      <c r="A83" s="19" t="s">
        <v>168</v>
      </c>
      <c r="B83" s="20" t="s">
        <v>169</v>
      </c>
      <c r="C83" s="19" t="s">
        <v>59</v>
      </c>
      <c r="D83" s="17">
        <v>270520</v>
      </c>
      <c r="E83" s="21">
        <f>VLOOKUP(D83,Q:R,2,0)</f>
        <v>91900381000110</v>
      </c>
      <c r="F83" s="22">
        <v>102583.66</v>
      </c>
      <c r="G83" s="22">
        <v>23448.25</v>
      </c>
      <c r="H83" s="22">
        <v>11772.53</v>
      </c>
      <c r="I83" s="22">
        <v>55822.7</v>
      </c>
      <c r="J83" s="23">
        <f>SUM(Tabela2[[#This Row],[Art. 5º - Inciso I]:[Art. 8º]])</f>
        <v>193627.14</v>
      </c>
      <c r="K83" s="6"/>
      <c r="L83" s="6"/>
      <c r="M83" s="6"/>
      <c r="N83" s="6"/>
      <c r="O83" s="6"/>
      <c r="P83" s="3">
        <v>1100106</v>
      </c>
      <c r="Q83" s="4">
        <v>353390</v>
      </c>
      <c r="R83" s="5">
        <v>5893631000109</v>
      </c>
    </row>
    <row r="84" spans="1:18" ht="20.100000000000001" customHeight="1">
      <c r="A84" s="19" t="s">
        <v>170</v>
      </c>
      <c r="B84" s="20" t="s">
        <v>171</v>
      </c>
      <c r="C84" s="19" t="s">
        <v>59</v>
      </c>
      <c r="D84" s="17">
        <v>270530</v>
      </c>
      <c r="E84" s="21">
        <f>VLOOKUP(D84,Q:R,2,0)</f>
        <v>17966201000140</v>
      </c>
      <c r="F84" s="22">
        <v>37399.99</v>
      </c>
      <c r="G84" s="22">
        <v>8548.77</v>
      </c>
      <c r="H84" s="22">
        <v>4292.03</v>
      </c>
      <c r="I84" s="22">
        <v>20351.86</v>
      </c>
      <c r="J84" s="23">
        <f>SUM(Tabela2[[#This Row],[Art. 5º - Inciso I]:[Art. 8º]])</f>
        <v>70592.649999999994</v>
      </c>
      <c r="K84" s="6"/>
      <c r="L84" s="6"/>
      <c r="M84" s="6"/>
      <c r="N84" s="6"/>
      <c r="O84" s="6"/>
      <c r="P84" s="7">
        <v>2412500</v>
      </c>
      <c r="Q84" s="8">
        <v>110010</v>
      </c>
      <c r="R84" s="9">
        <v>8355463000188</v>
      </c>
    </row>
    <row r="85" spans="1:18" ht="20.100000000000001" customHeight="1">
      <c r="A85" s="19" t="s">
        <v>172</v>
      </c>
      <c r="B85" s="20" t="s">
        <v>173</v>
      </c>
      <c r="C85" s="19" t="s">
        <v>59</v>
      </c>
      <c r="D85" s="17">
        <v>270540</v>
      </c>
      <c r="E85" s="21">
        <f>VLOOKUP(D85,Q:R,2,0)</f>
        <v>46643482000107</v>
      </c>
      <c r="F85" s="22">
        <v>44211.05</v>
      </c>
      <c r="G85" s="22">
        <v>10105.620000000001</v>
      </c>
      <c r="H85" s="22">
        <v>5073.67</v>
      </c>
      <c r="I85" s="22">
        <v>24058.22</v>
      </c>
      <c r="J85" s="23">
        <f>SUM(Tabela2[[#This Row],[Art. 5º - Inciso I]:[Art. 8º]])</f>
        <v>83448.56</v>
      </c>
      <c r="K85" s="6"/>
      <c r="L85" s="6"/>
      <c r="M85" s="6"/>
      <c r="N85" s="6"/>
      <c r="O85" s="6"/>
      <c r="P85" s="3">
        <v>2907103</v>
      </c>
      <c r="Q85" s="4">
        <v>241250</v>
      </c>
      <c r="R85" s="5">
        <v>14105209000124</v>
      </c>
    </row>
    <row r="86" spans="1:18" ht="20.100000000000001" customHeight="1">
      <c r="A86" s="19" t="s">
        <v>174</v>
      </c>
      <c r="B86" s="20" t="s">
        <v>175</v>
      </c>
      <c r="C86" s="19" t="s">
        <v>59</v>
      </c>
      <c r="D86" s="17">
        <v>270550</v>
      </c>
      <c r="E86" s="21">
        <f>VLOOKUP(D86,Q:R,2,0)</f>
        <v>16412025000132</v>
      </c>
      <c r="F86" s="22">
        <v>146079.23000000001</v>
      </c>
      <c r="G86" s="22">
        <v>33390.33</v>
      </c>
      <c r="H86" s="22">
        <v>16764.09</v>
      </c>
      <c r="I86" s="22">
        <v>79491.59</v>
      </c>
      <c r="J86" s="23">
        <f>SUM(Tabela2[[#This Row],[Art. 5º - Inciso I]:[Art. 8º]])</f>
        <v>275725.24</v>
      </c>
      <c r="K86" s="6"/>
      <c r="L86" s="6"/>
      <c r="M86" s="6"/>
      <c r="N86" s="6"/>
      <c r="O86" s="6"/>
      <c r="P86" s="7">
        <v>4303905</v>
      </c>
      <c r="Q86" s="8">
        <v>290710</v>
      </c>
      <c r="R86" s="9">
        <v>90832619000155</v>
      </c>
    </row>
    <row r="87" spans="1:18" ht="20.100000000000001" customHeight="1">
      <c r="A87" s="19" t="s">
        <v>176</v>
      </c>
      <c r="B87" s="20" t="s">
        <v>177</v>
      </c>
      <c r="C87" s="19" t="s">
        <v>59</v>
      </c>
      <c r="D87" s="17">
        <v>270560</v>
      </c>
      <c r="E87" s="21">
        <f>VLOOKUP(D87,Q:R,2,0)</f>
        <v>1624729000100</v>
      </c>
      <c r="F87" s="22">
        <v>70968.929999999993</v>
      </c>
      <c r="G87" s="22">
        <v>16221.85</v>
      </c>
      <c r="H87" s="22">
        <v>8144.41</v>
      </c>
      <c r="I87" s="22">
        <v>38618.99</v>
      </c>
      <c r="J87" s="23">
        <f>SUM(Tabela2[[#This Row],[Art. 5º - Inciso I]:[Art. 8º]])</f>
        <v>133954.18</v>
      </c>
      <c r="K87" s="6"/>
      <c r="L87" s="6"/>
      <c r="M87" s="6"/>
      <c r="N87" s="6"/>
      <c r="O87" s="6"/>
      <c r="P87" s="3">
        <v>2202174</v>
      </c>
      <c r="Q87" s="4">
        <v>430390</v>
      </c>
      <c r="R87" s="5">
        <v>1612754000165</v>
      </c>
    </row>
    <row r="88" spans="1:18" ht="20.100000000000001" customHeight="1">
      <c r="A88" s="19" t="s">
        <v>178</v>
      </c>
      <c r="B88" s="20" t="s">
        <v>179</v>
      </c>
      <c r="C88" s="19" t="s">
        <v>59</v>
      </c>
      <c r="D88" s="17">
        <v>270570</v>
      </c>
      <c r="E88" s="21">
        <f>VLOOKUP(D88,Q:R,2,0)</f>
        <v>39554605000160</v>
      </c>
      <c r="F88" s="22">
        <v>115387.4</v>
      </c>
      <c r="G88" s="22">
        <v>26374.89</v>
      </c>
      <c r="H88" s="22">
        <v>13241.89</v>
      </c>
      <c r="I88" s="22">
        <v>62790.09</v>
      </c>
      <c r="J88" s="23">
        <f>SUM(Tabela2[[#This Row],[Art. 5º - Inciso I]:[Art. 8º]])</f>
        <v>217794.27</v>
      </c>
      <c r="K88" s="6"/>
      <c r="L88" s="6"/>
      <c r="M88" s="6"/>
      <c r="N88" s="6"/>
      <c r="O88" s="6"/>
      <c r="P88" s="7">
        <v>5102694</v>
      </c>
      <c r="Q88" s="8">
        <v>220217</v>
      </c>
      <c r="R88" s="9">
        <v>37465200000120</v>
      </c>
    </row>
    <row r="89" spans="1:18" ht="20.100000000000001" customHeight="1">
      <c r="A89" s="19" t="s">
        <v>180</v>
      </c>
      <c r="B89" s="20" t="s">
        <v>181</v>
      </c>
      <c r="C89" s="19" t="s">
        <v>59</v>
      </c>
      <c r="D89" s="17">
        <v>270580</v>
      </c>
      <c r="E89" s="21">
        <f>VLOOKUP(D89,Q:R,2,0)</f>
        <v>12207411000131</v>
      </c>
      <c r="F89" s="22">
        <v>52783.58</v>
      </c>
      <c r="G89" s="22">
        <v>12065.1</v>
      </c>
      <c r="H89" s="22">
        <v>6057.46</v>
      </c>
      <c r="I89" s="22">
        <v>28723.11</v>
      </c>
      <c r="J89" s="23">
        <f>SUM(Tabela2[[#This Row],[Art. 5º - Inciso I]:[Art. 8º]])</f>
        <v>99629.25</v>
      </c>
      <c r="K89" s="6"/>
      <c r="L89" s="6"/>
      <c r="M89" s="6"/>
      <c r="N89" s="6"/>
      <c r="O89" s="6"/>
      <c r="P89" s="3">
        <v>3111804</v>
      </c>
      <c r="Q89" s="4">
        <v>510269</v>
      </c>
      <c r="R89" s="5">
        <v>18457200000133</v>
      </c>
    </row>
    <row r="90" spans="1:18" ht="20.100000000000001" customHeight="1">
      <c r="A90" s="19" t="s">
        <v>182</v>
      </c>
      <c r="B90" s="20" t="s">
        <v>183</v>
      </c>
      <c r="C90" s="19" t="s">
        <v>59</v>
      </c>
      <c r="D90" s="17">
        <v>270590</v>
      </c>
      <c r="E90" s="21">
        <f>VLOOKUP(D90,Q:R,2,0)</f>
        <v>34626416000131</v>
      </c>
      <c r="F90" s="22">
        <v>36732.1</v>
      </c>
      <c r="G90" s="22">
        <v>8396.11</v>
      </c>
      <c r="H90" s="22">
        <v>4215.3900000000003</v>
      </c>
      <c r="I90" s="22">
        <v>19988.419999999998</v>
      </c>
      <c r="J90" s="23">
        <f>SUM(Tabela2[[#This Row],[Art. 5º - Inciso I]:[Art. 8º]])</f>
        <v>69332.01999999999</v>
      </c>
      <c r="K90" s="6"/>
      <c r="L90" s="6"/>
      <c r="M90" s="6"/>
      <c r="N90" s="6"/>
      <c r="O90" s="6"/>
      <c r="P90" s="7">
        <v>2604700</v>
      </c>
      <c r="Q90" s="8">
        <v>311180</v>
      </c>
      <c r="R90" s="9">
        <v>11286358000149</v>
      </c>
    </row>
    <row r="91" spans="1:18" ht="20.100000000000001" customHeight="1">
      <c r="A91" s="19" t="s">
        <v>184</v>
      </c>
      <c r="B91" s="20" t="s">
        <v>185</v>
      </c>
      <c r="C91" s="19" t="s">
        <v>59</v>
      </c>
      <c r="D91" s="17">
        <v>270600</v>
      </c>
      <c r="E91" s="21">
        <f>VLOOKUP(D91,Q:R,2,0)</f>
        <v>8153819000109</v>
      </c>
      <c r="F91" s="22">
        <v>66726.7</v>
      </c>
      <c r="G91" s="22">
        <v>15252.18</v>
      </c>
      <c r="H91" s="22">
        <v>7657.58</v>
      </c>
      <c r="I91" s="22">
        <v>36310.51</v>
      </c>
      <c r="J91" s="23">
        <f>SUM(Tabela2[[#This Row],[Art. 5º - Inciso I]:[Art. 8º]])</f>
        <v>125946.97</v>
      </c>
      <c r="K91" s="6"/>
      <c r="L91" s="6"/>
      <c r="M91" s="6"/>
      <c r="N91" s="6"/>
      <c r="O91" s="6"/>
      <c r="P91" s="3">
        <v>3521705</v>
      </c>
      <c r="Q91" s="4">
        <v>260470</v>
      </c>
      <c r="R91" s="5">
        <v>46634374000160</v>
      </c>
    </row>
    <row r="92" spans="1:18" ht="20.100000000000001" customHeight="1">
      <c r="A92" s="19" t="s">
        <v>186</v>
      </c>
      <c r="B92" s="20" t="s">
        <v>187</v>
      </c>
      <c r="C92" s="19" t="s">
        <v>59</v>
      </c>
      <c r="D92" s="17">
        <v>270610</v>
      </c>
      <c r="E92" s="21">
        <f>VLOOKUP(D92,Q:R,2,0)</f>
        <v>1485531000184</v>
      </c>
      <c r="F92" s="22">
        <v>66330.37</v>
      </c>
      <c r="G92" s="22">
        <v>15161.59</v>
      </c>
      <c r="H92" s="22">
        <v>7612.09</v>
      </c>
      <c r="I92" s="22">
        <v>36094.839999999997</v>
      </c>
      <c r="J92" s="23">
        <f>SUM(Tabela2[[#This Row],[Art. 5º - Inciso I]:[Art. 8º]])</f>
        <v>125198.88999999998</v>
      </c>
      <c r="K92" s="6"/>
      <c r="L92" s="6"/>
      <c r="M92" s="6"/>
      <c r="N92" s="6"/>
      <c r="O92" s="6"/>
      <c r="P92" s="7">
        <v>4304309</v>
      </c>
      <c r="Q92" s="8">
        <v>352170</v>
      </c>
      <c r="R92" s="9">
        <v>87612842000182</v>
      </c>
    </row>
    <row r="93" spans="1:18" ht="20.100000000000001" customHeight="1">
      <c r="A93" s="19" t="s">
        <v>188</v>
      </c>
      <c r="B93" s="20" t="s">
        <v>189</v>
      </c>
      <c r="C93" s="19" t="s">
        <v>59</v>
      </c>
      <c r="D93" s="17">
        <v>270620</v>
      </c>
      <c r="E93" s="21">
        <f>VLOOKUP(D93,Q:R,2,0)</f>
        <v>65712077000130</v>
      </c>
      <c r="F93" s="22">
        <v>36467.879999999997</v>
      </c>
      <c r="G93" s="22">
        <v>8335.7099999999991</v>
      </c>
      <c r="H93" s="22">
        <v>4185.0600000000004</v>
      </c>
      <c r="I93" s="22">
        <v>19844.64</v>
      </c>
      <c r="J93" s="23">
        <f>SUM(Tabela2[[#This Row],[Art. 5º - Inciso I]:[Art. 8º]])</f>
        <v>68833.289999999994</v>
      </c>
      <c r="K93" s="6"/>
      <c r="L93" s="6"/>
      <c r="M93" s="6"/>
      <c r="N93" s="6"/>
      <c r="O93" s="6"/>
      <c r="P93" s="3">
        <v>2411403</v>
      </c>
      <c r="Q93" s="4">
        <v>430430</v>
      </c>
      <c r="R93" s="5">
        <v>8110439000189</v>
      </c>
    </row>
    <row r="94" spans="1:18" ht="20.100000000000001" customHeight="1">
      <c r="A94" s="19" t="s">
        <v>190</v>
      </c>
      <c r="B94" s="20" t="s">
        <v>191</v>
      </c>
      <c r="C94" s="19" t="s">
        <v>59</v>
      </c>
      <c r="D94" s="17">
        <v>270630</v>
      </c>
      <c r="E94" s="21">
        <f>VLOOKUP(D94,Q:R,2,0)</f>
        <v>46435921000188</v>
      </c>
      <c r="F94" s="22">
        <v>347096.53</v>
      </c>
      <c r="G94" s="22">
        <v>79338.22</v>
      </c>
      <c r="H94" s="22">
        <v>39832.9</v>
      </c>
      <c r="I94" s="22">
        <v>188878.69</v>
      </c>
      <c r="J94" s="23">
        <f>SUM(Tabela2[[#This Row],[Art. 5º - Inciso I]:[Art. 8º]])</f>
        <v>655146.34000000008</v>
      </c>
      <c r="K94" s="6"/>
      <c r="L94" s="6"/>
      <c r="M94" s="6"/>
      <c r="N94" s="6"/>
      <c r="O94" s="6"/>
      <c r="P94" s="7">
        <v>2613800</v>
      </c>
      <c r="Q94" s="8">
        <v>241140</v>
      </c>
      <c r="R94" s="9">
        <v>11361896000150</v>
      </c>
    </row>
    <row r="95" spans="1:18" ht="20.100000000000001" customHeight="1">
      <c r="A95" s="19" t="s">
        <v>192</v>
      </c>
      <c r="B95" s="20" t="s">
        <v>193</v>
      </c>
      <c r="C95" s="19" t="s">
        <v>59</v>
      </c>
      <c r="D95" s="17">
        <v>270640</v>
      </c>
      <c r="E95" s="21">
        <f>VLOOKUP(D95,Q:R,2,0)</f>
        <v>27167428000180</v>
      </c>
      <c r="F95" s="22">
        <v>130956.2</v>
      </c>
      <c r="G95" s="22">
        <v>29933.55</v>
      </c>
      <c r="H95" s="22">
        <v>15028.57</v>
      </c>
      <c r="I95" s="22">
        <v>71262.12</v>
      </c>
      <c r="J95" s="23">
        <f>SUM(Tabela2[[#This Row],[Art. 5º - Inciso I]:[Art. 8º]])</f>
        <v>247180.44</v>
      </c>
      <c r="K95" s="6"/>
      <c r="L95" s="6"/>
      <c r="M95" s="6"/>
      <c r="N95" s="6"/>
      <c r="O95" s="6"/>
      <c r="P95" s="3">
        <v>4318903</v>
      </c>
      <c r="Q95" s="4">
        <v>261380</v>
      </c>
      <c r="R95" s="5">
        <v>87613022000105</v>
      </c>
    </row>
    <row r="96" spans="1:18" ht="20.100000000000001" customHeight="1">
      <c r="A96" s="19" t="s">
        <v>194</v>
      </c>
      <c r="B96" s="20" t="s">
        <v>195</v>
      </c>
      <c r="C96" s="19" t="s">
        <v>59</v>
      </c>
      <c r="D96" s="17">
        <v>270642</v>
      </c>
      <c r="E96" s="21">
        <f>VLOOKUP(D96,Q:R,2,0)</f>
        <v>29079480000100</v>
      </c>
      <c r="F96" s="22">
        <v>62561.54</v>
      </c>
      <c r="G96" s="22">
        <v>14300.12</v>
      </c>
      <c r="H96" s="22">
        <v>7179.58</v>
      </c>
      <c r="I96" s="22">
        <v>34043.97</v>
      </c>
      <c r="J96" s="23">
        <f>SUM(Tabela2[[#This Row],[Art. 5º - Inciso I]:[Art. 8º]])</f>
        <v>118085.21</v>
      </c>
      <c r="K96" s="6"/>
      <c r="L96" s="6"/>
      <c r="M96" s="6"/>
      <c r="N96" s="6"/>
      <c r="O96" s="6"/>
      <c r="P96" s="7">
        <v>4212601</v>
      </c>
      <c r="Q96" s="8">
        <v>431890</v>
      </c>
      <c r="R96" s="9">
        <v>82815085000120</v>
      </c>
    </row>
    <row r="97" spans="1:18" ht="20.100000000000001" customHeight="1">
      <c r="A97" s="19" t="s">
        <v>196</v>
      </c>
      <c r="B97" s="20" t="s">
        <v>197</v>
      </c>
      <c r="C97" s="19" t="s">
        <v>59</v>
      </c>
      <c r="D97" s="17">
        <v>270644</v>
      </c>
      <c r="E97" s="21">
        <f>VLOOKUP(D97,Q:R,2,0)</f>
        <v>80637424000109</v>
      </c>
      <c r="F97" s="22">
        <v>73343.27</v>
      </c>
      <c r="G97" s="22">
        <v>16764.57</v>
      </c>
      <c r="H97" s="22">
        <v>8416.89</v>
      </c>
      <c r="I97" s="22">
        <v>39911.03</v>
      </c>
      <c r="J97" s="23">
        <f>SUM(Tabela2[[#This Row],[Art. 5º - Inciso I]:[Art. 8º]])</f>
        <v>138435.76</v>
      </c>
      <c r="K97" s="6"/>
      <c r="L97" s="6"/>
      <c r="M97" s="6"/>
      <c r="N97" s="6"/>
      <c r="O97" s="6"/>
      <c r="P97" s="3">
        <v>2202554</v>
      </c>
      <c r="Q97" s="4">
        <v>421260</v>
      </c>
      <c r="R97" s="5">
        <v>1612575000128</v>
      </c>
    </row>
    <row r="98" spans="1:18" ht="20.100000000000001" customHeight="1">
      <c r="A98" s="19" t="s">
        <v>198</v>
      </c>
      <c r="B98" s="20" t="s">
        <v>199</v>
      </c>
      <c r="C98" s="19" t="s">
        <v>59</v>
      </c>
      <c r="D98" s="17">
        <v>270650</v>
      </c>
      <c r="E98" s="21">
        <f>VLOOKUP(D98,Q:R,2,0)</f>
        <v>94721388000163</v>
      </c>
      <c r="F98" s="22">
        <v>85862.53</v>
      </c>
      <c r="G98" s="22">
        <v>19626.18</v>
      </c>
      <c r="H98" s="22">
        <v>9853.61</v>
      </c>
      <c r="I98" s="22">
        <v>46723.61</v>
      </c>
      <c r="J98" s="23">
        <f>SUM(Tabela2[[#This Row],[Art. 5º - Inciso I]:[Art. 8º]])</f>
        <v>162065.93</v>
      </c>
      <c r="K98" s="6"/>
      <c r="L98" s="6"/>
      <c r="M98" s="6"/>
      <c r="N98" s="6"/>
      <c r="O98" s="6"/>
      <c r="P98" s="7">
        <v>2701704</v>
      </c>
      <c r="Q98" s="8">
        <v>220255</v>
      </c>
      <c r="R98" s="9">
        <v>12333753000106</v>
      </c>
    </row>
    <row r="99" spans="1:18" ht="20.100000000000001" customHeight="1">
      <c r="A99" s="19" t="s">
        <v>200</v>
      </c>
      <c r="B99" s="20" t="s">
        <v>201</v>
      </c>
      <c r="C99" s="19" t="s">
        <v>59</v>
      </c>
      <c r="D99" s="17">
        <v>270660</v>
      </c>
      <c r="E99" s="21">
        <f>VLOOKUP(D99,Q:R,2,0)</f>
        <v>13094222000162</v>
      </c>
      <c r="F99" s="22">
        <v>45623.9</v>
      </c>
      <c r="G99" s="22">
        <v>10428.57</v>
      </c>
      <c r="H99" s="22">
        <v>5235.8100000000004</v>
      </c>
      <c r="I99" s="22">
        <v>24827.05</v>
      </c>
      <c r="J99" s="23">
        <f>SUM(Tabela2[[#This Row],[Art. 5º - Inciso I]:[Art. 8º]])</f>
        <v>86115.33</v>
      </c>
      <c r="K99" s="6"/>
      <c r="L99" s="6"/>
      <c r="M99" s="6"/>
      <c r="N99" s="6"/>
      <c r="O99" s="6"/>
      <c r="P99" s="3">
        <v>4304606</v>
      </c>
      <c r="Q99" s="4">
        <v>270170</v>
      </c>
      <c r="R99" s="5">
        <v>88577416000118</v>
      </c>
    </row>
    <row r="100" spans="1:18" ht="20.100000000000001" customHeight="1">
      <c r="A100" s="19" t="s">
        <v>202</v>
      </c>
      <c r="B100" s="20" t="s">
        <v>203</v>
      </c>
      <c r="C100" s="19" t="s">
        <v>59</v>
      </c>
      <c r="D100" s="17">
        <v>270670</v>
      </c>
      <c r="E100" s="21">
        <f>VLOOKUP(D100,Q:R,2,0)</f>
        <v>2056711000103</v>
      </c>
      <c r="F100" s="22">
        <v>306463.31</v>
      </c>
      <c r="G100" s="22">
        <v>70050.41</v>
      </c>
      <c r="H100" s="22">
        <v>35169.82</v>
      </c>
      <c r="I100" s="22">
        <v>166767.41</v>
      </c>
      <c r="J100" s="23">
        <f>SUM(Tabela2[[#This Row],[Art. 5º - Inciso I]:[Art. 8º]])</f>
        <v>578450.94999999995</v>
      </c>
      <c r="K100" s="6"/>
      <c r="L100" s="6"/>
      <c r="M100" s="6"/>
      <c r="N100" s="6"/>
      <c r="O100" s="6"/>
      <c r="P100" s="7">
        <v>4203808</v>
      </c>
      <c r="Q100" s="8">
        <v>430460</v>
      </c>
      <c r="R100" s="9">
        <v>83102384000180</v>
      </c>
    </row>
    <row r="101" spans="1:18" ht="20.100000000000001" customHeight="1">
      <c r="A101" s="19" t="s">
        <v>204</v>
      </c>
      <c r="B101" s="20" t="s">
        <v>205</v>
      </c>
      <c r="C101" s="19" t="s">
        <v>59</v>
      </c>
      <c r="D101" s="17">
        <v>270680</v>
      </c>
      <c r="E101" s="21">
        <f>VLOOKUP(D101,Q:R,2,0)</f>
        <v>8997611000168</v>
      </c>
      <c r="F101" s="22">
        <v>101361.63</v>
      </c>
      <c r="G101" s="22">
        <v>23168.92</v>
      </c>
      <c r="H101" s="22">
        <v>11632.29</v>
      </c>
      <c r="I101" s="22">
        <v>55157.71</v>
      </c>
      <c r="J101" s="23">
        <f>SUM(Tabela2[[#This Row],[Art. 5º - Inciso I]:[Art. 8º]])</f>
        <v>191320.55</v>
      </c>
      <c r="K101" s="6"/>
      <c r="L101" s="6"/>
      <c r="M101" s="6"/>
      <c r="N101" s="6"/>
      <c r="O101" s="6"/>
      <c r="P101" s="3">
        <v>3142106</v>
      </c>
      <c r="Q101" s="4">
        <v>420380</v>
      </c>
      <c r="R101" s="5">
        <v>17947623000179</v>
      </c>
    </row>
    <row r="102" spans="1:18" ht="20.100000000000001" customHeight="1">
      <c r="A102" s="19" t="s">
        <v>206</v>
      </c>
      <c r="B102" s="20" t="s">
        <v>207</v>
      </c>
      <c r="C102" s="19" t="s">
        <v>59</v>
      </c>
      <c r="D102" s="17">
        <v>270690</v>
      </c>
      <c r="E102" s="21">
        <f>VLOOKUP(D102,Q:R,2,0)</f>
        <v>92871466000180</v>
      </c>
      <c r="F102" s="22">
        <v>177299.52</v>
      </c>
      <c r="G102" s="22">
        <v>40526.559999999998</v>
      </c>
      <c r="H102" s="22">
        <v>20346.939999999999</v>
      </c>
      <c r="I102" s="22">
        <v>96480.66</v>
      </c>
      <c r="J102" s="23">
        <f>SUM(Tabela2[[#This Row],[Art. 5º - Inciso I]:[Art. 8º]])</f>
        <v>334653.68</v>
      </c>
      <c r="K102" s="6"/>
      <c r="L102" s="6"/>
      <c r="M102" s="6"/>
      <c r="N102" s="6"/>
      <c r="O102" s="6"/>
      <c r="P102" s="7">
        <v>2925600</v>
      </c>
      <c r="Q102" s="8">
        <v>314210</v>
      </c>
      <c r="R102" s="9">
        <v>13717798000139</v>
      </c>
    </row>
    <row r="103" spans="1:18" ht="20.100000000000001" customHeight="1">
      <c r="A103" s="19" t="s">
        <v>208</v>
      </c>
      <c r="B103" s="20" t="s">
        <v>209</v>
      </c>
      <c r="C103" s="19" t="s">
        <v>59</v>
      </c>
      <c r="D103" s="17">
        <v>270700</v>
      </c>
      <c r="E103" s="21">
        <f>VLOOKUP(D103,Q:R,2,0)</f>
        <v>965152000129</v>
      </c>
      <c r="F103" s="22">
        <v>28548.560000000001</v>
      </c>
      <c r="G103" s="22">
        <v>6525.54</v>
      </c>
      <c r="H103" s="22">
        <v>3276.24</v>
      </c>
      <c r="I103" s="22">
        <v>15535.2</v>
      </c>
      <c r="J103" s="23">
        <f>SUM(Tabela2[[#This Row],[Art. 5º - Inciso I]:[Art. 8º]])</f>
        <v>53885.539999999994</v>
      </c>
      <c r="K103" s="6"/>
      <c r="L103" s="6"/>
      <c r="M103" s="6"/>
      <c r="N103" s="6"/>
      <c r="O103" s="6"/>
      <c r="P103" s="3">
        <v>2303105</v>
      </c>
      <c r="Q103" s="4">
        <v>292560</v>
      </c>
      <c r="R103" s="5">
        <v>7598600000142</v>
      </c>
    </row>
    <row r="104" spans="1:18" ht="20.100000000000001" customHeight="1">
      <c r="A104" s="19" t="s">
        <v>210</v>
      </c>
      <c r="B104" s="20" t="s">
        <v>211</v>
      </c>
      <c r="C104" s="19" t="s">
        <v>59</v>
      </c>
      <c r="D104" s="17">
        <v>270710</v>
      </c>
      <c r="E104" s="21">
        <f>VLOOKUP(D104,Q:R,2,0)</f>
        <v>82815481000158</v>
      </c>
      <c r="F104" s="22">
        <v>134688.32999999999</v>
      </c>
      <c r="G104" s="22">
        <v>30786.63</v>
      </c>
      <c r="H104" s="22">
        <v>15456.87</v>
      </c>
      <c r="I104" s="22">
        <v>73293.03</v>
      </c>
      <c r="J104" s="23">
        <f>SUM(Tabela2[[#This Row],[Art. 5º - Inciso I]:[Art. 8º]])</f>
        <v>254224.86</v>
      </c>
      <c r="K104" s="6"/>
      <c r="L104" s="6"/>
      <c r="M104" s="6"/>
      <c r="N104" s="6"/>
      <c r="O104" s="6"/>
      <c r="P104" s="7">
        <v>2801405</v>
      </c>
      <c r="Q104" s="8">
        <v>230310</v>
      </c>
      <c r="R104" s="9">
        <v>13099882000136</v>
      </c>
    </row>
    <row r="105" spans="1:18" ht="20.100000000000001" customHeight="1">
      <c r="A105" s="19" t="s">
        <v>212</v>
      </c>
      <c r="B105" s="20" t="s">
        <v>213</v>
      </c>
      <c r="C105" s="19" t="s">
        <v>59</v>
      </c>
      <c r="D105" s="17">
        <v>270720</v>
      </c>
      <c r="E105" s="21">
        <f>VLOOKUP(D105,Q:R,2,0)</f>
        <v>6003891000116</v>
      </c>
      <c r="F105" s="22">
        <v>82842.33</v>
      </c>
      <c r="G105" s="22">
        <v>18935.84</v>
      </c>
      <c r="H105" s="22">
        <v>9507.01</v>
      </c>
      <c r="I105" s="22">
        <v>45080.11</v>
      </c>
      <c r="J105" s="23">
        <f>SUM(Tabela2[[#This Row],[Art. 5º - Inciso I]:[Art. 8º]])</f>
        <v>156365.28999999998</v>
      </c>
      <c r="K105" s="6"/>
      <c r="L105" s="6"/>
      <c r="M105" s="6"/>
      <c r="N105" s="6"/>
      <c r="O105" s="6"/>
      <c r="P105" s="3">
        <v>2210391</v>
      </c>
      <c r="Q105" s="4">
        <v>280140</v>
      </c>
      <c r="R105" s="5">
        <v>1612611000153</v>
      </c>
    </row>
    <row r="106" spans="1:18" ht="20.100000000000001" customHeight="1">
      <c r="A106" s="19" t="s">
        <v>214</v>
      </c>
      <c r="B106" s="20" t="s">
        <v>215</v>
      </c>
      <c r="C106" s="19" t="s">
        <v>59</v>
      </c>
      <c r="D106" s="17">
        <v>270730</v>
      </c>
      <c r="E106" s="21">
        <f>VLOOKUP(D106,Q:R,2,0)</f>
        <v>18303263000135</v>
      </c>
      <c r="F106" s="22">
        <v>142053.51999999999</v>
      </c>
      <c r="G106" s="22">
        <v>32470.14</v>
      </c>
      <c r="H106" s="22">
        <v>16302.1</v>
      </c>
      <c r="I106" s="22">
        <v>77300.92</v>
      </c>
      <c r="J106" s="23">
        <f>SUM(Tabela2[[#This Row],[Art. 5º - Inciso I]:[Art. 8º]])</f>
        <v>268126.68</v>
      </c>
      <c r="K106" s="6"/>
      <c r="L106" s="6"/>
      <c r="M106" s="6"/>
      <c r="N106" s="6"/>
      <c r="O106" s="6"/>
      <c r="P106" s="7">
        <v>2100055</v>
      </c>
      <c r="Q106" s="8">
        <v>221039</v>
      </c>
      <c r="R106" s="9">
        <v>7000268000172</v>
      </c>
    </row>
    <row r="107" spans="1:18" ht="20.100000000000001" customHeight="1">
      <c r="A107" s="19" t="s">
        <v>216</v>
      </c>
      <c r="B107" s="20" t="s">
        <v>217</v>
      </c>
      <c r="C107" s="19" t="s">
        <v>59</v>
      </c>
      <c r="D107" s="17">
        <v>270740</v>
      </c>
      <c r="E107" s="21">
        <f>VLOOKUP(D107,Q:R,2,0)</f>
        <v>13913348000111</v>
      </c>
      <c r="F107" s="22">
        <v>45851.42</v>
      </c>
      <c r="G107" s="22">
        <v>10480.57</v>
      </c>
      <c r="H107" s="22">
        <v>5261.92</v>
      </c>
      <c r="I107" s="22">
        <v>24950.86</v>
      </c>
      <c r="J107" s="23">
        <f>SUM(Tabela2[[#This Row],[Art. 5º - Inciso I]:[Art. 8º]])</f>
        <v>86544.76999999999</v>
      </c>
      <c r="K107" s="6"/>
      <c r="L107" s="6"/>
      <c r="M107" s="6"/>
      <c r="N107" s="6"/>
      <c r="O107" s="6"/>
      <c r="P107" s="3">
        <v>3542404</v>
      </c>
      <c r="Q107" s="4">
        <v>210005</v>
      </c>
      <c r="R107" s="5">
        <v>48813638000178</v>
      </c>
    </row>
    <row r="108" spans="1:18" ht="20.100000000000001" customHeight="1">
      <c r="A108" s="19" t="s">
        <v>218</v>
      </c>
      <c r="B108" s="20" t="s">
        <v>219</v>
      </c>
      <c r="C108" s="19" t="s">
        <v>59</v>
      </c>
      <c r="D108" s="17">
        <v>270750</v>
      </c>
      <c r="E108" s="21">
        <f>VLOOKUP(D108,Q:R,2,0)</f>
        <v>76205962000149</v>
      </c>
      <c r="F108" s="22">
        <v>109765.35</v>
      </c>
      <c r="G108" s="22">
        <v>25089.82</v>
      </c>
      <c r="H108" s="22">
        <v>12596.7</v>
      </c>
      <c r="I108" s="22">
        <v>59730.75</v>
      </c>
      <c r="J108" s="23">
        <f>SUM(Tabela2[[#This Row],[Art. 5º - Inciso I]:[Art. 8º]])</f>
        <v>207182.62000000002</v>
      </c>
      <c r="K108" s="6"/>
      <c r="L108" s="6"/>
      <c r="M108" s="6"/>
      <c r="N108" s="6"/>
      <c r="O108" s="6"/>
      <c r="P108" s="7">
        <v>3538006</v>
      </c>
      <c r="Q108" s="8">
        <v>354240</v>
      </c>
      <c r="R108" s="9">
        <v>45226214000119</v>
      </c>
    </row>
    <row r="109" spans="1:18" ht="20.100000000000001" customHeight="1">
      <c r="A109" s="19" t="s">
        <v>220</v>
      </c>
      <c r="B109" s="20" t="s">
        <v>221</v>
      </c>
      <c r="C109" s="19" t="s">
        <v>59</v>
      </c>
      <c r="D109" s="17">
        <v>270760</v>
      </c>
      <c r="E109" s="21">
        <f>VLOOKUP(D109,Q:R,2,0)</f>
        <v>27150549000119</v>
      </c>
      <c r="F109" s="22">
        <v>64968.9</v>
      </c>
      <c r="G109" s="22">
        <v>14850.38</v>
      </c>
      <c r="H109" s="22">
        <v>7455.85</v>
      </c>
      <c r="I109" s="22">
        <v>35353.97</v>
      </c>
      <c r="J109" s="23">
        <f>SUM(Tabela2[[#This Row],[Art. 5º - Inciso I]:[Art. 8º]])</f>
        <v>122629.1</v>
      </c>
      <c r="K109" s="6"/>
      <c r="L109" s="6"/>
      <c r="M109" s="6"/>
      <c r="N109" s="6"/>
      <c r="O109" s="6"/>
      <c r="P109" s="3">
        <v>4316204</v>
      </c>
      <c r="Q109" s="4">
        <v>353800</v>
      </c>
      <c r="R109" s="5">
        <v>87712212000180</v>
      </c>
    </row>
    <row r="110" spans="1:18" ht="20.100000000000001" customHeight="1">
      <c r="A110" s="19" t="s">
        <v>222</v>
      </c>
      <c r="B110" s="20" t="s">
        <v>223</v>
      </c>
      <c r="C110" s="19" t="s">
        <v>59</v>
      </c>
      <c r="D110" s="17">
        <v>270770</v>
      </c>
      <c r="E110" s="21">
        <f>VLOOKUP(D110,Q:R,2,0)</f>
        <v>4144176000178</v>
      </c>
      <c r="F110" s="22">
        <v>355206.66</v>
      </c>
      <c r="G110" s="22">
        <v>81192.009999999995</v>
      </c>
      <c r="H110" s="22">
        <v>40763.620000000003</v>
      </c>
      <c r="I110" s="22">
        <v>193291.96</v>
      </c>
      <c r="J110" s="23">
        <f>SUM(Tabela2[[#This Row],[Art. 5º - Inciso I]:[Art. 8º]])</f>
        <v>670454.25</v>
      </c>
      <c r="K110" s="6"/>
      <c r="L110" s="6"/>
      <c r="M110" s="6"/>
      <c r="N110" s="6"/>
      <c r="O110" s="6"/>
      <c r="P110" s="7">
        <v>4115457</v>
      </c>
      <c r="Q110" s="8">
        <v>431620</v>
      </c>
      <c r="R110" s="9">
        <v>1612552000113</v>
      </c>
    </row>
    <row r="111" spans="1:18" ht="20.100000000000001" customHeight="1">
      <c r="A111" s="19" t="s">
        <v>224</v>
      </c>
      <c r="B111" s="20" t="s">
        <v>225</v>
      </c>
      <c r="C111" s="19" t="s">
        <v>59</v>
      </c>
      <c r="D111" s="17">
        <v>270780</v>
      </c>
      <c r="E111" s="21">
        <f>VLOOKUP(D111,Q:R,2,0)</f>
        <v>8078958000107</v>
      </c>
      <c r="F111" s="22">
        <v>42240.4</v>
      </c>
      <c r="G111" s="22">
        <v>9655.18</v>
      </c>
      <c r="H111" s="22">
        <v>4847.5200000000004</v>
      </c>
      <c r="I111" s="22">
        <v>22985.86</v>
      </c>
      <c r="J111" s="23">
        <f>SUM(Tabela2[[#This Row],[Art. 5º - Inciso I]:[Art. 8º]])</f>
        <v>79728.960000000006</v>
      </c>
      <c r="K111" s="6"/>
      <c r="L111" s="6"/>
      <c r="M111" s="6"/>
      <c r="N111" s="6"/>
      <c r="O111" s="6"/>
      <c r="P111" s="3">
        <v>4310330</v>
      </c>
      <c r="Q111" s="4">
        <v>411545</v>
      </c>
      <c r="R111" s="5">
        <v>90256652000184</v>
      </c>
    </row>
    <row r="112" spans="1:18" ht="20.100000000000001" customHeight="1">
      <c r="A112" s="19" t="s">
        <v>226</v>
      </c>
      <c r="B112" s="20" t="s">
        <v>227</v>
      </c>
      <c r="C112" s="19" t="s">
        <v>59</v>
      </c>
      <c r="D112" s="17">
        <v>270790</v>
      </c>
      <c r="E112" s="21">
        <f>VLOOKUP(D112,Q:R,2,0)</f>
        <v>45138070000149</v>
      </c>
      <c r="F112" s="22">
        <v>44845.919999999998</v>
      </c>
      <c r="G112" s="22">
        <v>10250.74</v>
      </c>
      <c r="H112" s="22">
        <v>5146.53</v>
      </c>
      <c r="I112" s="22">
        <v>24403.7</v>
      </c>
      <c r="J112" s="23">
        <f>SUM(Tabela2[[#This Row],[Art. 5º - Inciso I]:[Art. 8º]])</f>
        <v>84646.89</v>
      </c>
      <c r="K112" s="6"/>
      <c r="L112" s="6"/>
      <c r="M112" s="6"/>
      <c r="N112" s="6"/>
      <c r="O112" s="6"/>
      <c r="P112" s="7">
        <v>4301206</v>
      </c>
      <c r="Q112" s="8">
        <v>431033</v>
      </c>
      <c r="R112" s="9">
        <v>87590998000100</v>
      </c>
    </row>
    <row r="113" spans="1:18" ht="20.100000000000001" customHeight="1">
      <c r="A113" s="19" t="s">
        <v>228</v>
      </c>
      <c r="B113" s="20" t="s">
        <v>229</v>
      </c>
      <c r="C113" s="19" t="s">
        <v>59</v>
      </c>
      <c r="D113" s="17">
        <v>270800</v>
      </c>
      <c r="E113" s="21">
        <f>VLOOKUP(D113,Q:R,2,0)</f>
        <v>13743760000130</v>
      </c>
      <c r="F113" s="22">
        <v>235468.54</v>
      </c>
      <c r="G113" s="22">
        <v>53822.65</v>
      </c>
      <c r="H113" s="22">
        <v>27022.44</v>
      </c>
      <c r="I113" s="22">
        <v>128134.35</v>
      </c>
      <c r="J113" s="23">
        <f>SUM(Tabela2[[#This Row],[Art. 5º - Inciso I]:[Art. 8º]])</f>
        <v>444447.98</v>
      </c>
      <c r="K113" s="6"/>
      <c r="L113" s="6"/>
      <c r="M113" s="6"/>
      <c r="N113" s="6"/>
      <c r="O113" s="6"/>
      <c r="P113" s="3">
        <v>2407302</v>
      </c>
      <c r="Q113" s="4">
        <v>430120</v>
      </c>
      <c r="R113" s="5">
        <v>8357618000115</v>
      </c>
    </row>
    <row r="114" spans="1:18" ht="20.100000000000001" customHeight="1">
      <c r="A114" s="19" t="s">
        <v>230</v>
      </c>
      <c r="B114" s="20" t="s">
        <v>231</v>
      </c>
      <c r="C114" s="19" t="s">
        <v>59</v>
      </c>
      <c r="D114" s="17">
        <v>270810</v>
      </c>
      <c r="E114" s="21">
        <f>VLOOKUP(D114,Q:R,2,0)</f>
        <v>1616680000135</v>
      </c>
      <c r="F114" s="22">
        <v>62895.49</v>
      </c>
      <c r="G114" s="22">
        <v>14376.45</v>
      </c>
      <c r="H114" s="22">
        <v>7217.9</v>
      </c>
      <c r="I114" s="22">
        <v>34225.69</v>
      </c>
      <c r="J114" s="23">
        <f>SUM(Tabela2[[#This Row],[Art. 5º - Inciso I]:[Art. 8º]])</f>
        <v>118715.53</v>
      </c>
      <c r="K114" s="6"/>
      <c r="L114" s="6"/>
      <c r="M114" s="6"/>
      <c r="N114" s="6"/>
      <c r="O114" s="6"/>
      <c r="P114" s="7">
        <v>4305207</v>
      </c>
      <c r="Q114" s="8">
        <v>240730</v>
      </c>
      <c r="R114" s="9">
        <v>87612990000105</v>
      </c>
    </row>
    <row r="115" spans="1:18" ht="20.100000000000001" customHeight="1">
      <c r="A115" s="19" t="s">
        <v>232</v>
      </c>
      <c r="B115" s="20" t="s">
        <v>233</v>
      </c>
      <c r="C115" s="19" t="s">
        <v>59</v>
      </c>
      <c r="D115" s="17">
        <v>270820</v>
      </c>
      <c r="E115" s="21">
        <f>VLOOKUP(D115,Q:R,2,0)</f>
        <v>54724802000173</v>
      </c>
      <c r="F115" s="22">
        <v>43499.12</v>
      </c>
      <c r="G115" s="22">
        <v>9942.89</v>
      </c>
      <c r="H115" s="22">
        <v>4991.97</v>
      </c>
      <c r="I115" s="22">
        <v>23670.81</v>
      </c>
      <c r="J115" s="23">
        <f>SUM(Tabela2[[#This Row],[Art. 5º - Inciso I]:[Art. 8º]])</f>
        <v>82104.790000000008</v>
      </c>
      <c r="K115" s="6"/>
      <c r="L115" s="6"/>
      <c r="M115" s="6"/>
      <c r="N115" s="6"/>
      <c r="O115" s="6"/>
      <c r="P115" s="3">
        <v>1704600</v>
      </c>
      <c r="Q115" s="4">
        <v>430520</v>
      </c>
      <c r="R115" s="5">
        <v>1625984000169</v>
      </c>
    </row>
    <row r="116" spans="1:18" ht="20.100000000000001" customHeight="1">
      <c r="A116" s="19" t="s">
        <v>234</v>
      </c>
      <c r="B116" s="20" t="s">
        <v>235</v>
      </c>
      <c r="C116" s="19" t="s">
        <v>59</v>
      </c>
      <c r="D116" s="17">
        <v>270830</v>
      </c>
      <c r="E116" s="21">
        <f>VLOOKUP(D116,Q:R,2,0)</f>
        <v>4542916000124</v>
      </c>
      <c r="F116" s="22">
        <v>130064.44</v>
      </c>
      <c r="G116" s="22">
        <v>29729.72</v>
      </c>
      <c r="H116" s="22">
        <v>14926.23</v>
      </c>
      <c r="I116" s="22">
        <v>70776.86</v>
      </c>
      <c r="J116" s="23">
        <f>SUM(Tabela2[[#This Row],[Art. 5º - Inciso I]:[Art. 8º]])</f>
        <v>245497.25</v>
      </c>
      <c r="K116" s="6"/>
      <c r="L116" s="6"/>
      <c r="M116" s="6"/>
      <c r="N116" s="6"/>
      <c r="O116" s="6"/>
      <c r="P116" s="7">
        <v>2605905</v>
      </c>
      <c r="Q116" s="8">
        <v>170460</v>
      </c>
      <c r="R116" s="9">
        <v>11343902000147</v>
      </c>
    </row>
    <row r="117" spans="1:18" ht="20.100000000000001" customHeight="1">
      <c r="A117" s="19" t="s">
        <v>236</v>
      </c>
      <c r="B117" s="20" t="s">
        <v>237</v>
      </c>
      <c r="C117" s="19" t="s">
        <v>59</v>
      </c>
      <c r="D117" s="17">
        <v>270840</v>
      </c>
      <c r="E117" s="21">
        <f>VLOOKUP(D117,Q:R,2,0)</f>
        <v>12332961000182</v>
      </c>
      <c r="F117" s="22">
        <v>166848.07999999999</v>
      </c>
      <c r="G117" s="22">
        <v>38137.599999999999</v>
      </c>
      <c r="H117" s="22">
        <v>19147.53</v>
      </c>
      <c r="I117" s="22">
        <v>90793.32</v>
      </c>
      <c r="J117" s="23">
        <f>SUM(Tabela2[[#This Row],[Art. 5º - Inciso I]:[Art. 8º]])</f>
        <v>314926.53000000003</v>
      </c>
      <c r="K117" s="6"/>
      <c r="L117" s="6"/>
      <c r="M117" s="6"/>
      <c r="N117" s="6"/>
      <c r="O117" s="6"/>
      <c r="P117" s="3">
        <v>2908606</v>
      </c>
      <c r="Q117" s="4">
        <v>260590</v>
      </c>
      <c r="R117" s="5">
        <v>14126692000123</v>
      </c>
    </row>
    <row r="118" spans="1:18" ht="20.100000000000001" customHeight="1">
      <c r="A118" s="19" t="s">
        <v>238</v>
      </c>
      <c r="B118" s="20" t="s">
        <v>239</v>
      </c>
      <c r="C118" s="19" t="s">
        <v>59</v>
      </c>
      <c r="D118" s="17">
        <v>270850</v>
      </c>
      <c r="E118" s="21">
        <f>VLOOKUP(D118,Q:R,2,0)</f>
        <v>18428839000190</v>
      </c>
      <c r="F118" s="22">
        <v>175519.7</v>
      </c>
      <c r="G118" s="22">
        <v>40119.730000000003</v>
      </c>
      <c r="H118" s="22">
        <v>20142.689999999999</v>
      </c>
      <c r="I118" s="22">
        <v>95512.14</v>
      </c>
      <c r="J118" s="23">
        <f>SUM(Tabela2[[#This Row],[Art. 5º - Inciso I]:[Art. 8º]])</f>
        <v>331294.26</v>
      </c>
      <c r="K118" s="6"/>
      <c r="L118" s="6"/>
      <c r="M118" s="6"/>
      <c r="N118" s="6"/>
      <c r="O118" s="6"/>
      <c r="P118" s="7">
        <v>2603702</v>
      </c>
      <c r="Q118" s="8">
        <v>290860</v>
      </c>
      <c r="R118" s="9">
        <v>10132777000163</v>
      </c>
    </row>
    <row r="119" spans="1:18" ht="20.100000000000001" customHeight="1">
      <c r="A119" s="19" t="s">
        <v>240</v>
      </c>
      <c r="B119" s="20" t="s">
        <v>241</v>
      </c>
      <c r="C119" s="19" t="s">
        <v>59</v>
      </c>
      <c r="D119" s="17">
        <v>270860</v>
      </c>
      <c r="E119" s="21">
        <f>VLOOKUP(D119,Q:R,2,0)</f>
        <v>76206499000150</v>
      </c>
      <c r="F119" s="22">
        <v>300309.15000000002</v>
      </c>
      <c r="G119" s="22">
        <v>68643.710000000006</v>
      </c>
      <c r="H119" s="22">
        <v>34463.56</v>
      </c>
      <c r="I119" s="22">
        <v>163418.51</v>
      </c>
      <c r="J119" s="23">
        <f>SUM(Tabela2[[#This Row],[Art. 5º - Inciso I]:[Art. 8º]])</f>
        <v>566834.93000000005</v>
      </c>
      <c r="K119" s="6"/>
      <c r="L119" s="6"/>
      <c r="M119" s="6"/>
      <c r="N119" s="6"/>
      <c r="O119" s="6"/>
      <c r="P119" s="3">
        <v>2906873</v>
      </c>
      <c r="Q119" s="4">
        <v>260370</v>
      </c>
      <c r="R119" s="5">
        <v>13230982000150</v>
      </c>
    </row>
    <row r="120" spans="1:18" ht="20.100000000000001" customHeight="1">
      <c r="A120" s="19" t="s">
        <v>242</v>
      </c>
      <c r="B120" s="20" t="s">
        <v>243</v>
      </c>
      <c r="C120" s="19" t="s">
        <v>59</v>
      </c>
      <c r="D120" s="17">
        <v>270870</v>
      </c>
      <c r="E120" s="21">
        <f>VLOOKUP(D120,Q:R,2,0)</f>
        <v>12332995000177</v>
      </c>
      <c r="F120" s="22">
        <v>47521.16</v>
      </c>
      <c r="G120" s="22">
        <v>10862.24</v>
      </c>
      <c r="H120" s="22">
        <v>5453.54</v>
      </c>
      <c r="I120" s="22">
        <v>25859.48</v>
      </c>
      <c r="J120" s="23">
        <f>SUM(Tabela2[[#This Row],[Art. 5º - Inciso I]:[Art. 8º]])</f>
        <v>89696.42</v>
      </c>
      <c r="K120" s="6"/>
      <c r="L120" s="6"/>
      <c r="M120" s="6"/>
      <c r="N120" s="6"/>
      <c r="O120" s="6"/>
      <c r="P120" s="7">
        <v>3301157</v>
      </c>
      <c r="Q120" s="8">
        <v>290687</v>
      </c>
      <c r="R120" s="9">
        <v>39228739000190</v>
      </c>
    </row>
    <row r="121" spans="1:18" ht="20.100000000000001" customHeight="1">
      <c r="A121" s="19" t="s">
        <v>244</v>
      </c>
      <c r="B121" s="20" t="s">
        <v>245</v>
      </c>
      <c r="C121" s="19" t="s">
        <v>59</v>
      </c>
      <c r="D121" s="17">
        <v>270880</v>
      </c>
      <c r="E121" s="21">
        <f>VLOOKUP(D121,Q:R,2,0)</f>
        <v>76290659000191</v>
      </c>
      <c r="F121" s="22">
        <v>174048.13</v>
      </c>
      <c r="G121" s="22">
        <v>39783.370000000003</v>
      </c>
      <c r="H121" s="22">
        <v>19973.810000000001</v>
      </c>
      <c r="I121" s="22">
        <v>94711.35</v>
      </c>
      <c r="J121" s="23">
        <f>SUM(Tabela2[[#This Row],[Art. 5º - Inciso I]:[Art. 8º]])</f>
        <v>328516.66000000003</v>
      </c>
      <c r="K121" s="6"/>
      <c r="L121" s="6"/>
      <c r="M121" s="6"/>
      <c r="N121" s="6"/>
      <c r="O121" s="6"/>
      <c r="P121" s="3">
        <v>2102705</v>
      </c>
      <c r="Q121" s="4">
        <v>330115</v>
      </c>
      <c r="R121" s="5">
        <v>6156160000100</v>
      </c>
    </row>
    <row r="122" spans="1:18" ht="20.100000000000001" customHeight="1">
      <c r="A122" s="19" t="s">
        <v>246</v>
      </c>
      <c r="B122" s="20" t="s">
        <v>247</v>
      </c>
      <c r="C122" s="19" t="s">
        <v>59</v>
      </c>
      <c r="D122" s="17">
        <v>270890</v>
      </c>
      <c r="E122" s="21">
        <f>VLOOKUP(D122,Q:R,2,0)</f>
        <v>34887935000153</v>
      </c>
      <c r="F122" s="22">
        <v>81356.08</v>
      </c>
      <c r="G122" s="22">
        <v>18596.11</v>
      </c>
      <c r="H122" s="22">
        <v>9336.4500000000007</v>
      </c>
      <c r="I122" s="22">
        <v>44271.35</v>
      </c>
      <c r="J122" s="23">
        <f>SUM(Tabela2[[#This Row],[Art. 5º - Inciso I]:[Art. 8º]])</f>
        <v>153559.99</v>
      </c>
      <c r="K122" s="6"/>
      <c r="L122" s="6"/>
      <c r="M122" s="6"/>
      <c r="N122" s="6"/>
      <c r="O122" s="6"/>
      <c r="P122" s="7">
        <v>4104709</v>
      </c>
      <c r="Q122" s="8">
        <v>210270</v>
      </c>
      <c r="R122" s="9">
        <v>76965789000187</v>
      </c>
    </row>
    <row r="123" spans="1:18" ht="20.100000000000001" customHeight="1">
      <c r="A123" s="19" t="s">
        <v>248</v>
      </c>
      <c r="B123" s="20" t="s">
        <v>249</v>
      </c>
      <c r="C123" s="19" t="s">
        <v>59</v>
      </c>
      <c r="D123" s="17">
        <v>270895</v>
      </c>
      <c r="E123" s="21">
        <f>VLOOKUP(D123,Q:R,2,0)</f>
        <v>1612805000159</v>
      </c>
      <c r="F123" s="22">
        <v>80809.289999999994</v>
      </c>
      <c r="G123" s="22">
        <v>18471.13</v>
      </c>
      <c r="H123" s="22">
        <v>9273.7000000000007</v>
      </c>
      <c r="I123" s="22">
        <v>43973.8</v>
      </c>
      <c r="J123" s="23">
        <f>SUM(Tabela2[[#This Row],[Art. 5º - Inciso I]:[Art. 8º]])</f>
        <v>152527.91999999998</v>
      </c>
      <c r="K123" s="6"/>
      <c r="L123" s="6"/>
      <c r="M123" s="6"/>
      <c r="N123" s="6"/>
      <c r="O123" s="6"/>
      <c r="P123" s="3">
        <v>2101970</v>
      </c>
      <c r="Q123" s="4">
        <v>410470</v>
      </c>
      <c r="R123" s="5">
        <v>1612331000145</v>
      </c>
    </row>
    <row r="124" spans="1:18" ht="20.100000000000001" customHeight="1">
      <c r="A124" s="19" t="s">
        <v>250</v>
      </c>
      <c r="B124" s="20" t="s">
        <v>251</v>
      </c>
      <c r="C124" s="19" t="s">
        <v>59</v>
      </c>
      <c r="D124" s="17">
        <v>270900</v>
      </c>
      <c r="E124" s="21">
        <f>VLOOKUP(D124,Q:R,2,0)</f>
        <v>45732377000173</v>
      </c>
      <c r="F124" s="22">
        <v>40335.800000000003</v>
      </c>
      <c r="G124" s="22">
        <v>9219.83</v>
      </c>
      <c r="H124" s="22">
        <v>4628.95</v>
      </c>
      <c r="I124" s="22">
        <v>21949.439999999999</v>
      </c>
      <c r="J124" s="23">
        <f>SUM(Tabela2[[#This Row],[Art. 5º - Inciso I]:[Art. 8º]])</f>
        <v>76134.02</v>
      </c>
      <c r="K124" s="6"/>
      <c r="L124" s="6"/>
      <c r="M124" s="6"/>
      <c r="N124" s="6"/>
      <c r="O124" s="6"/>
      <c r="P124" s="7">
        <v>3114709</v>
      </c>
      <c r="Q124" s="8">
        <v>210197</v>
      </c>
      <c r="R124" s="9">
        <v>18242800000184</v>
      </c>
    </row>
    <row r="125" spans="1:18" ht="20.100000000000001" customHeight="1">
      <c r="A125" s="19" t="s">
        <v>252</v>
      </c>
      <c r="B125" s="20" t="s">
        <v>253</v>
      </c>
      <c r="C125" s="19" t="s">
        <v>59</v>
      </c>
      <c r="D125" s="17">
        <v>270910</v>
      </c>
      <c r="E125" s="21">
        <f>VLOOKUP(D125,Q:R,2,0)</f>
        <v>46223715000104</v>
      </c>
      <c r="F125" s="22">
        <v>109780.03</v>
      </c>
      <c r="G125" s="22">
        <v>25093.17</v>
      </c>
      <c r="H125" s="22">
        <v>12598.39</v>
      </c>
      <c r="I125" s="22">
        <v>59738.74</v>
      </c>
      <c r="J125" s="23">
        <f>SUM(Tabela2[[#This Row],[Art. 5º - Inciso I]:[Art. 8º]])</f>
        <v>207210.33000000002</v>
      </c>
      <c r="K125" s="6"/>
      <c r="L125" s="6"/>
      <c r="M125" s="6"/>
      <c r="N125" s="6"/>
      <c r="O125" s="6"/>
      <c r="P125" s="3">
        <v>3153608</v>
      </c>
      <c r="Q125" s="4">
        <v>311470</v>
      </c>
      <c r="R125" s="5">
        <v>18314625000193</v>
      </c>
    </row>
    <row r="126" spans="1:18" ht="20.100000000000001" customHeight="1">
      <c r="A126" s="19" t="s">
        <v>254</v>
      </c>
      <c r="B126" s="20" t="s">
        <v>255</v>
      </c>
      <c r="C126" s="19" t="s">
        <v>59</v>
      </c>
      <c r="D126" s="17">
        <v>270915</v>
      </c>
      <c r="E126" s="21">
        <f>VLOOKUP(D126,Q:R,2,0)</f>
        <v>14196042000154</v>
      </c>
      <c r="F126" s="22">
        <v>223211.57</v>
      </c>
      <c r="G126" s="22">
        <v>51020.99</v>
      </c>
      <c r="H126" s="22">
        <v>25615.82</v>
      </c>
      <c r="I126" s="22">
        <v>121464.51</v>
      </c>
      <c r="J126" s="23">
        <f>SUM(Tabela2[[#This Row],[Art. 5º - Inciso I]:[Art. 8º]])</f>
        <v>421312.89</v>
      </c>
      <c r="K126" s="6"/>
      <c r="L126" s="6"/>
      <c r="M126" s="6"/>
      <c r="N126" s="6"/>
      <c r="O126" s="6"/>
      <c r="P126" s="7">
        <v>2406403</v>
      </c>
      <c r="Q126" s="8">
        <v>315360</v>
      </c>
      <c r="R126" s="9">
        <v>8159162000189</v>
      </c>
    </row>
    <row r="127" spans="1:18" ht="20.100000000000001" customHeight="1">
      <c r="A127" s="19" t="s">
        <v>256</v>
      </c>
      <c r="B127" s="20" t="s">
        <v>257</v>
      </c>
      <c r="C127" s="19" t="s">
        <v>59</v>
      </c>
      <c r="D127" s="17">
        <v>270920</v>
      </c>
      <c r="E127" s="21">
        <f>VLOOKUP(D127,Q:R,2,0)</f>
        <v>13743281000114</v>
      </c>
      <c r="F127" s="22">
        <v>144266.37</v>
      </c>
      <c r="G127" s="22">
        <v>32975.949999999997</v>
      </c>
      <c r="H127" s="22">
        <v>16556.05</v>
      </c>
      <c r="I127" s="22">
        <v>78505.08</v>
      </c>
      <c r="J127" s="23">
        <f>SUM(Tabela2[[#This Row],[Art. 5º - Inciso I]:[Art. 8º]])</f>
        <v>272303.45</v>
      </c>
      <c r="K127" s="6"/>
      <c r="L127" s="6"/>
      <c r="M127" s="6"/>
      <c r="N127" s="6"/>
      <c r="O127" s="6"/>
      <c r="P127" s="3">
        <v>1502400</v>
      </c>
      <c r="Q127" s="4">
        <v>240640</v>
      </c>
      <c r="R127" s="5">
        <v>5121991000184</v>
      </c>
    </row>
    <row r="128" spans="1:18" ht="20.100000000000001" customHeight="1">
      <c r="A128" s="19" t="s">
        <v>258</v>
      </c>
      <c r="B128" s="20" t="s">
        <v>259</v>
      </c>
      <c r="C128" s="19" t="s">
        <v>59</v>
      </c>
      <c r="D128" s="17">
        <v>270930</v>
      </c>
      <c r="E128" s="21">
        <f>VLOOKUP(D128,Q:R,2,0)</f>
        <v>2295640000100</v>
      </c>
      <c r="F128" s="22">
        <v>313648.68</v>
      </c>
      <c r="G128" s="22">
        <v>71692.820000000007</v>
      </c>
      <c r="H128" s="22">
        <v>35994.410000000003</v>
      </c>
      <c r="I128" s="22">
        <v>170677.45</v>
      </c>
      <c r="J128" s="23">
        <f>SUM(Tabela2[[#This Row],[Art. 5º - Inciso I]:[Art. 8º]])</f>
        <v>592013.3600000001</v>
      </c>
      <c r="K128" s="6"/>
      <c r="L128" s="6"/>
      <c r="M128" s="6"/>
      <c r="N128" s="6"/>
      <c r="O128" s="6"/>
      <c r="P128" s="7">
        <v>2504108</v>
      </c>
      <c r="Q128" s="8">
        <v>150240</v>
      </c>
      <c r="R128" s="9">
        <v>8924003000123</v>
      </c>
    </row>
    <row r="129" spans="1:18" ht="20.100000000000001" customHeight="1">
      <c r="A129" s="19" t="s">
        <v>260</v>
      </c>
      <c r="B129" s="20" t="s">
        <v>261</v>
      </c>
      <c r="C129" s="19" t="s">
        <v>59</v>
      </c>
      <c r="D129" s="17">
        <v>270940</v>
      </c>
      <c r="E129" s="21">
        <f>VLOOKUP(D129,Q:R,2,0)</f>
        <v>31723570000133</v>
      </c>
      <c r="F129" s="22">
        <v>135903.01</v>
      </c>
      <c r="G129" s="22">
        <v>31064.28</v>
      </c>
      <c r="H129" s="22">
        <v>15596.27</v>
      </c>
      <c r="I129" s="22">
        <v>73954.02</v>
      </c>
      <c r="J129" s="23">
        <f>SUM(Tabela2[[#This Row],[Art. 5º - Inciso I]:[Art. 8º]])</f>
        <v>256517.58000000002</v>
      </c>
      <c r="K129" s="6"/>
      <c r="L129" s="6"/>
      <c r="M129" s="6"/>
      <c r="N129" s="6"/>
      <c r="O129" s="6"/>
      <c r="P129" s="3">
        <v>2504157</v>
      </c>
      <c r="Q129" s="4">
        <v>250410</v>
      </c>
      <c r="R129" s="5">
        <v>1617975000126</v>
      </c>
    </row>
    <row r="130" spans="1:18" ht="20.100000000000001" customHeight="1">
      <c r="A130" s="19" t="s">
        <v>262</v>
      </c>
      <c r="B130" s="20" t="s">
        <v>263</v>
      </c>
      <c r="C130" s="19" t="s">
        <v>264</v>
      </c>
      <c r="D130" s="17">
        <v>130002</v>
      </c>
      <c r="E130" s="21">
        <f>VLOOKUP(D130,Q:R,2,0)</f>
        <v>36985463000105</v>
      </c>
      <c r="F130" s="22">
        <v>82713.570000000007</v>
      </c>
      <c r="G130" s="22">
        <v>18906.400000000001</v>
      </c>
      <c r="H130" s="22">
        <v>9492.23</v>
      </c>
      <c r="I130" s="22">
        <v>45010.04</v>
      </c>
      <c r="J130" s="23">
        <f>SUM(Tabela2[[#This Row],[Art. 5º - Inciso I]:[Art. 8º]])</f>
        <v>156122.23999999999</v>
      </c>
      <c r="K130" s="6"/>
      <c r="L130" s="6"/>
      <c r="M130" s="6"/>
      <c r="N130" s="6"/>
      <c r="O130" s="6"/>
      <c r="P130" s="7">
        <v>2806701</v>
      </c>
      <c r="Q130" s="8">
        <v>250415</v>
      </c>
      <c r="R130" s="9">
        <v>13128855000144</v>
      </c>
    </row>
    <row r="131" spans="1:18" ht="20.100000000000001" customHeight="1">
      <c r="A131" s="19" t="s">
        <v>265</v>
      </c>
      <c r="B131" s="20" t="s">
        <v>266</v>
      </c>
      <c r="C131" s="19" t="s">
        <v>264</v>
      </c>
      <c r="D131" s="17">
        <v>130006</v>
      </c>
      <c r="E131" s="21">
        <f>VLOOKUP(D131,Q:R,2,0)</f>
        <v>13110564000129</v>
      </c>
      <c r="F131" s="22">
        <v>61830.28</v>
      </c>
      <c r="G131" s="22">
        <v>14132.97</v>
      </c>
      <c r="H131" s="22">
        <v>7095.66</v>
      </c>
      <c r="I131" s="22">
        <v>33646.03</v>
      </c>
      <c r="J131" s="23">
        <f>SUM(Tabela2[[#This Row],[Art. 5º - Inciso I]:[Art. 8º]])</f>
        <v>116704.94</v>
      </c>
      <c r="K131" s="6"/>
      <c r="L131" s="6"/>
      <c r="M131" s="6"/>
      <c r="N131" s="6"/>
      <c r="O131" s="6"/>
      <c r="P131" s="3">
        <v>4305801</v>
      </c>
      <c r="Q131" s="4">
        <v>280670</v>
      </c>
      <c r="R131" s="5">
        <v>87708889000144</v>
      </c>
    </row>
    <row r="132" spans="1:18" ht="20.100000000000001" customHeight="1">
      <c r="A132" s="19" t="s">
        <v>267</v>
      </c>
      <c r="B132" s="20" t="s">
        <v>268</v>
      </c>
      <c r="C132" s="19" t="s">
        <v>264</v>
      </c>
      <c r="D132" s="17">
        <v>130008</v>
      </c>
      <c r="E132" s="21">
        <f>VLOOKUP(D132,Q:R,2,0)</f>
        <v>44428506000171</v>
      </c>
      <c r="F132" s="22">
        <v>74992.42</v>
      </c>
      <c r="G132" s="22">
        <v>17141.53</v>
      </c>
      <c r="H132" s="22">
        <v>8606.15</v>
      </c>
      <c r="I132" s="22">
        <v>40808.44</v>
      </c>
      <c r="J132" s="23">
        <f>SUM(Tabela2[[#This Row],[Art. 5º - Inciso I]:[Art. 8º]])</f>
        <v>141548.53999999998</v>
      </c>
      <c r="K132" s="6"/>
      <c r="L132" s="6"/>
      <c r="M132" s="6"/>
      <c r="N132" s="6"/>
      <c r="O132" s="6"/>
      <c r="P132" s="7">
        <v>5215801</v>
      </c>
      <c r="Q132" s="8">
        <v>430580</v>
      </c>
      <c r="R132" s="9">
        <v>1181239000178</v>
      </c>
    </row>
    <row r="133" spans="1:18" ht="20.100000000000001" customHeight="1">
      <c r="A133" s="19" t="s">
        <v>269</v>
      </c>
      <c r="B133" s="20" t="s">
        <v>270</v>
      </c>
      <c r="C133" s="19" t="s">
        <v>264</v>
      </c>
      <c r="D133" s="17">
        <v>130010</v>
      </c>
      <c r="E133" s="21">
        <f>VLOOKUP(D133,Q:R,2,0)</f>
        <v>25223983000156</v>
      </c>
      <c r="F133" s="22">
        <v>107556.52</v>
      </c>
      <c r="G133" s="22">
        <v>24584.93</v>
      </c>
      <c r="H133" s="22">
        <v>12343.22</v>
      </c>
      <c r="I133" s="22">
        <v>58528.77</v>
      </c>
      <c r="J133" s="23">
        <f>SUM(Tabela2[[#This Row],[Art. 5º - Inciso I]:[Art. 8º]])</f>
        <v>203013.44</v>
      </c>
      <c r="K133" s="6"/>
      <c r="L133" s="6"/>
      <c r="M133" s="6"/>
      <c r="N133" s="6"/>
      <c r="O133" s="6"/>
      <c r="P133" s="3">
        <v>2408409</v>
      </c>
      <c r="Q133" s="4">
        <v>521580</v>
      </c>
      <c r="R133" s="5">
        <v>8349029000195</v>
      </c>
    </row>
    <row r="134" spans="1:18" ht="20.100000000000001" customHeight="1">
      <c r="A134" s="19" t="s">
        <v>271</v>
      </c>
      <c r="B134" s="20" t="s">
        <v>272</v>
      </c>
      <c r="C134" s="19" t="s">
        <v>264</v>
      </c>
      <c r="D134" s="17">
        <v>130014</v>
      </c>
      <c r="E134" s="21">
        <f>VLOOKUP(D134,Q:R,2,0)</f>
        <v>76244961000103</v>
      </c>
      <c r="F134" s="22">
        <v>110499.65</v>
      </c>
      <c r="G134" s="22">
        <v>25257.66</v>
      </c>
      <c r="H134" s="22">
        <v>12680.97</v>
      </c>
      <c r="I134" s="22">
        <v>60130.33</v>
      </c>
      <c r="J134" s="23">
        <f>SUM(Tabela2[[#This Row],[Art. 5º - Inciso I]:[Art. 8º]])</f>
        <v>208568.61</v>
      </c>
      <c r="K134" s="6"/>
      <c r="L134" s="6"/>
      <c r="M134" s="6"/>
      <c r="N134" s="6"/>
      <c r="O134" s="6"/>
      <c r="P134" s="7">
        <v>3108552</v>
      </c>
      <c r="Q134" s="8">
        <v>240840</v>
      </c>
      <c r="R134" s="9">
        <v>1602009000135</v>
      </c>
    </row>
    <row r="135" spans="1:18" ht="20.100000000000001" customHeight="1">
      <c r="A135" s="19" t="s">
        <v>273</v>
      </c>
      <c r="B135" s="20" t="s">
        <v>274</v>
      </c>
      <c r="C135" s="19" t="s">
        <v>264</v>
      </c>
      <c r="D135" s="17">
        <v>130020</v>
      </c>
      <c r="E135" s="21">
        <f>VLOOKUP(D135,Q:R,2,0)</f>
        <v>28741098000157</v>
      </c>
      <c r="F135" s="22">
        <v>103633.56</v>
      </c>
      <c r="G135" s="22">
        <v>23688.23</v>
      </c>
      <c r="H135" s="22">
        <v>11893.02</v>
      </c>
      <c r="I135" s="22">
        <v>56394.03</v>
      </c>
      <c r="J135" s="23">
        <f>SUM(Tabela2[[#This Row],[Art. 5º - Inciso I]:[Art. 8º]])</f>
        <v>195608.84</v>
      </c>
      <c r="K135" s="6"/>
      <c r="L135" s="6"/>
      <c r="M135" s="6"/>
      <c r="N135" s="6"/>
      <c r="O135" s="6"/>
      <c r="P135" s="3">
        <v>2312908</v>
      </c>
      <c r="Q135" s="4">
        <v>310855</v>
      </c>
      <c r="R135" s="5">
        <v>7598634000137</v>
      </c>
    </row>
    <row r="136" spans="1:18" ht="20.100000000000001" customHeight="1">
      <c r="A136" s="19" t="s">
        <v>275</v>
      </c>
      <c r="B136" s="20" t="s">
        <v>276</v>
      </c>
      <c r="C136" s="19" t="s">
        <v>264</v>
      </c>
      <c r="D136" s="17">
        <v>130030</v>
      </c>
      <c r="E136" s="21">
        <f>VLOOKUP(D136,Q:R,2,0)</f>
        <v>1611396000176</v>
      </c>
      <c r="F136" s="22">
        <v>191057.89</v>
      </c>
      <c r="G136" s="22">
        <v>43671.41</v>
      </c>
      <c r="H136" s="22">
        <v>21925.86</v>
      </c>
      <c r="I136" s="22">
        <v>103967.52</v>
      </c>
      <c r="J136" s="23">
        <f>SUM(Tabela2[[#This Row],[Art. 5º - Inciso I]:[Art. 8º]])</f>
        <v>360622.68000000005</v>
      </c>
      <c r="K136" s="6"/>
      <c r="L136" s="6"/>
      <c r="M136" s="6"/>
      <c r="N136" s="6"/>
      <c r="O136" s="6"/>
      <c r="P136" s="7">
        <v>3132701</v>
      </c>
      <c r="Q136" s="8">
        <v>231290</v>
      </c>
      <c r="R136" s="9">
        <v>18404855000143</v>
      </c>
    </row>
    <row r="137" spans="1:18" ht="20.100000000000001" customHeight="1">
      <c r="A137" s="19" t="s">
        <v>277</v>
      </c>
      <c r="B137" s="20" t="s">
        <v>278</v>
      </c>
      <c r="C137" s="19" t="s">
        <v>264</v>
      </c>
      <c r="D137" s="17">
        <v>130040</v>
      </c>
      <c r="E137" s="21">
        <f>VLOOKUP(D137,Q:R,2,0)</f>
        <v>8546103000163</v>
      </c>
      <c r="F137" s="22">
        <v>133478.35999999999</v>
      </c>
      <c r="G137" s="22">
        <v>30510.06</v>
      </c>
      <c r="H137" s="22">
        <v>15318.01</v>
      </c>
      <c r="I137" s="22">
        <v>72634.600000000006</v>
      </c>
      <c r="J137" s="23">
        <f>SUM(Tabela2[[#This Row],[Art. 5º - Inciso I]:[Art. 8º]])</f>
        <v>251941.03</v>
      </c>
      <c r="K137" s="6"/>
      <c r="L137" s="6"/>
      <c r="M137" s="6"/>
      <c r="N137" s="6"/>
      <c r="O137" s="6"/>
      <c r="P137" s="3">
        <v>4124004</v>
      </c>
      <c r="Q137" s="4">
        <v>313270</v>
      </c>
      <c r="R137" s="5">
        <v>76920826000130</v>
      </c>
    </row>
    <row r="138" spans="1:18" ht="20.100000000000001" customHeight="1">
      <c r="A138" s="19" t="s">
        <v>279</v>
      </c>
      <c r="B138" s="20" t="s">
        <v>280</v>
      </c>
      <c r="C138" s="19" t="s">
        <v>264</v>
      </c>
      <c r="D138" s="17">
        <v>130050</v>
      </c>
      <c r="E138" s="21">
        <f>VLOOKUP(D138,Q:R,2,0)</f>
        <v>6554745000189</v>
      </c>
      <c r="F138" s="22">
        <v>156875.43</v>
      </c>
      <c r="G138" s="22">
        <v>35858.089999999997</v>
      </c>
      <c r="H138" s="22">
        <v>18003.07</v>
      </c>
      <c r="I138" s="22">
        <v>85366.53</v>
      </c>
      <c r="J138" s="23">
        <f>SUM(Tabela2[[#This Row],[Art. 5º - Inciso I]:[Art. 8º]])</f>
        <v>296103.12</v>
      </c>
      <c r="K138" s="6"/>
      <c r="L138" s="6"/>
      <c r="M138" s="6"/>
      <c r="N138" s="6"/>
      <c r="O138" s="6"/>
      <c r="P138" s="7">
        <v>5213103</v>
      </c>
      <c r="Q138" s="8">
        <v>412400</v>
      </c>
      <c r="R138" s="9">
        <v>2316537000190</v>
      </c>
    </row>
    <row r="139" spans="1:18" ht="20.100000000000001" customHeight="1">
      <c r="A139" s="19" t="s">
        <v>281</v>
      </c>
      <c r="B139" s="20" t="s">
        <v>282</v>
      </c>
      <c r="C139" s="19" t="s">
        <v>264</v>
      </c>
      <c r="D139" s="17">
        <v>130060</v>
      </c>
      <c r="E139" s="21">
        <f>VLOOKUP(D139,Q:R,2,0)</f>
        <v>8002180000152</v>
      </c>
      <c r="F139" s="22">
        <v>207104.46</v>
      </c>
      <c r="G139" s="22">
        <v>47339.28</v>
      </c>
      <c r="H139" s="22">
        <v>23767.37</v>
      </c>
      <c r="I139" s="22">
        <v>112699.54</v>
      </c>
      <c r="J139" s="23">
        <f>SUM(Tabela2[[#This Row],[Art. 5º - Inciso I]:[Art. 8º]])</f>
        <v>390910.64999999997</v>
      </c>
      <c r="K139" s="6"/>
      <c r="L139" s="6"/>
      <c r="M139" s="6"/>
      <c r="N139" s="6"/>
      <c r="O139" s="6"/>
      <c r="P139" s="3">
        <v>2105500</v>
      </c>
      <c r="Q139" s="4">
        <v>521310</v>
      </c>
      <c r="R139" s="5">
        <v>7000300000110</v>
      </c>
    </row>
    <row r="140" spans="1:18" ht="20.100000000000001" customHeight="1">
      <c r="A140" s="19" t="s">
        <v>283</v>
      </c>
      <c r="B140" s="20" t="s">
        <v>284</v>
      </c>
      <c r="C140" s="19" t="s">
        <v>264</v>
      </c>
      <c r="D140" s="17">
        <v>130063</v>
      </c>
      <c r="E140" s="21">
        <f>VLOOKUP(D140,Q:R,2,0)</f>
        <v>36288900000123</v>
      </c>
      <c r="F140" s="22">
        <v>102294.1</v>
      </c>
      <c r="G140" s="22">
        <v>23382.06</v>
      </c>
      <c r="H140" s="22">
        <v>11739.3</v>
      </c>
      <c r="I140" s="22">
        <v>55665.14</v>
      </c>
      <c r="J140" s="23">
        <f>SUM(Tabela2[[#This Row],[Art. 5º - Inciso I]:[Art. 8º]])</f>
        <v>193080.59999999998</v>
      </c>
      <c r="K140" s="6"/>
      <c r="L140" s="6"/>
      <c r="M140" s="6"/>
      <c r="N140" s="6"/>
      <c r="O140" s="6"/>
      <c r="P140" s="7">
        <v>5219902</v>
      </c>
      <c r="Q140" s="8">
        <v>210550</v>
      </c>
      <c r="R140" s="9">
        <v>2468437000180</v>
      </c>
    </row>
    <row r="141" spans="1:18" ht="20.100000000000001" customHeight="1">
      <c r="A141" s="19" t="s">
        <v>285</v>
      </c>
      <c r="B141" s="20" t="s">
        <v>286</v>
      </c>
      <c r="C141" s="19" t="s">
        <v>264</v>
      </c>
      <c r="D141" s="17">
        <v>130068</v>
      </c>
      <c r="E141" s="21">
        <f>VLOOKUP(D141,Q:R,2,0)</f>
        <v>6748297000154</v>
      </c>
      <c r="F141" s="22">
        <v>100595.01</v>
      </c>
      <c r="G141" s="22">
        <v>22993.69</v>
      </c>
      <c r="H141" s="22">
        <v>11544.31</v>
      </c>
      <c r="I141" s="22">
        <v>54740.54</v>
      </c>
      <c r="J141" s="23">
        <f>SUM(Tabela2[[#This Row],[Art. 5º - Inciso I]:[Art. 8º]])</f>
        <v>189873.55000000002</v>
      </c>
      <c r="K141" s="6"/>
      <c r="L141" s="6"/>
      <c r="M141" s="6"/>
      <c r="N141" s="6"/>
      <c r="O141" s="6"/>
      <c r="P141" s="3">
        <v>4321329</v>
      </c>
      <c r="Q141" s="4">
        <v>521990</v>
      </c>
      <c r="R141" s="5">
        <v>92403567000127</v>
      </c>
    </row>
    <row r="142" spans="1:18" ht="20.100000000000001" customHeight="1">
      <c r="A142" s="19" t="s">
        <v>287</v>
      </c>
      <c r="B142" s="20" t="s">
        <v>288</v>
      </c>
      <c r="C142" s="19" t="s">
        <v>264</v>
      </c>
      <c r="D142" s="17">
        <v>130070</v>
      </c>
      <c r="E142" s="21">
        <f>VLOOKUP(D142,Q:R,2,0)</f>
        <v>44498988000136</v>
      </c>
      <c r="F142" s="22">
        <v>164358.04999999999</v>
      </c>
      <c r="G142" s="22">
        <v>37568.44</v>
      </c>
      <c r="H142" s="22">
        <v>18861.78</v>
      </c>
      <c r="I142" s="22">
        <v>89438.33</v>
      </c>
      <c r="J142" s="23">
        <f>SUM(Tabela2[[#This Row],[Art. 5º - Inciso I]:[Art. 8º]])</f>
        <v>310226.59999999998</v>
      </c>
      <c r="K142" s="6"/>
      <c r="L142" s="6"/>
      <c r="M142" s="6"/>
      <c r="N142" s="6"/>
      <c r="O142" s="6"/>
      <c r="P142" s="7">
        <v>3127354</v>
      </c>
      <c r="Q142" s="8">
        <v>432132</v>
      </c>
      <c r="R142" s="9">
        <v>1612496000117</v>
      </c>
    </row>
    <row r="143" spans="1:18" ht="20.100000000000001" customHeight="1">
      <c r="A143" s="19" t="s">
        <v>289</v>
      </c>
      <c r="B143" s="20" t="s">
        <v>290</v>
      </c>
      <c r="C143" s="19" t="s">
        <v>264</v>
      </c>
      <c r="D143" s="17">
        <v>130080</v>
      </c>
      <c r="E143" s="21">
        <f>VLOOKUP(D143,Q:R,2,0)</f>
        <v>83102251000104</v>
      </c>
      <c r="F143" s="22">
        <v>195912.95999999999</v>
      </c>
      <c r="G143" s="22">
        <v>44781.16</v>
      </c>
      <c r="H143" s="22">
        <v>22483.03</v>
      </c>
      <c r="I143" s="22">
        <v>106609.49</v>
      </c>
      <c r="J143" s="23">
        <f>SUM(Tabela2[[#This Row],[Art. 5º - Inciso I]:[Art. 8º]])</f>
        <v>369786.64</v>
      </c>
      <c r="K143" s="6"/>
      <c r="L143" s="6"/>
      <c r="M143" s="6"/>
      <c r="N143" s="6"/>
      <c r="O143" s="6"/>
      <c r="P143" s="3">
        <v>3116308</v>
      </c>
      <c r="Q143" s="4">
        <v>312735</v>
      </c>
      <c r="R143" s="5">
        <v>18094805000107</v>
      </c>
    </row>
    <row r="144" spans="1:18" ht="20.100000000000001" customHeight="1">
      <c r="A144" s="19" t="s">
        <v>291</v>
      </c>
      <c r="B144" s="20" t="s">
        <v>292</v>
      </c>
      <c r="C144" s="19" t="s">
        <v>264</v>
      </c>
      <c r="D144" s="17">
        <v>130083</v>
      </c>
      <c r="E144" s="21">
        <f>VLOOKUP(D144,Q:R,2,0)</f>
        <v>23006331000134</v>
      </c>
      <c r="F144" s="22">
        <v>72397.91</v>
      </c>
      <c r="G144" s="22">
        <v>16548.48</v>
      </c>
      <c r="H144" s="22">
        <v>8308.4</v>
      </c>
      <c r="I144" s="22">
        <v>39396.6</v>
      </c>
      <c r="J144" s="23">
        <f>SUM(Tabela2[[#This Row],[Art. 5º - Inciso I]:[Art. 8º]])</f>
        <v>136651.38999999998</v>
      </c>
      <c r="K144" s="6"/>
      <c r="L144" s="6"/>
      <c r="M144" s="6"/>
      <c r="N144" s="6"/>
      <c r="O144" s="6"/>
      <c r="P144" s="7">
        <v>2202711</v>
      </c>
      <c r="Q144" s="8">
        <v>311630</v>
      </c>
      <c r="R144" s="9">
        <v>1612574000183</v>
      </c>
    </row>
    <row r="145" spans="1:18" ht="20.100000000000001" customHeight="1">
      <c r="A145" s="19" t="s">
        <v>293</v>
      </c>
      <c r="B145" s="20" t="s">
        <v>294</v>
      </c>
      <c r="C145" s="19" t="s">
        <v>264</v>
      </c>
      <c r="D145" s="17">
        <v>130090</v>
      </c>
      <c r="E145" s="21">
        <f>VLOOKUP(D145,Q:R,2,0)</f>
        <v>8094708000160</v>
      </c>
      <c r="F145" s="22">
        <v>81190.63</v>
      </c>
      <c r="G145" s="22">
        <v>18558.3</v>
      </c>
      <c r="H145" s="22">
        <v>9317.4599999999991</v>
      </c>
      <c r="I145" s="22">
        <v>44181.31</v>
      </c>
      <c r="J145" s="23">
        <f>SUM(Tabela2[[#This Row],[Art. 5º - Inciso I]:[Art. 8º]])</f>
        <v>153247.70000000001</v>
      </c>
      <c r="K145" s="6"/>
      <c r="L145" s="6"/>
      <c r="M145" s="6"/>
      <c r="N145" s="6"/>
      <c r="O145" s="6"/>
      <c r="P145" s="3">
        <v>3515350</v>
      </c>
      <c r="Q145" s="4">
        <v>220271</v>
      </c>
      <c r="R145" s="5">
        <v>67662437000161</v>
      </c>
    </row>
    <row r="146" spans="1:18" ht="20.100000000000001" customHeight="1">
      <c r="A146" s="19" t="s">
        <v>295</v>
      </c>
      <c r="B146" s="20" t="s">
        <v>296</v>
      </c>
      <c r="C146" s="19" t="s">
        <v>264</v>
      </c>
      <c r="D146" s="17">
        <v>130100</v>
      </c>
      <c r="E146" s="21">
        <f>VLOOKUP(D146,Q:R,2,0)</f>
        <v>8088254000115</v>
      </c>
      <c r="F146" s="22">
        <v>136953.60999999999</v>
      </c>
      <c r="G146" s="22">
        <v>31304.42</v>
      </c>
      <c r="H146" s="22">
        <v>15716.84</v>
      </c>
      <c r="I146" s="22">
        <v>74525.72</v>
      </c>
      <c r="J146" s="23">
        <f>SUM(Tabela2[[#This Row],[Art. 5º - Inciso I]:[Art. 8º]])</f>
        <v>258500.58999999997</v>
      </c>
      <c r="K146" s="6"/>
      <c r="L146" s="6"/>
      <c r="M146" s="6"/>
      <c r="N146" s="6"/>
      <c r="O146" s="6"/>
      <c r="P146" s="7">
        <v>2202778</v>
      </c>
      <c r="Q146" s="8">
        <v>351535</v>
      </c>
      <c r="R146" s="9">
        <v>41522376000143</v>
      </c>
    </row>
    <row r="147" spans="1:18" ht="20.100000000000001" customHeight="1">
      <c r="A147" s="19" t="s">
        <v>297</v>
      </c>
      <c r="B147" s="20" t="s">
        <v>298</v>
      </c>
      <c r="C147" s="19" t="s">
        <v>264</v>
      </c>
      <c r="D147" s="17">
        <v>130110</v>
      </c>
      <c r="E147" s="21">
        <f>VLOOKUP(D147,Q:R,2,0)</f>
        <v>1367853000129</v>
      </c>
      <c r="F147" s="22">
        <v>183039.49</v>
      </c>
      <c r="G147" s="22">
        <v>41838.589999999997</v>
      </c>
      <c r="H147" s="22">
        <v>21005.66</v>
      </c>
      <c r="I147" s="22">
        <v>99604.160000000003</v>
      </c>
      <c r="J147" s="23">
        <f>SUM(Tabela2[[#This Row],[Art. 5º - Inciso I]:[Art. 8º]])</f>
        <v>345487.9</v>
      </c>
      <c r="K147" s="6"/>
      <c r="L147" s="6"/>
      <c r="M147" s="6"/>
      <c r="N147" s="6"/>
      <c r="O147" s="6"/>
      <c r="P147" s="3">
        <v>2504405</v>
      </c>
      <c r="Q147" s="4">
        <v>220277</v>
      </c>
      <c r="R147" s="5">
        <v>8943227000182</v>
      </c>
    </row>
    <row r="148" spans="1:18" ht="20.100000000000001" customHeight="1">
      <c r="A148" s="19" t="s">
        <v>299</v>
      </c>
      <c r="B148" s="20" t="s">
        <v>300</v>
      </c>
      <c r="C148" s="19" t="s">
        <v>264</v>
      </c>
      <c r="D148" s="17">
        <v>130115</v>
      </c>
      <c r="E148" s="21">
        <f>VLOOKUP(D148,Q:R,2,0)</f>
        <v>87862397000109</v>
      </c>
      <c r="F148" s="22">
        <v>151517.6</v>
      </c>
      <c r="G148" s="22">
        <v>34633.410000000003</v>
      </c>
      <c r="H148" s="22">
        <v>17388.2</v>
      </c>
      <c r="I148" s="22">
        <v>82450.97</v>
      </c>
      <c r="J148" s="23">
        <f>SUM(Tabela2[[#This Row],[Art. 5º - Inciso I]:[Art. 8º]])</f>
        <v>285990.18000000005</v>
      </c>
      <c r="K148" s="6"/>
      <c r="L148" s="6"/>
      <c r="M148" s="6"/>
      <c r="N148" s="6"/>
      <c r="O148" s="6"/>
      <c r="P148" s="7">
        <v>2908507</v>
      </c>
      <c r="Q148" s="8">
        <v>250440</v>
      </c>
      <c r="R148" s="9">
        <v>14222574000119</v>
      </c>
    </row>
    <row r="149" spans="1:18" ht="20.100000000000001" customHeight="1">
      <c r="A149" s="19" t="s">
        <v>301</v>
      </c>
      <c r="B149" s="20" t="s">
        <v>302</v>
      </c>
      <c r="C149" s="19" t="s">
        <v>264</v>
      </c>
      <c r="D149" s="17">
        <v>130120</v>
      </c>
      <c r="E149" s="21">
        <f>VLOOKUP(D149,Q:R,2,0)</f>
        <v>4647079000106</v>
      </c>
      <c r="F149" s="22">
        <v>381339.08</v>
      </c>
      <c r="G149" s="22">
        <v>87165.27</v>
      </c>
      <c r="H149" s="22">
        <v>43762.58</v>
      </c>
      <c r="I149" s="22">
        <v>207512.38</v>
      </c>
      <c r="J149" s="23">
        <f>SUM(Tabela2[[#This Row],[Art. 5º - Inciso I]:[Art. 8º]])</f>
        <v>719779.31</v>
      </c>
      <c r="K149" s="6"/>
      <c r="L149" s="6"/>
      <c r="M149" s="6"/>
      <c r="N149" s="6"/>
      <c r="O149" s="6"/>
      <c r="P149" s="3">
        <v>3118007</v>
      </c>
      <c r="Q149" s="4">
        <v>290850</v>
      </c>
      <c r="R149" s="5">
        <v>16752446000102</v>
      </c>
    </row>
    <row r="150" spans="1:18" ht="20.100000000000001" customHeight="1">
      <c r="A150" s="19" t="s">
        <v>303</v>
      </c>
      <c r="B150" s="20" t="s">
        <v>304</v>
      </c>
      <c r="C150" s="19" t="s">
        <v>264</v>
      </c>
      <c r="D150" s="17">
        <v>130130</v>
      </c>
      <c r="E150" s="21">
        <f>VLOOKUP(D150,Q:R,2,0)</f>
        <v>10347888000197</v>
      </c>
      <c r="F150" s="22">
        <v>140520.6</v>
      </c>
      <c r="G150" s="22">
        <v>32119.75</v>
      </c>
      <c r="H150" s="22">
        <v>16126.18</v>
      </c>
      <c r="I150" s="22">
        <v>76466.759999999995</v>
      </c>
      <c r="J150" s="23">
        <f>SUM(Tabela2[[#This Row],[Art. 5º - Inciso I]:[Art. 8º]])</f>
        <v>265233.28999999998</v>
      </c>
      <c r="K150" s="6"/>
      <c r="L150" s="6"/>
      <c r="M150" s="6"/>
      <c r="N150" s="6"/>
      <c r="O150" s="6"/>
      <c r="P150" s="7">
        <v>4204558</v>
      </c>
      <c r="Q150" s="8">
        <v>311800</v>
      </c>
      <c r="R150" s="9">
        <v>75438655000145</v>
      </c>
    </row>
    <row r="151" spans="1:18" ht="20.100000000000001" customHeight="1">
      <c r="A151" s="19" t="s">
        <v>305</v>
      </c>
      <c r="B151" s="20" t="s">
        <v>306</v>
      </c>
      <c r="C151" s="19" t="s">
        <v>264</v>
      </c>
      <c r="D151" s="17">
        <v>130140</v>
      </c>
      <c r="E151" s="21">
        <f>VLOOKUP(D151,Q:R,2,0)</f>
        <v>76105659000174</v>
      </c>
      <c r="F151" s="22">
        <v>168625.96</v>
      </c>
      <c r="G151" s="22">
        <v>38543.99</v>
      </c>
      <c r="H151" s="22">
        <v>19351.560000000001</v>
      </c>
      <c r="I151" s="22">
        <v>91760.78</v>
      </c>
      <c r="J151" s="23">
        <f>SUM(Tabela2[[#This Row],[Art. 5º - Inciso I]:[Art. 8º]])</f>
        <v>318282.28999999998</v>
      </c>
      <c r="K151" s="6"/>
      <c r="L151" s="6"/>
      <c r="M151" s="6"/>
      <c r="N151" s="6"/>
      <c r="O151" s="6"/>
      <c r="P151" s="3">
        <v>2604601</v>
      </c>
      <c r="Q151" s="4">
        <v>420455</v>
      </c>
      <c r="R151" s="5">
        <v>10150068000100</v>
      </c>
    </row>
    <row r="152" spans="1:18" ht="20.100000000000001" customHeight="1">
      <c r="A152" s="19" t="s">
        <v>307</v>
      </c>
      <c r="B152" s="20" t="s">
        <v>308</v>
      </c>
      <c r="C152" s="19" t="s">
        <v>264</v>
      </c>
      <c r="D152" s="17">
        <v>130150</v>
      </c>
      <c r="E152" s="21">
        <f>VLOOKUP(D152,Q:R,2,0)</f>
        <v>10091494000110</v>
      </c>
      <c r="F152" s="22">
        <v>103193.18</v>
      </c>
      <c r="G152" s="22">
        <v>23587.57</v>
      </c>
      <c r="H152" s="22">
        <v>11842.48</v>
      </c>
      <c r="I152" s="22">
        <v>56154.39</v>
      </c>
      <c r="J152" s="23">
        <f>SUM(Tabela2[[#This Row],[Art. 5º - Inciso I]:[Art. 8º]])</f>
        <v>194777.62</v>
      </c>
      <c r="K152" s="6"/>
      <c r="L152" s="6"/>
      <c r="M152" s="6"/>
      <c r="N152" s="6"/>
      <c r="O152" s="6"/>
      <c r="P152" s="7">
        <v>3512308</v>
      </c>
      <c r="Q152" s="8">
        <v>260460</v>
      </c>
      <c r="R152" s="9">
        <v>46634119000117</v>
      </c>
    </row>
    <row r="153" spans="1:18" ht="20.100000000000001" customHeight="1">
      <c r="A153" s="19" t="s">
        <v>309</v>
      </c>
      <c r="B153" s="20" t="s">
        <v>310</v>
      </c>
      <c r="C153" s="19" t="s">
        <v>264</v>
      </c>
      <c r="D153" s="17">
        <v>130160</v>
      </c>
      <c r="E153" s="21">
        <f>VLOOKUP(D153,Q:R,2,0)</f>
        <v>6554190000175</v>
      </c>
      <c r="F153" s="22">
        <v>87270.16</v>
      </c>
      <c r="G153" s="22">
        <v>19947.93</v>
      </c>
      <c r="H153" s="22">
        <v>10015.15</v>
      </c>
      <c r="I153" s="22">
        <v>47489.59</v>
      </c>
      <c r="J153" s="23">
        <f>SUM(Tabela2[[#This Row],[Art. 5º - Inciso I]:[Art. 8º]])</f>
        <v>164722.82999999999</v>
      </c>
      <c r="K153" s="6"/>
      <c r="L153" s="6"/>
      <c r="M153" s="6"/>
      <c r="N153" s="6"/>
      <c r="O153" s="6"/>
      <c r="P153" s="3">
        <v>4204608</v>
      </c>
      <c r="Q153" s="4">
        <v>351230</v>
      </c>
      <c r="R153" s="5">
        <v>82916818000113</v>
      </c>
    </row>
    <row r="154" spans="1:18" ht="20.100000000000001" customHeight="1">
      <c r="A154" s="19" t="s">
        <v>311</v>
      </c>
      <c r="B154" s="20" t="s">
        <v>312</v>
      </c>
      <c r="C154" s="19" t="s">
        <v>264</v>
      </c>
      <c r="D154" s="17">
        <v>130165</v>
      </c>
      <c r="E154" s="21">
        <f>VLOOKUP(D154,Q:R,2,0)</f>
        <v>1611895000163</v>
      </c>
      <c r="F154" s="22">
        <v>89369.24</v>
      </c>
      <c r="G154" s="22">
        <v>20427.740000000002</v>
      </c>
      <c r="H154" s="22">
        <v>10256.040000000001</v>
      </c>
      <c r="I154" s="22">
        <v>48631.85</v>
      </c>
      <c r="J154" s="23">
        <f>SUM(Tabela2[[#This Row],[Art. 5º - Inciso I]:[Art. 8º]])</f>
        <v>168684.87000000002</v>
      </c>
      <c r="K154" s="6"/>
      <c r="L154" s="6"/>
      <c r="M154" s="6"/>
      <c r="N154" s="6"/>
      <c r="O154" s="6"/>
      <c r="P154" s="7">
        <v>2301208</v>
      </c>
      <c r="Q154" s="8">
        <v>420460</v>
      </c>
      <c r="R154" s="9">
        <v>7387392000132</v>
      </c>
    </row>
    <row r="155" spans="1:18" ht="20.100000000000001" customHeight="1">
      <c r="A155" s="19" t="s">
        <v>313</v>
      </c>
      <c r="B155" s="20" t="s">
        <v>314</v>
      </c>
      <c r="C155" s="19" t="s">
        <v>264</v>
      </c>
      <c r="D155" s="17">
        <v>130170</v>
      </c>
      <c r="E155" s="21">
        <f>VLOOKUP(D155,Q:R,2,0)</f>
        <v>92000231000113</v>
      </c>
      <c r="F155" s="22">
        <v>259488.85</v>
      </c>
      <c r="G155" s="22">
        <v>59313.14</v>
      </c>
      <c r="H155" s="22">
        <v>29779.01</v>
      </c>
      <c r="I155" s="22">
        <v>141205.42000000001</v>
      </c>
      <c r="J155" s="23">
        <f>SUM(Tabela2[[#This Row],[Art. 5º - Inciso I]:[Art. 8º]])</f>
        <v>489786.42000000004</v>
      </c>
      <c r="K155" s="6"/>
      <c r="L155" s="6"/>
      <c r="M155" s="6"/>
      <c r="N155" s="6"/>
      <c r="O155" s="6"/>
      <c r="P155" s="3">
        <v>2502052</v>
      </c>
      <c r="Q155" s="4">
        <v>230120</v>
      </c>
      <c r="R155" s="5">
        <v>1621539000120</v>
      </c>
    </row>
    <row r="156" spans="1:18" ht="20.100000000000001" customHeight="1">
      <c r="A156" s="19" t="s">
        <v>315</v>
      </c>
      <c r="B156" s="20" t="s">
        <v>316</v>
      </c>
      <c r="C156" s="19" t="s">
        <v>264</v>
      </c>
      <c r="D156" s="17">
        <v>130180</v>
      </c>
      <c r="E156" s="21">
        <f>VLOOKUP(D156,Q:R,2,0)</f>
        <v>44660603000195</v>
      </c>
      <c r="F156" s="22">
        <v>150464.38</v>
      </c>
      <c r="G156" s="22">
        <v>34392.67</v>
      </c>
      <c r="H156" s="22">
        <v>17267.34</v>
      </c>
      <c r="I156" s="22">
        <v>81877.84</v>
      </c>
      <c r="J156" s="23">
        <f>SUM(Tabela2[[#This Row],[Art. 5º - Inciso I]:[Art. 8º]])</f>
        <v>284002.23</v>
      </c>
      <c r="K156" s="6"/>
      <c r="L156" s="6"/>
      <c r="M156" s="6"/>
      <c r="N156" s="6"/>
      <c r="O156" s="6"/>
      <c r="P156" s="7">
        <v>3527009</v>
      </c>
      <c r="Q156" s="8">
        <v>250205</v>
      </c>
      <c r="R156" s="9">
        <v>45678000000183</v>
      </c>
    </row>
    <row r="157" spans="1:18" ht="20.100000000000001" customHeight="1">
      <c r="A157" s="19" t="s">
        <v>317</v>
      </c>
      <c r="B157" s="20" t="s">
        <v>318</v>
      </c>
      <c r="C157" s="19" t="s">
        <v>264</v>
      </c>
      <c r="D157" s="17">
        <v>130185</v>
      </c>
      <c r="E157" s="21">
        <f>VLOOKUP(D157,Q:R,2,0)</f>
        <v>13715891000104</v>
      </c>
      <c r="F157" s="22">
        <v>227541.27</v>
      </c>
      <c r="G157" s="22">
        <v>52010.66</v>
      </c>
      <c r="H157" s="22">
        <v>26112.7</v>
      </c>
      <c r="I157" s="22">
        <v>123820.59</v>
      </c>
      <c r="J157" s="23">
        <f>SUM(Tabela2[[#This Row],[Art. 5º - Inciso I]:[Art. 8º]])</f>
        <v>429485.22</v>
      </c>
      <c r="K157" s="6"/>
      <c r="L157" s="6"/>
      <c r="M157" s="6"/>
      <c r="N157" s="6"/>
      <c r="O157" s="6"/>
      <c r="P157" s="3">
        <v>1706100</v>
      </c>
      <c r="Q157" s="4">
        <v>352700</v>
      </c>
      <c r="R157" s="5">
        <v>1067156000152</v>
      </c>
    </row>
    <row r="158" spans="1:18" ht="20.100000000000001" customHeight="1">
      <c r="A158" s="19" t="s">
        <v>319</v>
      </c>
      <c r="B158" s="20" t="s">
        <v>320</v>
      </c>
      <c r="C158" s="19" t="s">
        <v>264</v>
      </c>
      <c r="D158" s="17">
        <v>130190</v>
      </c>
      <c r="E158" s="21">
        <f>VLOOKUP(D158,Q:R,2,0)</f>
        <v>1067933000169</v>
      </c>
      <c r="F158" s="22">
        <v>453964.55</v>
      </c>
      <c r="G158" s="22">
        <v>103765.77</v>
      </c>
      <c r="H158" s="22">
        <v>52097.1</v>
      </c>
      <c r="I158" s="22">
        <v>247032.8</v>
      </c>
      <c r="J158" s="23">
        <f>SUM(Tabela2[[#This Row],[Art. 5º - Inciso I]:[Art. 8º]])</f>
        <v>856860.22</v>
      </c>
      <c r="K158" s="6"/>
      <c r="L158" s="6"/>
      <c r="M158" s="6"/>
      <c r="N158" s="6"/>
      <c r="O158" s="6"/>
      <c r="P158" s="7">
        <v>3524501</v>
      </c>
      <c r="Q158" s="8">
        <v>170610</v>
      </c>
      <c r="R158" s="9">
        <v>45142684000102</v>
      </c>
    </row>
    <row r="159" spans="1:18" ht="20.100000000000001" customHeight="1">
      <c r="A159" s="19" t="s">
        <v>321</v>
      </c>
      <c r="B159" s="20" t="s">
        <v>322</v>
      </c>
      <c r="C159" s="19" t="s">
        <v>264</v>
      </c>
      <c r="D159" s="17">
        <v>130195</v>
      </c>
      <c r="E159" s="21">
        <f>VLOOKUP(D159,Q:R,2,0)</f>
        <v>18414573000127</v>
      </c>
      <c r="F159" s="22">
        <v>42066.25</v>
      </c>
      <c r="G159" s="22">
        <v>9615.3700000000008</v>
      </c>
      <c r="H159" s="22">
        <v>4827.54</v>
      </c>
      <c r="I159" s="22">
        <v>22891.09</v>
      </c>
      <c r="J159" s="23">
        <f>SUM(Tabela2[[#This Row],[Art. 5º - Inciso I]:[Art. 8º]])</f>
        <v>79400.25</v>
      </c>
      <c r="K159" s="6"/>
      <c r="L159" s="6"/>
      <c r="M159" s="6"/>
      <c r="N159" s="6"/>
      <c r="O159" s="6"/>
      <c r="P159" s="3">
        <v>3515202</v>
      </c>
      <c r="Q159" s="4">
        <v>352450</v>
      </c>
      <c r="R159" s="5">
        <v>45112224000123</v>
      </c>
    </row>
    <row r="160" spans="1:18" ht="20.100000000000001" customHeight="1">
      <c r="A160" s="19" t="s">
        <v>323</v>
      </c>
      <c r="B160" s="20" t="s">
        <v>324</v>
      </c>
      <c r="C160" s="19" t="s">
        <v>264</v>
      </c>
      <c r="D160" s="17">
        <v>130200</v>
      </c>
      <c r="E160" s="21">
        <f>VLOOKUP(D160,Q:R,2,0)</f>
        <v>81140303000101</v>
      </c>
      <c r="F160" s="22">
        <v>47699.31</v>
      </c>
      <c r="G160" s="22">
        <v>10902.96</v>
      </c>
      <c r="H160" s="22">
        <v>5473.99</v>
      </c>
      <c r="I160" s="22">
        <v>25956.42</v>
      </c>
      <c r="J160" s="23">
        <f>SUM(Tabela2[[#This Row],[Art. 5º - Inciso I]:[Art. 8º]])</f>
        <v>90032.68</v>
      </c>
      <c r="K160" s="6"/>
      <c r="L160" s="6"/>
      <c r="M160" s="6"/>
      <c r="N160" s="6"/>
      <c r="O160" s="6"/>
      <c r="P160" s="7">
        <v>2101509</v>
      </c>
      <c r="Q160" s="8">
        <v>351520</v>
      </c>
      <c r="R160" s="9">
        <v>6477822000144</v>
      </c>
    </row>
    <row r="161" spans="1:18" ht="20.100000000000001" customHeight="1">
      <c r="A161" s="19" t="s">
        <v>325</v>
      </c>
      <c r="B161" s="20" t="s">
        <v>326</v>
      </c>
      <c r="C161" s="19" t="s">
        <v>264</v>
      </c>
      <c r="D161" s="17">
        <v>130210</v>
      </c>
      <c r="E161" s="21">
        <f>VLOOKUP(D161,Q:R,2,0)</f>
        <v>13115910000161</v>
      </c>
      <c r="F161" s="22">
        <v>19967.03</v>
      </c>
      <c r="G161" s="22">
        <v>4564</v>
      </c>
      <c r="H161" s="22">
        <v>2291.42</v>
      </c>
      <c r="I161" s="22">
        <v>10865.41</v>
      </c>
      <c r="J161" s="23">
        <f>SUM(Tabela2[[#This Row],[Art. 5º - Inciso I]:[Art. 8º]])</f>
        <v>37687.86</v>
      </c>
      <c r="K161" s="6"/>
      <c r="L161" s="6"/>
      <c r="M161" s="6"/>
      <c r="N161" s="6"/>
      <c r="O161" s="6"/>
      <c r="P161" s="3">
        <v>4107652</v>
      </c>
      <c r="Q161" s="4">
        <v>210150</v>
      </c>
      <c r="R161" s="5">
        <v>95422986000102</v>
      </c>
    </row>
    <row r="162" spans="1:18" ht="20.100000000000001" customHeight="1">
      <c r="A162" s="19" t="s">
        <v>327</v>
      </c>
      <c r="B162" s="20" t="s">
        <v>328</v>
      </c>
      <c r="C162" s="19" t="s">
        <v>264</v>
      </c>
      <c r="D162" s="17">
        <v>130220</v>
      </c>
      <c r="E162" s="21">
        <f>VLOOKUP(D162,Q:R,2,0)</f>
        <v>87613568000166</v>
      </c>
      <c r="F162" s="22">
        <v>79407.12</v>
      </c>
      <c r="G162" s="22">
        <v>18150.63</v>
      </c>
      <c r="H162" s="22">
        <v>9112.7800000000007</v>
      </c>
      <c r="I162" s="22">
        <v>43210.78</v>
      </c>
      <c r="J162" s="23">
        <f>SUM(Tabela2[[#This Row],[Art. 5º - Inciso I]:[Art. 8º]])</f>
        <v>149881.31</v>
      </c>
      <c r="K162" s="6"/>
      <c r="L162" s="6"/>
      <c r="M162" s="6"/>
      <c r="N162" s="6"/>
      <c r="O162" s="6"/>
      <c r="P162" s="7">
        <v>3302700</v>
      </c>
      <c r="Q162" s="8">
        <v>410765</v>
      </c>
      <c r="R162" s="9">
        <v>29131075000193</v>
      </c>
    </row>
    <row r="163" spans="1:18" ht="20.100000000000001" customHeight="1">
      <c r="A163" s="19" t="s">
        <v>329</v>
      </c>
      <c r="B163" s="20" t="s">
        <v>330</v>
      </c>
      <c r="C163" s="19" t="s">
        <v>264</v>
      </c>
      <c r="D163" s="17">
        <v>130230</v>
      </c>
      <c r="E163" s="21">
        <f>VLOOKUP(D163,Q:R,2,0)</f>
        <v>41522327000100</v>
      </c>
      <c r="F163" s="22">
        <v>71946.53</v>
      </c>
      <c r="G163" s="22">
        <v>16445.310000000001</v>
      </c>
      <c r="H163" s="22">
        <v>8256.6</v>
      </c>
      <c r="I163" s="22">
        <v>39150.97</v>
      </c>
      <c r="J163" s="23">
        <f>SUM(Tabela2[[#This Row],[Art. 5º - Inciso I]:[Art. 8º]])</f>
        <v>135799.41</v>
      </c>
      <c r="K163" s="6"/>
      <c r="L163" s="6"/>
      <c r="M163" s="6"/>
      <c r="N163" s="6"/>
      <c r="O163" s="6"/>
      <c r="P163" s="3">
        <v>3144300</v>
      </c>
      <c r="Q163" s="4">
        <v>330270</v>
      </c>
      <c r="R163" s="5">
        <v>18398974000130</v>
      </c>
    </row>
    <row r="164" spans="1:18" ht="20.100000000000001" customHeight="1">
      <c r="A164" s="19" t="s">
        <v>331</v>
      </c>
      <c r="B164" s="20" t="s">
        <v>332</v>
      </c>
      <c r="C164" s="19" t="s">
        <v>264</v>
      </c>
      <c r="D164" s="17">
        <v>130240</v>
      </c>
      <c r="E164" s="21">
        <f>VLOOKUP(D164,Q:R,2,0)</f>
        <v>95949806000137</v>
      </c>
      <c r="F164" s="22">
        <v>236538.23999999999</v>
      </c>
      <c r="G164" s="22">
        <v>54067.16</v>
      </c>
      <c r="H164" s="22">
        <v>27145.200000000001</v>
      </c>
      <c r="I164" s="22">
        <v>128716.45</v>
      </c>
      <c r="J164" s="23">
        <f>SUM(Tabela2[[#This Row],[Art. 5º - Inciso I]:[Art. 8º]])</f>
        <v>446467.05000000005</v>
      </c>
      <c r="K164" s="6"/>
      <c r="L164" s="6"/>
      <c r="M164" s="6"/>
      <c r="N164" s="6"/>
      <c r="O164" s="6"/>
      <c r="P164" s="7">
        <v>1507904</v>
      </c>
      <c r="Q164" s="8">
        <v>314430</v>
      </c>
      <c r="R164" s="9">
        <v>5133863000150</v>
      </c>
    </row>
    <row r="165" spans="1:18" ht="20.100000000000001" customHeight="1">
      <c r="A165" s="19" t="s">
        <v>333</v>
      </c>
      <c r="B165" s="20" t="s">
        <v>334</v>
      </c>
      <c r="C165" s="19" t="s">
        <v>264</v>
      </c>
      <c r="D165" s="17">
        <v>130250</v>
      </c>
      <c r="E165" s="21">
        <f>VLOOKUP(D165,Q:R,2,0)</f>
        <v>14106561000184</v>
      </c>
      <c r="F165" s="22">
        <v>433187.67</v>
      </c>
      <c r="G165" s="22">
        <v>99016.66</v>
      </c>
      <c r="H165" s="22">
        <v>49712.74</v>
      </c>
      <c r="I165" s="22">
        <v>235726.7</v>
      </c>
      <c r="J165" s="23">
        <f>SUM(Tabela2[[#This Row],[Art. 5º - Inciso I]:[Art. 8º]])</f>
        <v>817643.77</v>
      </c>
      <c r="K165" s="6"/>
      <c r="L165" s="6"/>
      <c r="M165" s="6"/>
      <c r="N165" s="6"/>
      <c r="O165" s="6"/>
      <c r="P165" s="3">
        <v>4316477</v>
      </c>
      <c r="Q165" s="4">
        <v>150790</v>
      </c>
      <c r="R165" s="5">
        <v>93592731000154</v>
      </c>
    </row>
    <row r="166" spans="1:18" ht="20.100000000000001" customHeight="1">
      <c r="A166" s="19" t="s">
        <v>335</v>
      </c>
      <c r="B166" s="20" t="s">
        <v>336</v>
      </c>
      <c r="C166" s="19" t="s">
        <v>264</v>
      </c>
      <c r="D166" s="17">
        <v>130255</v>
      </c>
      <c r="E166" s="21">
        <f>VLOOKUP(D166,Q:R,2,0)</f>
        <v>13894886000106</v>
      </c>
      <c r="F166" s="22">
        <v>148236.84</v>
      </c>
      <c r="G166" s="22">
        <v>33883.51</v>
      </c>
      <c r="H166" s="22">
        <v>17011.7</v>
      </c>
      <c r="I166" s="22">
        <v>80665.69</v>
      </c>
      <c r="J166" s="23">
        <f>SUM(Tabela2[[#This Row],[Art. 5º - Inciso I]:[Art. 8º]])</f>
        <v>279797.74</v>
      </c>
      <c r="K166" s="6"/>
      <c r="L166" s="6"/>
      <c r="M166" s="6"/>
      <c r="N166" s="6"/>
      <c r="O166" s="6"/>
      <c r="P166" s="7">
        <v>3131208</v>
      </c>
      <c r="Q166" s="8">
        <v>431647</v>
      </c>
      <c r="R166" s="9">
        <v>18334292000164</v>
      </c>
    </row>
    <row r="167" spans="1:18" ht="20.100000000000001" customHeight="1">
      <c r="A167" s="19" t="s">
        <v>337</v>
      </c>
      <c r="B167" s="20" t="s">
        <v>338</v>
      </c>
      <c r="C167" s="19" t="s">
        <v>264</v>
      </c>
      <c r="D167" s="17">
        <v>130260</v>
      </c>
      <c r="E167" s="21">
        <f>VLOOKUP(D167,Q:R,2,0)</f>
        <v>8637399000128</v>
      </c>
      <c r="F167" s="22">
        <v>9342927.6600000001</v>
      </c>
      <c r="G167" s="22">
        <v>2135576.71</v>
      </c>
      <c r="H167" s="22">
        <v>1072197.06</v>
      </c>
      <c r="I167" s="22">
        <v>5084118.62</v>
      </c>
      <c r="J167" s="23">
        <f>SUM(Tabela2[[#This Row],[Art. 5º - Inciso I]:[Art. 8º]])</f>
        <v>17634820.050000001</v>
      </c>
      <c r="K167" s="6"/>
      <c r="L167" s="6"/>
      <c r="M167" s="6"/>
      <c r="N167" s="6"/>
      <c r="O167" s="6"/>
      <c r="P167" s="3">
        <v>1502954</v>
      </c>
      <c r="Q167" s="4">
        <v>313120</v>
      </c>
      <c r="R167" s="5">
        <v>84139633000175</v>
      </c>
    </row>
    <row r="168" spans="1:18" ht="20.100000000000001" customHeight="1">
      <c r="A168" s="19" t="s">
        <v>339</v>
      </c>
      <c r="B168" s="20" t="s">
        <v>340</v>
      </c>
      <c r="C168" s="19" t="s">
        <v>264</v>
      </c>
      <c r="D168" s="17">
        <v>130270</v>
      </c>
      <c r="E168" s="21">
        <f>VLOOKUP(D168,Q:R,2,0)</f>
        <v>18303172000108</v>
      </c>
      <c r="F168" s="22">
        <v>260259.49</v>
      </c>
      <c r="G168" s="22">
        <v>59489.29</v>
      </c>
      <c r="H168" s="22">
        <v>29867.45</v>
      </c>
      <c r="I168" s="22">
        <v>141624.78</v>
      </c>
      <c r="J168" s="23">
        <f>SUM(Tabela2[[#This Row],[Art. 5º - Inciso I]:[Art. 8º]])</f>
        <v>491241.01</v>
      </c>
      <c r="K168" s="6"/>
      <c r="L168" s="6"/>
      <c r="M168" s="6"/>
      <c r="N168" s="6"/>
      <c r="O168" s="6"/>
      <c r="P168" s="7">
        <v>3116209</v>
      </c>
      <c r="Q168" s="8">
        <v>150295</v>
      </c>
      <c r="R168" s="9">
        <v>18338145000162</v>
      </c>
    </row>
    <row r="169" spans="1:18" ht="20.100000000000001" customHeight="1">
      <c r="A169" s="19" t="s">
        <v>341</v>
      </c>
      <c r="B169" s="20" t="s">
        <v>342</v>
      </c>
      <c r="C169" s="19" t="s">
        <v>264</v>
      </c>
      <c r="D169" s="17">
        <v>130280</v>
      </c>
      <c r="E169" s="21">
        <f>VLOOKUP(D169,Q:R,2,0)</f>
        <v>92465228000175</v>
      </c>
      <c r="F169" s="22">
        <v>94202.31</v>
      </c>
      <c r="G169" s="22">
        <v>21532.46</v>
      </c>
      <c r="H169" s="22">
        <v>10810.68</v>
      </c>
      <c r="I169" s="22">
        <v>51261.84</v>
      </c>
      <c r="J169" s="23">
        <f>SUM(Tabela2[[#This Row],[Art. 5º - Inciso I]:[Art. 8º]])</f>
        <v>177807.28999999998</v>
      </c>
      <c r="K169" s="6"/>
      <c r="L169" s="6"/>
      <c r="M169" s="6"/>
      <c r="N169" s="6"/>
      <c r="O169" s="6"/>
      <c r="P169" s="3">
        <v>2907707</v>
      </c>
      <c r="Q169" s="4">
        <v>311620</v>
      </c>
      <c r="R169" s="5">
        <v>13915665000177</v>
      </c>
    </row>
    <row r="170" spans="1:18" ht="20.100000000000001" customHeight="1">
      <c r="A170" s="19" t="s">
        <v>343</v>
      </c>
      <c r="B170" s="20" t="s">
        <v>344</v>
      </c>
      <c r="C170" s="19" t="s">
        <v>264</v>
      </c>
      <c r="D170" s="17">
        <v>130290</v>
      </c>
      <c r="E170" s="21">
        <f>VLOOKUP(D170,Q:R,2,0)</f>
        <v>2382836000123</v>
      </c>
      <c r="F170" s="22">
        <v>296893.34999999998</v>
      </c>
      <c r="G170" s="22">
        <v>67862.94</v>
      </c>
      <c r="H170" s="22">
        <v>34071.57</v>
      </c>
      <c r="I170" s="22">
        <v>161559.74</v>
      </c>
      <c r="J170" s="23">
        <f>SUM(Tabela2[[#This Row],[Art. 5º - Inciso I]:[Art. 8º]])</f>
        <v>560387.6</v>
      </c>
      <c r="K170" s="6"/>
      <c r="L170" s="6"/>
      <c r="M170" s="6"/>
      <c r="N170" s="6"/>
      <c r="O170" s="6"/>
      <c r="P170" s="7">
        <v>5205497</v>
      </c>
      <c r="Q170" s="8">
        <v>290770</v>
      </c>
      <c r="R170" s="9">
        <v>36862621000121</v>
      </c>
    </row>
    <row r="171" spans="1:18" ht="20.100000000000001" customHeight="1">
      <c r="A171" s="19" t="s">
        <v>345</v>
      </c>
      <c r="B171" s="20" t="s">
        <v>346</v>
      </c>
      <c r="C171" s="19" t="s">
        <v>264</v>
      </c>
      <c r="D171" s="17">
        <v>130300</v>
      </c>
      <c r="E171" s="21">
        <f>VLOOKUP(D171,Q:R,2,0)</f>
        <v>2917132000108</v>
      </c>
      <c r="F171" s="22">
        <v>106723.48</v>
      </c>
      <c r="G171" s="22">
        <v>24394.51</v>
      </c>
      <c r="H171" s="22">
        <v>12247.62</v>
      </c>
      <c r="I171" s="22">
        <v>58075.46</v>
      </c>
      <c r="J171" s="23">
        <f>SUM(Tabela2[[#This Row],[Art. 5º - Inciso I]:[Art. 8º]])</f>
        <v>201441.06999999998</v>
      </c>
      <c r="K171" s="6"/>
      <c r="L171" s="6"/>
      <c r="M171" s="6"/>
      <c r="N171" s="6"/>
      <c r="O171" s="6"/>
      <c r="P171" s="3">
        <v>5002951</v>
      </c>
      <c r="Q171" s="4">
        <v>520549</v>
      </c>
      <c r="R171" s="5">
        <v>24651200000172</v>
      </c>
    </row>
    <row r="172" spans="1:18" ht="20.100000000000001" customHeight="1">
      <c r="A172" s="19" t="s">
        <v>347</v>
      </c>
      <c r="B172" s="20" t="s">
        <v>348</v>
      </c>
      <c r="C172" s="19" t="s">
        <v>264</v>
      </c>
      <c r="D172" s="17">
        <v>130310</v>
      </c>
      <c r="E172" s="21">
        <f>VLOOKUP(D172,Q:R,2,0)</f>
        <v>8739930000173</v>
      </c>
      <c r="F172" s="22">
        <v>182470.67</v>
      </c>
      <c r="G172" s="22">
        <v>41708.57</v>
      </c>
      <c r="H172" s="22">
        <v>20940.39</v>
      </c>
      <c r="I172" s="22">
        <v>99294.63</v>
      </c>
      <c r="J172" s="23">
        <f>SUM(Tabela2[[#This Row],[Art. 5º - Inciso I]:[Art. 8º]])</f>
        <v>344414.26</v>
      </c>
      <c r="K172" s="6"/>
      <c r="L172" s="6"/>
      <c r="M172" s="6"/>
      <c r="N172" s="6"/>
      <c r="O172" s="6"/>
      <c r="P172" s="7">
        <v>2917201</v>
      </c>
      <c r="Q172" s="8">
        <v>500295</v>
      </c>
      <c r="R172" s="9">
        <v>14106280000121</v>
      </c>
    </row>
    <row r="173" spans="1:18" ht="20.100000000000001" customHeight="1">
      <c r="A173" s="19" t="s">
        <v>349</v>
      </c>
      <c r="B173" s="20" t="s">
        <v>350</v>
      </c>
      <c r="C173" s="19" t="s">
        <v>264</v>
      </c>
      <c r="D173" s="17">
        <v>130320</v>
      </c>
      <c r="E173" s="21">
        <f>VLOOKUP(D173,Q:R,2,0)</f>
        <v>17005653000166</v>
      </c>
      <c r="F173" s="22">
        <v>101897.76</v>
      </c>
      <c r="G173" s="22">
        <v>23291.47</v>
      </c>
      <c r="H173" s="22">
        <v>11693.82</v>
      </c>
      <c r="I173" s="22">
        <v>55449.46</v>
      </c>
      <c r="J173" s="23">
        <f>SUM(Tabela2[[#This Row],[Art. 5º - Inciso I]:[Art. 8º]])</f>
        <v>192332.50999999998</v>
      </c>
      <c r="K173" s="6"/>
      <c r="L173" s="6"/>
      <c r="M173" s="6"/>
      <c r="N173" s="6"/>
      <c r="O173" s="6"/>
      <c r="P173" s="3">
        <v>3304128</v>
      </c>
      <c r="Q173" s="4">
        <v>291720</v>
      </c>
      <c r="R173" s="5">
        <v>39560008000148</v>
      </c>
    </row>
    <row r="174" spans="1:18" ht="20.100000000000001" customHeight="1">
      <c r="A174" s="19" t="s">
        <v>351</v>
      </c>
      <c r="B174" s="20" t="s">
        <v>352</v>
      </c>
      <c r="C174" s="19" t="s">
        <v>264</v>
      </c>
      <c r="D174" s="17">
        <v>130330</v>
      </c>
      <c r="E174" s="21">
        <f>VLOOKUP(D174,Q:R,2,0)</f>
        <v>24851495000120</v>
      </c>
      <c r="F174" s="22">
        <v>128601.26</v>
      </c>
      <c r="G174" s="22">
        <v>29395.27</v>
      </c>
      <c r="H174" s="22">
        <v>14758.32</v>
      </c>
      <c r="I174" s="22">
        <v>69980.639999999999</v>
      </c>
      <c r="J174" s="23">
        <f>SUM(Tabela2[[#This Row],[Art. 5º - Inciso I]:[Art. 8º]])</f>
        <v>242735.49</v>
      </c>
      <c r="K174" s="6"/>
      <c r="L174" s="6"/>
      <c r="M174" s="6"/>
      <c r="N174" s="6"/>
      <c r="O174" s="6"/>
      <c r="P174" s="7">
        <v>4305447</v>
      </c>
      <c r="Q174" s="8">
        <v>330412</v>
      </c>
      <c r="R174" s="9">
        <v>1610869000110</v>
      </c>
    </row>
    <row r="175" spans="1:18" ht="20.100000000000001" customHeight="1">
      <c r="A175" s="19" t="s">
        <v>353</v>
      </c>
      <c r="B175" s="20" t="s">
        <v>354</v>
      </c>
      <c r="C175" s="19" t="s">
        <v>264</v>
      </c>
      <c r="D175" s="17">
        <v>130340</v>
      </c>
      <c r="E175" s="21">
        <f>VLOOKUP(D175,Q:R,2,0)</f>
        <v>76017458000115</v>
      </c>
      <c r="F175" s="22">
        <v>500378.28</v>
      </c>
      <c r="G175" s="22">
        <v>114374.88</v>
      </c>
      <c r="H175" s="22">
        <v>57423.55</v>
      </c>
      <c r="I175" s="22">
        <v>272289.65000000002</v>
      </c>
      <c r="J175" s="23">
        <f>SUM(Tabela2[[#This Row],[Art. 5º - Inciso I]:[Art. 8º]])</f>
        <v>944466.3600000001</v>
      </c>
      <c r="K175" s="6"/>
      <c r="L175" s="6"/>
      <c r="M175" s="6"/>
      <c r="N175" s="6"/>
      <c r="O175" s="6"/>
      <c r="P175" s="3">
        <v>2307809</v>
      </c>
      <c r="Q175" s="4">
        <v>430544</v>
      </c>
      <c r="R175" s="5">
        <v>7566516000147</v>
      </c>
    </row>
    <row r="176" spans="1:18" ht="20.100000000000001" customHeight="1">
      <c r="A176" s="19" t="s">
        <v>355</v>
      </c>
      <c r="B176" s="20" t="s">
        <v>356</v>
      </c>
      <c r="C176" s="19" t="s">
        <v>264</v>
      </c>
      <c r="D176" s="17">
        <v>130350</v>
      </c>
      <c r="E176" s="21">
        <f>VLOOKUP(D176,Q:R,2,0)</f>
        <v>13232913000185</v>
      </c>
      <c r="F176" s="22">
        <v>99039.039999999994</v>
      </c>
      <c r="G176" s="22">
        <v>22638.03</v>
      </c>
      <c r="H176" s="22">
        <v>11365.75</v>
      </c>
      <c r="I176" s="22">
        <v>53893.84</v>
      </c>
      <c r="J176" s="23">
        <f>SUM(Tabela2[[#This Row],[Art. 5º - Inciso I]:[Art. 8º]])</f>
        <v>186936.66</v>
      </c>
      <c r="K176" s="6"/>
      <c r="L176" s="6"/>
      <c r="M176" s="6"/>
      <c r="N176" s="6"/>
      <c r="O176" s="6"/>
      <c r="P176" s="7">
        <v>3203346</v>
      </c>
      <c r="Q176" s="8">
        <v>230780</v>
      </c>
      <c r="R176" s="9">
        <v>39385927000122</v>
      </c>
    </row>
    <row r="177" spans="1:18" ht="20.100000000000001" customHeight="1">
      <c r="A177" s="19" t="s">
        <v>357</v>
      </c>
      <c r="B177" s="20" t="s">
        <v>358</v>
      </c>
      <c r="C177" s="19" t="s">
        <v>264</v>
      </c>
      <c r="D177" s="17">
        <v>130353</v>
      </c>
      <c r="E177" s="21">
        <f>VLOOKUP(D177,Q:R,2,0)</f>
        <v>92453828000113</v>
      </c>
      <c r="F177" s="22">
        <v>180378.92</v>
      </c>
      <c r="G177" s="22">
        <v>41230.44</v>
      </c>
      <c r="H177" s="22">
        <v>20700.34</v>
      </c>
      <c r="I177" s="22">
        <v>98156.37</v>
      </c>
      <c r="J177" s="23">
        <f>SUM(Tabela2[[#This Row],[Art. 5º - Inciso I]:[Art. 8º]])</f>
        <v>340466.07</v>
      </c>
      <c r="K177" s="6"/>
      <c r="L177" s="6"/>
      <c r="M177" s="6"/>
      <c r="N177" s="6"/>
      <c r="O177" s="6"/>
      <c r="P177" s="3">
        <v>2503001</v>
      </c>
      <c r="Q177" s="4">
        <v>320334</v>
      </c>
      <c r="R177" s="5">
        <v>8865644000154</v>
      </c>
    </row>
    <row r="178" spans="1:18" ht="20.100000000000001" customHeight="1">
      <c r="A178" s="19" t="s">
        <v>359</v>
      </c>
      <c r="B178" s="20" t="s">
        <v>360</v>
      </c>
      <c r="C178" s="19" t="s">
        <v>264</v>
      </c>
      <c r="D178" s="17">
        <v>130356</v>
      </c>
      <c r="E178" s="21">
        <f>VLOOKUP(D178,Q:R,2,0)</f>
        <v>18128256000144</v>
      </c>
      <c r="F178" s="22">
        <v>163983.73000000001</v>
      </c>
      <c r="G178" s="22">
        <v>37482.879999999997</v>
      </c>
      <c r="H178" s="22">
        <v>18818.82</v>
      </c>
      <c r="I178" s="22">
        <v>89234.63</v>
      </c>
      <c r="J178" s="23">
        <f>SUM(Tabela2[[#This Row],[Art. 5º - Inciso I]:[Art. 8º]])</f>
        <v>309520.06000000006</v>
      </c>
      <c r="K178" s="6"/>
      <c r="L178" s="6"/>
      <c r="M178" s="6"/>
      <c r="N178" s="6"/>
      <c r="O178" s="6"/>
      <c r="P178" s="7">
        <v>3203700</v>
      </c>
      <c r="Q178" s="8">
        <v>250300</v>
      </c>
      <c r="R178" s="9">
        <v>27165687000171</v>
      </c>
    </row>
    <row r="179" spans="1:18" ht="20.100000000000001" customHeight="1">
      <c r="A179" s="19" t="s">
        <v>361</v>
      </c>
      <c r="B179" s="20" t="s">
        <v>362</v>
      </c>
      <c r="C179" s="19" t="s">
        <v>264</v>
      </c>
      <c r="D179" s="17">
        <v>130360</v>
      </c>
      <c r="E179" s="21">
        <f>VLOOKUP(D179,Q:R,2,0)</f>
        <v>95594776000193</v>
      </c>
      <c r="F179" s="22">
        <v>118803.04</v>
      </c>
      <c r="G179" s="22">
        <v>27155.62</v>
      </c>
      <c r="H179" s="22">
        <v>13633.87</v>
      </c>
      <c r="I179" s="22">
        <v>64648.76</v>
      </c>
      <c r="J179" s="23">
        <f>SUM(Tabela2[[#This Row],[Art. 5º - Inciso I]:[Art. 8º]])</f>
        <v>224241.29</v>
      </c>
      <c r="K179" s="6"/>
      <c r="L179" s="6"/>
      <c r="M179" s="6"/>
      <c r="N179" s="6"/>
      <c r="O179" s="6"/>
      <c r="P179" s="3">
        <v>2918357</v>
      </c>
      <c r="Q179" s="4">
        <v>320370</v>
      </c>
      <c r="R179" s="5">
        <v>13891510000148</v>
      </c>
    </row>
    <row r="180" spans="1:18" ht="20.100000000000001" customHeight="1">
      <c r="A180" s="19" t="s">
        <v>363</v>
      </c>
      <c r="B180" s="20" t="s">
        <v>364</v>
      </c>
      <c r="C180" s="19" t="s">
        <v>264</v>
      </c>
      <c r="D180" s="17">
        <v>130370</v>
      </c>
      <c r="E180" s="21">
        <f>VLOOKUP(D180,Q:R,2,0)</f>
        <v>76417005000186</v>
      </c>
      <c r="F180" s="22">
        <v>108219.49</v>
      </c>
      <c r="G180" s="22">
        <v>24736.47</v>
      </c>
      <c r="H180" s="22">
        <v>12419.3</v>
      </c>
      <c r="I180" s="22">
        <v>58889.54</v>
      </c>
      <c r="J180" s="23">
        <f>SUM(Tabela2[[#This Row],[Art. 5º - Inciso I]:[Art. 8º]])</f>
        <v>204264.80000000002</v>
      </c>
      <c r="K180" s="6"/>
      <c r="L180" s="6"/>
      <c r="M180" s="6"/>
      <c r="N180" s="6"/>
      <c r="O180" s="6"/>
      <c r="P180" s="7">
        <v>4318200</v>
      </c>
      <c r="Q180" s="8">
        <v>291835</v>
      </c>
      <c r="R180" s="9">
        <v>88756879000147</v>
      </c>
    </row>
    <row r="181" spans="1:18" ht="20.100000000000001" customHeight="1">
      <c r="A181" s="19" t="s">
        <v>365</v>
      </c>
      <c r="B181" s="20" t="s">
        <v>366</v>
      </c>
      <c r="C181" s="19" t="s">
        <v>264</v>
      </c>
      <c r="D181" s="17">
        <v>130380</v>
      </c>
      <c r="E181" s="21">
        <f>VLOOKUP(D181,Q:R,2,0)</f>
        <v>2391654000119</v>
      </c>
      <c r="F181" s="22">
        <v>217680.67</v>
      </c>
      <c r="G181" s="22">
        <v>49756.76</v>
      </c>
      <c r="H181" s="22">
        <v>24981.1</v>
      </c>
      <c r="I181" s="22">
        <v>118454.77</v>
      </c>
      <c r="J181" s="23">
        <f>SUM(Tabela2[[#This Row],[Art. 5º - Inciso I]:[Art. 8º]])</f>
        <v>410873.3</v>
      </c>
      <c r="K181" s="6"/>
      <c r="L181" s="6"/>
      <c r="M181" s="6"/>
      <c r="N181" s="6"/>
      <c r="O181" s="6"/>
      <c r="P181" s="3">
        <v>4204301</v>
      </c>
      <c r="Q181" s="4">
        <v>431820</v>
      </c>
      <c r="R181" s="5">
        <v>83024257000100</v>
      </c>
    </row>
    <row r="182" spans="1:18" ht="20.100000000000001" customHeight="1">
      <c r="A182" s="19" t="s">
        <v>367</v>
      </c>
      <c r="B182" s="20" t="s">
        <v>368</v>
      </c>
      <c r="C182" s="19" t="s">
        <v>264</v>
      </c>
      <c r="D182" s="17">
        <v>130390</v>
      </c>
      <c r="E182" s="21">
        <f>VLOOKUP(D182,Q:R,2,0)</f>
        <v>14197628000133</v>
      </c>
      <c r="F182" s="22">
        <v>190441.37</v>
      </c>
      <c r="G182" s="22">
        <v>43530.48</v>
      </c>
      <c r="H182" s="22">
        <v>21855.11</v>
      </c>
      <c r="I182" s="22">
        <v>103632.02</v>
      </c>
      <c r="J182" s="23">
        <f>SUM(Tabela2[[#This Row],[Art. 5º - Inciso I]:[Art. 8º]])</f>
        <v>359458.98000000004</v>
      </c>
      <c r="K182" s="6"/>
      <c r="L182" s="6"/>
      <c r="M182" s="6"/>
      <c r="N182" s="6"/>
      <c r="O182" s="6"/>
      <c r="P182" s="7">
        <v>3114204</v>
      </c>
      <c r="Q182" s="8">
        <v>420430</v>
      </c>
      <c r="R182" s="9">
        <v>18291377000102</v>
      </c>
    </row>
    <row r="183" spans="1:18" ht="20.100000000000001" customHeight="1">
      <c r="A183" s="19" t="s">
        <v>369</v>
      </c>
      <c r="B183" s="20" t="s">
        <v>370</v>
      </c>
      <c r="C183" s="19" t="s">
        <v>264</v>
      </c>
      <c r="D183" s="17">
        <v>130395</v>
      </c>
      <c r="E183" s="21">
        <f>VLOOKUP(D183,Q:R,2,0)</f>
        <v>15024003000132</v>
      </c>
      <c r="F183" s="22">
        <v>76408.94</v>
      </c>
      <c r="G183" s="22">
        <v>17465.310000000001</v>
      </c>
      <c r="H183" s="22">
        <v>8768.7099999999991</v>
      </c>
      <c r="I183" s="22">
        <v>41579.269999999997</v>
      </c>
      <c r="J183" s="23">
        <f>SUM(Tabela2[[#This Row],[Art. 5º - Inciso I]:[Art. 8º]])</f>
        <v>144222.22999999998</v>
      </c>
      <c r="K183" s="6"/>
      <c r="L183" s="6"/>
      <c r="M183" s="6"/>
      <c r="N183" s="6"/>
      <c r="O183" s="6"/>
      <c r="P183" s="3">
        <v>4120507</v>
      </c>
      <c r="Q183" s="4">
        <v>311420</v>
      </c>
      <c r="R183" s="5">
        <v>76245059000101</v>
      </c>
    </row>
    <row r="184" spans="1:18" ht="20.100000000000001" customHeight="1">
      <c r="A184" s="19" t="s">
        <v>371</v>
      </c>
      <c r="B184" s="20" t="s">
        <v>372</v>
      </c>
      <c r="C184" s="19" t="s">
        <v>264</v>
      </c>
      <c r="D184" s="17">
        <v>130400</v>
      </c>
      <c r="E184" s="21">
        <f>VLOOKUP(D184,Q:R,2,0)</f>
        <v>1613375000190</v>
      </c>
      <c r="F184" s="22">
        <v>47614.9</v>
      </c>
      <c r="G184" s="22">
        <v>10883.66</v>
      </c>
      <c r="H184" s="22">
        <v>5464.3</v>
      </c>
      <c r="I184" s="22">
        <v>25910.49</v>
      </c>
      <c r="J184" s="23">
        <f>SUM(Tabela2[[#This Row],[Art. 5º - Inciso I]:[Art. 8º]])</f>
        <v>89873.35</v>
      </c>
      <c r="K184" s="6"/>
      <c r="L184" s="6"/>
      <c r="M184" s="6"/>
      <c r="N184" s="6"/>
      <c r="O184" s="6"/>
      <c r="P184" s="7">
        <v>2928208</v>
      </c>
      <c r="Q184" s="8">
        <v>412050</v>
      </c>
      <c r="R184" s="9">
        <v>13913140000100</v>
      </c>
    </row>
    <row r="185" spans="1:18" ht="20.100000000000001" customHeight="1">
      <c r="A185" s="19" t="s">
        <v>373</v>
      </c>
      <c r="B185" s="20" t="s">
        <v>374</v>
      </c>
      <c r="C185" s="19" t="s">
        <v>264</v>
      </c>
      <c r="D185" s="17">
        <v>130406</v>
      </c>
      <c r="E185" s="21">
        <f>VLOOKUP(D185,Q:R,2,0)</f>
        <v>10091601000100</v>
      </c>
      <c r="F185" s="22">
        <v>320330.78000000003</v>
      </c>
      <c r="G185" s="22">
        <v>73220.19</v>
      </c>
      <c r="H185" s="22">
        <v>36761.25</v>
      </c>
      <c r="I185" s="22">
        <v>174313.64</v>
      </c>
      <c r="J185" s="23">
        <f>SUM(Tabela2[[#This Row],[Art. 5º - Inciso I]:[Art. 8º]])</f>
        <v>604625.8600000001</v>
      </c>
      <c r="K185" s="6"/>
      <c r="L185" s="6"/>
      <c r="M185" s="6"/>
      <c r="N185" s="6"/>
      <c r="O185" s="6"/>
      <c r="P185" s="3">
        <v>3537206</v>
      </c>
      <c r="Q185" s="4">
        <v>292820</v>
      </c>
      <c r="R185" s="5">
        <v>46578530000112</v>
      </c>
    </row>
    <row r="186" spans="1:18" ht="20.100000000000001" customHeight="1">
      <c r="A186" s="19" t="s">
        <v>375</v>
      </c>
      <c r="B186" s="20" t="s">
        <v>376</v>
      </c>
      <c r="C186" s="19" t="s">
        <v>264</v>
      </c>
      <c r="D186" s="17">
        <v>130410</v>
      </c>
      <c r="E186" s="21">
        <f>VLOOKUP(D186,Q:R,2,0)</f>
        <v>83009894000108</v>
      </c>
      <c r="F186" s="22">
        <v>88983.93</v>
      </c>
      <c r="G186" s="22">
        <v>20339.66</v>
      </c>
      <c r="H186" s="22">
        <v>10211.82</v>
      </c>
      <c r="I186" s="22">
        <v>48422.17</v>
      </c>
      <c r="J186" s="23">
        <f>SUM(Tabela2[[#This Row],[Art. 5º - Inciso I]:[Art. 8º]])</f>
        <v>167957.58000000002</v>
      </c>
      <c r="K186" s="6"/>
      <c r="L186" s="6"/>
      <c r="M186" s="6"/>
      <c r="N186" s="6"/>
      <c r="O186" s="6"/>
      <c r="P186" s="7">
        <v>3132503</v>
      </c>
      <c r="Q186" s="8">
        <v>353720</v>
      </c>
      <c r="R186" s="9">
        <v>16886871000194</v>
      </c>
    </row>
    <row r="187" spans="1:18" ht="20.100000000000001" customHeight="1">
      <c r="A187" s="19" t="s">
        <v>377</v>
      </c>
      <c r="B187" s="20" t="s">
        <v>378</v>
      </c>
      <c r="C187" s="19" t="s">
        <v>264</v>
      </c>
      <c r="D187" s="17">
        <v>130420</v>
      </c>
      <c r="E187" s="21">
        <f>VLOOKUP(D187,Q:R,2,0)</f>
        <v>41522269000115</v>
      </c>
      <c r="F187" s="22">
        <v>271539.06</v>
      </c>
      <c r="G187" s="22">
        <v>62067.53</v>
      </c>
      <c r="H187" s="22">
        <v>31161.9</v>
      </c>
      <c r="I187" s="22">
        <v>147762.76</v>
      </c>
      <c r="J187" s="23">
        <f>SUM(Tabela2[[#This Row],[Art. 5º - Inciso I]:[Art. 8º]])</f>
        <v>512531.25</v>
      </c>
      <c r="K187" s="6"/>
      <c r="L187" s="6"/>
      <c r="M187" s="6"/>
      <c r="N187" s="6"/>
      <c r="O187" s="6"/>
      <c r="P187" s="3">
        <v>2931806</v>
      </c>
      <c r="Q187" s="4">
        <v>313250</v>
      </c>
      <c r="R187" s="5">
        <v>14243463000199</v>
      </c>
    </row>
    <row r="188" spans="1:18" ht="20.100000000000001" customHeight="1">
      <c r="A188" s="19" t="s">
        <v>379</v>
      </c>
      <c r="B188" s="20" t="s">
        <v>380</v>
      </c>
      <c r="C188" s="19" t="s">
        <v>264</v>
      </c>
      <c r="D188" s="17">
        <v>130423</v>
      </c>
      <c r="E188" s="21">
        <f>VLOOKUP(D188,Q:R,2,0)</f>
        <v>18114223000145</v>
      </c>
      <c r="F188" s="22">
        <v>96917.92</v>
      </c>
      <c r="G188" s="22">
        <v>22153.19</v>
      </c>
      <c r="H188" s="22">
        <v>11122.33</v>
      </c>
      <c r="I188" s="22">
        <v>52739.6</v>
      </c>
      <c r="J188" s="23">
        <f>SUM(Tabela2[[#This Row],[Art. 5º - Inciso I]:[Art. 8º]])</f>
        <v>182933.04</v>
      </c>
      <c r="K188" s="6"/>
      <c r="L188" s="6"/>
      <c r="M188" s="6"/>
      <c r="N188" s="6"/>
      <c r="O188" s="6"/>
      <c r="P188" s="7">
        <v>3530102</v>
      </c>
      <c r="Q188" s="8">
        <v>293180</v>
      </c>
      <c r="R188" s="9">
        <v>44438968000170</v>
      </c>
    </row>
    <row r="189" spans="1:18" ht="20.100000000000001" customHeight="1">
      <c r="A189" s="19" t="s">
        <v>381</v>
      </c>
      <c r="B189" s="20" t="s">
        <v>382</v>
      </c>
      <c r="C189" s="19" t="s">
        <v>264</v>
      </c>
      <c r="D189" s="17">
        <v>130426</v>
      </c>
      <c r="E189" s="21">
        <f>VLOOKUP(D189,Q:R,2,0)</f>
        <v>18051524000177</v>
      </c>
      <c r="F189" s="22">
        <v>73330.02</v>
      </c>
      <c r="G189" s="22">
        <v>16761.54</v>
      </c>
      <c r="H189" s="22">
        <v>8415.3700000000008</v>
      </c>
      <c r="I189" s="22">
        <v>39903.82</v>
      </c>
      <c r="J189" s="23">
        <f>SUM(Tabela2[[#This Row],[Art. 5º - Inciso I]:[Art. 8º]])</f>
        <v>138410.75</v>
      </c>
      <c r="K189" s="6"/>
      <c r="L189" s="6"/>
      <c r="M189" s="6"/>
      <c r="N189" s="6"/>
      <c r="O189" s="6"/>
      <c r="P189" s="3">
        <v>3143708</v>
      </c>
      <c r="Q189" s="4">
        <v>353010</v>
      </c>
      <c r="R189" s="5">
        <v>18303214000100</v>
      </c>
    </row>
    <row r="190" spans="1:18" ht="20.100000000000001" customHeight="1">
      <c r="A190" s="19" t="s">
        <v>383</v>
      </c>
      <c r="B190" s="20" t="s">
        <v>384</v>
      </c>
      <c r="C190" s="19" t="s">
        <v>264</v>
      </c>
      <c r="D190" s="17">
        <v>130430</v>
      </c>
      <c r="E190" s="21">
        <f>VLOOKUP(D190,Q:R,2,0)</f>
        <v>87455531000157</v>
      </c>
      <c r="F190" s="22">
        <v>89369.24</v>
      </c>
      <c r="G190" s="22">
        <v>20427.740000000002</v>
      </c>
      <c r="H190" s="22">
        <v>10256.040000000001</v>
      </c>
      <c r="I190" s="22">
        <v>48631.85</v>
      </c>
      <c r="J190" s="23">
        <f>SUM(Tabela2[[#This Row],[Art. 5º - Inciso I]:[Art. 8º]])</f>
        <v>168684.87000000002</v>
      </c>
      <c r="K190" s="6"/>
      <c r="L190" s="6"/>
      <c r="M190" s="6"/>
      <c r="N190" s="6"/>
      <c r="O190" s="6"/>
      <c r="P190" s="7">
        <v>4313466</v>
      </c>
      <c r="Q190" s="8">
        <v>314370</v>
      </c>
      <c r="R190" s="9">
        <v>4207526000106</v>
      </c>
    </row>
    <row r="191" spans="1:18" ht="20.100000000000001" customHeight="1">
      <c r="A191" s="19" t="s">
        <v>385</v>
      </c>
      <c r="B191" s="20" t="s">
        <v>386</v>
      </c>
      <c r="C191" s="19" t="s">
        <v>264</v>
      </c>
      <c r="D191" s="17">
        <v>130440</v>
      </c>
      <c r="E191" s="21">
        <f>VLOOKUP(D191,Q:R,2,0)</f>
        <v>27165554000103</v>
      </c>
      <c r="F191" s="22">
        <v>118803.04</v>
      </c>
      <c r="G191" s="22">
        <v>27155.62</v>
      </c>
      <c r="H191" s="22">
        <v>13633.87</v>
      </c>
      <c r="I191" s="22">
        <v>64648.76</v>
      </c>
      <c r="J191" s="23">
        <f>SUM(Tabela2[[#This Row],[Art. 5º - Inciso I]:[Art. 8º]])</f>
        <v>224241.29</v>
      </c>
      <c r="K191" s="6"/>
      <c r="L191" s="6"/>
      <c r="M191" s="6"/>
      <c r="N191" s="6"/>
      <c r="O191" s="6"/>
      <c r="P191" s="3">
        <v>1503200</v>
      </c>
      <c r="Q191" s="4">
        <v>431346</v>
      </c>
      <c r="R191" s="5">
        <v>5149117000155</v>
      </c>
    </row>
    <row r="192" spans="1:18" ht="20.100000000000001" customHeight="1">
      <c r="A192" s="19" t="s">
        <v>387</v>
      </c>
      <c r="B192" s="20" t="s">
        <v>388</v>
      </c>
      <c r="C192" s="19" t="s">
        <v>389</v>
      </c>
      <c r="D192" s="17">
        <v>160010</v>
      </c>
      <c r="E192" s="21">
        <f>VLOOKUP(D192,Q:R,2,0)</f>
        <v>87613626000151</v>
      </c>
      <c r="F192" s="22">
        <v>42211.43</v>
      </c>
      <c r="G192" s="22">
        <v>9648.56</v>
      </c>
      <c r="H192" s="22">
        <v>4844.2</v>
      </c>
      <c r="I192" s="22">
        <v>22970.09</v>
      </c>
      <c r="J192" s="23">
        <f>SUM(Tabela2[[#This Row],[Art. 5º - Inciso I]:[Art. 8º]])</f>
        <v>79674.28</v>
      </c>
      <c r="K192" s="6"/>
      <c r="L192" s="6"/>
      <c r="M192" s="6"/>
      <c r="N192" s="6"/>
      <c r="O192" s="6"/>
      <c r="P192" s="7">
        <v>2908705</v>
      </c>
      <c r="Q192" s="8">
        <v>150320</v>
      </c>
      <c r="R192" s="9">
        <v>13694138000180</v>
      </c>
    </row>
    <row r="193" spans="1:18" ht="20.100000000000001" customHeight="1">
      <c r="A193" s="19" t="s">
        <v>390</v>
      </c>
      <c r="B193" s="20" t="s">
        <v>391</v>
      </c>
      <c r="C193" s="19" t="s">
        <v>389</v>
      </c>
      <c r="D193" s="17">
        <v>160020</v>
      </c>
      <c r="E193" s="21">
        <f>VLOOKUP(D193,Q:R,2,0)</f>
        <v>18303198000148</v>
      </c>
      <c r="F193" s="22">
        <v>53124.71</v>
      </c>
      <c r="G193" s="22">
        <v>12143.08</v>
      </c>
      <c r="H193" s="22">
        <v>6096.61</v>
      </c>
      <c r="I193" s="22">
        <v>28908.75</v>
      </c>
      <c r="J193" s="23">
        <f>SUM(Tabela2[[#This Row],[Art. 5º - Inciso I]:[Art. 8º]])</f>
        <v>100273.15</v>
      </c>
      <c r="K193" s="6"/>
      <c r="L193" s="6"/>
      <c r="M193" s="6"/>
      <c r="N193" s="6"/>
      <c r="O193" s="6"/>
      <c r="P193" s="3">
        <v>2504702</v>
      </c>
      <c r="Q193" s="4">
        <v>290870</v>
      </c>
      <c r="R193" s="5">
        <v>8870164000181</v>
      </c>
    </row>
    <row r="194" spans="1:18" ht="20.100000000000001" customHeight="1">
      <c r="A194" s="19" t="s">
        <v>392</v>
      </c>
      <c r="B194" s="20" t="s">
        <v>393</v>
      </c>
      <c r="C194" s="19" t="s">
        <v>389</v>
      </c>
      <c r="D194" s="17">
        <v>160021</v>
      </c>
      <c r="E194" s="21">
        <f>VLOOKUP(D194,Q:R,2,0)</f>
        <v>6553705000112</v>
      </c>
      <c r="F194" s="22">
        <v>31026.05</v>
      </c>
      <c r="G194" s="22">
        <v>7091.84</v>
      </c>
      <c r="H194" s="22">
        <v>3560.56</v>
      </c>
      <c r="I194" s="22">
        <v>16883.37</v>
      </c>
      <c r="J194" s="23">
        <f>SUM(Tabela2[[#This Row],[Art. 5º - Inciso I]:[Art. 8º]])</f>
        <v>58561.819999999992</v>
      </c>
      <c r="K194" s="6"/>
      <c r="L194" s="6"/>
      <c r="M194" s="6"/>
      <c r="N194" s="6"/>
      <c r="O194" s="6"/>
      <c r="P194" s="7">
        <v>3117603</v>
      </c>
      <c r="Q194" s="8">
        <v>250470</v>
      </c>
      <c r="R194" s="9">
        <v>18315200000107</v>
      </c>
    </row>
    <row r="195" spans="1:18" ht="20.100000000000001" customHeight="1">
      <c r="A195" s="19" t="s">
        <v>394</v>
      </c>
      <c r="B195" s="20" t="s">
        <v>395</v>
      </c>
      <c r="C195" s="19" t="s">
        <v>389</v>
      </c>
      <c r="D195" s="17">
        <v>160023</v>
      </c>
      <c r="E195" s="21">
        <f>VLOOKUP(D195,Q:R,2,0)</f>
        <v>78063732000118</v>
      </c>
      <c r="F195" s="22">
        <v>38123.339999999997</v>
      </c>
      <c r="G195" s="22">
        <v>8714.11</v>
      </c>
      <c r="H195" s="22">
        <v>4375.05</v>
      </c>
      <c r="I195" s="22">
        <v>20745.490000000002</v>
      </c>
      <c r="J195" s="23">
        <f>SUM(Tabela2[[#This Row],[Art. 5º - Inciso I]:[Art. 8º]])</f>
        <v>71957.990000000005</v>
      </c>
      <c r="K195" s="6"/>
      <c r="L195" s="6"/>
      <c r="M195" s="6"/>
      <c r="N195" s="6"/>
      <c r="O195" s="6"/>
      <c r="P195" s="3">
        <v>2105609</v>
      </c>
      <c r="Q195" s="4">
        <v>311760</v>
      </c>
      <c r="R195" s="5">
        <v>6376974000150</v>
      </c>
    </row>
    <row r="196" spans="1:18" ht="20.100000000000001" customHeight="1">
      <c r="A196" s="19" t="s">
        <v>396</v>
      </c>
      <c r="B196" s="20" t="s">
        <v>397</v>
      </c>
      <c r="C196" s="19" t="s">
        <v>389</v>
      </c>
      <c r="D196" s="17">
        <v>160025</v>
      </c>
      <c r="E196" s="21">
        <f>VLOOKUP(D196,Q:R,2,0)</f>
        <v>3370251000156</v>
      </c>
      <c r="F196" s="22">
        <v>29238.89</v>
      </c>
      <c r="G196" s="22">
        <v>6683.33</v>
      </c>
      <c r="H196" s="22">
        <v>3355.46</v>
      </c>
      <c r="I196" s="22">
        <v>15910.86</v>
      </c>
      <c r="J196" s="23">
        <f>SUM(Tabela2[[#This Row],[Art. 5º - Inciso I]:[Art. 8º]])</f>
        <v>55188.54</v>
      </c>
      <c r="K196" s="6"/>
      <c r="L196" s="6"/>
      <c r="M196" s="6"/>
      <c r="N196" s="6"/>
      <c r="O196" s="6"/>
      <c r="P196" s="7">
        <v>3117702</v>
      </c>
      <c r="Q196" s="8">
        <v>210560</v>
      </c>
      <c r="R196" s="9">
        <v>18008888000174</v>
      </c>
    </row>
    <row r="197" spans="1:18" ht="20.100000000000001" customHeight="1">
      <c r="A197" s="19" t="s">
        <v>398</v>
      </c>
      <c r="B197" s="20" t="s">
        <v>399</v>
      </c>
      <c r="C197" s="19" t="s">
        <v>389</v>
      </c>
      <c r="D197" s="17">
        <v>160027</v>
      </c>
      <c r="E197" s="21">
        <f>VLOOKUP(D197,Q:R,2,0)</f>
        <v>13658158000103</v>
      </c>
      <c r="F197" s="22">
        <v>222042.98</v>
      </c>
      <c r="G197" s="22">
        <v>50753.88</v>
      </c>
      <c r="H197" s="22">
        <v>25481.72</v>
      </c>
      <c r="I197" s="22">
        <v>120828.6</v>
      </c>
      <c r="J197" s="23">
        <f>SUM(Tabela2[[#This Row],[Art. 5º - Inciso I]:[Art. 8º]])</f>
        <v>419107.17999999993</v>
      </c>
      <c r="K197" s="6"/>
      <c r="L197" s="6"/>
      <c r="M197" s="6"/>
      <c r="N197" s="6"/>
      <c r="O197" s="6"/>
      <c r="P197" s="3">
        <v>2908408</v>
      </c>
      <c r="Q197" s="4">
        <v>311770</v>
      </c>
      <c r="R197" s="5">
        <v>13843842000157</v>
      </c>
    </row>
    <row r="198" spans="1:18" ht="20.100000000000001" customHeight="1">
      <c r="A198" s="19" t="s">
        <v>400</v>
      </c>
      <c r="B198" s="20" t="s">
        <v>401</v>
      </c>
      <c r="C198" s="19" t="s">
        <v>389</v>
      </c>
      <c r="D198" s="17">
        <v>160030</v>
      </c>
      <c r="E198" s="21">
        <f>VLOOKUP(D198,Q:R,2,0)</f>
        <v>2218683000183</v>
      </c>
      <c r="F198" s="22">
        <v>2457528.75</v>
      </c>
      <c r="G198" s="22">
        <v>561734.11</v>
      </c>
      <c r="H198" s="22">
        <v>282026.7</v>
      </c>
      <c r="I198" s="22">
        <v>1337307.55</v>
      </c>
      <c r="J198" s="23">
        <f>SUM(Tabela2[[#This Row],[Art. 5º - Inciso I]:[Art. 8º]])</f>
        <v>4638597.1100000003</v>
      </c>
      <c r="K198" s="6"/>
      <c r="L198" s="6"/>
      <c r="M198" s="6"/>
      <c r="N198" s="6"/>
      <c r="O198" s="6"/>
      <c r="P198" s="7">
        <v>2304251</v>
      </c>
      <c r="Q198" s="8">
        <v>290840</v>
      </c>
      <c r="R198" s="9">
        <v>7663917000115</v>
      </c>
    </row>
    <row r="199" spans="1:18" ht="20.100000000000001" customHeight="1">
      <c r="A199" s="19" t="s">
        <v>402</v>
      </c>
      <c r="B199" s="20" t="s">
        <v>403</v>
      </c>
      <c r="C199" s="19" t="s">
        <v>389</v>
      </c>
      <c r="D199" s="17">
        <v>160040</v>
      </c>
      <c r="E199" s="21">
        <f>VLOOKUP(D199,Q:R,2,0)</f>
        <v>82837741000196</v>
      </c>
      <c r="F199" s="22">
        <v>98874.34</v>
      </c>
      <c r="G199" s="22">
        <v>22600.38</v>
      </c>
      <c r="H199" s="22">
        <v>11346.85</v>
      </c>
      <c r="I199" s="22">
        <v>53804.22</v>
      </c>
      <c r="J199" s="23">
        <f>SUM(Tabela2[[#This Row],[Art. 5º - Inciso I]:[Art. 8º]])</f>
        <v>186625.79</v>
      </c>
      <c r="K199" s="6"/>
      <c r="L199" s="6"/>
      <c r="M199" s="6"/>
      <c r="N199" s="6"/>
      <c r="O199" s="6"/>
      <c r="P199" s="3">
        <v>2604809</v>
      </c>
      <c r="Q199" s="4">
        <v>230425</v>
      </c>
      <c r="R199" s="5">
        <v>10273548000169</v>
      </c>
    </row>
    <row r="200" spans="1:18" ht="20.100000000000001" customHeight="1">
      <c r="A200" s="19" t="s">
        <v>404</v>
      </c>
      <c r="B200" s="20" t="s">
        <v>405</v>
      </c>
      <c r="C200" s="19" t="s">
        <v>389</v>
      </c>
      <c r="D200" s="17">
        <v>160050</v>
      </c>
      <c r="E200" s="21">
        <f>VLOOKUP(D200,Q:R,2,0)</f>
        <v>5490420000117</v>
      </c>
      <c r="F200" s="22">
        <v>123872.1</v>
      </c>
      <c r="G200" s="22">
        <v>28314.29</v>
      </c>
      <c r="H200" s="22">
        <v>14215.6</v>
      </c>
      <c r="I200" s="22">
        <v>67407.19</v>
      </c>
      <c r="J200" s="23">
        <f>SUM(Tabela2[[#This Row],[Art. 5º - Inciso I]:[Art. 8º]])</f>
        <v>233809.18000000002</v>
      </c>
      <c r="K200" s="6"/>
      <c r="L200" s="6"/>
      <c r="M200" s="6"/>
      <c r="N200" s="6"/>
      <c r="O200" s="6"/>
      <c r="P200" s="7">
        <v>4216909</v>
      </c>
      <c r="Q200" s="8">
        <v>260480</v>
      </c>
      <c r="R200" s="9">
        <v>83021873000108</v>
      </c>
    </row>
    <row r="201" spans="1:18" ht="20.100000000000001" customHeight="1">
      <c r="A201" s="19" t="s">
        <v>406</v>
      </c>
      <c r="B201" s="20" t="s">
        <v>407</v>
      </c>
      <c r="C201" s="19" t="s">
        <v>389</v>
      </c>
      <c r="D201" s="17">
        <v>160015</v>
      </c>
      <c r="E201" s="21">
        <f>VLOOKUP(D201,Q:R,2,0)</f>
        <v>8740466000135</v>
      </c>
      <c r="F201" s="22">
        <v>81101.759999999995</v>
      </c>
      <c r="G201" s="22">
        <v>18537.98</v>
      </c>
      <c r="H201" s="22">
        <v>9307.26</v>
      </c>
      <c r="I201" s="22">
        <v>44132.95</v>
      </c>
      <c r="J201" s="23">
        <f>SUM(Tabela2[[#This Row],[Art. 5º - Inciso I]:[Art. 8º]])</f>
        <v>153079.94999999998</v>
      </c>
      <c r="K201" s="6"/>
      <c r="L201" s="6"/>
      <c r="M201" s="6"/>
      <c r="N201" s="6"/>
      <c r="O201" s="6"/>
      <c r="P201" s="3">
        <v>2505402</v>
      </c>
      <c r="Q201" s="4">
        <v>421690</v>
      </c>
      <c r="R201" s="5">
        <v>8925968000130</v>
      </c>
    </row>
    <row r="202" spans="1:18" ht="20.100000000000001" customHeight="1">
      <c r="A202" s="19" t="s">
        <v>408</v>
      </c>
      <c r="B202" s="20" t="s">
        <v>409</v>
      </c>
      <c r="C202" s="19" t="s">
        <v>389</v>
      </c>
      <c r="D202" s="17">
        <v>160053</v>
      </c>
      <c r="E202" s="21">
        <f>VLOOKUP(D202,Q:R,2,0)</f>
        <v>18404970000118</v>
      </c>
      <c r="F202" s="22">
        <v>100558.75</v>
      </c>
      <c r="G202" s="22">
        <v>22985.4</v>
      </c>
      <c r="H202" s="22">
        <v>11540.15</v>
      </c>
      <c r="I202" s="22">
        <v>54720.82</v>
      </c>
      <c r="J202" s="23">
        <f>SUM(Tabela2[[#This Row],[Art. 5º - Inciso I]:[Art. 8º]])</f>
        <v>189805.12</v>
      </c>
      <c r="K202" s="6"/>
      <c r="L202" s="6"/>
      <c r="M202" s="6"/>
      <c r="N202" s="6"/>
      <c r="O202" s="6"/>
      <c r="P202" s="7">
        <v>4322608</v>
      </c>
      <c r="Q202" s="8">
        <v>250540</v>
      </c>
      <c r="R202" s="9">
        <v>87334918000155</v>
      </c>
    </row>
    <row r="203" spans="1:18" ht="20.100000000000001" customHeight="1">
      <c r="A203" s="19" t="s">
        <v>410</v>
      </c>
      <c r="B203" s="20" t="s">
        <v>411</v>
      </c>
      <c r="C203" s="19" t="s">
        <v>389</v>
      </c>
      <c r="D203" s="17">
        <v>160055</v>
      </c>
      <c r="E203" s="21">
        <f>VLOOKUP(D203,Q:R,2,0)</f>
        <v>13761713000110</v>
      </c>
      <c r="F203" s="22">
        <v>27917.77</v>
      </c>
      <c r="G203" s="22">
        <v>6381.35</v>
      </c>
      <c r="H203" s="22">
        <v>3203.85</v>
      </c>
      <c r="I203" s="22">
        <v>15191.95</v>
      </c>
      <c r="J203" s="23">
        <f>SUM(Tabela2[[#This Row],[Art. 5º - Inciso I]:[Art. 8º]])</f>
        <v>52694.92</v>
      </c>
      <c r="K203" s="6"/>
      <c r="L203" s="6"/>
      <c r="M203" s="6"/>
      <c r="N203" s="6"/>
      <c r="O203" s="6"/>
      <c r="P203" s="3">
        <v>1301407</v>
      </c>
      <c r="Q203" s="4">
        <v>432260</v>
      </c>
      <c r="R203" s="5">
        <v>4190765000192</v>
      </c>
    </row>
    <row r="204" spans="1:18" ht="20.100000000000001" customHeight="1">
      <c r="A204" s="19" t="s">
        <v>412</v>
      </c>
      <c r="B204" s="20" t="s">
        <v>413</v>
      </c>
      <c r="C204" s="19" t="s">
        <v>389</v>
      </c>
      <c r="D204" s="17">
        <v>160060</v>
      </c>
      <c r="E204" s="21">
        <f>VLOOKUP(D204,Q:R,2,0)</f>
        <v>9150087000158</v>
      </c>
      <c r="F204" s="22">
        <v>504544.14</v>
      </c>
      <c r="G204" s="22">
        <v>115327.1</v>
      </c>
      <c r="H204" s="22">
        <v>57901.63</v>
      </c>
      <c r="I204" s="22">
        <v>274556.58</v>
      </c>
      <c r="J204" s="23">
        <f>SUM(Tabela2[[#This Row],[Art. 5º - Inciso I]:[Art. 8º]])</f>
        <v>952329.45</v>
      </c>
      <c r="K204" s="6"/>
      <c r="L204" s="6"/>
      <c r="M204" s="6"/>
      <c r="N204" s="6"/>
      <c r="O204" s="6"/>
      <c r="P204" s="7">
        <v>4100400</v>
      </c>
      <c r="Q204" s="8">
        <v>130140</v>
      </c>
      <c r="R204" s="9">
        <v>76105659000174</v>
      </c>
    </row>
    <row r="205" spans="1:18" ht="20.100000000000001" customHeight="1">
      <c r="A205" s="19" t="s">
        <v>414</v>
      </c>
      <c r="B205" s="20" t="s">
        <v>415</v>
      </c>
      <c r="C205" s="19" t="s">
        <v>389</v>
      </c>
      <c r="D205" s="17">
        <v>160005</v>
      </c>
      <c r="E205" s="21">
        <f>VLOOKUP(D205,Q:R,2,0)</f>
        <v>10186138000180</v>
      </c>
      <c r="F205" s="22">
        <v>28677.41</v>
      </c>
      <c r="G205" s="22">
        <v>6554.99</v>
      </c>
      <c r="H205" s="22">
        <v>3291.03</v>
      </c>
      <c r="I205" s="22">
        <v>15605.32</v>
      </c>
      <c r="J205" s="23">
        <f>SUM(Tabela2[[#This Row],[Art. 5º - Inciso I]:[Art. 8º]])</f>
        <v>54128.75</v>
      </c>
      <c r="K205" s="6"/>
      <c r="L205" s="6"/>
      <c r="M205" s="6"/>
      <c r="N205" s="6"/>
      <c r="O205" s="6"/>
      <c r="P205" s="3">
        <v>3535507</v>
      </c>
      <c r="Q205" s="4">
        <v>410040</v>
      </c>
      <c r="R205" s="5">
        <v>44547305000193</v>
      </c>
    </row>
    <row r="206" spans="1:18" ht="20.100000000000001" customHeight="1">
      <c r="A206" s="19" t="s">
        <v>416</v>
      </c>
      <c r="B206" s="20" t="s">
        <v>417</v>
      </c>
      <c r="C206" s="19" t="s">
        <v>389</v>
      </c>
      <c r="D206" s="17">
        <v>160070</v>
      </c>
      <c r="E206" s="21">
        <f>VLOOKUP(D206,Q:R,2,0)</f>
        <v>34693564000179</v>
      </c>
      <c r="F206" s="22">
        <v>83274.25</v>
      </c>
      <c r="G206" s="22">
        <v>19034.560000000001</v>
      </c>
      <c r="H206" s="22">
        <v>9556.58</v>
      </c>
      <c r="I206" s="22">
        <v>45315.15</v>
      </c>
      <c r="J206" s="23">
        <f>SUM(Tabela2[[#This Row],[Art. 5º - Inciso I]:[Art. 8º]])</f>
        <v>157180.54</v>
      </c>
      <c r="K206" s="6"/>
      <c r="L206" s="6"/>
      <c r="M206" s="6"/>
      <c r="N206" s="6"/>
      <c r="O206" s="6"/>
      <c r="P206" s="7">
        <v>3547007</v>
      </c>
      <c r="Q206" s="8">
        <v>353550</v>
      </c>
      <c r="R206" s="9">
        <v>44720530000180</v>
      </c>
    </row>
    <row r="207" spans="1:18" ht="20.100000000000001" customHeight="1">
      <c r="A207" s="19" t="s">
        <v>418</v>
      </c>
      <c r="B207" s="20" t="s">
        <v>419</v>
      </c>
      <c r="C207" s="19" t="s">
        <v>389</v>
      </c>
      <c r="D207" s="17">
        <v>160080</v>
      </c>
      <c r="E207" s="21">
        <f>VLOOKUP(D207,Q:R,2,0)</f>
        <v>1612612000106</v>
      </c>
      <c r="F207" s="22">
        <v>74500.429999999993</v>
      </c>
      <c r="G207" s="22">
        <v>17029.07</v>
      </c>
      <c r="H207" s="22">
        <v>8549.69</v>
      </c>
      <c r="I207" s="22">
        <v>40540.720000000001</v>
      </c>
      <c r="J207" s="23">
        <f>SUM(Tabela2[[#This Row],[Art. 5º - Inciso I]:[Art. 8º]])</f>
        <v>140619.91</v>
      </c>
      <c r="K207" s="6"/>
      <c r="L207" s="6"/>
      <c r="M207" s="6"/>
      <c r="N207" s="6"/>
      <c r="O207" s="6"/>
      <c r="P207" s="3">
        <v>3506300</v>
      </c>
      <c r="Q207" s="4">
        <v>354700</v>
      </c>
      <c r="R207" s="5">
        <v>44563591000180</v>
      </c>
    </row>
    <row r="208" spans="1:18" ht="20.100000000000001" customHeight="1">
      <c r="A208" s="19" t="s">
        <v>420</v>
      </c>
      <c r="B208" s="20" t="s">
        <v>421</v>
      </c>
      <c r="C208" s="19" t="s">
        <v>422</v>
      </c>
      <c r="D208" s="17">
        <v>290010</v>
      </c>
      <c r="E208" s="21">
        <f>VLOOKUP(D208,Q:R,2,0)</f>
        <v>3507571000105</v>
      </c>
      <c r="F208" s="22">
        <v>49416.63</v>
      </c>
      <c r="G208" s="22">
        <v>11295.5</v>
      </c>
      <c r="H208" s="22">
        <v>5671.07</v>
      </c>
      <c r="I208" s="22">
        <v>26890.93</v>
      </c>
      <c r="J208" s="23">
        <f>SUM(Tabela2[[#This Row],[Art. 5º - Inciso I]:[Art. 8º]])</f>
        <v>93274.13</v>
      </c>
      <c r="K208" s="6"/>
      <c r="L208" s="6"/>
      <c r="M208" s="6"/>
      <c r="N208" s="6"/>
      <c r="O208" s="6"/>
      <c r="P208" s="7">
        <v>4301701</v>
      </c>
      <c r="Q208" s="8">
        <v>350630</v>
      </c>
      <c r="R208" s="9">
        <v>87613451000182</v>
      </c>
    </row>
    <row r="209" spans="1:18" ht="20.100000000000001" customHeight="1">
      <c r="A209" s="19" t="s">
        <v>423</v>
      </c>
      <c r="B209" s="20" t="s">
        <v>424</v>
      </c>
      <c r="C209" s="19" t="s">
        <v>422</v>
      </c>
      <c r="D209" s="17">
        <v>290020</v>
      </c>
      <c r="E209" s="21">
        <f>VLOOKUP(D209,Q:R,2,0)</f>
        <v>43008291000177</v>
      </c>
      <c r="F209" s="22">
        <v>110693.88</v>
      </c>
      <c r="G209" s="22">
        <v>25302.06</v>
      </c>
      <c r="H209" s="22">
        <v>12703.26</v>
      </c>
      <c r="I209" s="22">
        <v>60236.03</v>
      </c>
      <c r="J209" s="23">
        <f>SUM(Tabela2[[#This Row],[Art. 5º - Inciso I]:[Art. 8º]])</f>
        <v>208935.23</v>
      </c>
      <c r="K209" s="6"/>
      <c r="L209" s="6"/>
      <c r="M209" s="6"/>
      <c r="N209" s="6"/>
      <c r="O209" s="6"/>
      <c r="P209" s="3">
        <v>3171006</v>
      </c>
      <c r="Q209" s="4">
        <v>430170</v>
      </c>
      <c r="R209" s="5">
        <v>18278069000147</v>
      </c>
    </row>
    <row r="210" spans="1:18" ht="20.100000000000001" customHeight="1">
      <c r="A210" s="19" t="s">
        <v>425</v>
      </c>
      <c r="B210" s="20" t="s">
        <v>426</v>
      </c>
      <c r="C210" s="19" t="s">
        <v>422</v>
      </c>
      <c r="D210" s="17">
        <v>290030</v>
      </c>
      <c r="E210" s="21">
        <f>VLOOKUP(D210,Q:R,2,0)</f>
        <v>6096655000191</v>
      </c>
      <c r="F210" s="22">
        <v>85097.36</v>
      </c>
      <c r="G210" s="22">
        <v>19451.28</v>
      </c>
      <c r="H210" s="22">
        <v>9765.7999999999993</v>
      </c>
      <c r="I210" s="22">
        <v>46307.23</v>
      </c>
      <c r="J210" s="23">
        <f>SUM(Tabela2[[#This Row],[Art. 5º - Inciso I]:[Art. 8º]])</f>
        <v>160621.67000000001</v>
      </c>
      <c r="K210" s="6"/>
      <c r="L210" s="6"/>
      <c r="M210" s="6"/>
      <c r="N210" s="6"/>
      <c r="O210" s="6"/>
      <c r="P210" s="7">
        <v>3530805</v>
      </c>
      <c r="Q210" s="8">
        <v>317100</v>
      </c>
      <c r="R210" s="9">
        <v>45332095000189</v>
      </c>
    </row>
    <row r="211" spans="1:18" ht="20.100000000000001" customHeight="1">
      <c r="A211" s="19" t="s">
        <v>427</v>
      </c>
      <c r="B211" s="20" t="s">
        <v>428</v>
      </c>
      <c r="C211" s="19" t="s">
        <v>422</v>
      </c>
      <c r="D211" s="17">
        <v>290035</v>
      </c>
      <c r="E211" s="21">
        <f>VLOOKUP(D211,Q:R,2,0)</f>
        <v>2391407000112</v>
      </c>
      <c r="F211" s="22">
        <v>98271.8</v>
      </c>
      <c r="G211" s="22">
        <v>22462.65</v>
      </c>
      <c r="H211" s="22">
        <v>11277.7</v>
      </c>
      <c r="I211" s="22">
        <v>53476.33</v>
      </c>
      <c r="J211" s="23">
        <f>SUM(Tabela2[[#This Row],[Art. 5º - Inciso I]:[Art. 8º]])</f>
        <v>185488.48000000004</v>
      </c>
      <c r="K211" s="6"/>
      <c r="L211" s="6"/>
      <c r="M211" s="6"/>
      <c r="N211" s="6"/>
      <c r="O211" s="6"/>
      <c r="P211" s="3">
        <v>4217600</v>
      </c>
      <c r="Q211" s="4">
        <v>353080</v>
      </c>
      <c r="R211" s="5">
        <v>82929407000162</v>
      </c>
    </row>
    <row r="212" spans="1:18" ht="20.100000000000001" customHeight="1">
      <c r="A212" s="19" t="s">
        <v>429</v>
      </c>
      <c r="B212" s="20" t="s">
        <v>430</v>
      </c>
      <c r="C212" s="19" t="s">
        <v>422</v>
      </c>
      <c r="D212" s="17">
        <v>290040</v>
      </c>
      <c r="E212" s="21">
        <f>VLOOKUP(D212,Q:R,2,0)</f>
        <v>8700684000146</v>
      </c>
      <c r="F212" s="22">
        <v>97857.11</v>
      </c>
      <c r="G212" s="22">
        <v>22367.87</v>
      </c>
      <c r="H212" s="22">
        <v>11230.11</v>
      </c>
      <c r="I212" s="22">
        <v>53250.67</v>
      </c>
      <c r="J212" s="23">
        <f>SUM(Tabela2[[#This Row],[Art. 5º - Inciso I]:[Art. 8º]])</f>
        <v>184705.76</v>
      </c>
      <c r="K212" s="6"/>
      <c r="L212" s="6"/>
      <c r="M212" s="6"/>
      <c r="N212" s="6"/>
      <c r="O212" s="6"/>
      <c r="P212" s="7">
        <v>3102209</v>
      </c>
      <c r="Q212" s="8">
        <v>421760</v>
      </c>
      <c r="R212" s="9">
        <v>19770288000101</v>
      </c>
    </row>
    <row r="213" spans="1:18" ht="20.100000000000001" customHeight="1">
      <c r="A213" s="19" t="s">
        <v>431</v>
      </c>
      <c r="B213" s="20" t="s">
        <v>432</v>
      </c>
      <c r="C213" s="19" t="s">
        <v>422</v>
      </c>
      <c r="D213" s="17">
        <v>290060</v>
      </c>
      <c r="E213" s="21">
        <f>VLOOKUP(D213,Q:R,2,0)</f>
        <v>45135944000104</v>
      </c>
      <c r="F213" s="22">
        <v>33658.730000000003</v>
      </c>
      <c r="G213" s="22">
        <v>7693.61</v>
      </c>
      <c r="H213" s="22">
        <v>3862.69</v>
      </c>
      <c r="I213" s="22">
        <v>18315.990000000002</v>
      </c>
      <c r="J213" s="23">
        <f>SUM(Tabela2[[#This Row],[Art. 5º - Inciso I]:[Art. 8º]])</f>
        <v>63531.020000000004</v>
      </c>
      <c r="K213" s="6"/>
      <c r="L213" s="6"/>
      <c r="M213" s="6"/>
      <c r="N213" s="6"/>
      <c r="O213" s="6"/>
      <c r="P213" s="3">
        <v>5106257</v>
      </c>
      <c r="Q213" s="4">
        <v>310220</v>
      </c>
      <c r="R213" s="5">
        <v>15024045000173</v>
      </c>
    </row>
    <row r="214" spans="1:18" ht="20.100000000000001" customHeight="1">
      <c r="A214" s="19" t="s">
        <v>433</v>
      </c>
      <c r="B214" s="20" t="s">
        <v>434</v>
      </c>
      <c r="C214" s="19" t="s">
        <v>422</v>
      </c>
      <c r="D214" s="17">
        <v>290070</v>
      </c>
      <c r="E214" s="21">
        <f>VLOOKUP(D214,Q:R,2,0)</f>
        <v>6554430000131</v>
      </c>
      <c r="F214" s="22">
        <v>737955.5</v>
      </c>
      <c r="G214" s="22">
        <v>168679.52</v>
      </c>
      <c r="H214" s="22">
        <v>84687.98</v>
      </c>
      <c r="I214" s="22">
        <v>401571.48</v>
      </c>
      <c r="J214" s="23">
        <f>SUM(Tabela2[[#This Row],[Art. 5º - Inciso I]:[Art. 8º]])</f>
        <v>1392894.48</v>
      </c>
      <c r="K214" s="6"/>
      <c r="L214" s="6"/>
      <c r="M214" s="6"/>
      <c r="N214" s="6"/>
      <c r="O214" s="6"/>
      <c r="P214" s="7">
        <v>4205407</v>
      </c>
      <c r="Q214" s="8">
        <v>510625</v>
      </c>
      <c r="R214" s="9">
        <v>82892282000143</v>
      </c>
    </row>
    <row r="215" spans="1:18" ht="20.100000000000001" customHeight="1">
      <c r="A215" s="19" t="s">
        <v>435</v>
      </c>
      <c r="B215" s="20" t="s">
        <v>436</v>
      </c>
      <c r="C215" s="19" t="s">
        <v>422</v>
      </c>
      <c r="D215" s="17">
        <v>290080</v>
      </c>
      <c r="E215" s="21">
        <f>VLOOKUP(D215,Q:R,2,0)</f>
        <v>13891536000196</v>
      </c>
      <c r="F215" s="22">
        <v>117721.46</v>
      </c>
      <c r="G215" s="22">
        <v>26908.400000000001</v>
      </c>
      <c r="H215" s="22">
        <v>13509.75</v>
      </c>
      <c r="I215" s="22">
        <v>64060.21</v>
      </c>
      <c r="J215" s="23">
        <f>SUM(Tabela2[[#This Row],[Art. 5º - Inciso I]:[Art. 8º]])</f>
        <v>222199.82</v>
      </c>
      <c r="K215" s="6"/>
      <c r="L215" s="6"/>
      <c r="M215" s="6"/>
      <c r="N215" s="6"/>
      <c r="O215" s="6"/>
      <c r="P215" s="3">
        <v>5103452</v>
      </c>
      <c r="Q215" s="4">
        <v>420540</v>
      </c>
      <c r="R215" s="5">
        <v>3953718000190</v>
      </c>
    </row>
    <row r="216" spans="1:18" ht="20.100000000000001" customHeight="1">
      <c r="A216" s="19" t="s">
        <v>437</v>
      </c>
      <c r="B216" s="20" t="s">
        <v>438</v>
      </c>
      <c r="C216" s="19" t="s">
        <v>422</v>
      </c>
      <c r="D216" s="17">
        <v>290090</v>
      </c>
      <c r="E216" s="21">
        <f>VLOOKUP(D216,Q:R,2,0)</f>
        <v>18313866000118</v>
      </c>
      <c r="F216" s="22">
        <v>36910.129999999997</v>
      </c>
      <c r="G216" s="22">
        <v>8436.7999999999993</v>
      </c>
      <c r="H216" s="22">
        <v>4235.82</v>
      </c>
      <c r="I216" s="22">
        <v>20085.3</v>
      </c>
      <c r="J216" s="23">
        <f>SUM(Tabela2[[#This Row],[Art. 5º - Inciso I]:[Art. 8º]])</f>
        <v>69668.049999999988</v>
      </c>
      <c r="K216" s="6"/>
      <c r="L216" s="6"/>
      <c r="M216" s="6"/>
      <c r="N216" s="6"/>
      <c r="O216" s="6"/>
      <c r="P216" s="7">
        <v>5204854</v>
      </c>
      <c r="Q216" s="8">
        <v>510345</v>
      </c>
      <c r="R216" s="9">
        <v>4216593000189</v>
      </c>
    </row>
    <row r="217" spans="1:18" ht="20.100000000000001" customHeight="1">
      <c r="A217" s="19" t="s">
        <v>439</v>
      </c>
      <c r="B217" s="20" t="s">
        <v>440</v>
      </c>
      <c r="C217" s="19" t="s">
        <v>422</v>
      </c>
      <c r="D217" s="17">
        <v>290100</v>
      </c>
      <c r="E217" s="21">
        <f>VLOOKUP(D217,Q:R,2,0)</f>
        <v>15834732000154</v>
      </c>
      <c r="F217" s="22">
        <v>190774.93</v>
      </c>
      <c r="G217" s="22">
        <v>43606.73</v>
      </c>
      <c r="H217" s="22">
        <v>21893.39</v>
      </c>
      <c r="I217" s="22">
        <v>103813.54</v>
      </c>
      <c r="J217" s="23">
        <f>SUM(Tabela2[[#This Row],[Art. 5º - Inciso I]:[Art. 8º]])</f>
        <v>360088.58999999997</v>
      </c>
      <c r="K217" s="6"/>
      <c r="L217" s="6"/>
      <c r="M217" s="6"/>
      <c r="N217" s="6"/>
      <c r="O217" s="6"/>
      <c r="P217" s="3">
        <v>5102686</v>
      </c>
      <c r="Q217" s="4">
        <v>520485</v>
      </c>
      <c r="R217" s="5">
        <v>1614516000199</v>
      </c>
    </row>
    <row r="218" spans="1:18" ht="20.100000000000001" customHeight="1">
      <c r="A218" s="19" t="s">
        <v>441</v>
      </c>
      <c r="B218" s="20" t="s">
        <v>442</v>
      </c>
      <c r="C218" s="19" t="s">
        <v>422</v>
      </c>
      <c r="D218" s="17">
        <v>290110</v>
      </c>
      <c r="E218" s="21">
        <f>VLOOKUP(D218,Q:R,2,0)</f>
        <v>27174101000135</v>
      </c>
      <c r="F218" s="22">
        <v>132704.92000000001</v>
      </c>
      <c r="G218" s="22">
        <v>30333.27</v>
      </c>
      <c r="H218" s="22">
        <v>15229.25</v>
      </c>
      <c r="I218" s="22">
        <v>72213.72</v>
      </c>
      <c r="J218" s="23">
        <f>SUM(Tabela2[[#This Row],[Art. 5º - Inciso I]:[Art. 8º]])</f>
        <v>250481.16</v>
      </c>
      <c r="K218" s="6"/>
      <c r="L218" s="6"/>
      <c r="M218" s="6"/>
      <c r="N218" s="6"/>
      <c r="O218" s="6"/>
      <c r="P218" s="7">
        <v>1703842</v>
      </c>
      <c r="Q218" s="8">
        <v>510268</v>
      </c>
      <c r="R218" s="9">
        <v>25063959000105</v>
      </c>
    </row>
    <row r="219" spans="1:18" ht="20.100000000000001" customHeight="1">
      <c r="A219" s="19" t="s">
        <v>443</v>
      </c>
      <c r="B219" s="20" t="s">
        <v>444</v>
      </c>
      <c r="C219" s="19" t="s">
        <v>422</v>
      </c>
      <c r="D219" s="17">
        <v>290115</v>
      </c>
      <c r="E219" s="21">
        <f>VLOOKUP(D219,Q:R,2,0)</f>
        <v>45117116000143</v>
      </c>
      <c r="F219" s="22">
        <v>88297.37</v>
      </c>
      <c r="G219" s="22">
        <v>20182.73</v>
      </c>
      <c r="H219" s="22">
        <v>10133.030000000001</v>
      </c>
      <c r="I219" s="22">
        <v>48048.57</v>
      </c>
      <c r="J219" s="23">
        <f>SUM(Tabela2[[#This Row],[Art. 5º - Inciso I]:[Art. 8º]])</f>
        <v>166661.69999999998</v>
      </c>
      <c r="K219" s="6"/>
      <c r="L219" s="6"/>
      <c r="M219" s="6"/>
      <c r="N219" s="6"/>
      <c r="O219" s="6"/>
      <c r="P219" s="3">
        <v>1100700</v>
      </c>
      <c r="Q219" s="4">
        <v>170384</v>
      </c>
      <c r="R219" s="5">
        <v>63762033000199</v>
      </c>
    </row>
    <row r="220" spans="1:18" ht="20.100000000000001" customHeight="1">
      <c r="A220" s="19" t="s">
        <v>445</v>
      </c>
      <c r="B220" s="20" t="s">
        <v>446</v>
      </c>
      <c r="C220" s="19" t="s">
        <v>422</v>
      </c>
      <c r="D220" s="17">
        <v>290120</v>
      </c>
      <c r="E220" s="21">
        <f>VLOOKUP(D220,Q:R,2,0)</f>
        <v>18392548000190</v>
      </c>
      <c r="F220" s="22">
        <v>113024.18</v>
      </c>
      <c r="G220" s="22">
        <v>25834.71</v>
      </c>
      <c r="H220" s="22">
        <v>12970.69</v>
      </c>
      <c r="I220" s="22">
        <v>61504.1</v>
      </c>
      <c r="J220" s="23">
        <f>SUM(Tabela2[[#This Row],[Art. 5º - Inciso I]:[Art. 8º]])</f>
        <v>213333.68</v>
      </c>
      <c r="K220" s="6"/>
      <c r="L220" s="6"/>
      <c r="M220" s="6"/>
      <c r="N220" s="6"/>
      <c r="O220" s="6"/>
      <c r="P220" s="7">
        <v>2608305</v>
      </c>
      <c r="Q220" s="8">
        <v>110070</v>
      </c>
      <c r="R220" s="9">
        <v>10140978000102</v>
      </c>
    </row>
    <row r="221" spans="1:18" ht="20.100000000000001" customHeight="1">
      <c r="A221" s="19" t="s">
        <v>447</v>
      </c>
      <c r="B221" s="20" t="s">
        <v>448</v>
      </c>
      <c r="C221" s="19" t="s">
        <v>422</v>
      </c>
      <c r="D221" s="17">
        <v>290130</v>
      </c>
      <c r="E221" s="21">
        <f>VLOOKUP(D221,Q:R,2,0)</f>
        <v>3439239000150</v>
      </c>
      <c r="F221" s="22">
        <v>77420.240000000005</v>
      </c>
      <c r="G221" s="22">
        <v>17696.47</v>
      </c>
      <c r="H221" s="22">
        <v>8884.77</v>
      </c>
      <c r="I221" s="22">
        <v>42129.59</v>
      </c>
      <c r="J221" s="23">
        <f>SUM(Tabela2[[#This Row],[Art. 5º - Inciso I]:[Art. 8º]])</f>
        <v>146131.07</v>
      </c>
      <c r="K221" s="6"/>
      <c r="L221" s="6"/>
      <c r="M221" s="6"/>
      <c r="N221" s="6"/>
      <c r="O221" s="6"/>
      <c r="P221" s="3">
        <v>2922706</v>
      </c>
      <c r="Q221" s="4">
        <v>260830</v>
      </c>
      <c r="R221" s="5">
        <v>13858675000118</v>
      </c>
    </row>
    <row r="222" spans="1:18" ht="20.100000000000001" customHeight="1">
      <c r="A222" s="19" t="s">
        <v>449</v>
      </c>
      <c r="B222" s="20" t="s">
        <v>450</v>
      </c>
      <c r="C222" s="19" t="s">
        <v>422</v>
      </c>
      <c r="D222" s="17">
        <v>290135</v>
      </c>
      <c r="E222" s="21">
        <f>VLOOKUP(D222,Q:R,2,0)</f>
        <v>3452307000111</v>
      </c>
      <c r="F222" s="22">
        <v>82168.899999999994</v>
      </c>
      <c r="G222" s="22">
        <v>18781.91</v>
      </c>
      <c r="H222" s="22">
        <v>9429.73</v>
      </c>
      <c r="I222" s="22">
        <v>44713.65</v>
      </c>
      <c r="J222" s="23">
        <f>SUM(Tabela2[[#This Row],[Art. 5º - Inciso I]:[Art. 8º]])</f>
        <v>155094.19</v>
      </c>
      <c r="K222" s="6"/>
      <c r="L222" s="6"/>
      <c r="M222" s="6"/>
      <c r="N222" s="6"/>
      <c r="O222" s="6"/>
      <c r="P222" s="7">
        <v>2804805</v>
      </c>
      <c r="Q222" s="8">
        <v>292270</v>
      </c>
      <c r="R222" s="9">
        <v>13128814000158</v>
      </c>
    </row>
    <row r="223" spans="1:18" ht="20.100000000000001" customHeight="1">
      <c r="A223" s="19" t="s">
        <v>451</v>
      </c>
      <c r="B223" s="20" t="s">
        <v>452</v>
      </c>
      <c r="C223" s="19" t="s">
        <v>422</v>
      </c>
      <c r="D223" s="17">
        <v>290140</v>
      </c>
      <c r="E223" s="21">
        <f>VLOOKUP(D223,Q:R,2,0)</f>
        <v>6554752000180</v>
      </c>
      <c r="F223" s="22">
        <v>80282.64</v>
      </c>
      <c r="G223" s="22">
        <v>18350.75</v>
      </c>
      <c r="H223" s="22">
        <v>9213.26</v>
      </c>
      <c r="I223" s="22">
        <v>43687.21</v>
      </c>
      <c r="J223" s="23">
        <f>SUM(Tabela2[[#This Row],[Art. 5º - Inciso I]:[Art. 8º]])</f>
        <v>151533.85999999999</v>
      </c>
      <c r="K223" s="6"/>
      <c r="L223" s="6"/>
      <c r="M223" s="6"/>
      <c r="N223" s="6"/>
      <c r="O223" s="6"/>
      <c r="P223" s="3">
        <v>2110302</v>
      </c>
      <c r="Q223" s="4">
        <v>280480</v>
      </c>
      <c r="R223" s="5">
        <v>6172720000110</v>
      </c>
    </row>
    <row r="224" spans="1:18" ht="20.100000000000001" customHeight="1">
      <c r="A224" s="19" t="s">
        <v>453</v>
      </c>
      <c r="B224" s="20" t="s">
        <v>454</v>
      </c>
      <c r="C224" s="19" t="s">
        <v>422</v>
      </c>
      <c r="D224" s="17">
        <v>290150</v>
      </c>
      <c r="E224" s="21">
        <f>VLOOKUP(D224,Q:R,2,0)</f>
        <v>4262762000117</v>
      </c>
      <c r="F224" s="22">
        <v>65134.05</v>
      </c>
      <c r="G224" s="22">
        <v>14888.13</v>
      </c>
      <c r="H224" s="22">
        <v>7474.8</v>
      </c>
      <c r="I224" s="22">
        <v>35443.839999999997</v>
      </c>
      <c r="J224" s="23">
        <f>SUM(Tabela2[[#This Row],[Art. 5º - Inciso I]:[Art. 8º]])</f>
        <v>122940.82</v>
      </c>
      <c r="K224" s="6"/>
      <c r="L224" s="6"/>
      <c r="M224" s="6"/>
      <c r="N224" s="6"/>
      <c r="O224" s="6"/>
      <c r="P224" s="7">
        <v>2510808</v>
      </c>
      <c r="Q224" s="8">
        <v>211030</v>
      </c>
      <c r="R224" s="9">
        <v>9084815000170</v>
      </c>
    </row>
    <row r="225" spans="1:18" ht="20.100000000000001" customHeight="1">
      <c r="A225" s="19" t="s">
        <v>455</v>
      </c>
      <c r="B225" s="20" t="s">
        <v>456</v>
      </c>
      <c r="C225" s="19" t="s">
        <v>422</v>
      </c>
      <c r="D225" s="17">
        <v>290160</v>
      </c>
      <c r="E225" s="21">
        <f>VLOOKUP(D225,Q:R,2,0)</f>
        <v>27165604000144</v>
      </c>
      <c r="F225" s="22">
        <v>107262.68</v>
      </c>
      <c r="G225" s="22">
        <v>24517.759999999998</v>
      </c>
      <c r="H225" s="22">
        <v>12309.5</v>
      </c>
      <c r="I225" s="22">
        <v>58368.87</v>
      </c>
      <c r="J225" s="23">
        <f>SUM(Tabela2[[#This Row],[Art. 5º - Inciso I]:[Art. 8º]])</f>
        <v>202458.81</v>
      </c>
      <c r="K225" s="6"/>
      <c r="L225" s="6"/>
      <c r="M225" s="6"/>
      <c r="N225" s="6"/>
      <c r="O225" s="6"/>
      <c r="P225" s="3">
        <v>3513801</v>
      </c>
      <c r="Q225" s="4">
        <v>251080</v>
      </c>
      <c r="R225" s="5">
        <v>46523247000193</v>
      </c>
    </row>
    <row r="226" spans="1:18" ht="20.100000000000001" customHeight="1">
      <c r="A226" s="19" t="s">
        <v>457</v>
      </c>
      <c r="B226" s="20" t="s">
        <v>458</v>
      </c>
      <c r="C226" s="19" t="s">
        <v>422</v>
      </c>
      <c r="D226" s="17">
        <v>290170</v>
      </c>
      <c r="E226" s="21">
        <f>VLOOKUP(D226,Q:R,2,0)</f>
        <v>82892290000190</v>
      </c>
      <c r="F226" s="22">
        <v>66238.64</v>
      </c>
      <c r="G226" s="22">
        <v>15140.62</v>
      </c>
      <c r="H226" s="22">
        <v>7601.57</v>
      </c>
      <c r="I226" s="22">
        <v>36044.92</v>
      </c>
      <c r="J226" s="23">
        <f>SUM(Tabela2[[#This Row],[Art. 5º - Inciso I]:[Art. 8º]])</f>
        <v>125025.74999999999</v>
      </c>
      <c r="K226" s="6"/>
      <c r="L226" s="6"/>
      <c r="M226" s="6"/>
      <c r="N226" s="6"/>
      <c r="O226" s="6"/>
      <c r="P226" s="7">
        <v>4306320</v>
      </c>
      <c r="Q226" s="8">
        <v>351380</v>
      </c>
      <c r="R226" s="9">
        <v>94442282000120</v>
      </c>
    </row>
    <row r="227" spans="1:18" ht="20.100000000000001" customHeight="1">
      <c r="A227" s="19" t="s">
        <v>459</v>
      </c>
      <c r="B227" s="20" t="s">
        <v>460</v>
      </c>
      <c r="C227" s="19" t="s">
        <v>422</v>
      </c>
      <c r="D227" s="17">
        <v>290180</v>
      </c>
      <c r="E227" s="21">
        <f>VLOOKUP(D227,Q:R,2,0)</f>
        <v>8349011000193</v>
      </c>
      <c r="F227" s="22">
        <v>67284.52</v>
      </c>
      <c r="G227" s="22">
        <v>15379.68</v>
      </c>
      <c r="H227" s="22">
        <v>7721.59</v>
      </c>
      <c r="I227" s="22">
        <v>36614.050000000003</v>
      </c>
      <c r="J227" s="23">
        <f>SUM(Tabela2[[#This Row],[Art. 5º - Inciso I]:[Art. 8º]])</f>
        <v>126999.84000000001</v>
      </c>
      <c r="K227" s="6"/>
      <c r="L227" s="6"/>
      <c r="M227" s="6"/>
      <c r="N227" s="6"/>
      <c r="O227" s="6"/>
      <c r="P227" s="3">
        <v>4114203</v>
      </c>
      <c r="Q227" s="4">
        <v>430632</v>
      </c>
      <c r="R227" s="5">
        <v>76285345000109</v>
      </c>
    </row>
    <row r="228" spans="1:18" ht="20.100000000000001" customHeight="1">
      <c r="A228" s="19" t="s">
        <v>461</v>
      </c>
      <c r="B228" s="20" t="s">
        <v>462</v>
      </c>
      <c r="C228" s="19" t="s">
        <v>422</v>
      </c>
      <c r="D228" s="17">
        <v>290190</v>
      </c>
      <c r="E228" s="21">
        <f>VLOOKUP(D228,Q:R,2,0)</f>
        <v>3501509000106</v>
      </c>
      <c r="F228" s="22">
        <v>100587.4</v>
      </c>
      <c r="G228" s="22">
        <v>22991.95</v>
      </c>
      <c r="H228" s="22">
        <v>11543.44</v>
      </c>
      <c r="I228" s="22">
        <v>54736.41</v>
      </c>
      <c r="J228" s="23">
        <f>SUM(Tabela2[[#This Row],[Art. 5º - Inciso I]:[Art. 8º]])</f>
        <v>189859.19999999998</v>
      </c>
      <c r="K228" s="6"/>
      <c r="L228" s="6"/>
      <c r="M228" s="6"/>
      <c r="N228" s="6"/>
      <c r="O228" s="6"/>
      <c r="P228" s="7">
        <v>2606606</v>
      </c>
      <c r="Q228" s="8">
        <v>411420</v>
      </c>
      <c r="R228" s="9">
        <v>10105971000150</v>
      </c>
    </row>
    <row r="229" spans="1:18" ht="20.100000000000001" customHeight="1">
      <c r="A229" s="19" t="s">
        <v>463</v>
      </c>
      <c r="B229" s="20" t="s">
        <v>464</v>
      </c>
      <c r="C229" s="19" t="s">
        <v>422</v>
      </c>
      <c r="D229" s="17">
        <v>290195</v>
      </c>
      <c r="E229" s="21">
        <f>VLOOKUP(D229,Q:R,2,0)</f>
        <v>1612539000164</v>
      </c>
      <c r="F229" s="22">
        <v>44253.3</v>
      </c>
      <c r="G229" s="22">
        <v>10115.280000000001</v>
      </c>
      <c r="H229" s="22">
        <v>5078.5200000000004</v>
      </c>
      <c r="I229" s="22">
        <v>24081.21</v>
      </c>
      <c r="J229" s="23">
        <f>SUM(Tabela2[[#This Row],[Art. 5º - Inciso I]:[Art. 8º]])</f>
        <v>83528.31</v>
      </c>
      <c r="K229" s="6"/>
      <c r="L229" s="6"/>
      <c r="M229" s="6"/>
      <c r="N229" s="6"/>
      <c r="O229" s="6"/>
      <c r="P229" s="3">
        <v>1501758</v>
      </c>
      <c r="Q229" s="4">
        <v>260660</v>
      </c>
      <c r="R229" s="5">
        <v>22938773000156</v>
      </c>
    </row>
    <row r="230" spans="1:18" ht="20.100000000000001" customHeight="1">
      <c r="A230" s="19" t="s">
        <v>465</v>
      </c>
      <c r="B230" s="20" t="s">
        <v>466</v>
      </c>
      <c r="C230" s="19" t="s">
        <v>422</v>
      </c>
      <c r="D230" s="17">
        <v>290205</v>
      </c>
      <c r="E230" s="21">
        <f>VLOOKUP(D230,Q:R,2,0)</f>
        <v>37465143000189</v>
      </c>
      <c r="F230" s="22">
        <v>68319.39</v>
      </c>
      <c r="G230" s="22">
        <v>15616.23</v>
      </c>
      <c r="H230" s="22">
        <v>7840.35</v>
      </c>
      <c r="I230" s="22">
        <v>37177.199999999997</v>
      </c>
      <c r="J230" s="23">
        <f>SUM(Tabela2[[#This Row],[Art. 5º - Inciso I]:[Art. 8º]])</f>
        <v>128953.17</v>
      </c>
      <c r="K230" s="6"/>
      <c r="L230" s="6"/>
      <c r="M230" s="6"/>
      <c r="N230" s="6"/>
      <c r="O230" s="6"/>
      <c r="P230" s="7">
        <v>2902005</v>
      </c>
      <c r="Q230" s="8">
        <v>150175</v>
      </c>
      <c r="R230" s="9">
        <v>14105712000180</v>
      </c>
    </row>
    <row r="231" spans="1:18" ht="20.100000000000001" customHeight="1">
      <c r="A231" s="19" t="s">
        <v>467</v>
      </c>
      <c r="B231" s="20" t="s">
        <v>468</v>
      </c>
      <c r="C231" s="19" t="s">
        <v>422</v>
      </c>
      <c r="D231" s="17">
        <v>290200</v>
      </c>
      <c r="E231" s="21">
        <f>VLOOKUP(D231,Q:R,2,0)</f>
        <v>6460018000152</v>
      </c>
      <c r="F231" s="22">
        <v>76825.75</v>
      </c>
      <c r="G231" s="22">
        <v>17560.59</v>
      </c>
      <c r="H231" s="22">
        <v>8816.5400000000009</v>
      </c>
      <c r="I231" s="22">
        <v>41806.080000000002</v>
      </c>
      <c r="J231" s="23">
        <f>SUM(Tabela2[[#This Row],[Art. 5º - Inciso I]:[Art. 8º]])</f>
        <v>145008.96000000002</v>
      </c>
      <c r="K231" s="6"/>
      <c r="L231" s="6"/>
      <c r="M231" s="6"/>
      <c r="N231" s="6"/>
      <c r="O231" s="6"/>
      <c r="P231" s="3">
        <v>2111409</v>
      </c>
      <c r="Q231" s="4">
        <v>290200</v>
      </c>
      <c r="R231" s="5">
        <v>6460018000152</v>
      </c>
    </row>
    <row r="232" spans="1:18" ht="20.100000000000001" customHeight="1">
      <c r="A232" s="19" t="s">
        <v>469</v>
      </c>
      <c r="B232" s="20" t="s">
        <v>470</v>
      </c>
      <c r="C232" s="19" t="s">
        <v>422</v>
      </c>
      <c r="D232" s="17">
        <v>290210</v>
      </c>
      <c r="E232" s="21">
        <f>VLOOKUP(D232,Q:R,2,0)</f>
        <v>1612348000100</v>
      </c>
      <c r="F232" s="22">
        <v>265865.08</v>
      </c>
      <c r="G232" s="22">
        <v>60770.59</v>
      </c>
      <c r="H232" s="22">
        <v>30510.75</v>
      </c>
      <c r="I232" s="22">
        <v>144675.16</v>
      </c>
      <c r="J232" s="23">
        <f>SUM(Tabela2[[#This Row],[Art. 5º - Inciso I]:[Art. 8º]])</f>
        <v>501821.58000000007</v>
      </c>
      <c r="K232" s="6"/>
      <c r="L232" s="6"/>
      <c r="M232" s="6"/>
      <c r="N232" s="6"/>
      <c r="O232" s="6"/>
      <c r="P232" s="7">
        <v>2615805</v>
      </c>
      <c r="Q232" s="8">
        <v>211140</v>
      </c>
      <c r="R232" s="9">
        <v>10106250000164</v>
      </c>
    </row>
    <row r="233" spans="1:18" ht="20.100000000000001" customHeight="1">
      <c r="A233" s="19" t="s">
        <v>471</v>
      </c>
      <c r="B233" s="20" t="s">
        <v>472</v>
      </c>
      <c r="C233" s="19" t="s">
        <v>422</v>
      </c>
      <c r="D233" s="17">
        <v>290220</v>
      </c>
      <c r="E233" s="21">
        <f>VLOOKUP(D233,Q:R,2,0)</f>
        <v>10346096000106</v>
      </c>
      <c r="F233" s="22">
        <v>65684.509999999995</v>
      </c>
      <c r="G233" s="22">
        <v>15013.96</v>
      </c>
      <c r="H233" s="22">
        <v>7537.97</v>
      </c>
      <c r="I233" s="22">
        <v>35743.379999999997</v>
      </c>
      <c r="J233" s="23">
        <f>SUM(Tabela2[[#This Row],[Art. 5º - Inciso I]:[Art. 8º]])</f>
        <v>123979.82</v>
      </c>
      <c r="K233" s="6"/>
      <c r="L233" s="6"/>
      <c r="M233" s="6"/>
      <c r="N233" s="6"/>
      <c r="O233" s="6"/>
      <c r="P233" s="3">
        <v>5003801</v>
      </c>
      <c r="Q233" s="4">
        <v>261580</v>
      </c>
      <c r="R233" s="5">
        <v>3155751000175</v>
      </c>
    </row>
    <row r="234" spans="1:18" ht="20.100000000000001" customHeight="1">
      <c r="A234" s="19" t="s">
        <v>473</v>
      </c>
      <c r="B234" s="20" t="s">
        <v>474</v>
      </c>
      <c r="C234" s="19" t="s">
        <v>422</v>
      </c>
      <c r="D234" s="17">
        <v>290225</v>
      </c>
      <c r="E234" s="21">
        <f>VLOOKUP(D234,Q:R,2,0)</f>
        <v>94436474000124</v>
      </c>
      <c r="F234" s="22">
        <v>63427.61</v>
      </c>
      <c r="G234" s="22">
        <v>14498.08</v>
      </c>
      <c r="H234" s="22">
        <v>7278.97</v>
      </c>
      <c r="I234" s="22">
        <v>34515.25</v>
      </c>
      <c r="J234" s="23">
        <f>SUM(Tabela2[[#This Row],[Art. 5º - Inciso I]:[Art. 8º]])</f>
        <v>119719.91</v>
      </c>
      <c r="K234" s="6"/>
      <c r="L234" s="6"/>
      <c r="M234" s="6"/>
      <c r="N234" s="6"/>
      <c r="O234" s="6"/>
      <c r="P234" s="7">
        <v>1200351</v>
      </c>
      <c r="Q234" s="8">
        <v>500380</v>
      </c>
      <c r="R234" s="9">
        <v>84306463000176</v>
      </c>
    </row>
    <row r="235" spans="1:18" ht="20.100000000000001" customHeight="1">
      <c r="A235" s="19" t="s">
        <v>475</v>
      </c>
      <c r="B235" s="20" t="s">
        <v>476</v>
      </c>
      <c r="C235" s="19" t="s">
        <v>422</v>
      </c>
      <c r="D235" s="17">
        <v>290230</v>
      </c>
      <c r="E235" s="21">
        <f>VLOOKUP(D235,Q:R,2,0)</f>
        <v>6769798000117</v>
      </c>
      <c r="F235" s="22">
        <v>50029.48</v>
      </c>
      <c r="G235" s="22">
        <v>11435.58</v>
      </c>
      <c r="H235" s="22">
        <v>5741.4</v>
      </c>
      <c r="I235" s="22">
        <v>27224.42</v>
      </c>
      <c r="J235" s="23">
        <f>SUM(Tabela2[[#This Row],[Art. 5º - Inciso I]:[Art. 8º]])</f>
        <v>94430.88</v>
      </c>
      <c r="K235" s="6"/>
      <c r="L235" s="6"/>
      <c r="M235" s="6"/>
      <c r="N235" s="6"/>
      <c r="O235" s="6"/>
      <c r="P235" s="3">
        <v>4304408</v>
      </c>
      <c r="Q235" s="4">
        <v>120035</v>
      </c>
      <c r="R235" s="5">
        <v>88585518000185</v>
      </c>
    </row>
    <row r="236" spans="1:18" ht="20.100000000000001" customHeight="1">
      <c r="A236" s="19" t="s">
        <v>477</v>
      </c>
      <c r="B236" s="20" t="s">
        <v>478</v>
      </c>
      <c r="C236" s="19" t="s">
        <v>422</v>
      </c>
      <c r="D236" s="17">
        <v>290240</v>
      </c>
      <c r="E236" s="21">
        <f>VLOOKUP(D236,Q:R,2,0)</f>
        <v>83027045000187</v>
      </c>
      <c r="F236" s="22">
        <v>64069.82</v>
      </c>
      <c r="G236" s="22">
        <v>14644.87</v>
      </c>
      <c r="H236" s="22">
        <v>7352.67</v>
      </c>
      <c r="I236" s="22">
        <v>34864.720000000001</v>
      </c>
      <c r="J236" s="23">
        <f>SUM(Tabela2[[#This Row],[Art. 5º - Inciso I]:[Art. 8º]])</f>
        <v>120932.08</v>
      </c>
      <c r="K236" s="6"/>
      <c r="L236" s="6"/>
      <c r="M236" s="6"/>
      <c r="N236" s="6"/>
      <c r="O236" s="6"/>
      <c r="P236" s="7">
        <v>2702702</v>
      </c>
      <c r="Q236" s="8">
        <v>430440</v>
      </c>
      <c r="R236" s="9">
        <v>12242020000158</v>
      </c>
    </row>
    <row r="237" spans="1:18" ht="20.100000000000001" customHeight="1">
      <c r="A237" s="19" t="s">
        <v>479</v>
      </c>
      <c r="B237" s="20" t="s">
        <v>480</v>
      </c>
      <c r="C237" s="19" t="s">
        <v>422</v>
      </c>
      <c r="D237" s="17">
        <v>290250</v>
      </c>
      <c r="E237" s="21">
        <f>VLOOKUP(D237,Q:R,2,0)</f>
        <v>46585956000101</v>
      </c>
      <c r="F237" s="22">
        <v>80565.22</v>
      </c>
      <c r="G237" s="22">
        <v>18415.34</v>
      </c>
      <c r="H237" s="22">
        <v>9245.69</v>
      </c>
      <c r="I237" s="22">
        <v>43840.98</v>
      </c>
      <c r="J237" s="23">
        <f>SUM(Tabela2[[#This Row],[Art. 5º - Inciso I]:[Art. 8º]])</f>
        <v>152067.23000000001</v>
      </c>
      <c r="K237" s="6"/>
      <c r="L237" s="6"/>
      <c r="M237" s="6"/>
      <c r="N237" s="6"/>
      <c r="O237" s="6"/>
      <c r="P237" s="3">
        <v>2600054</v>
      </c>
      <c r="Q237" s="4">
        <v>270270</v>
      </c>
      <c r="R237" s="5">
        <v>8637373000180</v>
      </c>
    </row>
    <row r="238" spans="1:18" ht="20.100000000000001" customHeight="1">
      <c r="A238" s="19" t="s">
        <v>481</v>
      </c>
      <c r="B238" s="20" t="s">
        <v>482</v>
      </c>
      <c r="C238" s="19" t="s">
        <v>422</v>
      </c>
      <c r="D238" s="17">
        <v>290260</v>
      </c>
      <c r="E238" s="21">
        <f>VLOOKUP(D238,Q:R,2,0)</f>
        <v>27165745000167</v>
      </c>
      <c r="F238" s="22">
        <v>110095.72</v>
      </c>
      <c r="G238" s="22">
        <v>25165.33</v>
      </c>
      <c r="H238" s="22">
        <v>12634.62</v>
      </c>
      <c r="I238" s="22">
        <v>59910.53</v>
      </c>
      <c r="J238" s="23">
        <f>SUM(Tabela2[[#This Row],[Art. 5º - Inciso I]:[Art. 8º]])</f>
        <v>207806.19999999998</v>
      </c>
      <c r="K238" s="6"/>
      <c r="L238" s="6"/>
      <c r="M238" s="6"/>
      <c r="N238" s="6"/>
      <c r="O238" s="6"/>
      <c r="P238" s="7">
        <v>2602001</v>
      </c>
      <c r="Q238" s="8">
        <v>260005</v>
      </c>
      <c r="R238" s="9">
        <v>11040862000164</v>
      </c>
    </row>
    <row r="239" spans="1:18" ht="20.100000000000001" customHeight="1">
      <c r="A239" s="19" t="s">
        <v>483</v>
      </c>
      <c r="B239" s="20" t="s">
        <v>484</v>
      </c>
      <c r="C239" s="19" t="s">
        <v>422</v>
      </c>
      <c r="D239" s="17">
        <v>290265</v>
      </c>
      <c r="E239" s="21">
        <f>VLOOKUP(D239,Q:R,2,0)</f>
        <v>1613208000149</v>
      </c>
      <c r="F239" s="22">
        <v>77893.64</v>
      </c>
      <c r="G239" s="22">
        <v>17804.68</v>
      </c>
      <c r="H239" s="22">
        <v>8939.1</v>
      </c>
      <c r="I239" s="22">
        <v>42387.199999999997</v>
      </c>
      <c r="J239" s="23">
        <f>SUM(Tabela2[[#This Row],[Art. 5º - Inciso I]:[Art. 8º]])</f>
        <v>147024.62</v>
      </c>
      <c r="K239" s="6"/>
      <c r="L239" s="6"/>
      <c r="M239" s="6"/>
      <c r="N239" s="6"/>
      <c r="O239" s="6"/>
      <c r="P239" s="3">
        <v>3524402</v>
      </c>
      <c r="Q239" s="4">
        <v>260200</v>
      </c>
      <c r="R239" s="5">
        <v>46694139000183</v>
      </c>
    </row>
    <row r="240" spans="1:18" ht="20.100000000000001" customHeight="1">
      <c r="A240" s="19" t="s">
        <v>485</v>
      </c>
      <c r="B240" s="20" t="s">
        <v>486</v>
      </c>
      <c r="C240" s="19" t="s">
        <v>422</v>
      </c>
      <c r="D240" s="17">
        <v>290270</v>
      </c>
      <c r="E240" s="21">
        <f>VLOOKUP(D240,Q:R,2,0)</f>
        <v>46596151000155</v>
      </c>
      <c r="F240" s="22">
        <v>263376.99</v>
      </c>
      <c r="G240" s="22">
        <v>60201.88</v>
      </c>
      <c r="H240" s="22">
        <v>30225.22</v>
      </c>
      <c r="I240" s="22">
        <v>143321.23000000001</v>
      </c>
      <c r="J240" s="23">
        <f>SUM(Tabela2[[#This Row],[Art. 5º - Inciso I]:[Art. 8º]])</f>
        <v>497125.31999999995</v>
      </c>
      <c r="K240" s="6"/>
      <c r="L240" s="6"/>
      <c r="M240" s="6"/>
      <c r="N240" s="6"/>
      <c r="O240" s="6"/>
      <c r="P240" s="7">
        <v>2101707</v>
      </c>
      <c r="Q240" s="8">
        <v>352440</v>
      </c>
      <c r="R240" s="9">
        <v>6217954000137</v>
      </c>
    </row>
    <row r="241" spans="1:18" ht="20.100000000000001" customHeight="1">
      <c r="A241" s="19" t="s">
        <v>487</v>
      </c>
      <c r="B241" s="20" t="s">
        <v>488</v>
      </c>
      <c r="C241" s="19" t="s">
        <v>422</v>
      </c>
      <c r="D241" s="17">
        <v>290280</v>
      </c>
      <c r="E241" s="21">
        <f>VLOOKUP(D241,Q:R,2,0)</f>
        <v>87614269000146</v>
      </c>
      <c r="F241" s="22">
        <v>109240.66</v>
      </c>
      <c r="G241" s="22">
        <v>24969.88</v>
      </c>
      <c r="H241" s="22">
        <v>12536.49</v>
      </c>
      <c r="I241" s="22">
        <v>59445.23</v>
      </c>
      <c r="J241" s="23">
        <f>SUM(Tabela2[[#This Row],[Art. 5º - Inciso I]:[Art. 8º]])</f>
        <v>206192.26</v>
      </c>
      <c r="K241" s="6"/>
      <c r="L241" s="6"/>
      <c r="M241" s="6"/>
      <c r="N241" s="6"/>
      <c r="O241" s="6"/>
      <c r="P241" s="3">
        <v>3515905</v>
      </c>
      <c r="Q241" s="4">
        <v>210170</v>
      </c>
      <c r="R241" s="5">
        <v>53221941000111</v>
      </c>
    </row>
    <row r="242" spans="1:18" ht="20.100000000000001" customHeight="1">
      <c r="A242" s="19" t="s">
        <v>489</v>
      </c>
      <c r="B242" s="20" t="s">
        <v>490</v>
      </c>
      <c r="C242" s="19" t="s">
        <v>422</v>
      </c>
      <c r="D242" s="17">
        <v>290290</v>
      </c>
      <c r="E242" s="21">
        <f>VLOOKUP(D242,Q:R,2,0)</f>
        <v>7547821000191</v>
      </c>
      <c r="F242" s="22">
        <v>159967.35999999999</v>
      </c>
      <c r="G242" s="22">
        <v>36564.83</v>
      </c>
      <c r="H242" s="22">
        <v>18357.900000000001</v>
      </c>
      <c r="I242" s="22">
        <v>87049.05</v>
      </c>
      <c r="J242" s="23">
        <f>SUM(Tabela2[[#This Row],[Art. 5º - Inciso I]:[Art. 8º]])</f>
        <v>301939.14</v>
      </c>
      <c r="K242" s="6"/>
      <c r="L242" s="6"/>
      <c r="M242" s="6"/>
      <c r="N242" s="6"/>
      <c r="O242" s="6"/>
      <c r="P242" s="7">
        <v>1100908</v>
      </c>
      <c r="Q242" s="8">
        <v>351590</v>
      </c>
      <c r="R242" s="9">
        <v>63761969000103</v>
      </c>
    </row>
    <row r="243" spans="1:18" ht="20.100000000000001" customHeight="1">
      <c r="A243" s="19" t="s">
        <v>491</v>
      </c>
      <c r="B243" s="20" t="s">
        <v>492</v>
      </c>
      <c r="C243" s="19" t="s">
        <v>422</v>
      </c>
      <c r="D243" s="17">
        <v>290300</v>
      </c>
      <c r="E243" s="21">
        <f>VLOOKUP(D243,Q:R,2,0)</f>
        <v>18334300000172</v>
      </c>
      <c r="F243" s="22">
        <v>77442.259999999995</v>
      </c>
      <c r="G243" s="22">
        <v>17701.509999999998</v>
      </c>
      <c r="H243" s="22">
        <v>8887.2999999999993</v>
      </c>
      <c r="I243" s="22">
        <v>42141.57</v>
      </c>
      <c r="J243" s="23">
        <f>SUM(Tabela2[[#This Row],[Art. 5º - Inciso I]:[Art. 8º]])</f>
        <v>146172.63999999998</v>
      </c>
      <c r="K243" s="6"/>
      <c r="L243" s="6"/>
      <c r="M243" s="6"/>
      <c r="N243" s="6"/>
      <c r="O243" s="6"/>
      <c r="P243" s="3">
        <v>3203007</v>
      </c>
      <c r="Q243" s="4">
        <v>110090</v>
      </c>
      <c r="R243" s="5">
        <v>27167394000123</v>
      </c>
    </row>
    <row r="244" spans="1:18" ht="20.100000000000001" customHeight="1">
      <c r="A244" s="19" t="s">
        <v>493</v>
      </c>
      <c r="B244" s="20" t="s">
        <v>494</v>
      </c>
      <c r="C244" s="19" t="s">
        <v>422</v>
      </c>
      <c r="D244" s="17">
        <v>290310</v>
      </c>
      <c r="E244" s="21">
        <f>VLOOKUP(D244,Q:R,2,0)</f>
        <v>13128863000190</v>
      </c>
      <c r="F244" s="22">
        <v>37798.21</v>
      </c>
      <c r="G244" s="22">
        <v>8639.7900000000009</v>
      </c>
      <c r="H244" s="22">
        <v>4337.7299999999996</v>
      </c>
      <c r="I244" s="22">
        <v>20568.560000000001</v>
      </c>
      <c r="J244" s="23">
        <f>SUM(Tabela2[[#This Row],[Art. 5º - Inciso I]:[Art. 8º]])</f>
        <v>71344.289999999994</v>
      </c>
      <c r="K244" s="6"/>
      <c r="L244" s="6"/>
      <c r="M244" s="6"/>
      <c r="N244" s="6"/>
      <c r="O244" s="6"/>
      <c r="P244" s="7">
        <v>1500206</v>
      </c>
      <c r="Q244" s="8">
        <v>320300</v>
      </c>
      <c r="R244" s="9">
        <v>5196548000172</v>
      </c>
    </row>
    <row r="245" spans="1:18" ht="20.100000000000001" customHeight="1">
      <c r="A245" s="19" t="s">
        <v>495</v>
      </c>
      <c r="B245" s="20" t="s">
        <v>496</v>
      </c>
      <c r="C245" s="19" t="s">
        <v>422</v>
      </c>
      <c r="D245" s="17">
        <v>290320</v>
      </c>
      <c r="E245" s="21">
        <f>VLOOKUP(D245,Q:R,2,0)</f>
        <v>7387343000108</v>
      </c>
      <c r="F245" s="22">
        <v>763658.3</v>
      </c>
      <c r="G245" s="22">
        <v>174554.59</v>
      </c>
      <c r="H245" s="22">
        <v>87637.65</v>
      </c>
      <c r="I245" s="22">
        <v>415558.11</v>
      </c>
      <c r="J245" s="23">
        <f>SUM(Tabela2[[#This Row],[Art. 5º - Inciso I]:[Art. 8º]])</f>
        <v>1441408.65</v>
      </c>
      <c r="K245" s="6"/>
      <c r="L245" s="6"/>
      <c r="M245" s="6"/>
      <c r="N245" s="6"/>
      <c r="O245" s="6"/>
      <c r="P245" s="3">
        <v>3516002</v>
      </c>
      <c r="Q245" s="4">
        <v>150020</v>
      </c>
      <c r="R245" s="5">
        <v>44925691000100</v>
      </c>
    </row>
    <row r="246" spans="1:18" ht="20.100000000000001" customHeight="1">
      <c r="A246" s="19" t="s">
        <v>497</v>
      </c>
      <c r="B246" s="20" t="s">
        <v>498</v>
      </c>
      <c r="C246" s="19" t="s">
        <v>422</v>
      </c>
      <c r="D246" s="17">
        <v>290323</v>
      </c>
      <c r="E246" s="21">
        <f>VLOOKUP(D246,Q:R,2,0)</f>
        <v>24851453000190</v>
      </c>
      <c r="F246" s="22">
        <v>84939.56</v>
      </c>
      <c r="G246" s="22">
        <v>19415.21</v>
      </c>
      <c r="H246" s="22">
        <v>9747.69</v>
      </c>
      <c r="I246" s="22">
        <v>46221.36</v>
      </c>
      <c r="J246" s="23">
        <f>SUM(Tabela2[[#This Row],[Art. 5º - Inciso I]:[Art. 8º]])</f>
        <v>160323.82</v>
      </c>
      <c r="K246" s="6"/>
      <c r="L246" s="6"/>
      <c r="M246" s="6"/>
      <c r="N246" s="6"/>
      <c r="O246" s="6"/>
      <c r="P246" s="7">
        <v>3146305</v>
      </c>
      <c r="Q246" s="8">
        <v>351600</v>
      </c>
      <c r="R246" s="9">
        <v>18404764000108</v>
      </c>
    </row>
    <row r="247" spans="1:18" ht="20.100000000000001" customHeight="1">
      <c r="A247" s="19" t="s">
        <v>499</v>
      </c>
      <c r="B247" s="20" t="s">
        <v>500</v>
      </c>
      <c r="C247" s="19" t="s">
        <v>422</v>
      </c>
      <c r="D247" s="17">
        <v>290330</v>
      </c>
      <c r="E247" s="21">
        <f>VLOOKUP(D247,Q:R,2,0)</f>
        <v>18663401000197</v>
      </c>
      <c r="F247" s="22">
        <v>37053.25</v>
      </c>
      <c r="G247" s="22">
        <v>8469.51</v>
      </c>
      <c r="H247" s="22">
        <v>4252.24</v>
      </c>
      <c r="I247" s="22">
        <v>20163.18</v>
      </c>
      <c r="J247" s="23">
        <f>SUM(Tabela2[[#This Row],[Art. 5º - Inciso I]:[Art. 8º]])</f>
        <v>69938.179999999993</v>
      </c>
      <c r="K247" s="6"/>
      <c r="L247" s="6"/>
      <c r="M247" s="6"/>
      <c r="N247" s="6"/>
      <c r="O247" s="6"/>
      <c r="P247" s="3">
        <v>2605707</v>
      </c>
      <c r="Q247" s="4">
        <v>314630</v>
      </c>
      <c r="R247" s="5">
        <v>10113736000120</v>
      </c>
    </row>
    <row r="248" spans="1:18" ht="20.100000000000001" customHeight="1">
      <c r="A248" s="19" t="s">
        <v>501</v>
      </c>
      <c r="B248" s="20" t="s">
        <v>502</v>
      </c>
      <c r="C248" s="19" t="s">
        <v>422</v>
      </c>
      <c r="D248" s="17">
        <v>290327</v>
      </c>
      <c r="E248" s="21">
        <f>VLOOKUP(D248,Q:R,2,0)</f>
        <v>29172467000109</v>
      </c>
      <c r="F248" s="22">
        <v>88807.47</v>
      </c>
      <c r="G248" s="22">
        <v>20299.330000000002</v>
      </c>
      <c r="H248" s="22">
        <v>10191.57</v>
      </c>
      <c r="I248" s="22">
        <v>48326.15</v>
      </c>
      <c r="J248" s="23">
        <f>SUM(Tabela2[[#This Row],[Art. 5º - Inciso I]:[Art. 8º]])</f>
        <v>167624.51999999999</v>
      </c>
      <c r="K248" s="6"/>
      <c r="L248" s="6"/>
      <c r="M248" s="6"/>
      <c r="N248" s="6"/>
      <c r="O248" s="6"/>
      <c r="P248" s="7">
        <v>2108702</v>
      </c>
      <c r="Q248" s="8">
        <v>260570</v>
      </c>
      <c r="R248" s="9">
        <v>6447833000181</v>
      </c>
    </row>
    <row r="249" spans="1:18" ht="20.100000000000001" customHeight="1">
      <c r="A249" s="19" t="s">
        <v>503</v>
      </c>
      <c r="B249" s="20" t="s">
        <v>504</v>
      </c>
      <c r="C249" s="19" t="s">
        <v>422</v>
      </c>
      <c r="D249" s="17">
        <v>290340</v>
      </c>
      <c r="E249" s="21">
        <f>VLOOKUP(D249,Q:R,2,0)</f>
        <v>45299104000187</v>
      </c>
      <c r="F249" s="22">
        <v>127358.1</v>
      </c>
      <c r="G249" s="22">
        <v>29111.11</v>
      </c>
      <c r="H249" s="22">
        <v>14615.65</v>
      </c>
      <c r="I249" s="22">
        <v>69304.149999999994</v>
      </c>
      <c r="J249" s="23">
        <f>SUM(Tabela2[[#This Row],[Art. 5º - Inciso I]:[Art. 8º]])</f>
        <v>240389.01</v>
      </c>
      <c r="K249" s="6"/>
      <c r="L249" s="6"/>
      <c r="M249" s="6"/>
      <c r="N249" s="6"/>
      <c r="O249" s="6"/>
      <c r="P249" s="3">
        <v>2204154</v>
      </c>
      <c r="Q249" s="4">
        <v>210870</v>
      </c>
      <c r="R249" s="5">
        <v>1612577000117</v>
      </c>
    </row>
    <row r="250" spans="1:18" ht="20.100000000000001" customHeight="1">
      <c r="A250" s="19" t="s">
        <v>505</v>
      </c>
      <c r="B250" s="20" t="s">
        <v>506</v>
      </c>
      <c r="C250" s="19" t="s">
        <v>422</v>
      </c>
      <c r="D250" s="17">
        <v>290350</v>
      </c>
      <c r="E250" s="21">
        <f>VLOOKUP(D250,Q:R,2,0)</f>
        <v>18715391000196</v>
      </c>
      <c r="F250" s="22">
        <v>97552.52</v>
      </c>
      <c r="G250" s="22">
        <v>22298.240000000002</v>
      </c>
      <c r="H250" s="22">
        <v>11195.16</v>
      </c>
      <c r="I250" s="22">
        <v>53084.92</v>
      </c>
      <c r="J250" s="23">
        <f>SUM(Tabela2[[#This Row],[Art. 5º - Inciso I]:[Art. 8º]])</f>
        <v>184130.84000000003</v>
      </c>
      <c r="K250" s="6"/>
      <c r="L250" s="6"/>
      <c r="M250" s="6"/>
      <c r="N250" s="6"/>
      <c r="O250" s="6"/>
      <c r="P250" s="7">
        <v>1500107</v>
      </c>
      <c r="Q250" s="8">
        <v>220415</v>
      </c>
      <c r="R250" s="9">
        <v>5105127000199</v>
      </c>
    </row>
    <row r="251" spans="1:18" ht="20.100000000000001" customHeight="1">
      <c r="A251" s="19" t="s">
        <v>507</v>
      </c>
      <c r="B251" s="20" t="s">
        <v>508</v>
      </c>
      <c r="C251" s="19" t="s">
        <v>422</v>
      </c>
      <c r="D251" s="17">
        <v>290360</v>
      </c>
      <c r="E251" s="21">
        <f>VLOOKUP(D251,Q:R,2,0)</f>
        <v>80912140000175</v>
      </c>
      <c r="F251" s="22">
        <v>87941.41</v>
      </c>
      <c r="G251" s="22">
        <v>20101.37</v>
      </c>
      <c r="H251" s="22">
        <v>10092.18</v>
      </c>
      <c r="I251" s="22">
        <v>47854.87</v>
      </c>
      <c r="J251" s="23">
        <f>SUM(Tabela2[[#This Row],[Art. 5º - Inciso I]:[Art. 8º]])</f>
        <v>165989.82999999999</v>
      </c>
      <c r="K251" s="6"/>
      <c r="L251" s="6"/>
      <c r="M251" s="6"/>
      <c r="N251" s="6"/>
      <c r="O251" s="6"/>
      <c r="P251" s="3">
        <v>3556503</v>
      </c>
      <c r="Q251" s="4">
        <v>150010</v>
      </c>
      <c r="R251" s="5">
        <v>45780087000103</v>
      </c>
    </row>
    <row r="252" spans="1:18" ht="20.100000000000001" customHeight="1">
      <c r="A252" s="19" t="s">
        <v>509</v>
      </c>
      <c r="B252" s="20" t="s">
        <v>510</v>
      </c>
      <c r="C252" s="19" t="s">
        <v>422</v>
      </c>
      <c r="D252" s="17">
        <v>290370</v>
      </c>
      <c r="E252" s="21">
        <f>VLOOKUP(D252,Q:R,2,0)</f>
        <v>5943030000155</v>
      </c>
      <c r="F252" s="22">
        <v>73445.91</v>
      </c>
      <c r="G252" s="22">
        <v>16788.03</v>
      </c>
      <c r="H252" s="22">
        <v>8428.67</v>
      </c>
      <c r="I252" s="22">
        <v>39966.879999999997</v>
      </c>
      <c r="J252" s="23">
        <f>SUM(Tabela2[[#This Row],[Art. 5º - Inciso I]:[Art. 8º]])</f>
        <v>138629.49</v>
      </c>
      <c r="K252" s="6"/>
      <c r="L252" s="6"/>
      <c r="M252" s="6"/>
      <c r="N252" s="6"/>
      <c r="O252" s="6"/>
      <c r="P252" s="7">
        <v>1500305</v>
      </c>
      <c r="Q252" s="8">
        <v>355650</v>
      </c>
      <c r="R252" s="9">
        <v>5119854000105</v>
      </c>
    </row>
    <row r="253" spans="1:18" ht="20.100000000000001" customHeight="1">
      <c r="A253" s="19" t="s">
        <v>511</v>
      </c>
      <c r="B253" s="20" t="s">
        <v>512</v>
      </c>
      <c r="C253" s="19" t="s">
        <v>422</v>
      </c>
      <c r="D253" s="17">
        <v>290380</v>
      </c>
      <c r="E253" s="21">
        <f>VLOOKUP(D253,Q:R,2,0)</f>
        <v>15811318000120</v>
      </c>
      <c r="F253" s="22">
        <v>102976.41</v>
      </c>
      <c r="G253" s="22">
        <v>23538.02</v>
      </c>
      <c r="H253" s="22">
        <v>11817.6</v>
      </c>
      <c r="I253" s="22">
        <v>56036.43</v>
      </c>
      <c r="J253" s="23">
        <f>SUM(Tabela2[[#This Row],[Art. 5º - Inciso I]:[Art. 8º]])</f>
        <v>194368.46</v>
      </c>
      <c r="K253" s="6"/>
      <c r="L253" s="6"/>
      <c r="M253" s="6"/>
      <c r="N253" s="6"/>
      <c r="O253" s="6"/>
      <c r="P253" s="3">
        <v>2900405</v>
      </c>
      <c r="Q253" s="4">
        <v>150030</v>
      </c>
      <c r="R253" s="5">
        <v>13606702000165</v>
      </c>
    </row>
    <row r="254" spans="1:18" ht="20.100000000000001" customHeight="1">
      <c r="A254" s="19" t="s">
        <v>513</v>
      </c>
      <c r="B254" s="20" t="s">
        <v>514</v>
      </c>
      <c r="C254" s="19" t="s">
        <v>422</v>
      </c>
      <c r="D254" s="17">
        <v>290390</v>
      </c>
      <c r="E254" s="21">
        <f>VLOOKUP(D254,Q:R,2,0)</f>
        <v>75771261000104</v>
      </c>
      <c r="F254" s="22">
        <v>327674.68</v>
      </c>
      <c r="G254" s="22">
        <v>74898.84</v>
      </c>
      <c r="H254" s="22">
        <v>37604.04</v>
      </c>
      <c r="I254" s="22">
        <v>178309.95</v>
      </c>
      <c r="J254" s="23">
        <f>SUM(Tabela2[[#This Row],[Art. 5º - Inciso I]:[Art. 8º]])</f>
        <v>618487.51</v>
      </c>
      <c r="K254" s="6"/>
      <c r="L254" s="6"/>
      <c r="M254" s="6"/>
      <c r="N254" s="6"/>
      <c r="O254" s="6"/>
      <c r="P254" s="7">
        <v>2500403</v>
      </c>
      <c r="Q254" s="8">
        <v>290040</v>
      </c>
      <c r="R254" s="9">
        <v>8700684000146</v>
      </c>
    </row>
    <row r="255" spans="1:18" ht="20.100000000000001" customHeight="1">
      <c r="A255" s="19" t="s">
        <v>515</v>
      </c>
      <c r="B255" s="20" t="s">
        <v>516</v>
      </c>
      <c r="C255" s="19" t="s">
        <v>422</v>
      </c>
      <c r="D255" s="17">
        <v>290395</v>
      </c>
      <c r="E255" s="21">
        <f>VLOOKUP(D255,Q:R,2,0)</f>
        <v>11097292000149</v>
      </c>
      <c r="F255" s="22">
        <v>59258.78</v>
      </c>
      <c r="G255" s="22">
        <v>13545.18</v>
      </c>
      <c r="H255" s="22">
        <v>6800.55</v>
      </c>
      <c r="I255" s="22">
        <v>32246.71</v>
      </c>
      <c r="J255" s="23">
        <f>SUM(Tabela2[[#This Row],[Art. 5º - Inciso I]:[Art. 8º]])</f>
        <v>111851.22</v>
      </c>
      <c r="K255" s="6"/>
      <c r="L255" s="6"/>
      <c r="M255" s="6"/>
      <c r="N255" s="6"/>
      <c r="O255" s="6"/>
      <c r="P255" s="3">
        <v>2901106</v>
      </c>
      <c r="Q255" s="4">
        <v>250040</v>
      </c>
      <c r="R255" s="5">
        <v>13607213000128</v>
      </c>
    </row>
    <row r="256" spans="1:18" ht="20.100000000000001" customHeight="1">
      <c r="A256" s="19" t="s">
        <v>517</v>
      </c>
      <c r="B256" s="20" t="s">
        <v>518</v>
      </c>
      <c r="C256" s="19" t="s">
        <v>422</v>
      </c>
      <c r="D256" s="17">
        <v>290400</v>
      </c>
      <c r="E256" s="21">
        <f>VLOOKUP(D256,Q:R,2,0)</f>
        <v>17935388000115</v>
      </c>
      <c r="F256" s="22">
        <v>82543.22</v>
      </c>
      <c r="G256" s="22">
        <v>18867.47</v>
      </c>
      <c r="H256" s="22">
        <v>9472.68</v>
      </c>
      <c r="I256" s="22">
        <v>44917.34</v>
      </c>
      <c r="J256" s="23">
        <f>SUM(Tabela2[[#This Row],[Art. 5º - Inciso I]:[Art. 8º]])</f>
        <v>155800.71</v>
      </c>
      <c r="K256" s="6"/>
      <c r="L256" s="6"/>
      <c r="M256" s="6"/>
      <c r="N256" s="6"/>
      <c r="O256" s="6"/>
      <c r="P256" s="7">
        <v>3200201</v>
      </c>
      <c r="Q256" s="8">
        <v>290110</v>
      </c>
      <c r="R256" s="9">
        <v>27174101000135</v>
      </c>
    </row>
    <row r="257" spans="1:18" ht="20.100000000000001" customHeight="1">
      <c r="A257" s="19" t="s">
        <v>519</v>
      </c>
      <c r="B257" s="20" t="s">
        <v>520</v>
      </c>
      <c r="C257" s="19" t="s">
        <v>422</v>
      </c>
      <c r="D257" s="17">
        <v>290405</v>
      </c>
      <c r="E257" s="21">
        <f>VLOOKUP(D257,Q:R,2,0)</f>
        <v>80874100000186</v>
      </c>
      <c r="F257" s="22">
        <v>97501.14</v>
      </c>
      <c r="G257" s="22">
        <v>22286.5</v>
      </c>
      <c r="H257" s="22">
        <v>11189.26</v>
      </c>
      <c r="I257" s="22">
        <v>53056.959999999999</v>
      </c>
      <c r="J257" s="23">
        <f>SUM(Tabela2[[#This Row],[Art. 5º - Inciso I]:[Art. 8º]])</f>
        <v>184033.86</v>
      </c>
      <c r="K257" s="6"/>
      <c r="L257" s="6"/>
      <c r="M257" s="6"/>
      <c r="N257" s="6"/>
      <c r="O257" s="6"/>
      <c r="P257" s="3">
        <v>2300606</v>
      </c>
      <c r="Q257" s="4">
        <v>320020</v>
      </c>
      <c r="R257" s="5">
        <v>7385503000171</v>
      </c>
    </row>
    <row r="258" spans="1:18" ht="20.100000000000001" customHeight="1">
      <c r="A258" s="19" t="s">
        <v>521</v>
      </c>
      <c r="B258" s="20" t="s">
        <v>522</v>
      </c>
      <c r="C258" s="19" t="s">
        <v>422</v>
      </c>
      <c r="D258" s="17">
        <v>290410</v>
      </c>
      <c r="E258" s="21">
        <f>VLOOKUP(D258,Q:R,2,0)</f>
        <v>18317693000106</v>
      </c>
      <c r="F258" s="22">
        <v>113967.3</v>
      </c>
      <c r="G258" s="22">
        <v>26050.28</v>
      </c>
      <c r="H258" s="22">
        <v>13078.92</v>
      </c>
      <c r="I258" s="22">
        <v>62017.31</v>
      </c>
      <c r="J258" s="23">
        <f>SUM(Tabela2[[#This Row],[Art. 5º - Inciso I]:[Art. 8º]])</f>
        <v>215113.81000000003</v>
      </c>
      <c r="K258" s="6"/>
      <c r="L258" s="6"/>
      <c r="M258" s="6"/>
      <c r="N258" s="6"/>
      <c r="O258" s="6"/>
      <c r="P258" s="7">
        <v>2925758</v>
      </c>
      <c r="Q258" s="8">
        <v>230060</v>
      </c>
      <c r="R258" s="9">
        <v>13071253000106</v>
      </c>
    </row>
    <row r="259" spans="1:18" ht="20.100000000000001" customHeight="1">
      <c r="A259" s="19" t="s">
        <v>523</v>
      </c>
      <c r="B259" s="20" t="s">
        <v>524</v>
      </c>
      <c r="C259" s="19" t="s">
        <v>422</v>
      </c>
      <c r="D259" s="17">
        <v>290420</v>
      </c>
      <c r="E259" s="21">
        <f>VLOOKUP(D259,Q:R,2,0)</f>
        <v>41522343000101</v>
      </c>
      <c r="F259" s="22">
        <v>60293.65</v>
      </c>
      <c r="G259" s="22">
        <v>13781.73</v>
      </c>
      <c r="H259" s="22">
        <v>6919.32</v>
      </c>
      <c r="I259" s="22">
        <v>32809.85</v>
      </c>
      <c r="J259" s="23">
        <f>SUM(Tabela2[[#This Row],[Art. 5º - Inciso I]:[Art. 8º]])</f>
        <v>113804.55000000002</v>
      </c>
      <c r="K259" s="6"/>
      <c r="L259" s="6"/>
      <c r="M259" s="6"/>
      <c r="N259" s="6"/>
      <c r="O259" s="6"/>
      <c r="P259" s="3">
        <v>2900355</v>
      </c>
      <c r="Q259" s="4">
        <v>292575</v>
      </c>
      <c r="R259" s="5">
        <v>16298929000189</v>
      </c>
    </row>
    <row r="260" spans="1:18" ht="20.100000000000001" customHeight="1">
      <c r="A260" s="19" t="s">
        <v>525</v>
      </c>
      <c r="B260" s="20" t="s">
        <v>526</v>
      </c>
      <c r="C260" s="19" t="s">
        <v>422</v>
      </c>
      <c r="D260" s="17">
        <v>290430</v>
      </c>
      <c r="E260" s="21">
        <f>VLOOKUP(D260,Q:R,2,0)</f>
        <v>14105704000133</v>
      </c>
      <c r="F260" s="22">
        <v>81211.100000000006</v>
      </c>
      <c r="G260" s="22">
        <v>18562.97</v>
      </c>
      <c r="H260" s="22">
        <v>9319.81</v>
      </c>
      <c r="I260" s="22">
        <v>44192.45</v>
      </c>
      <c r="J260" s="23">
        <f>SUM(Tabela2[[#This Row],[Art. 5º - Inciso I]:[Art. 8º]])</f>
        <v>153286.33000000002</v>
      </c>
      <c r="K260" s="6"/>
      <c r="L260" s="6"/>
      <c r="M260" s="6"/>
      <c r="N260" s="6"/>
      <c r="O260" s="6"/>
      <c r="P260" s="7">
        <v>1702000</v>
      </c>
      <c r="Q260" s="8">
        <v>290035</v>
      </c>
      <c r="R260" s="9">
        <v>2391407000112</v>
      </c>
    </row>
    <row r="261" spans="1:18" ht="20.100000000000001" customHeight="1">
      <c r="A261" s="19" t="s">
        <v>527</v>
      </c>
      <c r="B261" s="20" t="s">
        <v>528</v>
      </c>
      <c r="C261" s="19" t="s">
        <v>422</v>
      </c>
      <c r="D261" s="17">
        <v>290440</v>
      </c>
      <c r="E261" s="21">
        <f>VLOOKUP(D261,Q:R,2,0)</f>
        <v>46611117000102</v>
      </c>
      <c r="F261" s="22">
        <v>62587.24</v>
      </c>
      <c r="G261" s="22">
        <v>14305.99</v>
      </c>
      <c r="H261" s="22">
        <v>7182.53</v>
      </c>
      <c r="I261" s="22">
        <v>34057.949999999997</v>
      </c>
      <c r="J261" s="23">
        <f>SUM(Tabela2[[#This Row],[Art. 5º - Inciso I]:[Art. 8º]])</f>
        <v>118133.70999999999</v>
      </c>
      <c r="K261" s="6"/>
      <c r="L261" s="6"/>
      <c r="M261" s="6"/>
      <c r="N261" s="6"/>
      <c r="O261" s="6"/>
      <c r="P261" s="3">
        <v>3533502</v>
      </c>
      <c r="Q261" s="4">
        <v>170200</v>
      </c>
      <c r="R261" s="5">
        <v>45152139000199</v>
      </c>
    </row>
    <row r="262" spans="1:18" ht="20.100000000000001" customHeight="1">
      <c r="A262" s="19" t="s">
        <v>529</v>
      </c>
      <c r="B262" s="20" t="s">
        <v>530</v>
      </c>
      <c r="C262" s="19" t="s">
        <v>422</v>
      </c>
      <c r="D262" s="17">
        <v>290450</v>
      </c>
      <c r="E262" s="21">
        <f>VLOOKUP(D262,Q:R,2,0)</f>
        <v>19229921000159</v>
      </c>
      <c r="F262" s="22">
        <v>62697.34</v>
      </c>
      <c r="G262" s="22">
        <v>14331.16</v>
      </c>
      <c r="H262" s="22">
        <v>7195.16</v>
      </c>
      <c r="I262" s="22">
        <v>34117.86</v>
      </c>
      <c r="J262" s="23">
        <f>SUM(Tabela2[[#This Row],[Art. 5º - Inciso I]:[Art. 8º]])</f>
        <v>118341.52</v>
      </c>
      <c r="K262" s="6"/>
      <c r="L262" s="6"/>
      <c r="M262" s="6"/>
      <c r="N262" s="6"/>
      <c r="O262" s="6"/>
      <c r="P262" s="7">
        <v>3503307</v>
      </c>
      <c r="Q262" s="8">
        <v>353350</v>
      </c>
      <c r="R262" s="9">
        <v>44215846000114</v>
      </c>
    </row>
    <row r="263" spans="1:18" ht="20.100000000000001" customHeight="1">
      <c r="A263" s="19" t="s">
        <v>531</v>
      </c>
      <c r="B263" s="20" t="s">
        <v>532</v>
      </c>
      <c r="C263" s="19" t="s">
        <v>422</v>
      </c>
      <c r="D263" s="17">
        <v>290460</v>
      </c>
      <c r="E263" s="21">
        <f>VLOOKUP(D263,Q:R,2,0)</f>
        <v>9071622000185</v>
      </c>
      <c r="F263" s="22">
        <v>317828.74</v>
      </c>
      <c r="G263" s="22">
        <v>72648.28</v>
      </c>
      <c r="H263" s="22">
        <v>36474.120000000003</v>
      </c>
      <c r="I263" s="22">
        <v>172952.11</v>
      </c>
      <c r="J263" s="23">
        <f>SUM(Tabela2[[#This Row],[Art. 5º - Inciso I]:[Art. 8º]])</f>
        <v>599903.25</v>
      </c>
      <c r="K263" s="6"/>
      <c r="L263" s="6"/>
      <c r="M263" s="6"/>
      <c r="N263" s="6"/>
      <c r="O263" s="6"/>
      <c r="P263" s="3">
        <v>2300309</v>
      </c>
      <c r="Q263" s="4">
        <v>350330</v>
      </c>
      <c r="R263" s="5">
        <v>7847379000119</v>
      </c>
    </row>
    <row r="264" spans="1:18" ht="20.100000000000001" customHeight="1">
      <c r="A264" s="19" t="s">
        <v>533</v>
      </c>
      <c r="B264" s="20" t="s">
        <v>534</v>
      </c>
      <c r="C264" s="19" t="s">
        <v>422</v>
      </c>
      <c r="D264" s="17">
        <v>290470</v>
      </c>
      <c r="E264" s="21">
        <f>VLOOKUP(D264,Q:R,2,0)</f>
        <v>45787660000100</v>
      </c>
      <c r="F264" s="22">
        <v>102161.73</v>
      </c>
      <c r="G264" s="22">
        <v>23351.8</v>
      </c>
      <c r="H264" s="22">
        <v>11724.11</v>
      </c>
      <c r="I264" s="22">
        <v>55593.1</v>
      </c>
      <c r="J264" s="23">
        <f>SUM(Tabela2[[#This Row],[Art. 5º - Inciso I]:[Art. 8º]])</f>
        <v>192830.74000000002</v>
      </c>
      <c r="K264" s="6"/>
      <c r="L264" s="6"/>
      <c r="M264" s="6"/>
      <c r="N264" s="6"/>
      <c r="O264" s="6"/>
      <c r="P264" s="7">
        <v>4304713</v>
      </c>
      <c r="Q264" s="8">
        <v>230030</v>
      </c>
      <c r="R264" s="9">
        <v>1614158000114</v>
      </c>
    </row>
    <row r="265" spans="1:18" ht="20.100000000000001" customHeight="1">
      <c r="A265" s="19" t="s">
        <v>535</v>
      </c>
      <c r="B265" s="20" t="s">
        <v>536</v>
      </c>
      <c r="C265" s="19" t="s">
        <v>422</v>
      </c>
      <c r="D265" s="17">
        <v>290475</v>
      </c>
      <c r="E265" s="21">
        <f>VLOOKUP(D265,Q:R,2,0)</f>
        <v>95440517000108</v>
      </c>
      <c r="F265" s="22">
        <v>113556.29</v>
      </c>
      <c r="G265" s="22">
        <v>25956.34</v>
      </c>
      <c r="H265" s="22">
        <v>13031.75</v>
      </c>
      <c r="I265" s="22">
        <v>61793.66</v>
      </c>
      <c r="J265" s="23">
        <f>SUM(Tabela2[[#This Row],[Art. 5º - Inciso I]:[Art. 8º]])</f>
        <v>214338.04</v>
      </c>
      <c r="K265" s="6"/>
      <c r="L265" s="6"/>
      <c r="M265" s="6"/>
      <c r="N265" s="6"/>
      <c r="O265" s="6"/>
      <c r="P265" s="3">
        <v>2500577</v>
      </c>
      <c r="Q265" s="4">
        <v>430471</v>
      </c>
      <c r="R265" s="5">
        <v>1612471000113</v>
      </c>
    </row>
    <row r="266" spans="1:18" ht="20.100000000000001" customHeight="1">
      <c r="A266" s="19" t="s">
        <v>537</v>
      </c>
      <c r="B266" s="20" t="s">
        <v>538</v>
      </c>
      <c r="C266" s="19" t="s">
        <v>422</v>
      </c>
      <c r="D266" s="17">
        <v>290480</v>
      </c>
      <c r="E266" s="21">
        <f>VLOOKUP(D266,Q:R,2,0)</f>
        <v>13676986000166</v>
      </c>
      <c r="F266" s="22">
        <v>40429.42</v>
      </c>
      <c r="G266" s="22">
        <v>9241.23</v>
      </c>
      <c r="H266" s="22">
        <v>4639.6899999999996</v>
      </c>
      <c r="I266" s="22">
        <v>22000.38</v>
      </c>
      <c r="J266" s="23">
        <f>SUM(Tabela2[[#This Row],[Art. 5º - Inciso I]:[Art. 8º]])</f>
        <v>76310.720000000001</v>
      </c>
      <c r="K266" s="6"/>
      <c r="L266" s="6"/>
      <c r="M266" s="6"/>
      <c r="N266" s="6"/>
      <c r="O266" s="6"/>
      <c r="P266" s="7">
        <v>1100262</v>
      </c>
      <c r="Q266" s="8">
        <v>250057</v>
      </c>
      <c r="R266" s="9">
        <v>63761977000141</v>
      </c>
    </row>
    <row r="267" spans="1:18" ht="20.100000000000001" customHeight="1">
      <c r="A267" s="19" t="s">
        <v>539</v>
      </c>
      <c r="B267" s="20" t="s">
        <v>540</v>
      </c>
      <c r="C267" s="19" t="s">
        <v>422</v>
      </c>
      <c r="D267" s="17">
        <v>290485</v>
      </c>
      <c r="E267" s="21">
        <f>VLOOKUP(D267,Q:R,2,0)</f>
        <v>48468284000171</v>
      </c>
      <c r="F267" s="22">
        <v>104881.01</v>
      </c>
      <c r="G267" s="22">
        <v>23973.37</v>
      </c>
      <c r="H267" s="22">
        <v>12036.17</v>
      </c>
      <c r="I267" s="22">
        <v>57072.85</v>
      </c>
      <c r="J267" s="23">
        <f>SUM(Tabela2[[#This Row],[Art. 5º - Inciso I]:[Art. 8º]])</f>
        <v>197963.4</v>
      </c>
      <c r="K267" s="6"/>
      <c r="L267" s="6"/>
      <c r="M267" s="6"/>
      <c r="N267" s="6"/>
      <c r="O267" s="6"/>
      <c r="P267" s="3">
        <v>2301406</v>
      </c>
      <c r="Q267" s="4">
        <v>110026</v>
      </c>
      <c r="R267" s="5">
        <v>7387525000170</v>
      </c>
    </row>
    <row r="268" spans="1:18" ht="20.100000000000001" customHeight="1">
      <c r="A268" s="19" t="s">
        <v>541</v>
      </c>
      <c r="B268" s="20" t="s">
        <v>542</v>
      </c>
      <c r="C268" s="19" t="s">
        <v>422</v>
      </c>
      <c r="D268" s="17">
        <v>290490</v>
      </c>
      <c r="E268" s="21">
        <f>VLOOKUP(D268,Q:R,2,0)</f>
        <v>59851543000165</v>
      </c>
      <c r="F268" s="22">
        <v>170345.41</v>
      </c>
      <c r="G268" s="22">
        <v>38937.01</v>
      </c>
      <c r="H268" s="22">
        <v>19548.89</v>
      </c>
      <c r="I268" s="22">
        <v>92696.45</v>
      </c>
      <c r="J268" s="23">
        <f>SUM(Tabela2[[#This Row],[Art. 5º - Inciso I]:[Art. 8º]])</f>
        <v>321527.76</v>
      </c>
      <c r="K268" s="6"/>
      <c r="L268" s="6"/>
      <c r="M268" s="6"/>
      <c r="N268" s="6"/>
      <c r="O268" s="6"/>
      <c r="P268" s="7">
        <v>4101804</v>
      </c>
      <c r="Q268" s="8">
        <v>230140</v>
      </c>
      <c r="R268" s="9">
        <v>76105535000199</v>
      </c>
    </row>
    <row r="269" spans="1:18" ht="20.100000000000001" customHeight="1">
      <c r="A269" s="19" t="s">
        <v>543</v>
      </c>
      <c r="B269" s="20" t="s">
        <v>544</v>
      </c>
      <c r="C269" s="19" t="s">
        <v>422</v>
      </c>
      <c r="D269" s="17">
        <v>290500</v>
      </c>
      <c r="E269" s="21">
        <f>VLOOKUP(D269,Q:R,2,0)</f>
        <v>2133098000180</v>
      </c>
      <c r="F269" s="22">
        <v>126870.02</v>
      </c>
      <c r="G269" s="22">
        <v>28999.55</v>
      </c>
      <c r="H269" s="22">
        <v>14559.64</v>
      </c>
      <c r="I269" s="22">
        <v>69038.559999999998</v>
      </c>
      <c r="J269" s="23">
        <f>SUM(Tabela2[[#This Row],[Art. 5º - Inciso I]:[Art. 8º]])</f>
        <v>239467.77000000002</v>
      </c>
      <c r="K269" s="6"/>
      <c r="L269" s="6"/>
      <c r="M269" s="6"/>
      <c r="N269" s="6"/>
      <c r="O269" s="6"/>
      <c r="P269" s="3">
        <v>2501104</v>
      </c>
      <c r="Q269" s="4">
        <v>410180</v>
      </c>
      <c r="R269" s="5">
        <v>8754111000103</v>
      </c>
    </row>
    <row r="270" spans="1:18" ht="20.100000000000001" customHeight="1">
      <c r="A270" s="19" t="s">
        <v>545</v>
      </c>
      <c r="B270" s="20" t="s">
        <v>546</v>
      </c>
      <c r="C270" s="19" t="s">
        <v>422</v>
      </c>
      <c r="D270" s="17">
        <v>290510</v>
      </c>
      <c r="E270" s="21">
        <f>VLOOKUP(D270,Q:R,2,0)</f>
        <v>18715417000104</v>
      </c>
      <c r="F270" s="22">
        <v>50264.35</v>
      </c>
      <c r="G270" s="22">
        <v>11489.26</v>
      </c>
      <c r="H270" s="22">
        <v>5768.35</v>
      </c>
      <c r="I270" s="22">
        <v>27352.23</v>
      </c>
      <c r="J270" s="23">
        <f>SUM(Tabela2[[#This Row],[Art. 5º - Inciso I]:[Art. 8º]])</f>
        <v>94874.19</v>
      </c>
      <c r="K270" s="6"/>
      <c r="L270" s="6"/>
      <c r="M270" s="6"/>
      <c r="N270" s="6"/>
      <c r="O270" s="6"/>
      <c r="P270" s="7">
        <v>4312955</v>
      </c>
      <c r="Q270" s="8">
        <v>250110</v>
      </c>
      <c r="R270" s="9">
        <v>94704061000183</v>
      </c>
    </row>
    <row r="271" spans="1:18" ht="20.100000000000001" customHeight="1">
      <c r="A271" s="19" t="s">
        <v>547</v>
      </c>
      <c r="B271" s="20" t="s">
        <v>548</v>
      </c>
      <c r="C271" s="19" t="s">
        <v>422</v>
      </c>
      <c r="D271" s="17">
        <v>290515</v>
      </c>
      <c r="E271" s="21">
        <f>VLOOKUP(D271,Q:R,2,0)</f>
        <v>46634580000170</v>
      </c>
      <c r="F271" s="22">
        <v>83104.69</v>
      </c>
      <c r="G271" s="22">
        <v>18995.810000000001</v>
      </c>
      <c r="H271" s="22">
        <v>9537.1200000000008</v>
      </c>
      <c r="I271" s="22">
        <v>45222.879999999997</v>
      </c>
      <c r="J271" s="23">
        <f>SUM(Tabela2[[#This Row],[Art. 5º - Inciso I]:[Art. 8º]])</f>
        <v>156860.5</v>
      </c>
      <c r="K271" s="6"/>
      <c r="L271" s="6"/>
      <c r="M271" s="6"/>
      <c r="N271" s="6"/>
      <c r="O271" s="6"/>
      <c r="P271" s="3">
        <v>2200400</v>
      </c>
      <c r="Q271" s="4">
        <v>431295</v>
      </c>
      <c r="R271" s="5">
        <v>6554794000111</v>
      </c>
    </row>
    <row r="272" spans="1:18" ht="20.100000000000001" customHeight="1">
      <c r="A272" s="19" t="s">
        <v>549</v>
      </c>
      <c r="B272" s="20" t="s">
        <v>550</v>
      </c>
      <c r="C272" s="19" t="s">
        <v>422</v>
      </c>
      <c r="D272" s="17">
        <v>290520</v>
      </c>
      <c r="E272" s="21">
        <f>VLOOKUP(D272,Q:R,2,0)</f>
        <v>24176307000106</v>
      </c>
      <c r="F272" s="22">
        <v>252217.29</v>
      </c>
      <c r="G272" s="22">
        <v>57651.03</v>
      </c>
      <c r="H272" s="22">
        <v>28944.53</v>
      </c>
      <c r="I272" s="22">
        <v>137248.48000000001</v>
      </c>
      <c r="J272" s="23">
        <f>SUM(Tabela2[[#This Row],[Art. 5º - Inciso I]:[Art. 8º]])</f>
        <v>476061.32999999996</v>
      </c>
      <c r="K272" s="6"/>
      <c r="L272" s="6"/>
      <c r="M272" s="6"/>
      <c r="N272" s="6"/>
      <c r="O272" s="6"/>
      <c r="P272" s="7">
        <v>3105608</v>
      </c>
      <c r="Q272" s="8">
        <v>220040</v>
      </c>
      <c r="R272" s="9">
        <v>17095043000109</v>
      </c>
    </row>
    <row r="273" spans="1:18" ht="20.100000000000001" customHeight="1">
      <c r="A273" s="19" t="s">
        <v>551</v>
      </c>
      <c r="B273" s="20" t="s">
        <v>552</v>
      </c>
      <c r="C273" s="19" t="s">
        <v>422</v>
      </c>
      <c r="D273" s="17">
        <v>290530</v>
      </c>
      <c r="E273" s="21">
        <f>VLOOKUP(D273,Q:R,2,0)</f>
        <v>18414615000120</v>
      </c>
      <c r="F273" s="22">
        <v>103321.37</v>
      </c>
      <c r="G273" s="22">
        <v>23616.87</v>
      </c>
      <c r="H273" s="22">
        <v>11857.19</v>
      </c>
      <c r="I273" s="22">
        <v>56224.14</v>
      </c>
      <c r="J273" s="23">
        <f>SUM(Tabela2[[#This Row],[Art. 5º - Inciso I]:[Art. 8º]])</f>
        <v>195019.57</v>
      </c>
      <c r="K273" s="6"/>
      <c r="L273" s="6"/>
      <c r="M273" s="6"/>
      <c r="N273" s="6"/>
      <c r="O273" s="6"/>
      <c r="P273" s="3">
        <v>4201000</v>
      </c>
      <c r="Q273" s="4">
        <v>310560</v>
      </c>
      <c r="R273" s="5">
        <v>82777335000185</v>
      </c>
    </row>
    <row r="274" spans="1:18" ht="20.100000000000001" customHeight="1">
      <c r="A274" s="19" t="s">
        <v>553</v>
      </c>
      <c r="B274" s="20" t="s">
        <v>554</v>
      </c>
      <c r="C274" s="19" t="s">
        <v>422</v>
      </c>
      <c r="D274" s="17">
        <v>290540</v>
      </c>
      <c r="E274" s="21">
        <f>VLOOKUP(D274,Q:R,2,0)</f>
        <v>16418709000141</v>
      </c>
      <c r="F274" s="22">
        <v>103618.62</v>
      </c>
      <c r="G274" s="22">
        <v>23684.81</v>
      </c>
      <c r="H274" s="22">
        <v>11891.3</v>
      </c>
      <c r="I274" s="22">
        <v>56385.9</v>
      </c>
      <c r="J274" s="23">
        <f>SUM(Tabela2[[#This Row],[Art. 5º - Inciso I]:[Art. 8º]])</f>
        <v>195580.62999999998</v>
      </c>
      <c r="K274" s="6"/>
      <c r="L274" s="6"/>
      <c r="M274" s="6"/>
      <c r="N274" s="6"/>
      <c r="O274" s="6"/>
      <c r="P274" s="7">
        <v>3532157</v>
      </c>
      <c r="Q274" s="8">
        <v>420100</v>
      </c>
      <c r="R274" s="9">
        <v>1557530000106</v>
      </c>
    </row>
    <row r="275" spans="1:18" ht="20.100000000000001" customHeight="1">
      <c r="A275" s="19" t="s">
        <v>555</v>
      </c>
      <c r="B275" s="20" t="s">
        <v>556</v>
      </c>
      <c r="C275" s="19" t="s">
        <v>422</v>
      </c>
      <c r="D275" s="17">
        <v>290550</v>
      </c>
      <c r="E275" s="21">
        <f>VLOOKUP(D275,Q:R,2,0)</f>
        <v>13714142000162</v>
      </c>
      <c r="F275" s="22">
        <v>78631.259999999995</v>
      </c>
      <c r="G275" s="22">
        <v>17973.28</v>
      </c>
      <c r="H275" s="22">
        <v>9023.75</v>
      </c>
      <c r="I275" s="22">
        <v>42788.59</v>
      </c>
      <c r="J275" s="23">
        <f>SUM(Tabela2[[#This Row],[Art. 5º - Inciso I]:[Art. 8º]])</f>
        <v>148416.88</v>
      </c>
      <c r="K275" s="6"/>
      <c r="L275" s="6"/>
      <c r="M275" s="6"/>
      <c r="N275" s="6"/>
      <c r="O275" s="6"/>
      <c r="P275" s="3">
        <v>5201801</v>
      </c>
      <c r="Q275" s="4">
        <v>353215</v>
      </c>
      <c r="R275" s="5">
        <v>1215474000113</v>
      </c>
    </row>
    <row r="276" spans="1:18" ht="20.100000000000001" customHeight="1">
      <c r="A276" s="19" t="s">
        <v>557</v>
      </c>
      <c r="B276" s="20" t="s">
        <v>558</v>
      </c>
      <c r="C276" s="19" t="s">
        <v>422</v>
      </c>
      <c r="D276" s="17">
        <v>290560</v>
      </c>
      <c r="E276" s="21">
        <f>VLOOKUP(D276,Q:R,2,0)</f>
        <v>53307906000110</v>
      </c>
      <c r="F276" s="22">
        <v>164341.70000000001</v>
      </c>
      <c r="G276" s="22">
        <v>37564.699999999997</v>
      </c>
      <c r="H276" s="22">
        <v>18859.900000000001</v>
      </c>
      <c r="I276" s="22">
        <v>89429.43</v>
      </c>
      <c r="J276" s="23">
        <f>SUM(Tabela2[[#This Row],[Art. 5º - Inciso I]:[Art. 8º]])</f>
        <v>310195.73</v>
      </c>
      <c r="K276" s="6"/>
      <c r="L276" s="6"/>
      <c r="M276" s="6"/>
      <c r="N276" s="6"/>
      <c r="O276" s="6"/>
      <c r="P276" s="7">
        <v>4108205</v>
      </c>
      <c r="Q276" s="8">
        <v>520180</v>
      </c>
      <c r="R276" s="9">
        <v>76208495000100</v>
      </c>
    </row>
    <row r="277" spans="1:18" ht="20.100000000000001" customHeight="1">
      <c r="A277" s="19" t="s">
        <v>559</v>
      </c>
      <c r="B277" s="20" t="s">
        <v>560</v>
      </c>
      <c r="C277" s="19" t="s">
        <v>422</v>
      </c>
      <c r="D277" s="17">
        <v>290570</v>
      </c>
      <c r="E277" s="21">
        <f>VLOOKUP(D277,Q:R,2,0)</f>
        <v>76105618000188</v>
      </c>
      <c r="F277" s="22">
        <v>1316968.1499999999</v>
      </c>
      <c r="G277" s="22">
        <v>301028.39</v>
      </c>
      <c r="H277" s="22">
        <v>151135.64000000001</v>
      </c>
      <c r="I277" s="22">
        <v>716651.41</v>
      </c>
      <c r="J277" s="23">
        <f>SUM(Tabela2[[#This Row],[Art. 5º - Inciso I]:[Art. 8º]])</f>
        <v>2485783.5900000003</v>
      </c>
      <c r="K277" s="6"/>
      <c r="L277" s="6"/>
      <c r="M277" s="6"/>
      <c r="N277" s="6"/>
      <c r="O277" s="6"/>
      <c r="P277" s="3">
        <v>1716109</v>
      </c>
      <c r="Q277" s="4">
        <v>410820</v>
      </c>
      <c r="R277" s="5">
        <v>299180000154</v>
      </c>
    </row>
    <row r="278" spans="1:18" ht="20.100000000000001" customHeight="1">
      <c r="A278" s="19" t="s">
        <v>561</v>
      </c>
      <c r="B278" s="20" t="s">
        <v>562</v>
      </c>
      <c r="C278" s="19" t="s">
        <v>422</v>
      </c>
      <c r="D278" s="17">
        <v>290580</v>
      </c>
      <c r="E278" s="21">
        <f>VLOOKUP(D278,Q:R,2,0)</f>
        <v>44531788000138</v>
      </c>
      <c r="F278" s="22">
        <v>176895.91</v>
      </c>
      <c r="G278" s="22">
        <v>40434.300000000003</v>
      </c>
      <c r="H278" s="22">
        <v>20300.63</v>
      </c>
      <c r="I278" s="22">
        <v>96261.02</v>
      </c>
      <c r="J278" s="23">
        <f>SUM(Tabela2[[#This Row],[Art. 5º - Inciso I]:[Art. 8º]])</f>
        <v>333891.86000000004</v>
      </c>
      <c r="K278" s="6"/>
      <c r="L278" s="6"/>
      <c r="M278" s="6"/>
      <c r="N278" s="6"/>
      <c r="O278" s="6"/>
      <c r="P278" s="7">
        <v>1504752</v>
      </c>
      <c r="Q278" s="8">
        <v>171610</v>
      </c>
      <c r="R278" s="9">
        <v>17349848000123</v>
      </c>
    </row>
    <row r="279" spans="1:18" ht="20.100000000000001" customHeight="1">
      <c r="A279" s="19" t="s">
        <v>563</v>
      </c>
      <c r="B279" s="20" t="s">
        <v>564</v>
      </c>
      <c r="C279" s="19" t="s">
        <v>422</v>
      </c>
      <c r="D279" s="17">
        <v>290590</v>
      </c>
      <c r="E279" s="21">
        <f>VLOOKUP(D279,Q:R,2,0)</f>
        <v>1612551000179</v>
      </c>
      <c r="F279" s="22">
        <v>146804.09</v>
      </c>
      <c r="G279" s="22">
        <v>33556.01</v>
      </c>
      <c r="H279" s="22">
        <v>16847.28</v>
      </c>
      <c r="I279" s="22">
        <v>79886.03</v>
      </c>
      <c r="J279" s="23">
        <f>SUM(Tabela2[[#This Row],[Art. 5º - Inciso I]:[Art. 8º]])</f>
        <v>277093.41000000003</v>
      </c>
      <c r="K279" s="6"/>
      <c r="L279" s="6"/>
      <c r="M279" s="6"/>
      <c r="N279" s="6"/>
      <c r="O279" s="6"/>
      <c r="P279" s="3">
        <v>2505709</v>
      </c>
      <c r="Q279" s="4">
        <v>150475</v>
      </c>
      <c r="R279" s="5">
        <v>8782146000148</v>
      </c>
    </row>
    <row r="280" spans="1:18" ht="20.100000000000001" customHeight="1">
      <c r="A280" s="19" t="s">
        <v>565</v>
      </c>
      <c r="B280" s="20" t="s">
        <v>566</v>
      </c>
      <c r="C280" s="19" t="s">
        <v>422</v>
      </c>
      <c r="D280" s="17">
        <v>290600</v>
      </c>
      <c r="E280" s="21">
        <f>VLOOKUP(D280,Q:R,2,0)</f>
        <v>12356879000198</v>
      </c>
      <c r="F280" s="22">
        <v>339410.42</v>
      </c>
      <c r="G280" s="22">
        <v>77581.350000000006</v>
      </c>
      <c r="H280" s="22">
        <v>38950.839999999997</v>
      </c>
      <c r="I280" s="22">
        <v>184696.15</v>
      </c>
      <c r="J280" s="23">
        <f>SUM(Tabela2[[#This Row],[Art. 5º - Inciso I]:[Art. 8º]])</f>
        <v>640638.76</v>
      </c>
      <c r="K280" s="6"/>
      <c r="L280" s="6"/>
      <c r="M280" s="6"/>
      <c r="N280" s="6"/>
      <c r="O280" s="6"/>
      <c r="P280" s="7">
        <v>4215703</v>
      </c>
      <c r="Q280" s="8">
        <v>250570</v>
      </c>
      <c r="R280" s="9">
        <v>82892324000146</v>
      </c>
    </row>
    <row r="281" spans="1:18" ht="20.100000000000001" customHeight="1">
      <c r="A281" s="19" t="s">
        <v>567</v>
      </c>
      <c r="B281" s="20" t="s">
        <v>568</v>
      </c>
      <c r="C281" s="19" t="s">
        <v>422</v>
      </c>
      <c r="D281" s="17">
        <v>290610</v>
      </c>
      <c r="E281" s="21">
        <f>VLOOKUP(D281,Q:R,2,0)</f>
        <v>17857442000151</v>
      </c>
      <c r="F281" s="22">
        <v>53134.09</v>
      </c>
      <c r="G281" s="22">
        <v>12145.22</v>
      </c>
      <c r="H281" s="22">
        <v>6097.68</v>
      </c>
      <c r="I281" s="22">
        <v>28913.85</v>
      </c>
      <c r="J281" s="23">
        <f>SUM(Tabela2[[#This Row],[Art. 5º - Inciso I]:[Art. 8º]])</f>
        <v>100290.84</v>
      </c>
      <c r="K281" s="6"/>
      <c r="L281" s="6"/>
      <c r="M281" s="6"/>
      <c r="N281" s="6"/>
      <c r="O281" s="6"/>
      <c r="P281" s="3">
        <v>4101200</v>
      </c>
      <c r="Q281" s="4">
        <v>421570</v>
      </c>
      <c r="R281" s="5">
        <v>76022516000107</v>
      </c>
    </row>
    <row r="282" spans="1:18" ht="20.100000000000001" customHeight="1">
      <c r="A282" s="19" t="s">
        <v>569</v>
      </c>
      <c r="B282" s="20" t="s">
        <v>570</v>
      </c>
      <c r="C282" s="19" t="s">
        <v>422</v>
      </c>
      <c r="D282" s="17">
        <v>290620</v>
      </c>
      <c r="E282" s="21">
        <f>VLOOKUP(D282,Q:R,2,0)</f>
        <v>12342663000173</v>
      </c>
      <c r="F282" s="22">
        <v>138103.10999999999</v>
      </c>
      <c r="G282" s="22">
        <v>31567.17</v>
      </c>
      <c r="H282" s="22">
        <v>15848.75</v>
      </c>
      <c r="I282" s="22">
        <v>75151.240000000005</v>
      </c>
      <c r="J282" s="23">
        <f>SUM(Tabela2[[#This Row],[Art. 5º - Inciso I]:[Art. 8º]])</f>
        <v>260670.26999999996</v>
      </c>
      <c r="K282" s="6"/>
      <c r="L282" s="6"/>
      <c r="M282" s="6"/>
      <c r="N282" s="6"/>
      <c r="O282" s="6"/>
      <c r="P282" s="7">
        <v>3502705</v>
      </c>
      <c r="Q282" s="8">
        <v>410120</v>
      </c>
      <c r="R282" s="9">
        <v>46634242000138</v>
      </c>
    </row>
    <row r="283" spans="1:18" ht="20.100000000000001" customHeight="1">
      <c r="A283" s="19" t="s">
        <v>571</v>
      </c>
      <c r="B283" s="20" t="s">
        <v>572</v>
      </c>
      <c r="C283" s="19" t="s">
        <v>422</v>
      </c>
      <c r="D283" s="17">
        <v>290630</v>
      </c>
      <c r="E283" s="21">
        <f>VLOOKUP(D283,Q:R,2,0)</f>
        <v>1612489000115</v>
      </c>
      <c r="F283" s="22">
        <v>159567.35999999999</v>
      </c>
      <c r="G283" s="22">
        <v>36473.4</v>
      </c>
      <c r="H283" s="22">
        <v>18312</v>
      </c>
      <c r="I283" s="22">
        <v>86831.39</v>
      </c>
      <c r="J283" s="23">
        <f>SUM(Tabela2[[#This Row],[Art. 5º - Inciso I]:[Art. 8º]])</f>
        <v>301184.14999999997</v>
      </c>
      <c r="K283" s="6"/>
      <c r="L283" s="6"/>
      <c r="M283" s="6"/>
      <c r="N283" s="6"/>
      <c r="O283" s="6"/>
      <c r="P283" s="3">
        <v>2400703</v>
      </c>
      <c r="Q283" s="4">
        <v>350270</v>
      </c>
      <c r="R283" s="5">
        <v>8184111000107</v>
      </c>
    </row>
    <row r="284" spans="1:18" ht="20.100000000000001" customHeight="1">
      <c r="A284" s="19" t="s">
        <v>573</v>
      </c>
      <c r="B284" s="20" t="s">
        <v>574</v>
      </c>
      <c r="C284" s="19" t="s">
        <v>422</v>
      </c>
      <c r="D284" s="17">
        <v>290640</v>
      </c>
      <c r="E284" s="21">
        <f>VLOOKUP(D284,Q:R,2,0)</f>
        <v>6140404000167</v>
      </c>
      <c r="F284" s="22">
        <v>47317.53</v>
      </c>
      <c r="G284" s="22">
        <v>10815.69</v>
      </c>
      <c r="H284" s="22">
        <v>5430.17</v>
      </c>
      <c r="I284" s="22">
        <v>25748.67</v>
      </c>
      <c r="J284" s="23">
        <f>SUM(Tabela2[[#This Row],[Art. 5º - Inciso I]:[Art. 8º]])</f>
        <v>89312.06</v>
      </c>
      <c r="K284" s="6"/>
      <c r="L284" s="6"/>
      <c r="M284" s="6"/>
      <c r="N284" s="6"/>
      <c r="O284" s="6"/>
      <c r="P284" s="7">
        <v>1501451</v>
      </c>
      <c r="Q284" s="8">
        <v>240070</v>
      </c>
      <c r="R284" s="9">
        <v>1614112000103</v>
      </c>
    </row>
    <row r="285" spans="1:18" ht="20.100000000000001" customHeight="1">
      <c r="A285" s="19" t="s">
        <v>575</v>
      </c>
      <c r="B285" s="20" t="s">
        <v>576</v>
      </c>
      <c r="C285" s="19" t="s">
        <v>422</v>
      </c>
      <c r="D285" s="17">
        <v>290650</v>
      </c>
      <c r="E285" s="21">
        <f>VLOOKUP(D285,Q:R,2,0)</f>
        <v>4247441000143</v>
      </c>
      <c r="F285" s="22">
        <v>404221.7</v>
      </c>
      <c r="G285" s="22">
        <v>92395.71</v>
      </c>
      <c r="H285" s="22">
        <v>46388.6</v>
      </c>
      <c r="I285" s="22">
        <v>219964.36</v>
      </c>
      <c r="J285" s="23">
        <f>SUM(Tabela2[[#This Row],[Art. 5º - Inciso I]:[Art. 8º]])</f>
        <v>762970.37</v>
      </c>
      <c r="K285" s="6"/>
      <c r="L285" s="6"/>
      <c r="M285" s="6"/>
      <c r="N285" s="6"/>
      <c r="O285" s="6"/>
      <c r="P285" s="3">
        <v>5208608</v>
      </c>
      <c r="Q285" s="4">
        <v>150145</v>
      </c>
      <c r="R285" s="5">
        <v>1065846000172</v>
      </c>
    </row>
    <row r="286" spans="1:18" ht="20.100000000000001" customHeight="1">
      <c r="A286" s="19" t="s">
        <v>577</v>
      </c>
      <c r="B286" s="20" t="s">
        <v>578</v>
      </c>
      <c r="C286" s="19" t="s">
        <v>422</v>
      </c>
      <c r="D286" s="17">
        <v>290660</v>
      </c>
      <c r="E286" s="21">
        <f>VLOOKUP(D286,Q:R,2,0)</f>
        <v>46522975000180</v>
      </c>
      <c r="F286" s="22">
        <v>82165.23</v>
      </c>
      <c r="G286" s="22">
        <v>18781.07</v>
      </c>
      <c r="H286" s="22">
        <v>9429.2999999999993</v>
      </c>
      <c r="I286" s="22">
        <v>44711.65</v>
      </c>
      <c r="J286" s="23">
        <f>SUM(Tabela2[[#This Row],[Art. 5º - Inciso I]:[Art. 8º]])</f>
        <v>155087.25</v>
      </c>
      <c r="K286" s="6"/>
      <c r="L286" s="6"/>
      <c r="M286" s="6"/>
      <c r="N286" s="6"/>
      <c r="O286" s="6"/>
      <c r="P286" s="7">
        <v>5005608</v>
      </c>
      <c r="Q286" s="8">
        <v>520860</v>
      </c>
      <c r="R286" s="9">
        <v>3452315000168</v>
      </c>
    </row>
    <row r="287" spans="1:18" ht="20.100000000000001" customHeight="1">
      <c r="A287" s="19" t="s">
        <v>579</v>
      </c>
      <c r="B287" s="20" t="s">
        <v>580</v>
      </c>
      <c r="C287" s="19" t="s">
        <v>422</v>
      </c>
      <c r="D287" s="17">
        <v>290670</v>
      </c>
      <c r="E287" s="21">
        <f>VLOOKUP(D287,Q:R,2,0)</f>
        <v>92399153000171</v>
      </c>
      <c r="F287" s="22">
        <v>132426.03</v>
      </c>
      <c r="G287" s="22">
        <v>30269.52</v>
      </c>
      <c r="H287" s="22">
        <v>15197.25</v>
      </c>
      <c r="I287" s="22">
        <v>72061.95</v>
      </c>
      <c r="J287" s="23">
        <f>SUM(Tabela2[[#This Row],[Art. 5º - Inciso I]:[Art. 8º]])</f>
        <v>249954.75</v>
      </c>
      <c r="K287" s="6"/>
      <c r="L287" s="6"/>
      <c r="M287" s="6"/>
      <c r="N287" s="6"/>
      <c r="O287" s="6"/>
      <c r="P287" s="3">
        <v>2109700</v>
      </c>
      <c r="Q287" s="4">
        <v>500560</v>
      </c>
      <c r="R287" s="5">
        <v>6229397000174</v>
      </c>
    </row>
    <row r="288" spans="1:18" ht="20.100000000000001" customHeight="1">
      <c r="A288" s="19" t="s">
        <v>581</v>
      </c>
      <c r="B288" s="20" t="s">
        <v>582</v>
      </c>
      <c r="C288" s="19" t="s">
        <v>422</v>
      </c>
      <c r="D288" s="17">
        <v>290680</v>
      </c>
      <c r="E288" s="21">
        <f>VLOOKUP(D288,Q:R,2,0)</f>
        <v>13701966000106</v>
      </c>
      <c r="F288" s="22">
        <v>175005.98</v>
      </c>
      <c r="G288" s="22">
        <v>40002.31</v>
      </c>
      <c r="H288" s="22">
        <v>20083.740000000002</v>
      </c>
      <c r="I288" s="22">
        <v>95232.59</v>
      </c>
      <c r="J288" s="23">
        <f>SUM(Tabela2[[#This Row],[Art. 5º - Inciso I]:[Art. 8º]])</f>
        <v>330324.62</v>
      </c>
      <c r="K288" s="6"/>
      <c r="L288" s="6"/>
      <c r="M288" s="6"/>
      <c r="N288" s="6"/>
      <c r="O288" s="6"/>
      <c r="P288" s="7">
        <v>3527603</v>
      </c>
      <c r="Q288" s="8">
        <v>210970</v>
      </c>
      <c r="R288" s="9">
        <v>45368016000190</v>
      </c>
    </row>
    <row r="289" spans="1:18" ht="20.100000000000001" customHeight="1">
      <c r="A289" s="19" t="s">
        <v>583</v>
      </c>
      <c r="B289" s="20" t="s">
        <v>584</v>
      </c>
      <c r="C289" s="19" t="s">
        <v>422</v>
      </c>
      <c r="D289" s="17">
        <v>290682</v>
      </c>
      <c r="E289" s="21">
        <f>VLOOKUP(D289,Q:R,2,0)</f>
        <v>4215971000100</v>
      </c>
      <c r="F289" s="22">
        <v>96888.29</v>
      </c>
      <c r="G289" s="22">
        <v>22146.42</v>
      </c>
      <c r="H289" s="22">
        <v>11118.93</v>
      </c>
      <c r="I289" s="22">
        <v>52723.47</v>
      </c>
      <c r="J289" s="23">
        <f>SUM(Tabela2[[#This Row],[Art. 5º - Inciso I]:[Art. 8º]])</f>
        <v>182877.11</v>
      </c>
      <c r="K289" s="6"/>
      <c r="L289" s="6"/>
      <c r="M289" s="6"/>
      <c r="N289" s="6"/>
      <c r="O289" s="6"/>
      <c r="P289" s="3">
        <v>2803005</v>
      </c>
      <c r="Q289" s="4">
        <v>352760</v>
      </c>
      <c r="R289" s="5">
        <v>13098181000182</v>
      </c>
    </row>
    <row r="290" spans="1:18" ht="20.100000000000001" customHeight="1">
      <c r="A290" s="19" t="s">
        <v>585</v>
      </c>
      <c r="B290" s="20" t="s">
        <v>586</v>
      </c>
      <c r="C290" s="19" t="s">
        <v>422</v>
      </c>
      <c r="D290" s="17">
        <v>290685</v>
      </c>
      <c r="E290" s="21">
        <f>VLOOKUP(D290,Q:R,2,0)</f>
        <v>1613309000110</v>
      </c>
      <c r="F290" s="22">
        <v>65970.75</v>
      </c>
      <c r="G290" s="22">
        <v>15079.38</v>
      </c>
      <c r="H290" s="22">
        <v>7570.82</v>
      </c>
      <c r="I290" s="22">
        <v>35899.14</v>
      </c>
      <c r="J290" s="23">
        <f>SUM(Tabela2[[#This Row],[Art. 5º - Inciso I]:[Art. 8º]])</f>
        <v>124520.09000000001</v>
      </c>
      <c r="K290" s="6"/>
      <c r="L290" s="6"/>
      <c r="M290" s="6"/>
      <c r="N290" s="6"/>
      <c r="O290" s="6"/>
      <c r="P290" s="7">
        <v>2100956</v>
      </c>
      <c r="Q290" s="8">
        <v>280300</v>
      </c>
      <c r="R290" s="9">
        <v>12542767000121</v>
      </c>
    </row>
    <row r="291" spans="1:18" ht="20.100000000000001" customHeight="1">
      <c r="A291" s="19" t="s">
        <v>587</v>
      </c>
      <c r="B291" s="20" t="s">
        <v>588</v>
      </c>
      <c r="C291" s="19" t="s">
        <v>422</v>
      </c>
      <c r="D291" s="17">
        <v>290687</v>
      </c>
      <c r="E291" s="21">
        <f>VLOOKUP(D291,Q:R,2,0)</f>
        <v>39228739000190</v>
      </c>
      <c r="F291" s="22">
        <v>160789.38</v>
      </c>
      <c r="G291" s="22">
        <v>36752.730000000003</v>
      </c>
      <c r="H291" s="22">
        <v>18452.240000000002</v>
      </c>
      <c r="I291" s="22">
        <v>87496.37</v>
      </c>
      <c r="J291" s="23">
        <f>SUM(Tabela2[[#This Row],[Art. 5º - Inciso I]:[Art. 8º]])</f>
        <v>303490.71999999997</v>
      </c>
      <c r="K291" s="6"/>
      <c r="L291" s="6"/>
      <c r="M291" s="6"/>
      <c r="N291" s="6"/>
      <c r="O291" s="6"/>
      <c r="P291" s="3">
        <v>2901007</v>
      </c>
      <c r="Q291" s="4">
        <v>210095</v>
      </c>
      <c r="R291" s="5">
        <v>13825484000150</v>
      </c>
    </row>
    <row r="292" spans="1:18" ht="20.100000000000001" customHeight="1">
      <c r="A292" s="19" t="s">
        <v>589</v>
      </c>
      <c r="B292" s="20" t="s">
        <v>590</v>
      </c>
      <c r="C292" s="19" t="s">
        <v>422</v>
      </c>
      <c r="D292" s="17">
        <v>290689</v>
      </c>
      <c r="E292" s="21">
        <f>VLOOKUP(D292,Q:R,2,0)</f>
        <v>6554042000150</v>
      </c>
      <c r="F292" s="22">
        <v>49335.9</v>
      </c>
      <c r="G292" s="22">
        <v>11277.04</v>
      </c>
      <c r="H292" s="22">
        <v>5661.8</v>
      </c>
      <c r="I292" s="22">
        <v>26847</v>
      </c>
      <c r="J292" s="23">
        <f>SUM(Tabela2[[#This Row],[Art. 5º - Inciso I]:[Art. 8º]])</f>
        <v>93121.74</v>
      </c>
      <c r="K292" s="6"/>
      <c r="L292" s="6"/>
      <c r="M292" s="6"/>
      <c r="N292" s="6"/>
      <c r="O292" s="6"/>
      <c r="P292" s="7">
        <v>1100015</v>
      </c>
      <c r="Q292" s="8">
        <v>290100</v>
      </c>
      <c r="R292" s="9">
        <v>15834732000154</v>
      </c>
    </row>
    <row r="293" spans="1:18" ht="20.100000000000001" customHeight="1">
      <c r="A293" s="19" t="s">
        <v>591</v>
      </c>
      <c r="B293" s="20" t="s">
        <v>592</v>
      </c>
      <c r="C293" s="19" t="s">
        <v>422</v>
      </c>
      <c r="D293" s="17">
        <v>290690</v>
      </c>
      <c r="E293" s="21">
        <f>VLOOKUP(D293,Q:R,2,0)</f>
        <v>93539187000187</v>
      </c>
      <c r="F293" s="22">
        <v>116462.73</v>
      </c>
      <c r="G293" s="22">
        <v>26620.68</v>
      </c>
      <c r="H293" s="22">
        <v>13365.3</v>
      </c>
      <c r="I293" s="22">
        <v>63375.24</v>
      </c>
      <c r="J293" s="23">
        <f>SUM(Tabela2[[#This Row],[Art. 5º - Inciso I]:[Art. 8º]])</f>
        <v>219823.94999999998</v>
      </c>
      <c r="K293" s="6"/>
      <c r="L293" s="6"/>
      <c r="M293" s="6"/>
      <c r="N293" s="6"/>
      <c r="O293" s="6"/>
      <c r="P293" s="3">
        <v>5210109</v>
      </c>
      <c r="Q293" s="4">
        <v>110001</v>
      </c>
      <c r="R293" s="5">
        <v>1763606000141</v>
      </c>
    </row>
    <row r="294" spans="1:18" ht="20.100000000000001" customHeight="1">
      <c r="A294" s="19" t="s">
        <v>593</v>
      </c>
      <c r="B294" s="20" t="s">
        <v>594</v>
      </c>
      <c r="C294" s="19" t="s">
        <v>422</v>
      </c>
      <c r="D294" s="17">
        <v>290700</v>
      </c>
      <c r="E294" s="21">
        <f>VLOOKUP(D294,Q:R,2,0)</f>
        <v>13676788000100</v>
      </c>
      <c r="F294" s="22">
        <v>52036.83</v>
      </c>
      <c r="G294" s="22">
        <v>11894.41</v>
      </c>
      <c r="H294" s="22">
        <v>5971.76</v>
      </c>
      <c r="I294" s="22">
        <v>28316.76</v>
      </c>
      <c r="J294" s="23">
        <f>SUM(Tabela2[[#This Row],[Art. 5º - Inciso I]:[Art. 8º]])</f>
        <v>98219.76</v>
      </c>
      <c r="K294" s="6"/>
      <c r="L294" s="6"/>
      <c r="M294" s="6"/>
      <c r="N294" s="6"/>
      <c r="O294" s="6"/>
      <c r="P294" s="7">
        <v>3163607</v>
      </c>
      <c r="Q294" s="8">
        <v>521010</v>
      </c>
      <c r="R294" s="9">
        <v>18392514000103</v>
      </c>
    </row>
    <row r="295" spans="1:18" ht="20.100000000000001" customHeight="1">
      <c r="A295" s="19" t="s">
        <v>595</v>
      </c>
      <c r="B295" s="20" t="s">
        <v>596</v>
      </c>
      <c r="C295" s="19" t="s">
        <v>422</v>
      </c>
      <c r="D295" s="17">
        <v>290710</v>
      </c>
      <c r="E295" s="21">
        <f>VLOOKUP(D295,Q:R,2,0)</f>
        <v>90832619000155</v>
      </c>
      <c r="F295" s="22">
        <v>147827.95000000001</v>
      </c>
      <c r="G295" s="22">
        <v>33790.04</v>
      </c>
      <c r="H295" s="22">
        <v>16964.78</v>
      </c>
      <c r="I295" s="22">
        <v>80443.179999999993</v>
      </c>
      <c r="J295" s="23">
        <f>SUM(Tabela2[[#This Row],[Art. 5º - Inciso I]:[Art. 8º]])</f>
        <v>279025.95</v>
      </c>
      <c r="K295" s="6"/>
      <c r="L295" s="6"/>
      <c r="M295" s="6"/>
      <c r="N295" s="6"/>
      <c r="O295" s="6"/>
      <c r="P295" s="3">
        <v>4312138</v>
      </c>
      <c r="Q295" s="4">
        <v>316360</v>
      </c>
      <c r="R295" s="5">
        <v>92412808000102</v>
      </c>
    </row>
    <row r="296" spans="1:18" ht="20.100000000000001" customHeight="1">
      <c r="A296" s="19" t="s">
        <v>597</v>
      </c>
      <c r="B296" s="20" t="s">
        <v>598</v>
      </c>
      <c r="C296" s="19" t="s">
        <v>422</v>
      </c>
      <c r="D296" s="17">
        <v>290720</v>
      </c>
      <c r="E296" s="21">
        <f>VLOOKUP(D296,Q:R,2,0)</f>
        <v>45353299000104</v>
      </c>
      <c r="F296" s="22">
        <v>344320.53</v>
      </c>
      <c r="G296" s="22">
        <v>78703.69</v>
      </c>
      <c r="H296" s="22">
        <v>39514.32</v>
      </c>
      <c r="I296" s="22">
        <v>187368.08</v>
      </c>
      <c r="J296" s="23">
        <f>SUM(Tabela2[[#This Row],[Art. 5º - Inciso I]:[Art. 8º]])</f>
        <v>649906.62</v>
      </c>
      <c r="K296" s="6"/>
      <c r="L296" s="6"/>
      <c r="M296" s="6"/>
      <c r="N296" s="6"/>
      <c r="O296" s="6"/>
      <c r="P296" s="7">
        <v>1100023</v>
      </c>
      <c r="Q296" s="8">
        <v>431213</v>
      </c>
      <c r="R296" s="9">
        <v>4104816000116</v>
      </c>
    </row>
    <row r="297" spans="1:18" ht="20.100000000000001" customHeight="1">
      <c r="A297" s="19" t="s">
        <v>599</v>
      </c>
      <c r="B297" s="20" t="s">
        <v>600</v>
      </c>
      <c r="C297" s="19" t="s">
        <v>422</v>
      </c>
      <c r="D297" s="17">
        <v>290730</v>
      </c>
      <c r="E297" s="21">
        <f>VLOOKUP(D297,Q:R,2,0)</f>
        <v>82939414000145</v>
      </c>
      <c r="F297" s="22">
        <v>137739.81</v>
      </c>
      <c r="G297" s="22">
        <v>31484.13</v>
      </c>
      <c r="H297" s="22">
        <v>15807.06</v>
      </c>
      <c r="I297" s="22">
        <v>74953.55</v>
      </c>
      <c r="J297" s="23">
        <f>SUM(Tabela2[[#This Row],[Art. 5º - Inciso I]:[Art. 8º]])</f>
        <v>259984.55</v>
      </c>
      <c r="K297" s="6"/>
      <c r="L297" s="6"/>
      <c r="M297" s="6"/>
      <c r="N297" s="6"/>
      <c r="O297" s="6"/>
      <c r="P297" s="3">
        <v>4200903</v>
      </c>
      <c r="Q297" s="4">
        <v>110002</v>
      </c>
      <c r="R297" s="5">
        <v>82951195000110</v>
      </c>
    </row>
    <row r="298" spans="1:18" ht="20.100000000000001" customHeight="1">
      <c r="A298" s="19" t="s">
        <v>601</v>
      </c>
      <c r="B298" s="20" t="s">
        <v>602</v>
      </c>
      <c r="C298" s="19" t="s">
        <v>422</v>
      </c>
      <c r="D298" s="17">
        <v>290740</v>
      </c>
      <c r="E298" s="21">
        <f>VLOOKUP(D298,Q:R,2,0)</f>
        <v>1613464000136</v>
      </c>
      <c r="F298" s="22">
        <v>30840.37</v>
      </c>
      <c r="G298" s="22">
        <v>7049.39</v>
      </c>
      <c r="H298" s="22">
        <v>3539.25</v>
      </c>
      <c r="I298" s="22">
        <v>16782.330000000002</v>
      </c>
      <c r="J298" s="23">
        <f>SUM(Tabela2[[#This Row],[Art. 5º - Inciso I]:[Art. 8º]])</f>
        <v>58211.340000000004</v>
      </c>
      <c r="K298" s="6"/>
      <c r="L298" s="6"/>
      <c r="M298" s="6"/>
      <c r="N298" s="6"/>
      <c r="O298" s="6"/>
      <c r="P298" s="7">
        <v>1200203</v>
      </c>
      <c r="Q298" s="8">
        <v>420090</v>
      </c>
      <c r="R298" s="9">
        <v>4012548000102</v>
      </c>
    </row>
    <row r="299" spans="1:18" ht="20.100000000000001" customHeight="1">
      <c r="A299" s="19" t="s">
        <v>603</v>
      </c>
      <c r="B299" s="20" t="s">
        <v>604</v>
      </c>
      <c r="C299" s="19" t="s">
        <v>422</v>
      </c>
      <c r="D299" s="17">
        <v>290750</v>
      </c>
      <c r="E299" s="21">
        <f>VLOOKUP(D299,Q:R,2,0)</f>
        <v>13817804000120</v>
      </c>
      <c r="F299" s="22">
        <v>267035.73</v>
      </c>
      <c r="G299" s="22">
        <v>61038.18</v>
      </c>
      <c r="H299" s="22">
        <v>30645.1</v>
      </c>
      <c r="I299" s="22">
        <v>145312.19</v>
      </c>
      <c r="J299" s="23">
        <f>SUM(Tabela2[[#This Row],[Art. 5º - Inciso I]:[Art. 8º]])</f>
        <v>504031.19999999995</v>
      </c>
      <c r="K299" s="6"/>
      <c r="L299" s="6"/>
      <c r="M299" s="6"/>
      <c r="N299" s="6"/>
      <c r="O299" s="6"/>
      <c r="P299" s="3">
        <v>2405306</v>
      </c>
      <c r="Q299" s="4">
        <v>120020</v>
      </c>
      <c r="R299" s="5">
        <v>8142655000106</v>
      </c>
    </row>
    <row r="300" spans="1:18" ht="20.100000000000001" customHeight="1">
      <c r="A300" s="19" t="s">
        <v>605</v>
      </c>
      <c r="B300" s="20" t="s">
        <v>606</v>
      </c>
      <c r="C300" s="19" t="s">
        <v>422</v>
      </c>
      <c r="D300" s="17">
        <v>290755</v>
      </c>
      <c r="E300" s="21">
        <f>VLOOKUP(D300,Q:R,2,0)</f>
        <v>7414931000185</v>
      </c>
      <c r="F300" s="22">
        <v>51699.21</v>
      </c>
      <c r="G300" s="22">
        <v>11817.24</v>
      </c>
      <c r="H300" s="22">
        <v>5933.02</v>
      </c>
      <c r="I300" s="22">
        <v>28133.040000000001</v>
      </c>
      <c r="J300" s="23">
        <f>SUM(Tabela2[[#This Row],[Art. 5º - Inciso I]:[Art. 8º]])</f>
        <v>97582.510000000009</v>
      </c>
      <c r="K300" s="6"/>
      <c r="L300" s="6"/>
      <c r="M300" s="6"/>
      <c r="N300" s="6"/>
      <c r="O300" s="6"/>
      <c r="P300" s="7">
        <v>2903706</v>
      </c>
      <c r="Q300" s="8">
        <v>240530</v>
      </c>
      <c r="R300" s="9">
        <v>13894894000152</v>
      </c>
    </row>
    <row r="301" spans="1:18" ht="20.100000000000001" customHeight="1">
      <c r="A301" s="19" t="s">
        <v>607</v>
      </c>
      <c r="B301" s="20" t="s">
        <v>608</v>
      </c>
      <c r="C301" s="19" t="s">
        <v>422</v>
      </c>
      <c r="D301" s="17">
        <v>290760</v>
      </c>
      <c r="E301" s="21">
        <f>VLOOKUP(D301,Q:R,2,0)</f>
        <v>17877200000120</v>
      </c>
      <c r="F301" s="22">
        <v>98580.05</v>
      </c>
      <c r="G301" s="22">
        <v>22533.11</v>
      </c>
      <c r="H301" s="22">
        <v>11313.07</v>
      </c>
      <c r="I301" s="22">
        <v>53644.07</v>
      </c>
      <c r="J301" s="23">
        <f>SUM(Tabela2[[#This Row],[Art. 5º - Inciso I]:[Art. 8º]])</f>
        <v>186070.30000000002</v>
      </c>
      <c r="K301" s="6"/>
      <c r="L301" s="6"/>
      <c r="M301" s="6"/>
      <c r="N301" s="6"/>
      <c r="O301" s="6"/>
      <c r="P301" s="3">
        <v>1400100</v>
      </c>
      <c r="Q301" s="4">
        <v>290370</v>
      </c>
      <c r="R301" s="5">
        <v>5943030000155</v>
      </c>
    </row>
    <row r="302" spans="1:18" ht="20.100000000000001" customHeight="1">
      <c r="A302" s="19" t="s">
        <v>609</v>
      </c>
      <c r="B302" s="20" t="s">
        <v>610</v>
      </c>
      <c r="C302" s="19" t="s">
        <v>422</v>
      </c>
      <c r="D302" s="17">
        <v>290770</v>
      </c>
      <c r="E302" s="21">
        <f>VLOOKUP(D302,Q:R,2,0)</f>
        <v>36862621000121</v>
      </c>
      <c r="F302" s="22">
        <v>64590.93</v>
      </c>
      <c r="G302" s="22">
        <v>14763.99</v>
      </c>
      <c r="H302" s="22">
        <v>7412.47</v>
      </c>
      <c r="I302" s="22">
        <v>35148.29</v>
      </c>
      <c r="J302" s="23">
        <f>SUM(Tabela2[[#This Row],[Art. 5º - Inciso I]:[Art. 8º]])</f>
        <v>121915.68</v>
      </c>
      <c r="K302" s="6"/>
      <c r="L302" s="6"/>
      <c r="M302" s="6"/>
      <c r="N302" s="6"/>
      <c r="O302" s="6"/>
      <c r="P302" s="7">
        <v>4303707</v>
      </c>
      <c r="Q302" s="8">
        <v>140010</v>
      </c>
      <c r="R302" s="9">
        <v>87612859000130</v>
      </c>
    </row>
    <row r="303" spans="1:18" ht="20.100000000000001" customHeight="1">
      <c r="A303" s="19" t="s">
        <v>611</v>
      </c>
      <c r="B303" s="20" t="s">
        <v>612</v>
      </c>
      <c r="C303" s="19" t="s">
        <v>422</v>
      </c>
      <c r="D303" s="17">
        <v>290780</v>
      </c>
      <c r="E303" s="21">
        <f>VLOOKUP(D303,Q:R,2,0)</f>
        <v>7146301000177</v>
      </c>
      <c r="F303" s="22">
        <v>166591.26</v>
      </c>
      <c r="G303" s="22">
        <v>38078.9</v>
      </c>
      <c r="H303" s="22">
        <v>19118.060000000001</v>
      </c>
      <c r="I303" s="22">
        <v>90653.57</v>
      </c>
      <c r="J303" s="23">
        <f>SUM(Tabela2[[#This Row],[Art. 5º - Inciso I]:[Art. 8º]])</f>
        <v>314441.79000000004</v>
      </c>
      <c r="K303" s="6"/>
      <c r="L303" s="6"/>
      <c r="M303" s="6"/>
      <c r="N303" s="6"/>
      <c r="O303" s="6"/>
      <c r="P303" s="3">
        <v>3540606</v>
      </c>
      <c r="Q303" s="4">
        <v>430370</v>
      </c>
      <c r="R303" s="5">
        <v>46634481000198</v>
      </c>
    </row>
    <row r="304" spans="1:18" ht="20.100000000000001" customHeight="1">
      <c r="A304" s="19" t="s">
        <v>613</v>
      </c>
      <c r="B304" s="20" t="s">
        <v>614</v>
      </c>
      <c r="C304" s="19" t="s">
        <v>422</v>
      </c>
      <c r="D304" s="17">
        <v>290790</v>
      </c>
      <c r="E304" s="21">
        <f>VLOOKUP(D304,Q:R,2,0)</f>
        <v>45732013000193</v>
      </c>
      <c r="F304" s="22">
        <v>98980.05</v>
      </c>
      <c r="G304" s="22">
        <v>22624.55</v>
      </c>
      <c r="H304" s="22">
        <v>11358.98</v>
      </c>
      <c r="I304" s="22">
        <v>53861.74</v>
      </c>
      <c r="J304" s="23">
        <f>SUM(Tabela2[[#This Row],[Art. 5º - Inciso I]:[Art. 8º]])</f>
        <v>186825.32</v>
      </c>
      <c r="K304" s="6"/>
      <c r="L304" s="6"/>
      <c r="M304" s="6"/>
      <c r="N304" s="6"/>
      <c r="O304" s="6"/>
      <c r="P304" s="7">
        <v>3106655</v>
      </c>
      <c r="Q304" s="8">
        <v>354060</v>
      </c>
      <c r="R304" s="9">
        <v>1614602000100</v>
      </c>
    </row>
    <row r="305" spans="1:18" ht="20.100000000000001" customHeight="1">
      <c r="A305" s="19" t="s">
        <v>615</v>
      </c>
      <c r="B305" s="20" t="s">
        <v>616</v>
      </c>
      <c r="C305" s="19" t="s">
        <v>422</v>
      </c>
      <c r="D305" s="17">
        <v>290800</v>
      </c>
      <c r="E305" s="21">
        <f>VLOOKUP(D305,Q:R,2,0)</f>
        <v>87297990000150</v>
      </c>
      <c r="F305" s="22">
        <v>94304.8</v>
      </c>
      <c r="G305" s="22">
        <v>21555.89</v>
      </c>
      <c r="H305" s="22">
        <v>10822.45</v>
      </c>
      <c r="I305" s="22">
        <v>51317.62</v>
      </c>
      <c r="J305" s="23">
        <f>SUM(Tabela2[[#This Row],[Art. 5º - Inciso I]:[Art. 8º]])</f>
        <v>178000.76</v>
      </c>
      <c r="K305" s="6"/>
      <c r="L305" s="6"/>
      <c r="M305" s="6"/>
      <c r="N305" s="6"/>
      <c r="O305" s="6"/>
      <c r="P305" s="3">
        <v>3506359</v>
      </c>
      <c r="Q305" s="4">
        <v>310665</v>
      </c>
      <c r="R305" s="5">
        <v>68020916000147</v>
      </c>
    </row>
    <row r="306" spans="1:18" ht="20.100000000000001" customHeight="1">
      <c r="A306" s="19" t="s">
        <v>617</v>
      </c>
      <c r="B306" s="20" t="s">
        <v>618</v>
      </c>
      <c r="C306" s="19" t="s">
        <v>422</v>
      </c>
      <c r="D306" s="17">
        <v>290810</v>
      </c>
      <c r="E306" s="21">
        <f>VLOOKUP(D306,Q:R,2,0)</f>
        <v>15023930000138</v>
      </c>
      <c r="F306" s="22">
        <v>104238.8</v>
      </c>
      <c r="G306" s="22">
        <v>23826.57</v>
      </c>
      <c r="H306" s="22">
        <v>11962.47</v>
      </c>
      <c r="I306" s="22">
        <v>56723.38</v>
      </c>
      <c r="J306" s="23">
        <f>SUM(Tabela2[[#This Row],[Art. 5º - Inciso I]:[Art. 8º]])</f>
        <v>196751.22</v>
      </c>
      <c r="K306" s="6"/>
      <c r="L306" s="6"/>
      <c r="M306" s="6"/>
      <c r="N306" s="6"/>
      <c r="O306" s="6"/>
      <c r="P306" s="7">
        <v>2502151</v>
      </c>
      <c r="Q306" s="8">
        <v>350635</v>
      </c>
      <c r="R306" s="9">
        <v>1612538000110</v>
      </c>
    </row>
    <row r="307" spans="1:18" ht="20.100000000000001" customHeight="1">
      <c r="A307" s="19" t="s">
        <v>619</v>
      </c>
      <c r="B307" s="20" t="s">
        <v>620</v>
      </c>
      <c r="C307" s="19" t="s">
        <v>422</v>
      </c>
      <c r="D307" s="17">
        <v>290820</v>
      </c>
      <c r="E307" s="21">
        <f>VLOOKUP(D307,Q:R,2,0)</f>
        <v>13798152000123</v>
      </c>
      <c r="F307" s="22">
        <v>119277.43</v>
      </c>
      <c r="G307" s="22">
        <v>27264.06</v>
      </c>
      <c r="H307" s="22">
        <v>13688.31</v>
      </c>
      <c r="I307" s="22">
        <v>64906.91</v>
      </c>
      <c r="J307" s="23">
        <f>SUM(Tabela2[[#This Row],[Art. 5º - Inciso I]:[Art. 8º]])</f>
        <v>225136.71</v>
      </c>
      <c r="K307" s="6"/>
      <c r="L307" s="6"/>
      <c r="M307" s="6"/>
      <c r="N307" s="6"/>
      <c r="O307" s="6"/>
      <c r="P307" s="3">
        <v>4201802</v>
      </c>
      <c r="Q307" s="4">
        <v>250215</v>
      </c>
      <c r="R307" s="5">
        <v>83102616000109</v>
      </c>
    </row>
    <row r="308" spans="1:18" ht="20.100000000000001" customHeight="1">
      <c r="A308" s="19" t="s">
        <v>621</v>
      </c>
      <c r="B308" s="20" t="s">
        <v>622</v>
      </c>
      <c r="C308" s="19" t="s">
        <v>422</v>
      </c>
      <c r="D308" s="17">
        <v>290830</v>
      </c>
      <c r="E308" s="21">
        <f>VLOOKUP(D308,Q:R,2,0)</f>
        <v>76208826000102</v>
      </c>
      <c r="F308" s="22">
        <v>97824.08</v>
      </c>
      <c r="G308" s="22">
        <v>22360.32</v>
      </c>
      <c r="H308" s="22">
        <v>11226.32</v>
      </c>
      <c r="I308" s="22">
        <v>53232.7</v>
      </c>
      <c r="J308" s="23">
        <f>SUM(Tabela2[[#This Row],[Art. 5º - Inciso I]:[Art. 8º]])</f>
        <v>184643.41999999998</v>
      </c>
      <c r="K308" s="6"/>
      <c r="L308" s="6"/>
      <c r="M308" s="6"/>
      <c r="N308" s="6"/>
      <c r="O308" s="6"/>
      <c r="P308" s="7">
        <v>3200706</v>
      </c>
      <c r="Q308" s="8">
        <v>420180</v>
      </c>
      <c r="R308" s="9">
        <v>27165620000137</v>
      </c>
    </row>
    <row r="309" spans="1:18" ht="20.100000000000001" customHeight="1">
      <c r="A309" s="19" t="s">
        <v>623</v>
      </c>
      <c r="B309" s="20" t="s">
        <v>624</v>
      </c>
      <c r="C309" s="19" t="s">
        <v>422</v>
      </c>
      <c r="D309" s="17">
        <v>290840</v>
      </c>
      <c r="E309" s="21">
        <f>VLOOKUP(D309,Q:R,2,0)</f>
        <v>7663917000115</v>
      </c>
      <c r="F309" s="22">
        <v>317557.18</v>
      </c>
      <c r="G309" s="22">
        <v>72586.210000000006</v>
      </c>
      <c r="H309" s="22">
        <v>36442.949999999997</v>
      </c>
      <c r="I309" s="22">
        <v>172804.33</v>
      </c>
      <c r="J309" s="23">
        <f>SUM(Tabela2[[#This Row],[Art. 5º - Inciso I]:[Art. 8º]])</f>
        <v>599390.67000000004</v>
      </c>
      <c r="K309" s="6"/>
      <c r="L309" s="6"/>
      <c r="M309" s="6"/>
      <c r="N309" s="6"/>
      <c r="O309" s="6"/>
      <c r="P309" s="3">
        <v>3504107</v>
      </c>
      <c r="Q309" s="4">
        <v>320070</v>
      </c>
      <c r="R309" s="5">
        <v>45279635000108</v>
      </c>
    </row>
    <row r="310" spans="1:18" ht="20.100000000000001" customHeight="1">
      <c r="A310" s="19" t="s">
        <v>625</v>
      </c>
      <c r="B310" s="20" t="s">
        <v>626</v>
      </c>
      <c r="C310" s="19" t="s">
        <v>422</v>
      </c>
      <c r="D310" s="17">
        <v>290850</v>
      </c>
      <c r="E310" s="21">
        <f>VLOOKUP(D310,Q:R,2,0)</f>
        <v>16752446000102</v>
      </c>
      <c r="F310" s="22">
        <v>170242.65</v>
      </c>
      <c r="G310" s="22">
        <v>38913.519999999997</v>
      </c>
      <c r="H310" s="22">
        <v>19537.099999999999</v>
      </c>
      <c r="I310" s="22">
        <v>92640.53</v>
      </c>
      <c r="J310" s="23">
        <f>SUM(Tabela2[[#This Row],[Art. 5º - Inciso I]:[Art. 8º]])</f>
        <v>321333.8</v>
      </c>
      <c r="K310" s="6"/>
      <c r="L310" s="6"/>
      <c r="M310" s="6"/>
      <c r="N310" s="6"/>
      <c r="O310" s="6"/>
      <c r="P310" s="7">
        <v>3529401</v>
      </c>
      <c r="Q310" s="8">
        <v>350410</v>
      </c>
      <c r="R310" s="9">
        <v>46522959000198</v>
      </c>
    </row>
    <row r="311" spans="1:18" ht="20.100000000000001" customHeight="1">
      <c r="A311" s="19" t="s">
        <v>627</v>
      </c>
      <c r="B311" s="20" t="s">
        <v>628</v>
      </c>
      <c r="C311" s="19" t="s">
        <v>422</v>
      </c>
      <c r="D311" s="17">
        <v>290860</v>
      </c>
      <c r="E311" s="21">
        <f>VLOOKUP(D311,Q:R,2,0)</f>
        <v>10132777000163</v>
      </c>
      <c r="F311" s="22">
        <v>137204.03</v>
      </c>
      <c r="G311" s="22">
        <v>31361.66</v>
      </c>
      <c r="H311" s="22">
        <v>15745.57</v>
      </c>
      <c r="I311" s="22">
        <v>74661.990000000005</v>
      </c>
      <c r="J311" s="23">
        <f>SUM(Tabela2[[#This Row],[Art. 5º - Inciso I]:[Art. 8º]])</f>
        <v>258973.25</v>
      </c>
      <c r="K311" s="6"/>
      <c r="L311" s="6"/>
      <c r="M311" s="6"/>
      <c r="N311" s="6"/>
      <c r="O311" s="6"/>
      <c r="P311" s="3">
        <v>2501534</v>
      </c>
      <c r="Q311" s="4">
        <v>352940</v>
      </c>
      <c r="R311" s="5">
        <v>1612512000171</v>
      </c>
    </row>
    <row r="312" spans="1:18" ht="20.100000000000001" customHeight="1">
      <c r="A312" s="19" t="s">
        <v>629</v>
      </c>
      <c r="B312" s="20" t="s">
        <v>630</v>
      </c>
      <c r="C312" s="19" t="s">
        <v>422</v>
      </c>
      <c r="D312" s="17">
        <v>290870</v>
      </c>
      <c r="E312" s="21">
        <f>VLOOKUP(D312,Q:R,2,0)</f>
        <v>8870164000181</v>
      </c>
      <c r="F312" s="22">
        <v>97919.49</v>
      </c>
      <c r="G312" s="22">
        <v>22382.13</v>
      </c>
      <c r="H312" s="22">
        <v>11237.27</v>
      </c>
      <c r="I312" s="22">
        <v>53284.62</v>
      </c>
      <c r="J312" s="23">
        <f>SUM(Tabela2[[#This Row],[Art. 5º - Inciso I]:[Art. 8º]])</f>
        <v>184823.51</v>
      </c>
      <c r="K312" s="6"/>
      <c r="L312" s="6"/>
      <c r="M312" s="6"/>
      <c r="N312" s="6"/>
      <c r="O312" s="6"/>
      <c r="P312" s="7">
        <v>3504404</v>
      </c>
      <c r="Q312" s="8">
        <v>250153</v>
      </c>
      <c r="R312" s="9">
        <v>45665890000199</v>
      </c>
    </row>
    <row r="313" spans="1:18" ht="20.100000000000001" customHeight="1">
      <c r="A313" s="19" t="s">
        <v>631</v>
      </c>
      <c r="B313" s="20" t="s">
        <v>632</v>
      </c>
      <c r="C313" s="19" t="s">
        <v>422</v>
      </c>
      <c r="D313" s="17">
        <v>290880</v>
      </c>
      <c r="E313" s="21">
        <f>VLOOKUP(D313,Q:R,2,0)</f>
        <v>1604139000107</v>
      </c>
      <c r="F313" s="22">
        <v>32330.29</v>
      </c>
      <c r="G313" s="22">
        <v>7389.95</v>
      </c>
      <c r="H313" s="22">
        <v>3710.23</v>
      </c>
      <c r="I313" s="22">
        <v>17593.099999999999</v>
      </c>
      <c r="J313" s="23">
        <f>SUM(Tabela2[[#This Row],[Art. 5º - Inciso I]:[Art. 8º]])</f>
        <v>61023.57</v>
      </c>
      <c r="K313" s="6"/>
      <c r="L313" s="6"/>
      <c r="M313" s="6"/>
      <c r="N313" s="6"/>
      <c r="O313" s="6"/>
      <c r="P313" s="3">
        <v>3105400</v>
      </c>
      <c r="Q313" s="4">
        <v>350440</v>
      </c>
      <c r="R313" s="5">
        <v>18317685000160</v>
      </c>
    </row>
    <row r="314" spans="1:18" ht="20.100000000000001" customHeight="1">
      <c r="A314" s="19" t="s">
        <v>633</v>
      </c>
      <c r="B314" s="20" t="s">
        <v>634</v>
      </c>
      <c r="C314" s="19" t="s">
        <v>422</v>
      </c>
      <c r="D314" s="17">
        <v>290890</v>
      </c>
      <c r="E314" s="21">
        <f>VLOOKUP(D314,Q:R,2,0)</f>
        <v>67996363000108</v>
      </c>
      <c r="F314" s="22">
        <v>123141.56</v>
      </c>
      <c r="G314" s="22">
        <v>28147.31</v>
      </c>
      <c r="H314" s="22">
        <v>14131.76</v>
      </c>
      <c r="I314" s="22">
        <v>67009.649999999994</v>
      </c>
      <c r="J314" s="23">
        <f>SUM(Tabela2[[#This Row],[Art. 5º - Inciso I]:[Art. 8º]])</f>
        <v>232430.28</v>
      </c>
      <c r="K314" s="6"/>
      <c r="L314" s="6"/>
      <c r="M314" s="6"/>
      <c r="N314" s="6"/>
      <c r="O314" s="6"/>
      <c r="P314" s="7">
        <v>2700508</v>
      </c>
      <c r="Q314" s="8">
        <v>310540</v>
      </c>
      <c r="R314" s="9">
        <v>12262713000102</v>
      </c>
    </row>
    <row r="315" spans="1:18" ht="20.100000000000001" customHeight="1">
      <c r="A315" s="19" t="s">
        <v>635</v>
      </c>
      <c r="B315" s="20" t="s">
        <v>636</v>
      </c>
      <c r="C315" s="19" t="s">
        <v>422</v>
      </c>
      <c r="D315" s="17">
        <v>290900</v>
      </c>
      <c r="E315" s="21">
        <f>VLOOKUP(D315,Q:R,2,0)</f>
        <v>8732182000105</v>
      </c>
      <c r="F315" s="22">
        <v>49365.26</v>
      </c>
      <c r="G315" s="22">
        <v>11283.75</v>
      </c>
      <c r="H315" s="22">
        <v>5665.17</v>
      </c>
      <c r="I315" s="22">
        <v>26862.98</v>
      </c>
      <c r="J315" s="23">
        <f>SUM(Tabela2[[#This Row],[Art. 5º - Inciso I]:[Art. 8º]])</f>
        <v>93177.16</v>
      </c>
      <c r="K315" s="6"/>
      <c r="L315" s="6"/>
      <c r="M315" s="6"/>
      <c r="N315" s="6"/>
      <c r="O315" s="6"/>
      <c r="P315" s="3">
        <v>4114005</v>
      </c>
      <c r="Q315" s="4">
        <v>270050</v>
      </c>
      <c r="R315" s="5">
        <v>75368928000122</v>
      </c>
    </row>
    <row r="316" spans="1:18" ht="20.100000000000001" customHeight="1">
      <c r="A316" s="19" t="s">
        <v>637</v>
      </c>
      <c r="B316" s="20" t="s">
        <v>638</v>
      </c>
      <c r="C316" s="19" t="s">
        <v>422</v>
      </c>
      <c r="D316" s="17">
        <v>290910</v>
      </c>
      <c r="E316" s="21">
        <f>VLOOKUP(D316,Q:R,2,0)</f>
        <v>10110989000140</v>
      </c>
      <c r="F316" s="22">
        <v>81038.62</v>
      </c>
      <c r="G316" s="22">
        <v>18523.55</v>
      </c>
      <c r="H316" s="22">
        <v>9300.01</v>
      </c>
      <c r="I316" s="22">
        <v>44098.59</v>
      </c>
      <c r="J316" s="23">
        <f>SUM(Tabela2[[#This Row],[Art. 5º - Inciso I]:[Art. 8º]])</f>
        <v>152960.76999999999</v>
      </c>
      <c r="K316" s="6"/>
      <c r="L316" s="6"/>
      <c r="M316" s="6"/>
      <c r="N316" s="6"/>
      <c r="O316" s="6"/>
      <c r="P316" s="7">
        <v>2201739</v>
      </c>
      <c r="Q316" s="8">
        <v>411400</v>
      </c>
      <c r="R316" s="9">
        <v>1612622000133</v>
      </c>
    </row>
    <row r="317" spans="1:18" ht="20.100000000000001" customHeight="1">
      <c r="A317" s="19" t="s">
        <v>639</v>
      </c>
      <c r="B317" s="20" t="s">
        <v>640</v>
      </c>
      <c r="C317" s="19" t="s">
        <v>422</v>
      </c>
      <c r="D317" s="17">
        <v>290920</v>
      </c>
      <c r="E317" s="21">
        <f>VLOOKUP(D317,Q:R,2,0)</f>
        <v>4132090000125</v>
      </c>
      <c r="F317" s="22">
        <v>99053.45</v>
      </c>
      <c r="G317" s="22">
        <v>22641.32</v>
      </c>
      <c r="H317" s="22">
        <v>11367.4</v>
      </c>
      <c r="I317" s="22">
        <v>53901.68</v>
      </c>
      <c r="J317" s="23">
        <f>SUM(Tabela2[[#This Row],[Art. 5º - Inciso I]:[Art. 8º]])</f>
        <v>186963.84999999998</v>
      </c>
      <c r="K317" s="6"/>
      <c r="L317" s="6"/>
      <c r="M317" s="6"/>
      <c r="N317" s="6"/>
      <c r="O317" s="6"/>
      <c r="P317" s="3">
        <v>3506003</v>
      </c>
      <c r="Q317" s="4">
        <v>220173</v>
      </c>
      <c r="R317" s="5">
        <v>46137410000180</v>
      </c>
    </row>
    <row r="318" spans="1:18" ht="20.100000000000001" customHeight="1">
      <c r="A318" s="19" t="s">
        <v>641</v>
      </c>
      <c r="B318" s="20" t="s">
        <v>642</v>
      </c>
      <c r="C318" s="19" t="s">
        <v>422</v>
      </c>
      <c r="D318" s="17">
        <v>290930</v>
      </c>
      <c r="E318" s="21">
        <f>VLOOKUP(D318,Q:R,2,0)</f>
        <v>92411933000190</v>
      </c>
      <c r="F318" s="22">
        <v>165149.04</v>
      </c>
      <c r="G318" s="22">
        <v>37749.24</v>
      </c>
      <c r="H318" s="22">
        <v>18952.55</v>
      </c>
      <c r="I318" s="22">
        <v>89868.76</v>
      </c>
      <c r="J318" s="23">
        <f>SUM(Tabela2[[#This Row],[Art. 5º - Inciso I]:[Art. 8º]])</f>
        <v>311719.58999999997</v>
      </c>
      <c r="K318" s="6"/>
      <c r="L318" s="6"/>
      <c r="M318" s="6"/>
      <c r="N318" s="6"/>
      <c r="O318" s="6"/>
      <c r="P318" s="7">
        <v>2201200</v>
      </c>
      <c r="Q318" s="8">
        <v>350600</v>
      </c>
      <c r="R318" s="9">
        <v>6554406000100</v>
      </c>
    </row>
    <row r="319" spans="1:18" ht="20.100000000000001" customHeight="1">
      <c r="A319" s="19" t="s">
        <v>643</v>
      </c>
      <c r="B319" s="20" t="s">
        <v>644</v>
      </c>
      <c r="C319" s="19" t="s">
        <v>422</v>
      </c>
      <c r="D319" s="17">
        <v>290940</v>
      </c>
      <c r="E319" s="21">
        <f>VLOOKUP(D319,Q:R,2,0)</f>
        <v>46634390000152</v>
      </c>
      <c r="F319" s="22">
        <v>79746.87</v>
      </c>
      <c r="G319" s="22">
        <v>18228.29</v>
      </c>
      <c r="H319" s="22">
        <v>9151.77</v>
      </c>
      <c r="I319" s="22">
        <v>43395.66</v>
      </c>
      <c r="J319" s="23">
        <f>SUM(Tabela2[[#This Row],[Art. 5º - Inciso I]:[Art. 8º]])</f>
        <v>150522.59000000003</v>
      </c>
      <c r="K319" s="6"/>
      <c r="L319" s="6"/>
      <c r="M319" s="6"/>
      <c r="N319" s="6"/>
      <c r="O319" s="6"/>
      <c r="P319" s="3">
        <v>3504503</v>
      </c>
      <c r="Q319" s="4">
        <v>220120</v>
      </c>
      <c r="R319" s="5">
        <v>46634168000150</v>
      </c>
    </row>
    <row r="320" spans="1:18" ht="20.100000000000001" customHeight="1">
      <c r="A320" s="19" t="s">
        <v>645</v>
      </c>
      <c r="B320" s="20" t="s">
        <v>646</v>
      </c>
      <c r="C320" s="19" t="s">
        <v>422</v>
      </c>
      <c r="D320" s="17">
        <v>290950</v>
      </c>
      <c r="E320" s="21">
        <f>VLOOKUP(D320,Q:R,2,0)</f>
        <v>8902934000120</v>
      </c>
      <c r="F320" s="22">
        <v>37200.04</v>
      </c>
      <c r="G320" s="22">
        <v>8503.07</v>
      </c>
      <c r="H320" s="22">
        <v>4269.09</v>
      </c>
      <c r="I320" s="22">
        <v>20243.060000000001</v>
      </c>
      <c r="J320" s="23">
        <f>SUM(Tabela2[[#This Row],[Art. 5º - Inciso I]:[Art. 8º]])</f>
        <v>70215.259999999995</v>
      </c>
      <c r="K320" s="6"/>
      <c r="L320" s="6"/>
      <c r="M320" s="6"/>
      <c r="N320" s="6"/>
      <c r="O320" s="6"/>
      <c r="P320" s="7">
        <v>3106903</v>
      </c>
      <c r="Q320" s="8">
        <v>350450</v>
      </c>
      <c r="R320" s="9">
        <v>17722935000184</v>
      </c>
    </row>
    <row r="321" spans="1:18" ht="20.100000000000001" customHeight="1">
      <c r="A321" s="19" t="s">
        <v>647</v>
      </c>
      <c r="B321" s="20" t="s">
        <v>648</v>
      </c>
      <c r="C321" s="19" t="s">
        <v>422</v>
      </c>
      <c r="D321" s="17">
        <v>290960</v>
      </c>
      <c r="E321" s="21">
        <f>VLOOKUP(D321,Q:R,2,0)</f>
        <v>12207528000115</v>
      </c>
      <c r="F321" s="22">
        <v>112987.48</v>
      </c>
      <c r="G321" s="22">
        <v>25826.32</v>
      </c>
      <c r="H321" s="22">
        <v>12966.48</v>
      </c>
      <c r="I321" s="22">
        <v>61484.13</v>
      </c>
      <c r="J321" s="23">
        <f>SUM(Tabela2[[#This Row],[Art. 5º - Inciso I]:[Art. 8º]])</f>
        <v>213264.41</v>
      </c>
      <c r="K321" s="6"/>
      <c r="L321" s="6"/>
      <c r="M321" s="6"/>
      <c r="N321" s="6"/>
      <c r="O321" s="6"/>
      <c r="P321" s="3">
        <v>4117305</v>
      </c>
      <c r="Q321" s="4">
        <v>310690</v>
      </c>
      <c r="R321" s="5">
        <v>77721363000140</v>
      </c>
    </row>
    <row r="322" spans="1:18" ht="20.100000000000001" customHeight="1">
      <c r="A322" s="19" t="s">
        <v>649</v>
      </c>
      <c r="B322" s="20" t="s">
        <v>650</v>
      </c>
      <c r="C322" s="19" t="s">
        <v>422</v>
      </c>
      <c r="D322" s="17">
        <v>290970</v>
      </c>
      <c r="E322" s="21">
        <f>VLOOKUP(D322,Q:R,2,0)</f>
        <v>45307980000108</v>
      </c>
      <c r="F322" s="22">
        <v>80572.56</v>
      </c>
      <c r="G322" s="22">
        <v>18417.02</v>
      </c>
      <c r="H322" s="22">
        <v>9246.5300000000007</v>
      </c>
      <c r="I322" s="22">
        <v>43844.98</v>
      </c>
      <c r="J322" s="23">
        <f>SUM(Tabela2[[#This Row],[Art. 5º - Inciso I]:[Art. 8º]])</f>
        <v>152081.09</v>
      </c>
      <c r="K322" s="6"/>
      <c r="L322" s="6"/>
      <c r="M322" s="6"/>
      <c r="N322" s="6"/>
      <c r="O322" s="6"/>
      <c r="P322" s="7">
        <v>4301651</v>
      </c>
      <c r="Q322" s="8">
        <v>411730</v>
      </c>
      <c r="R322" s="9">
        <v>91693325000152</v>
      </c>
    </row>
    <row r="323" spans="1:18" ht="20.100000000000001" customHeight="1">
      <c r="A323" s="19" t="s">
        <v>651</v>
      </c>
      <c r="B323" s="20" t="s">
        <v>652</v>
      </c>
      <c r="C323" s="19" t="s">
        <v>422</v>
      </c>
      <c r="D323" s="17">
        <v>290980</v>
      </c>
      <c r="E323" s="21">
        <f>VLOOKUP(D323,Q:R,2,0)</f>
        <v>25105255000140</v>
      </c>
      <c r="F323" s="22">
        <v>304819.49</v>
      </c>
      <c r="G323" s="22">
        <v>69674.67</v>
      </c>
      <c r="H323" s="22">
        <v>34981.17</v>
      </c>
      <c r="I323" s="22">
        <v>165872.89000000001</v>
      </c>
      <c r="J323" s="23">
        <f>SUM(Tabela2[[#This Row],[Art. 5º - Inciso I]:[Art. 8º]])</f>
        <v>575348.22</v>
      </c>
      <c r="K323" s="6"/>
      <c r="L323" s="6"/>
      <c r="M323" s="6"/>
      <c r="N323" s="6"/>
      <c r="O323" s="6"/>
      <c r="P323" s="3">
        <v>4202099</v>
      </c>
      <c r="Q323" s="4">
        <v>430165</v>
      </c>
      <c r="R323" s="5">
        <v>1612527000130</v>
      </c>
    </row>
    <row r="324" spans="1:18" ht="20.100000000000001" customHeight="1">
      <c r="A324" s="19" t="s">
        <v>653</v>
      </c>
      <c r="B324" s="20" t="s">
        <v>654</v>
      </c>
      <c r="C324" s="19" t="s">
        <v>422</v>
      </c>
      <c r="D324" s="17">
        <v>290990</v>
      </c>
      <c r="E324" s="21">
        <f>VLOOKUP(D324,Q:R,2,0)</f>
        <v>76167725000130</v>
      </c>
      <c r="F324" s="22">
        <v>175505.07</v>
      </c>
      <c r="G324" s="22">
        <v>40116.39</v>
      </c>
      <c r="H324" s="22">
        <v>20141.009999999998</v>
      </c>
      <c r="I324" s="22">
        <v>95504.18</v>
      </c>
      <c r="J324" s="23">
        <f>SUM(Tabela2[[#This Row],[Art. 5º - Inciso I]:[Art. 8º]])</f>
        <v>331266.65000000002</v>
      </c>
      <c r="K324" s="6"/>
      <c r="L324" s="6"/>
      <c r="M324" s="6"/>
      <c r="N324" s="6"/>
      <c r="O324" s="6"/>
      <c r="P324" s="7">
        <v>3130606</v>
      </c>
      <c r="Q324" s="8">
        <v>420209</v>
      </c>
      <c r="R324" s="9">
        <v>18028829000168</v>
      </c>
    </row>
    <row r="325" spans="1:18" ht="20.100000000000001" customHeight="1">
      <c r="A325" s="19" t="s">
        <v>655</v>
      </c>
      <c r="B325" s="20" t="s">
        <v>656</v>
      </c>
      <c r="C325" s="19" t="s">
        <v>422</v>
      </c>
      <c r="D325" s="17">
        <v>291000</v>
      </c>
      <c r="E325" s="21">
        <f>VLOOKUP(D325,Q:R,2,0)</f>
        <v>77817476000144</v>
      </c>
      <c r="F325" s="22">
        <v>61383.56</v>
      </c>
      <c r="G325" s="22">
        <v>14030.86</v>
      </c>
      <c r="H325" s="22">
        <v>7044.4</v>
      </c>
      <c r="I325" s="22">
        <v>33402.949999999997</v>
      </c>
      <c r="J325" s="23">
        <f>SUM(Tabela2[[#This Row],[Art. 5º - Inciso I]:[Art. 8º]])</f>
        <v>115861.76999999999</v>
      </c>
      <c r="K325" s="6"/>
      <c r="L325" s="6"/>
      <c r="M325" s="6"/>
      <c r="N325" s="6"/>
      <c r="O325" s="6"/>
      <c r="P325" s="3">
        <v>2903201</v>
      </c>
      <c r="Q325" s="4">
        <v>313060</v>
      </c>
      <c r="R325" s="5">
        <v>13654405000195</v>
      </c>
    </row>
    <row r="326" spans="1:18" ht="20.100000000000001" customHeight="1">
      <c r="A326" s="19" t="s">
        <v>657</v>
      </c>
      <c r="B326" s="20" t="s">
        <v>658</v>
      </c>
      <c r="C326" s="19" t="s">
        <v>422</v>
      </c>
      <c r="D326" s="17">
        <v>291005</v>
      </c>
      <c r="E326" s="21">
        <f>VLOOKUP(D326,Q:R,2,0)</f>
        <v>18094813000153</v>
      </c>
      <c r="F326" s="22">
        <v>389120.7</v>
      </c>
      <c r="G326" s="22">
        <v>88943.97</v>
      </c>
      <c r="H326" s="22">
        <v>44655.6</v>
      </c>
      <c r="I326" s="22">
        <v>211746.88</v>
      </c>
      <c r="J326" s="23">
        <f>SUM(Tabela2[[#This Row],[Art. 5º - Inciso I]:[Art. 8º]])</f>
        <v>734467.15</v>
      </c>
      <c r="K326" s="6"/>
      <c r="L326" s="6"/>
      <c r="M326" s="6"/>
      <c r="N326" s="6"/>
      <c r="O326" s="6"/>
      <c r="P326" s="7">
        <v>2302107</v>
      </c>
      <c r="Q326" s="8">
        <v>290320</v>
      </c>
      <c r="R326" s="9">
        <v>7387343000108</v>
      </c>
    </row>
    <row r="327" spans="1:18" ht="20.100000000000001" customHeight="1">
      <c r="A327" s="19" t="s">
        <v>659</v>
      </c>
      <c r="B327" s="20" t="s">
        <v>660</v>
      </c>
      <c r="C327" s="19" t="s">
        <v>422</v>
      </c>
      <c r="D327" s="17">
        <v>291010</v>
      </c>
      <c r="E327" s="21">
        <f>VLOOKUP(D327,Q:R,2,0)</f>
        <v>90221524000103</v>
      </c>
      <c r="F327" s="22">
        <v>68480.86</v>
      </c>
      <c r="G327" s="22">
        <v>15653.14</v>
      </c>
      <c r="H327" s="22">
        <v>7858.88</v>
      </c>
      <c r="I327" s="22">
        <v>37265.06</v>
      </c>
      <c r="J327" s="23">
        <f>SUM(Tabela2[[#This Row],[Art. 5º - Inciso I]:[Art. 8º]])</f>
        <v>129257.94</v>
      </c>
      <c r="K327" s="6"/>
      <c r="L327" s="6"/>
      <c r="M327" s="6"/>
      <c r="N327" s="6"/>
      <c r="O327" s="6"/>
      <c r="P327" s="3">
        <v>4219002</v>
      </c>
      <c r="Q327" s="4">
        <v>230210</v>
      </c>
      <c r="R327" s="5">
        <v>82930181000110</v>
      </c>
    </row>
    <row r="328" spans="1:18" ht="20.100000000000001" customHeight="1">
      <c r="A328" s="19" t="s">
        <v>661</v>
      </c>
      <c r="B328" s="20" t="s">
        <v>662</v>
      </c>
      <c r="C328" s="19" t="s">
        <v>422</v>
      </c>
      <c r="D328" s="17">
        <v>291020</v>
      </c>
      <c r="E328" s="21">
        <f>VLOOKUP(D328,Q:R,2,0)</f>
        <v>18297226000161</v>
      </c>
      <c r="F328" s="22">
        <v>32502.77</v>
      </c>
      <c r="G328" s="22">
        <v>7429.38</v>
      </c>
      <c r="H328" s="22">
        <v>3730.03</v>
      </c>
      <c r="I328" s="22">
        <v>17686.95</v>
      </c>
      <c r="J328" s="23">
        <f>SUM(Tabela2[[#This Row],[Art. 5º - Inciso I]:[Art. 8º]])</f>
        <v>61349.130000000005</v>
      </c>
      <c r="K328" s="6"/>
      <c r="L328" s="6"/>
      <c r="M328" s="6"/>
      <c r="N328" s="6"/>
      <c r="O328" s="6"/>
      <c r="P328" s="7">
        <v>2302057</v>
      </c>
      <c r="Q328" s="8">
        <v>421900</v>
      </c>
      <c r="R328" s="9">
        <v>23478597000180</v>
      </c>
    </row>
    <row r="329" spans="1:18" ht="20.100000000000001" customHeight="1">
      <c r="A329" s="19" t="s">
        <v>663</v>
      </c>
      <c r="B329" s="20" t="s">
        <v>664</v>
      </c>
      <c r="C329" s="19" t="s">
        <v>422</v>
      </c>
      <c r="D329" s="17">
        <v>291030</v>
      </c>
      <c r="E329" s="21">
        <f>VLOOKUP(D329,Q:R,2,0)</f>
        <v>6553663000110</v>
      </c>
      <c r="F329" s="22">
        <v>47390.93</v>
      </c>
      <c r="G329" s="22">
        <v>10832.47</v>
      </c>
      <c r="H329" s="22">
        <v>5438.6</v>
      </c>
      <c r="I329" s="22">
        <v>25788.61</v>
      </c>
      <c r="J329" s="23">
        <f>SUM(Tabela2[[#This Row],[Art. 5º - Inciso I]:[Art. 8º]])</f>
        <v>89450.61</v>
      </c>
      <c r="K329" s="6"/>
      <c r="L329" s="6"/>
      <c r="M329" s="6"/>
      <c r="N329" s="6"/>
      <c r="O329" s="6"/>
      <c r="P329" s="3">
        <v>2401701</v>
      </c>
      <c r="Q329" s="4">
        <v>230205</v>
      </c>
      <c r="R329" s="5">
        <v>8002404000126</v>
      </c>
    </row>
    <row r="330" spans="1:18" ht="20.100000000000001" customHeight="1">
      <c r="A330" s="19" t="s">
        <v>665</v>
      </c>
      <c r="B330" s="20" t="s">
        <v>666</v>
      </c>
      <c r="C330" s="19" t="s">
        <v>422</v>
      </c>
      <c r="D330" s="17">
        <v>291040</v>
      </c>
      <c r="E330" s="21">
        <f>VLOOKUP(D330,Q:R,2,0)</f>
        <v>66229626000182</v>
      </c>
      <c r="F330" s="22">
        <v>93519.47</v>
      </c>
      <c r="G330" s="22">
        <v>21376.38</v>
      </c>
      <c r="H330" s="22">
        <v>10732.32</v>
      </c>
      <c r="I330" s="22">
        <v>50890.27</v>
      </c>
      <c r="J330" s="23">
        <f>SUM(Tabela2[[#This Row],[Art. 5º - Inciso I]:[Art. 8º]])</f>
        <v>176518.44</v>
      </c>
      <c r="K330" s="6"/>
      <c r="L330" s="6"/>
      <c r="M330" s="6"/>
      <c r="N330" s="6"/>
      <c r="O330" s="6"/>
      <c r="P330" s="7">
        <v>1502707</v>
      </c>
      <c r="Q330" s="8">
        <v>240170</v>
      </c>
      <c r="R330" s="9">
        <v>5070404000175</v>
      </c>
    </row>
    <row r="331" spans="1:18" ht="20.100000000000001" customHeight="1">
      <c r="A331" s="19" t="s">
        <v>667</v>
      </c>
      <c r="B331" s="20" t="s">
        <v>668</v>
      </c>
      <c r="C331" s="19" t="s">
        <v>422</v>
      </c>
      <c r="D331" s="17">
        <v>291050</v>
      </c>
      <c r="E331" s="21">
        <f>VLOOKUP(D331,Q:R,2,0)</f>
        <v>92406438000192</v>
      </c>
      <c r="F331" s="22">
        <v>206859.43</v>
      </c>
      <c r="G331" s="22">
        <v>47283.27</v>
      </c>
      <c r="H331" s="22">
        <v>23739.25</v>
      </c>
      <c r="I331" s="22">
        <v>112566.2</v>
      </c>
      <c r="J331" s="23">
        <f>SUM(Tabela2[[#This Row],[Art. 5º - Inciso I]:[Art. 8º]])</f>
        <v>390448.14999999997</v>
      </c>
      <c r="K331" s="6"/>
      <c r="L331" s="6"/>
      <c r="M331" s="6"/>
      <c r="N331" s="6"/>
      <c r="O331" s="6"/>
      <c r="P331" s="3">
        <v>3530706</v>
      </c>
      <c r="Q331" s="4">
        <v>150270</v>
      </c>
      <c r="R331" s="5">
        <v>45301264000113</v>
      </c>
    </row>
    <row r="332" spans="1:18" ht="20.100000000000001" customHeight="1">
      <c r="A332" s="19" t="s">
        <v>669</v>
      </c>
      <c r="B332" s="20" t="s">
        <v>670</v>
      </c>
      <c r="C332" s="19" t="s">
        <v>422</v>
      </c>
      <c r="D332" s="17">
        <v>290050</v>
      </c>
      <c r="E332" s="21">
        <f>VLOOKUP(D332,Q:R,2,0)</f>
        <v>82939422000191</v>
      </c>
      <c r="F332" s="22">
        <v>61992.74</v>
      </c>
      <c r="G332" s="22">
        <v>14170.1</v>
      </c>
      <c r="H332" s="22">
        <v>7114.3</v>
      </c>
      <c r="I332" s="22">
        <v>33734.44</v>
      </c>
      <c r="J332" s="23">
        <f>SUM(Tabela2[[#This Row],[Art. 5º - Inciso I]:[Art. 8º]])</f>
        <v>117011.58</v>
      </c>
      <c r="K332" s="6"/>
      <c r="L332" s="6"/>
      <c r="M332" s="6"/>
      <c r="N332" s="6"/>
      <c r="O332" s="6"/>
      <c r="P332" s="7">
        <v>2314102</v>
      </c>
      <c r="Q332" s="8">
        <v>353070</v>
      </c>
      <c r="R332" s="9">
        <v>10462497000113</v>
      </c>
    </row>
    <row r="333" spans="1:18" ht="20.100000000000001" customHeight="1">
      <c r="A333" s="19" t="s">
        <v>671</v>
      </c>
      <c r="B333" s="20" t="s">
        <v>672</v>
      </c>
      <c r="C333" s="19" t="s">
        <v>422</v>
      </c>
      <c r="D333" s="17">
        <v>291060</v>
      </c>
      <c r="E333" s="21">
        <f>VLOOKUP(D333,Q:R,2,0)</f>
        <v>1612326000132</v>
      </c>
      <c r="F333" s="22">
        <v>191769.43</v>
      </c>
      <c r="G333" s="22">
        <v>43834.05</v>
      </c>
      <c r="H333" s="22">
        <v>22007.51</v>
      </c>
      <c r="I333" s="22">
        <v>104354.71</v>
      </c>
      <c r="J333" s="23">
        <f>SUM(Tabela2[[#This Row],[Art. 5º - Inciso I]:[Art. 8º]])</f>
        <v>361965.7</v>
      </c>
      <c r="K333" s="6"/>
      <c r="L333" s="6"/>
      <c r="M333" s="6"/>
      <c r="N333" s="6"/>
      <c r="O333" s="6"/>
      <c r="P333" s="3">
        <v>1504455</v>
      </c>
      <c r="Q333" s="4">
        <v>231410</v>
      </c>
      <c r="R333" s="5">
        <v>34593525000108</v>
      </c>
    </row>
    <row r="334" spans="1:18" ht="20.100000000000001" customHeight="1">
      <c r="A334" s="19" t="s">
        <v>673</v>
      </c>
      <c r="B334" s="20" t="s">
        <v>674</v>
      </c>
      <c r="C334" s="19" t="s">
        <v>422</v>
      </c>
      <c r="D334" s="17">
        <v>291070</v>
      </c>
      <c r="E334" s="21">
        <f>VLOOKUP(D334,Q:R,2,0)</f>
        <v>13097894000121</v>
      </c>
      <c r="F334" s="22">
        <v>294503.83</v>
      </c>
      <c r="G334" s="22">
        <v>67316.75</v>
      </c>
      <c r="H334" s="22">
        <v>33797.339999999997</v>
      </c>
      <c r="I334" s="22">
        <v>160259.44</v>
      </c>
      <c r="J334" s="23">
        <f>SUM(Tabela2[[#This Row],[Art. 5º - Inciso I]:[Art. 8º]])</f>
        <v>555877.3600000001</v>
      </c>
      <c r="K334" s="6"/>
      <c r="L334" s="6"/>
      <c r="M334" s="6"/>
      <c r="N334" s="6"/>
      <c r="O334" s="6"/>
      <c r="P334" s="7">
        <v>3503505</v>
      </c>
      <c r="Q334" s="8">
        <v>150445</v>
      </c>
      <c r="R334" s="9">
        <v>45195963000126</v>
      </c>
    </row>
    <row r="335" spans="1:18" ht="20.100000000000001" customHeight="1">
      <c r="A335" s="19" t="s">
        <v>675</v>
      </c>
      <c r="B335" s="20" t="s">
        <v>676</v>
      </c>
      <c r="C335" s="19" t="s">
        <v>422</v>
      </c>
      <c r="D335" s="17">
        <v>291072</v>
      </c>
      <c r="E335" s="21">
        <f>VLOOKUP(D335,Q:R,2,0)</f>
        <v>89971766000127</v>
      </c>
      <c r="F335" s="22">
        <v>516992.98</v>
      </c>
      <c r="G335" s="22">
        <v>118172.61</v>
      </c>
      <c r="H335" s="22">
        <v>59330.26</v>
      </c>
      <c r="I335" s="22">
        <v>281330.83</v>
      </c>
      <c r="J335" s="23">
        <f>SUM(Tabela2[[#This Row],[Art. 5º - Inciso I]:[Art. 8º]])</f>
        <v>975826.67999999993</v>
      </c>
      <c r="K335" s="6"/>
      <c r="L335" s="6"/>
      <c r="M335" s="6"/>
      <c r="N335" s="6"/>
      <c r="O335" s="6"/>
      <c r="P335" s="3">
        <v>2608008</v>
      </c>
      <c r="Q335" s="4">
        <v>350350</v>
      </c>
      <c r="R335" s="5">
        <v>10091544000160</v>
      </c>
    </row>
    <row r="336" spans="1:18" ht="20.100000000000001" customHeight="1">
      <c r="A336" s="19" t="s">
        <v>677</v>
      </c>
      <c r="B336" s="20" t="s">
        <v>678</v>
      </c>
      <c r="C336" s="19" t="s">
        <v>422</v>
      </c>
      <c r="D336" s="17">
        <v>291075</v>
      </c>
      <c r="E336" s="21">
        <f>VLOOKUP(D336,Q:R,2,0)</f>
        <v>87502894000104</v>
      </c>
      <c r="F336" s="22">
        <v>100444.28</v>
      </c>
      <c r="G336" s="22">
        <v>22959.24</v>
      </c>
      <c r="H336" s="22">
        <v>11527.01</v>
      </c>
      <c r="I336" s="22">
        <v>54658.53</v>
      </c>
      <c r="J336" s="23">
        <f>SUM(Tabela2[[#This Row],[Art. 5º - Inciso I]:[Art. 8º]])</f>
        <v>189589.06</v>
      </c>
      <c r="K336" s="6"/>
      <c r="L336" s="6"/>
      <c r="M336" s="6"/>
      <c r="N336" s="6"/>
      <c r="O336" s="6"/>
      <c r="P336" s="7">
        <v>2904050</v>
      </c>
      <c r="Q336" s="8">
        <v>260800</v>
      </c>
      <c r="R336" s="9">
        <v>16245375000151</v>
      </c>
    </row>
    <row r="337" spans="1:18" ht="20.100000000000001" customHeight="1">
      <c r="A337" s="19" t="s">
        <v>679</v>
      </c>
      <c r="B337" s="20" t="s">
        <v>680</v>
      </c>
      <c r="C337" s="19" t="s">
        <v>422</v>
      </c>
      <c r="D337" s="17">
        <v>291077</v>
      </c>
      <c r="E337" s="21">
        <f>VLOOKUP(D337,Q:R,2,0)</f>
        <v>5149158000141</v>
      </c>
      <c r="F337" s="22">
        <v>38315.64</v>
      </c>
      <c r="G337" s="22">
        <v>8758.07</v>
      </c>
      <c r="H337" s="22">
        <v>4397.1099999999997</v>
      </c>
      <c r="I337" s="22">
        <v>20850.13</v>
      </c>
      <c r="J337" s="23">
        <f>SUM(Tabela2[[#This Row],[Art. 5º - Inciso I]:[Art. 8º]])</f>
        <v>72320.95</v>
      </c>
      <c r="K337" s="6"/>
      <c r="L337" s="6"/>
      <c r="M337" s="6"/>
      <c r="N337" s="6"/>
      <c r="O337" s="6"/>
      <c r="P337" s="3">
        <v>4103222</v>
      </c>
      <c r="Q337" s="4">
        <v>290405</v>
      </c>
      <c r="R337" s="5">
        <v>80874100000186</v>
      </c>
    </row>
    <row r="338" spans="1:18" ht="20.100000000000001" customHeight="1">
      <c r="A338" s="19" t="s">
        <v>681</v>
      </c>
      <c r="B338" s="20" t="s">
        <v>682</v>
      </c>
      <c r="C338" s="19" t="s">
        <v>422</v>
      </c>
      <c r="D338" s="17">
        <v>291080</v>
      </c>
      <c r="E338" s="21">
        <f>VLOOKUP(D338,Q:R,2,0)</f>
        <v>1266058000144</v>
      </c>
      <c r="F338" s="22">
        <v>2472567.9700000002</v>
      </c>
      <c r="G338" s="22">
        <v>565171.73</v>
      </c>
      <c r="H338" s="22">
        <v>283752.61</v>
      </c>
      <c r="I338" s="22">
        <v>1345491.41</v>
      </c>
      <c r="J338" s="23">
        <f>SUM(Tabela2[[#This Row],[Art. 5º - Inciso I]:[Art. 8º]])</f>
        <v>4666983.72</v>
      </c>
      <c r="K338" s="6"/>
      <c r="L338" s="6"/>
      <c r="M338" s="6"/>
      <c r="N338" s="6"/>
      <c r="O338" s="6"/>
      <c r="P338" s="7">
        <v>3115300</v>
      </c>
      <c r="Q338" s="8">
        <v>410322</v>
      </c>
      <c r="R338" s="9">
        <v>17702499000181</v>
      </c>
    </row>
    <row r="339" spans="1:18" ht="20.100000000000001" customHeight="1">
      <c r="A339" s="19" t="s">
        <v>683</v>
      </c>
      <c r="B339" s="20" t="s">
        <v>684</v>
      </c>
      <c r="C339" s="19" t="s">
        <v>422</v>
      </c>
      <c r="D339" s="17">
        <v>291085</v>
      </c>
      <c r="E339" s="21">
        <f>VLOOKUP(D339,Q:R,2,0)</f>
        <v>83102848000159</v>
      </c>
      <c r="F339" s="22">
        <v>94987.37</v>
      </c>
      <c r="G339" s="22">
        <v>21711.91</v>
      </c>
      <c r="H339" s="22">
        <v>10900.78</v>
      </c>
      <c r="I339" s="22">
        <v>51689.05</v>
      </c>
      <c r="J339" s="23">
        <f>SUM(Tabela2[[#This Row],[Art. 5º - Inciso I]:[Art. 8º]])</f>
        <v>179289.11</v>
      </c>
      <c r="K339" s="6"/>
      <c r="L339" s="6"/>
      <c r="M339" s="6"/>
      <c r="N339" s="6"/>
      <c r="O339" s="6"/>
      <c r="P339" s="3">
        <v>4205308</v>
      </c>
      <c r="Q339" s="4">
        <v>311530</v>
      </c>
      <c r="R339" s="5">
        <v>83009910000162</v>
      </c>
    </row>
    <row r="340" spans="1:18" ht="20.100000000000001" customHeight="1">
      <c r="A340" s="19" t="s">
        <v>685</v>
      </c>
      <c r="B340" s="20" t="s">
        <v>686</v>
      </c>
      <c r="C340" s="19" t="s">
        <v>422</v>
      </c>
      <c r="D340" s="17">
        <v>291090</v>
      </c>
      <c r="E340" s="21">
        <f>VLOOKUP(D340,Q:R,2,0)</f>
        <v>95589271000130</v>
      </c>
      <c r="F340" s="22">
        <v>38260.6</v>
      </c>
      <c r="G340" s="22">
        <v>8745.49</v>
      </c>
      <c r="H340" s="22">
        <v>4390.8</v>
      </c>
      <c r="I340" s="22">
        <v>20820.18</v>
      </c>
      <c r="J340" s="23">
        <f>SUM(Tabela2[[#This Row],[Art. 5º - Inciso I]:[Art. 8º]])</f>
        <v>72217.070000000007</v>
      </c>
      <c r="K340" s="6"/>
      <c r="L340" s="6"/>
      <c r="M340" s="6"/>
      <c r="N340" s="6"/>
      <c r="O340" s="6"/>
      <c r="P340" s="7">
        <v>2605400</v>
      </c>
      <c r="Q340" s="8">
        <v>420530</v>
      </c>
      <c r="R340" s="9">
        <v>11097243000106</v>
      </c>
    </row>
    <row r="341" spans="1:18" ht="20.100000000000001" customHeight="1">
      <c r="A341" s="19" t="s">
        <v>687</v>
      </c>
      <c r="B341" s="20" t="s">
        <v>688</v>
      </c>
      <c r="C341" s="19" t="s">
        <v>422</v>
      </c>
      <c r="D341" s="17">
        <v>291100</v>
      </c>
      <c r="E341" s="21">
        <f>VLOOKUP(D341,Q:R,2,0)</f>
        <v>2204196000161</v>
      </c>
      <c r="F341" s="22">
        <v>62036.78</v>
      </c>
      <c r="G341" s="22">
        <v>14180.17</v>
      </c>
      <c r="H341" s="22">
        <v>7119.36</v>
      </c>
      <c r="I341" s="22">
        <v>33758.410000000003</v>
      </c>
      <c r="J341" s="23">
        <f>SUM(Tabela2[[#This Row],[Art. 5º - Inciso I]:[Art. 8º]])</f>
        <v>117094.72</v>
      </c>
      <c r="K341" s="6"/>
      <c r="L341" s="6"/>
      <c r="M341" s="6"/>
      <c r="N341" s="6"/>
      <c r="O341" s="6"/>
      <c r="P341" s="3">
        <v>3531407</v>
      </c>
      <c r="Q341" s="4">
        <v>260540</v>
      </c>
      <c r="R341" s="5">
        <v>53221701000117</v>
      </c>
    </row>
    <row r="342" spans="1:18" ht="20.100000000000001" customHeight="1">
      <c r="A342" s="19" t="s">
        <v>689</v>
      </c>
      <c r="B342" s="20" t="s">
        <v>690</v>
      </c>
      <c r="C342" s="19" t="s">
        <v>422</v>
      </c>
      <c r="D342" s="17">
        <v>291110</v>
      </c>
      <c r="E342" s="21">
        <f>VLOOKUP(D342,Q:R,2,0)</f>
        <v>12364881000109</v>
      </c>
      <c r="F342" s="22">
        <v>136793.01999999999</v>
      </c>
      <c r="G342" s="22">
        <v>31267.71</v>
      </c>
      <c r="H342" s="22">
        <v>15698.41</v>
      </c>
      <c r="I342" s="22">
        <v>74438.33</v>
      </c>
      <c r="J342" s="23">
        <f>SUM(Tabela2[[#This Row],[Art. 5º - Inciso I]:[Art. 8º]])</f>
        <v>258197.46999999997</v>
      </c>
      <c r="K342" s="6"/>
      <c r="L342" s="6"/>
      <c r="M342" s="6"/>
      <c r="N342" s="6"/>
      <c r="O342" s="6"/>
      <c r="P342" s="7">
        <v>2616407</v>
      </c>
      <c r="Q342" s="8">
        <v>353140</v>
      </c>
      <c r="R342" s="9">
        <v>11049855000123</v>
      </c>
    </row>
    <row r="343" spans="1:18" ht="20.100000000000001" customHeight="1">
      <c r="A343" s="19" t="s">
        <v>691</v>
      </c>
      <c r="B343" s="20" t="s">
        <v>692</v>
      </c>
      <c r="C343" s="19" t="s">
        <v>422</v>
      </c>
      <c r="D343" s="17">
        <v>291120</v>
      </c>
      <c r="E343" s="21">
        <f>VLOOKUP(D343,Q:R,2,0)</f>
        <v>83102244000102</v>
      </c>
      <c r="F343" s="22">
        <v>167112.35999999999</v>
      </c>
      <c r="G343" s="22">
        <v>38198.01</v>
      </c>
      <c r="H343" s="22">
        <v>19177.86</v>
      </c>
      <c r="I343" s="22">
        <v>90937.13</v>
      </c>
      <c r="J343" s="23">
        <f>SUM(Tabela2[[#This Row],[Art. 5º - Inciso I]:[Art. 8º]])</f>
        <v>315425.36</v>
      </c>
      <c r="K343" s="6"/>
      <c r="L343" s="6"/>
      <c r="M343" s="6"/>
      <c r="N343" s="6"/>
      <c r="O343" s="6"/>
      <c r="P343" s="3">
        <v>4127304</v>
      </c>
      <c r="Q343" s="4">
        <v>261640</v>
      </c>
      <c r="R343" s="5">
        <v>76978881000181</v>
      </c>
    </row>
    <row r="344" spans="1:18" ht="20.100000000000001" customHeight="1">
      <c r="A344" s="19" t="s">
        <v>693</v>
      </c>
      <c r="B344" s="20" t="s">
        <v>694</v>
      </c>
      <c r="C344" s="19" t="s">
        <v>422</v>
      </c>
      <c r="D344" s="17">
        <v>291125</v>
      </c>
      <c r="E344" s="21">
        <f>VLOOKUP(D344,Q:R,2,0)</f>
        <v>13120613000104</v>
      </c>
      <c r="F344" s="22">
        <v>33768.83</v>
      </c>
      <c r="G344" s="22">
        <v>7718.77</v>
      </c>
      <c r="H344" s="22">
        <v>3875.32</v>
      </c>
      <c r="I344" s="22">
        <v>18375.900000000001</v>
      </c>
      <c r="J344" s="23">
        <f>SUM(Tabela2[[#This Row],[Art. 5º - Inciso I]:[Art. 8º]])</f>
        <v>63738.820000000007</v>
      </c>
      <c r="K344" s="6"/>
      <c r="L344" s="6"/>
      <c r="M344" s="6"/>
      <c r="N344" s="6"/>
      <c r="O344" s="6"/>
      <c r="P344" s="7">
        <v>2506202</v>
      </c>
      <c r="Q344" s="8">
        <v>412730</v>
      </c>
      <c r="R344" s="9">
        <v>8737785000191</v>
      </c>
    </row>
    <row r="345" spans="1:18" ht="20.100000000000001" customHeight="1">
      <c r="A345" s="19" t="s">
        <v>695</v>
      </c>
      <c r="B345" s="20" t="s">
        <v>696</v>
      </c>
      <c r="C345" s="19" t="s">
        <v>422</v>
      </c>
      <c r="D345" s="17">
        <v>291130</v>
      </c>
      <c r="E345" s="21">
        <f>VLOOKUP(D345,Q:R,2,0)</f>
        <v>45660610000150</v>
      </c>
      <c r="F345" s="22">
        <v>64822.12</v>
      </c>
      <c r="G345" s="22">
        <v>14816.83</v>
      </c>
      <c r="H345" s="22">
        <v>7439</v>
      </c>
      <c r="I345" s="22">
        <v>35274.1</v>
      </c>
      <c r="J345" s="23">
        <f>SUM(Tabela2[[#This Row],[Art. 5º - Inciso I]:[Art. 8º]])</f>
        <v>122352.04999999999</v>
      </c>
      <c r="K345" s="6"/>
      <c r="L345" s="6"/>
      <c r="M345" s="6"/>
      <c r="N345" s="6"/>
      <c r="O345" s="6"/>
      <c r="P345" s="3">
        <v>2304459</v>
      </c>
      <c r="Q345" s="4">
        <v>250620</v>
      </c>
      <c r="R345" s="5">
        <v>35050756000120</v>
      </c>
    </row>
    <row r="346" spans="1:18" ht="20.100000000000001" customHeight="1">
      <c r="A346" s="19" t="s">
        <v>697</v>
      </c>
      <c r="B346" s="20" t="s">
        <v>698</v>
      </c>
      <c r="C346" s="19" t="s">
        <v>422</v>
      </c>
      <c r="D346" s="17">
        <v>291140</v>
      </c>
      <c r="E346" s="21">
        <f>VLOOKUP(D346,Q:R,2,0)</f>
        <v>13906409000113</v>
      </c>
      <c r="F346" s="22">
        <v>85218.46</v>
      </c>
      <c r="G346" s="22">
        <v>19478.97</v>
      </c>
      <c r="H346" s="22">
        <v>9779.7000000000007</v>
      </c>
      <c r="I346" s="22">
        <v>46373.13</v>
      </c>
      <c r="J346" s="23">
        <f>SUM(Tabela2[[#This Row],[Art. 5º - Inciso I]:[Art. 8º]])</f>
        <v>160850.26</v>
      </c>
      <c r="K346" s="6"/>
      <c r="L346" s="6"/>
      <c r="M346" s="6"/>
      <c r="N346" s="6"/>
      <c r="O346" s="6"/>
      <c r="P346" s="7">
        <v>4108320</v>
      </c>
      <c r="Q346" s="8">
        <v>230445</v>
      </c>
      <c r="R346" s="9">
        <v>77356665000167</v>
      </c>
    </row>
    <row r="347" spans="1:18" ht="20.100000000000001" customHeight="1">
      <c r="A347" s="19" t="s">
        <v>699</v>
      </c>
      <c r="B347" s="20" t="s">
        <v>700</v>
      </c>
      <c r="C347" s="19" t="s">
        <v>422</v>
      </c>
      <c r="D347" s="17">
        <v>291150</v>
      </c>
      <c r="E347" s="21">
        <f>VLOOKUP(D347,Q:R,2,0)</f>
        <v>4144168000121</v>
      </c>
      <c r="F347" s="22">
        <v>42704.66</v>
      </c>
      <c r="G347" s="22">
        <v>9761.2999999999993</v>
      </c>
      <c r="H347" s="22">
        <v>4900.8</v>
      </c>
      <c r="I347" s="22">
        <v>23238.49</v>
      </c>
      <c r="J347" s="23">
        <f>SUM(Tabela2[[#This Row],[Art. 5º - Inciso I]:[Art. 8º]])</f>
        <v>80605.250000000015</v>
      </c>
      <c r="K347" s="6"/>
      <c r="L347" s="6"/>
      <c r="M347" s="6"/>
      <c r="N347" s="6"/>
      <c r="O347" s="6"/>
      <c r="P347" s="3">
        <v>3541000</v>
      </c>
      <c r="Q347" s="4">
        <v>410832</v>
      </c>
      <c r="R347" s="5">
        <v>46177531000155</v>
      </c>
    </row>
    <row r="348" spans="1:18" ht="20.100000000000001" customHeight="1">
      <c r="A348" s="19" t="s">
        <v>701</v>
      </c>
      <c r="B348" s="20" t="s">
        <v>702</v>
      </c>
      <c r="C348" s="19" t="s">
        <v>422</v>
      </c>
      <c r="D348" s="17">
        <v>291160</v>
      </c>
      <c r="E348" s="21">
        <f>VLOOKUP(D348,Q:R,2,0)</f>
        <v>94703964000140</v>
      </c>
      <c r="F348" s="22">
        <v>111449.86</v>
      </c>
      <c r="G348" s="22">
        <v>25474.85</v>
      </c>
      <c r="H348" s="22">
        <v>12790.02</v>
      </c>
      <c r="I348" s="22">
        <v>60647.4</v>
      </c>
      <c r="J348" s="23">
        <f>SUM(Tabela2[[#This Row],[Art. 5º - Inciso I]:[Art. 8º]])</f>
        <v>210362.12999999998</v>
      </c>
      <c r="K348" s="6"/>
      <c r="L348" s="6"/>
      <c r="M348" s="6"/>
      <c r="N348" s="6"/>
      <c r="O348" s="6"/>
      <c r="P348" s="7">
        <v>1504406</v>
      </c>
      <c r="Q348" s="8">
        <v>354100</v>
      </c>
      <c r="R348" s="9">
        <v>5171681000174</v>
      </c>
    </row>
    <row r="349" spans="1:18" ht="20.100000000000001" customHeight="1">
      <c r="A349" s="19" t="s">
        <v>703</v>
      </c>
      <c r="B349" s="20" t="s">
        <v>704</v>
      </c>
      <c r="C349" s="19" t="s">
        <v>422</v>
      </c>
      <c r="D349" s="17">
        <v>291165</v>
      </c>
      <c r="E349" s="21">
        <f>VLOOKUP(D349,Q:R,2,0)</f>
        <v>18404863000190</v>
      </c>
      <c r="F349" s="22">
        <v>40939.519999999997</v>
      </c>
      <c r="G349" s="22">
        <v>9357.82</v>
      </c>
      <c r="H349" s="22">
        <v>4698.2299999999996</v>
      </c>
      <c r="I349" s="22">
        <v>22277.96</v>
      </c>
      <c r="J349" s="23">
        <f>SUM(Tabela2[[#This Row],[Art. 5º - Inciso I]:[Art. 8º]])</f>
        <v>77273.53</v>
      </c>
      <c r="K349" s="6"/>
      <c r="L349" s="6"/>
      <c r="M349" s="6"/>
      <c r="N349" s="6"/>
      <c r="O349" s="6"/>
      <c r="P349" s="3">
        <v>3125101</v>
      </c>
      <c r="Q349" s="4">
        <v>150440</v>
      </c>
      <c r="R349" s="5">
        <v>18677591000100</v>
      </c>
    </row>
    <row r="350" spans="1:18" ht="20.100000000000001" customHeight="1">
      <c r="A350" s="19" t="s">
        <v>705</v>
      </c>
      <c r="B350" s="20" t="s">
        <v>706</v>
      </c>
      <c r="C350" s="19" t="s">
        <v>422</v>
      </c>
      <c r="D350" s="17">
        <v>291170</v>
      </c>
      <c r="E350" s="21">
        <f>VLOOKUP(D350,Q:R,2,0)</f>
        <v>14106553000138</v>
      </c>
      <c r="F350" s="22">
        <v>395168.44</v>
      </c>
      <c r="G350" s="22">
        <v>90326.35</v>
      </c>
      <c r="H350" s="22">
        <v>45349.64</v>
      </c>
      <c r="I350" s="22">
        <v>215037.86</v>
      </c>
      <c r="J350" s="23">
        <f>SUM(Tabela2[[#This Row],[Art. 5º - Inciso I]:[Art. 8º]])</f>
        <v>745882.29</v>
      </c>
      <c r="K350" s="6"/>
      <c r="L350" s="6"/>
      <c r="M350" s="6"/>
      <c r="N350" s="6"/>
      <c r="O350" s="6"/>
      <c r="P350" s="7">
        <v>2930774</v>
      </c>
      <c r="Q350" s="8">
        <v>312510</v>
      </c>
      <c r="R350" s="9">
        <v>16444804000110</v>
      </c>
    </row>
    <row r="351" spans="1:18" ht="20.100000000000001" customHeight="1">
      <c r="A351" s="19" t="s">
        <v>707</v>
      </c>
      <c r="B351" s="20" t="s">
        <v>708</v>
      </c>
      <c r="C351" s="19" t="s">
        <v>422</v>
      </c>
      <c r="D351" s="17">
        <v>291180</v>
      </c>
      <c r="E351" s="21">
        <f>VLOOKUP(D351,Q:R,2,0)</f>
        <v>18712133000156</v>
      </c>
      <c r="F351" s="22">
        <v>110587.46</v>
      </c>
      <c r="G351" s="22">
        <v>25277.73</v>
      </c>
      <c r="H351" s="22">
        <v>12691.05</v>
      </c>
      <c r="I351" s="22">
        <v>60178.12</v>
      </c>
      <c r="J351" s="23">
        <f>SUM(Tabela2[[#This Row],[Art. 5º - Inciso I]:[Art. 8º]])</f>
        <v>208734.36</v>
      </c>
      <c r="K351" s="6"/>
      <c r="L351" s="6"/>
      <c r="M351" s="6"/>
      <c r="N351" s="6"/>
      <c r="O351" s="6"/>
      <c r="P351" s="3">
        <v>3304557</v>
      </c>
      <c r="Q351" s="4">
        <v>293077</v>
      </c>
      <c r="R351" s="5">
        <v>42498733000148</v>
      </c>
    </row>
    <row r="352" spans="1:18" ht="20.100000000000001" customHeight="1">
      <c r="A352" s="19" t="s">
        <v>709</v>
      </c>
      <c r="B352" s="20" t="s">
        <v>710</v>
      </c>
      <c r="C352" s="19" t="s">
        <v>422</v>
      </c>
      <c r="D352" s="17">
        <v>291185</v>
      </c>
      <c r="E352" s="21">
        <f>VLOOKUP(D352,Q:R,2,0)</f>
        <v>95990206000112</v>
      </c>
      <c r="F352" s="22">
        <v>76774.37</v>
      </c>
      <c r="G352" s="22">
        <v>17548.84</v>
      </c>
      <c r="H352" s="22">
        <v>8810.65</v>
      </c>
      <c r="I352" s="22">
        <v>41778.120000000003</v>
      </c>
      <c r="J352" s="23">
        <f>SUM(Tabela2[[#This Row],[Art. 5º - Inciso I]:[Art. 8º]])</f>
        <v>144911.97999999998</v>
      </c>
      <c r="K352" s="6"/>
      <c r="L352" s="6"/>
      <c r="M352" s="6"/>
      <c r="N352" s="6"/>
      <c r="O352" s="6"/>
      <c r="P352" s="7">
        <v>2200277</v>
      </c>
      <c r="Q352" s="8">
        <v>330455</v>
      </c>
      <c r="R352" s="9">
        <v>41522152000131</v>
      </c>
    </row>
    <row r="353" spans="1:18" ht="20.100000000000001" customHeight="1">
      <c r="A353" s="19" t="s">
        <v>711</v>
      </c>
      <c r="B353" s="20" t="s">
        <v>712</v>
      </c>
      <c r="C353" s="19" t="s">
        <v>422</v>
      </c>
      <c r="D353" s="17">
        <v>291190</v>
      </c>
      <c r="E353" s="21">
        <f>VLOOKUP(D353,Q:R,2,0)</f>
        <v>18338830000199</v>
      </c>
      <c r="F353" s="22">
        <v>128862.69</v>
      </c>
      <c r="G353" s="22">
        <v>29455.02</v>
      </c>
      <c r="H353" s="22">
        <v>14788.32</v>
      </c>
      <c r="I353" s="22">
        <v>70122.899999999994</v>
      </c>
      <c r="J353" s="23">
        <f>SUM(Tabela2[[#This Row],[Art. 5º - Inciso I]:[Art. 8º]])</f>
        <v>243228.93</v>
      </c>
      <c r="K353" s="6"/>
      <c r="L353" s="6"/>
      <c r="M353" s="6"/>
      <c r="N353" s="6"/>
      <c r="O353" s="6"/>
      <c r="P353" s="3">
        <v>3145356</v>
      </c>
      <c r="Q353" s="4">
        <v>220027</v>
      </c>
      <c r="R353" s="5">
        <v>1613373000109</v>
      </c>
    </row>
    <row r="354" spans="1:18" ht="20.100000000000001" customHeight="1">
      <c r="A354" s="19" t="s">
        <v>713</v>
      </c>
      <c r="B354" s="20" t="s">
        <v>714</v>
      </c>
      <c r="C354" s="19" t="s">
        <v>422</v>
      </c>
      <c r="D354" s="17">
        <v>291200</v>
      </c>
      <c r="E354" s="21">
        <f>VLOOKUP(D354,Q:R,2,0)</f>
        <v>8899940000176</v>
      </c>
      <c r="F354" s="22">
        <v>60803.74</v>
      </c>
      <c r="G354" s="22">
        <v>13898.33</v>
      </c>
      <c r="H354" s="22">
        <v>6977.85</v>
      </c>
      <c r="I354" s="22">
        <v>33087.43</v>
      </c>
      <c r="J354" s="23">
        <f>SUM(Tabela2[[#This Row],[Art. 5º - Inciso I]:[Art. 8º]])</f>
        <v>114767.35</v>
      </c>
      <c r="K354" s="6"/>
      <c r="L354" s="6"/>
      <c r="M354" s="6"/>
      <c r="N354" s="6"/>
      <c r="O354" s="6"/>
      <c r="P354" s="7">
        <v>3127305</v>
      </c>
      <c r="Q354" s="8">
        <v>314535</v>
      </c>
      <c r="R354" s="9">
        <v>17005000000187</v>
      </c>
    </row>
    <row r="355" spans="1:18" ht="20.100000000000001" customHeight="1">
      <c r="A355" s="19" t="s">
        <v>715</v>
      </c>
      <c r="B355" s="20" t="s">
        <v>716</v>
      </c>
      <c r="C355" s="19" t="s">
        <v>422</v>
      </c>
      <c r="D355" s="17">
        <v>291210</v>
      </c>
      <c r="E355" s="21">
        <f>VLOOKUP(D355,Q:R,2,0)</f>
        <v>1611538000103</v>
      </c>
      <c r="F355" s="22">
        <v>112488.4</v>
      </c>
      <c r="G355" s="22">
        <v>25712.240000000002</v>
      </c>
      <c r="H355" s="22">
        <v>12909.2</v>
      </c>
      <c r="I355" s="22">
        <v>61212.54</v>
      </c>
      <c r="J355" s="23">
        <f>SUM(Tabela2[[#This Row],[Art. 5º - Inciso I]:[Art. 8º]])</f>
        <v>212322.38</v>
      </c>
      <c r="K355" s="6"/>
      <c r="L355" s="6"/>
      <c r="M355" s="6"/>
      <c r="N355" s="6"/>
      <c r="O355" s="6"/>
      <c r="P355" s="3">
        <v>3516507</v>
      </c>
      <c r="Q355" s="4">
        <v>312730</v>
      </c>
      <c r="R355" s="5">
        <v>44431161000105</v>
      </c>
    </row>
    <row r="356" spans="1:18" ht="20.100000000000001" customHeight="1">
      <c r="A356" s="19" t="s">
        <v>717</v>
      </c>
      <c r="B356" s="20" t="s">
        <v>718</v>
      </c>
      <c r="C356" s="19" t="s">
        <v>422</v>
      </c>
      <c r="D356" s="17">
        <v>291220</v>
      </c>
      <c r="E356" s="21">
        <f>VLOOKUP(D356,Q:R,2,0)</f>
        <v>4216419000136</v>
      </c>
      <c r="F356" s="22">
        <v>108477.37</v>
      </c>
      <c r="G356" s="22">
        <v>24795.41</v>
      </c>
      <c r="H356" s="22">
        <v>12448.89</v>
      </c>
      <c r="I356" s="22">
        <v>59029.87</v>
      </c>
      <c r="J356" s="23">
        <f>SUM(Tabela2[[#This Row],[Art. 5º - Inciso I]:[Art. 8º]])</f>
        <v>204751.53999999998</v>
      </c>
      <c r="K356" s="6"/>
      <c r="L356" s="6"/>
      <c r="M356" s="6"/>
      <c r="N356" s="6"/>
      <c r="O356" s="6"/>
      <c r="P356" s="7">
        <v>4211702</v>
      </c>
      <c r="Q356" s="8">
        <v>351650</v>
      </c>
      <c r="R356" s="9">
        <v>82926544000143</v>
      </c>
    </row>
    <row r="357" spans="1:18" ht="20.100000000000001" customHeight="1">
      <c r="A357" s="19" t="s">
        <v>719</v>
      </c>
      <c r="B357" s="20" t="s">
        <v>720</v>
      </c>
      <c r="C357" s="19" t="s">
        <v>422</v>
      </c>
      <c r="D357" s="17">
        <v>291230</v>
      </c>
      <c r="E357" s="21">
        <f>VLOOKUP(D357,Q:R,2,0)</f>
        <v>1612477000190</v>
      </c>
      <c r="F357" s="22">
        <v>88943.25</v>
      </c>
      <c r="G357" s="22">
        <v>20330.37</v>
      </c>
      <c r="H357" s="22">
        <v>10207.15</v>
      </c>
      <c r="I357" s="22">
        <v>48400.04</v>
      </c>
      <c r="J357" s="23">
        <f>SUM(Tabela2[[#This Row],[Art. 5º - Inciso I]:[Art. 8º]])</f>
        <v>167880.81</v>
      </c>
      <c r="K357" s="6"/>
      <c r="L357" s="6"/>
      <c r="M357" s="6"/>
      <c r="N357" s="6"/>
      <c r="O357" s="6"/>
      <c r="P357" s="3">
        <v>4118808</v>
      </c>
      <c r="Q357" s="4">
        <v>421170</v>
      </c>
      <c r="R357" s="5">
        <v>75370148000117</v>
      </c>
    </row>
    <row r="358" spans="1:18" ht="20.100000000000001" customHeight="1">
      <c r="A358" s="19" t="s">
        <v>721</v>
      </c>
      <c r="B358" s="20" t="s">
        <v>722</v>
      </c>
      <c r="C358" s="19" t="s">
        <v>422</v>
      </c>
      <c r="D358" s="17">
        <v>291240</v>
      </c>
      <c r="E358" s="21">
        <f>VLOOKUP(D358,Q:R,2,0)</f>
        <v>58200015000183</v>
      </c>
      <c r="F358" s="22">
        <v>102719.52</v>
      </c>
      <c r="G358" s="22">
        <v>23479.3</v>
      </c>
      <c r="H358" s="22">
        <v>11788.12</v>
      </c>
      <c r="I358" s="22">
        <v>55896.639999999999</v>
      </c>
      <c r="J358" s="23">
        <f>SUM(Tabela2[[#This Row],[Art. 5º - Inciso I]:[Art. 8º]])</f>
        <v>193883.58000000002</v>
      </c>
      <c r="K358" s="6"/>
      <c r="L358" s="6"/>
      <c r="M358" s="6"/>
      <c r="N358" s="6"/>
      <c r="O358" s="6"/>
      <c r="P358" s="7">
        <v>2105302</v>
      </c>
      <c r="Q358" s="8">
        <v>411880</v>
      </c>
      <c r="R358" s="9">
        <v>6158455000116</v>
      </c>
    </row>
    <row r="359" spans="1:18" ht="20.100000000000001" customHeight="1">
      <c r="A359" s="19" t="s">
        <v>723</v>
      </c>
      <c r="B359" s="20" t="s">
        <v>724</v>
      </c>
      <c r="C359" s="19" t="s">
        <v>422</v>
      </c>
      <c r="D359" s="17">
        <v>291250</v>
      </c>
      <c r="E359" s="21">
        <f>VLOOKUP(D359,Q:R,2,0)</f>
        <v>12461646000155</v>
      </c>
      <c r="F359" s="22">
        <v>84271.67</v>
      </c>
      <c r="G359" s="22">
        <v>19262.55</v>
      </c>
      <c r="H359" s="22">
        <v>9671.0400000000009</v>
      </c>
      <c r="I359" s="22">
        <v>45857.91</v>
      </c>
      <c r="J359" s="23">
        <f>SUM(Tabela2[[#This Row],[Art. 5º - Inciso I]:[Art. 8º]])</f>
        <v>159063.17000000001</v>
      </c>
      <c r="K359" s="6"/>
      <c r="L359" s="6"/>
      <c r="M359" s="6"/>
      <c r="N359" s="6"/>
      <c r="O359" s="6"/>
      <c r="P359" s="3">
        <v>3520707</v>
      </c>
      <c r="Q359" s="4">
        <v>210530</v>
      </c>
      <c r="R359" s="5">
        <v>46947396000180</v>
      </c>
    </row>
    <row r="360" spans="1:18" ht="20.100000000000001" customHeight="1">
      <c r="A360" s="19" t="s">
        <v>725</v>
      </c>
      <c r="B360" s="20" t="s">
        <v>726</v>
      </c>
      <c r="C360" s="19" t="s">
        <v>422</v>
      </c>
      <c r="D360" s="17">
        <v>291260</v>
      </c>
      <c r="E360" s="21">
        <f>VLOOKUP(D360,Q:R,2,0)</f>
        <v>83102418000137</v>
      </c>
      <c r="F360" s="22">
        <v>32411.02</v>
      </c>
      <c r="G360" s="22">
        <v>7408.41</v>
      </c>
      <c r="H360" s="22">
        <v>3719.5</v>
      </c>
      <c r="I360" s="22">
        <v>17637.03</v>
      </c>
      <c r="J360" s="23">
        <f>SUM(Tabela2[[#This Row],[Art. 5º - Inciso I]:[Art. 8º]])</f>
        <v>61175.96</v>
      </c>
      <c r="K360" s="6"/>
      <c r="L360" s="6"/>
      <c r="M360" s="6"/>
      <c r="N360" s="6"/>
      <c r="O360" s="6"/>
      <c r="P360" s="7">
        <v>2304707</v>
      </c>
      <c r="Q360" s="8">
        <v>352070</v>
      </c>
      <c r="R360" s="9">
        <v>7827165000180</v>
      </c>
    </row>
    <row r="361" spans="1:18" ht="20.100000000000001" customHeight="1">
      <c r="A361" s="19" t="s">
        <v>727</v>
      </c>
      <c r="B361" s="20" t="s">
        <v>728</v>
      </c>
      <c r="C361" s="19" t="s">
        <v>422</v>
      </c>
      <c r="D361" s="17">
        <v>291270</v>
      </c>
      <c r="E361" s="21">
        <f>VLOOKUP(D361,Q:R,2,0)</f>
        <v>87564381000110</v>
      </c>
      <c r="F361" s="22">
        <v>126965.43</v>
      </c>
      <c r="G361" s="22">
        <v>29021.35</v>
      </c>
      <c r="H361" s="22">
        <v>14570.59</v>
      </c>
      <c r="I361" s="22">
        <v>69090.48</v>
      </c>
      <c r="J361" s="23">
        <f>SUM(Tabela2[[#This Row],[Art. 5º - Inciso I]:[Art. 8º]])</f>
        <v>239647.84999999998</v>
      </c>
      <c r="K361" s="6"/>
      <c r="L361" s="6"/>
      <c r="M361" s="6"/>
      <c r="N361" s="6"/>
      <c r="O361" s="6"/>
      <c r="P361" s="3">
        <v>3139409</v>
      </c>
      <c r="Q361" s="4">
        <v>230470</v>
      </c>
      <c r="R361" s="5">
        <v>18385088000172</v>
      </c>
    </row>
    <row r="362" spans="1:18" ht="20.100000000000001" customHeight="1">
      <c r="A362" s="19" t="s">
        <v>729</v>
      </c>
      <c r="B362" s="20" t="s">
        <v>730</v>
      </c>
      <c r="C362" s="19" t="s">
        <v>422</v>
      </c>
      <c r="D362" s="17">
        <v>291280</v>
      </c>
      <c r="E362" s="21">
        <f>VLOOKUP(D362,Q:R,2,0)</f>
        <v>10393593000157</v>
      </c>
      <c r="F362" s="22">
        <v>49633.14</v>
      </c>
      <c r="G362" s="22">
        <v>11344.99</v>
      </c>
      <c r="H362" s="22">
        <v>5695.91</v>
      </c>
      <c r="I362" s="22">
        <v>27008.75</v>
      </c>
      <c r="J362" s="23">
        <f>SUM(Tabela2[[#This Row],[Art. 5º - Inciso I]:[Art. 8º]])</f>
        <v>93682.79</v>
      </c>
      <c r="K362" s="6"/>
      <c r="L362" s="6"/>
      <c r="M362" s="6"/>
      <c r="N362" s="6"/>
      <c r="O362" s="6"/>
      <c r="P362" s="7">
        <v>1709500</v>
      </c>
      <c r="Q362" s="8">
        <v>313940</v>
      </c>
      <c r="R362" s="9">
        <v>1803618000152</v>
      </c>
    </row>
    <row r="363" spans="1:18" ht="20.100000000000001" customHeight="1">
      <c r="A363" s="19" t="s">
        <v>731</v>
      </c>
      <c r="B363" s="20" t="s">
        <v>732</v>
      </c>
      <c r="C363" s="19" t="s">
        <v>422</v>
      </c>
      <c r="D363" s="17">
        <v>291290</v>
      </c>
      <c r="E363" s="21">
        <f>VLOOKUP(D363,Q:R,2,0)</f>
        <v>82909409000190</v>
      </c>
      <c r="F363" s="22">
        <v>88242.38</v>
      </c>
      <c r="G363" s="22">
        <v>20170.16</v>
      </c>
      <c r="H363" s="22">
        <v>10126.719999999999</v>
      </c>
      <c r="I363" s="22">
        <v>48018.64</v>
      </c>
      <c r="J363" s="23">
        <f>SUM(Tabela2[[#This Row],[Art. 5º - Inciso I]:[Art. 8º]])</f>
        <v>166557.90000000002</v>
      </c>
      <c r="K363" s="6"/>
      <c r="L363" s="6"/>
      <c r="M363" s="6"/>
      <c r="N363" s="6"/>
      <c r="O363" s="6"/>
      <c r="P363" s="3">
        <v>2506806</v>
      </c>
      <c r="Q363" s="4">
        <v>170950</v>
      </c>
      <c r="R363" s="5">
        <v>8810350000125</v>
      </c>
    </row>
    <row r="364" spans="1:18" ht="20.100000000000001" customHeight="1">
      <c r="A364" s="19" t="s">
        <v>733</v>
      </c>
      <c r="B364" s="20" t="s">
        <v>734</v>
      </c>
      <c r="C364" s="19" t="s">
        <v>422</v>
      </c>
      <c r="D364" s="17">
        <v>291300</v>
      </c>
      <c r="E364" s="21">
        <f>VLOOKUP(D364,Q:R,2,0)</f>
        <v>18178962000109</v>
      </c>
      <c r="F364" s="22">
        <v>89680.87</v>
      </c>
      <c r="G364" s="22">
        <v>20498.97</v>
      </c>
      <c r="H364" s="22">
        <v>10291.799999999999</v>
      </c>
      <c r="I364" s="22">
        <v>48801.43</v>
      </c>
      <c r="J364" s="23">
        <f>SUM(Tabela2[[#This Row],[Art. 5º - Inciso I]:[Art. 8º]])</f>
        <v>169273.07</v>
      </c>
      <c r="K364" s="6"/>
      <c r="L364" s="6"/>
      <c r="M364" s="6"/>
      <c r="N364" s="6"/>
      <c r="O364" s="6"/>
      <c r="P364" s="7">
        <v>4206306</v>
      </c>
      <c r="Q364" s="8">
        <v>250680</v>
      </c>
      <c r="R364" s="9">
        <v>83102368000198</v>
      </c>
    </row>
    <row r="365" spans="1:18" ht="20.100000000000001" customHeight="1">
      <c r="A365" s="19" t="s">
        <v>735</v>
      </c>
      <c r="B365" s="20" t="s">
        <v>736</v>
      </c>
      <c r="C365" s="19" t="s">
        <v>422</v>
      </c>
      <c r="D365" s="17">
        <v>291310</v>
      </c>
      <c r="E365" s="21">
        <f>VLOOKUP(D365,Q:R,2,0)</f>
        <v>1169416000109</v>
      </c>
      <c r="F365" s="22">
        <v>97680.960000000006</v>
      </c>
      <c r="G365" s="22">
        <v>22327.599999999999</v>
      </c>
      <c r="H365" s="22">
        <v>11209.9</v>
      </c>
      <c r="I365" s="22">
        <v>53154.82</v>
      </c>
      <c r="J365" s="23">
        <f>SUM(Tabela2[[#This Row],[Art. 5º - Inciso I]:[Art. 8º]])</f>
        <v>184373.28</v>
      </c>
      <c r="K365" s="6"/>
      <c r="L365" s="6"/>
      <c r="M365" s="6"/>
      <c r="N365" s="6"/>
      <c r="O365" s="6"/>
      <c r="P365" s="3">
        <v>2305100</v>
      </c>
      <c r="Q365" s="4">
        <v>420630</v>
      </c>
      <c r="R365" s="5">
        <v>7606478000109</v>
      </c>
    </row>
    <row r="366" spans="1:18" ht="20.100000000000001" customHeight="1">
      <c r="A366" s="19" t="s">
        <v>737</v>
      </c>
      <c r="B366" s="20" t="s">
        <v>738</v>
      </c>
      <c r="C366" s="19" t="s">
        <v>422</v>
      </c>
      <c r="D366" s="17">
        <v>291320</v>
      </c>
      <c r="E366" s="21">
        <f>VLOOKUP(D366,Q:R,2,0)</f>
        <v>15465016000147</v>
      </c>
      <c r="F366" s="22">
        <v>140334.32</v>
      </c>
      <c r="G366" s="22">
        <v>32077.17</v>
      </c>
      <c r="H366" s="22">
        <v>16104.81</v>
      </c>
      <c r="I366" s="22">
        <v>76365.39</v>
      </c>
      <c r="J366" s="23">
        <f>SUM(Tabela2[[#This Row],[Art. 5º - Inciso I]:[Art. 8º]])</f>
        <v>264881.69</v>
      </c>
      <c r="K366" s="6"/>
      <c r="L366" s="6"/>
      <c r="M366" s="6"/>
      <c r="N366" s="6"/>
      <c r="O366" s="6"/>
      <c r="P366" s="7">
        <v>3511003</v>
      </c>
      <c r="Q366" s="8">
        <v>230510</v>
      </c>
      <c r="R366" s="9">
        <v>45663556000104</v>
      </c>
    </row>
    <row r="367" spans="1:18" ht="20.100000000000001" customHeight="1">
      <c r="A367" s="19" t="s">
        <v>739</v>
      </c>
      <c r="B367" s="20" t="s">
        <v>740</v>
      </c>
      <c r="C367" s="19" t="s">
        <v>422</v>
      </c>
      <c r="D367" s="17">
        <v>291330</v>
      </c>
      <c r="E367" s="21">
        <f>VLOOKUP(D367,Q:R,2,0)</f>
        <v>46211694000107</v>
      </c>
      <c r="F367" s="22">
        <v>40429.42</v>
      </c>
      <c r="G367" s="22">
        <v>9241.23</v>
      </c>
      <c r="H367" s="22">
        <v>4639.6899999999996</v>
      </c>
      <c r="I367" s="22">
        <v>22000.38</v>
      </c>
      <c r="J367" s="23">
        <f>SUM(Tabela2[[#This Row],[Art. 5º - Inciso I]:[Art. 8º]])</f>
        <v>76310.720000000001</v>
      </c>
      <c r="K367" s="6"/>
      <c r="L367" s="6"/>
      <c r="M367" s="6"/>
      <c r="N367" s="6"/>
      <c r="O367" s="6"/>
      <c r="P367" s="3">
        <v>2514206</v>
      </c>
      <c r="Q367" s="4">
        <v>351100</v>
      </c>
      <c r="R367" s="5">
        <v>8999682000108</v>
      </c>
    </row>
    <row r="368" spans="1:18" ht="20.100000000000001" customHeight="1">
      <c r="A368" s="19" t="s">
        <v>741</v>
      </c>
      <c r="B368" s="20" t="s">
        <v>742</v>
      </c>
      <c r="C368" s="19" t="s">
        <v>422</v>
      </c>
      <c r="D368" s="17">
        <v>291340</v>
      </c>
      <c r="E368" s="21">
        <f>VLOOKUP(D368,Q:R,2,0)</f>
        <v>12242350000143</v>
      </c>
      <c r="F368" s="22">
        <v>86737.73</v>
      </c>
      <c r="G368" s="22">
        <v>19826.240000000002</v>
      </c>
      <c r="H368" s="22">
        <v>9954.0499999999993</v>
      </c>
      <c r="I368" s="22">
        <v>47199.86</v>
      </c>
      <c r="J368" s="23">
        <f>SUM(Tabela2[[#This Row],[Art. 5º - Inciso I]:[Art. 8º]])</f>
        <v>163717.88</v>
      </c>
      <c r="K368" s="6"/>
      <c r="L368" s="6"/>
      <c r="M368" s="6"/>
      <c r="N368" s="6"/>
      <c r="O368" s="6"/>
      <c r="P368" s="7">
        <v>3130002</v>
      </c>
      <c r="Q368" s="8">
        <v>251420</v>
      </c>
      <c r="R368" s="9">
        <v>18244418000100</v>
      </c>
    </row>
    <row r="369" spans="1:18" ht="20.100000000000001" customHeight="1">
      <c r="A369" s="19" t="s">
        <v>743</v>
      </c>
      <c r="B369" s="20" t="s">
        <v>744</v>
      </c>
      <c r="C369" s="19" t="s">
        <v>422</v>
      </c>
      <c r="D369" s="17">
        <v>291345</v>
      </c>
      <c r="E369" s="21">
        <f>VLOOKUP(D369,Q:R,2,0)</f>
        <v>88202437000159</v>
      </c>
      <c r="F369" s="22">
        <v>76836.759999999995</v>
      </c>
      <c r="G369" s="22">
        <v>17563.099999999999</v>
      </c>
      <c r="H369" s="22">
        <v>8817.81</v>
      </c>
      <c r="I369" s="22">
        <v>41812.080000000002</v>
      </c>
      <c r="J369" s="23">
        <f>SUM(Tabela2[[#This Row],[Art. 5º - Inciso I]:[Art. 8º]])</f>
        <v>145029.75</v>
      </c>
      <c r="K369" s="6"/>
      <c r="L369" s="6"/>
      <c r="M369" s="6"/>
      <c r="N369" s="6"/>
      <c r="O369" s="6"/>
      <c r="P369" s="3">
        <v>3130101</v>
      </c>
      <c r="Q369" s="4">
        <v>313000</v>
      </c>
      <c r="R369" s="5">
        <v>18715474000185</v>
      </c>
    </row>
    <row r="370" spans="1:18" ht="20.100000000000001" customHeight="1">
      <c r="A370" s="19" t="s">
        <v>745</v>
      </c>
      <c r="B370" s="20" t="s">
        <v>746</v>
      </c>
      <c r="C370" s="19" t="s">
        <v>422</v>
      </c>
      <c r="D370" s="17">
        <v>291350</v>
      </c>
      <c r="E370" s="21">
        <f>VLOOKUP(D370,Q:R,2,0)</f>
        <v>8753204000105</v>
      </c>
      <c r="F370" s="22">
        <v>140077.45000000001</v>
      </c>
      <c r="G370" s="22">
        <v>32018.46</v>
      </c>
      <c r="H370" s="22">
        <v>16075.33</v>
      </c>
      <c r="I370" s="22">
        <v>76225.61</v>
      </c>
      <c r="J370" s="23">
        <f>SUM(Tabela2[[#This Row],[Art. 5º - Inciso I]:[Art. 8º]])</f>
        <v>264396.84999999998</v>
      </c>
      <c r="K370" s="6"/>
      <c r="L370" s="6"/>
      <c r="M370" s="6"/>
      <c r="N370" s="6"/>
      <c r="O370" s="6"/>
      <c r="P370" s="7">
        <v>4110409</v>
      </c>
      <c r="Q370" s="8">
        <v>313010</v>
      </c>
      <c r="R370" s="9">
        <v>75798355000177</v>
      </c>
    </row>
    <row r="371" spans="1:18" ht="20.100000000000001" customHeight="1">
      <c r="A371" s="19" t="s">
        <v>747</v>
      </c>
      <c r="B371" s="20" t="s">
        <v>748</v>
      </c>
      <c r="C371" s="19" t="s">
        <v>422</v>
      </c>
      <c r="D371" s="17">
        <v>291360</v>
      </c>
      <c r="E371" s="21">
        <f>VLOOKUP(D371,Q:R,2,0)</f>
        <v>1602022000194</v>
      </c>
      <c r="F371" s="22">
        <v>760748.19</v>
      </c>
      <c r="G371" s="22">
        <v>173889.4</v>
      </c>
      <c r="H371" s="22">
        <v>87303.679999999993</v>
      </c>
      <c r="I371" s="22">
        <v>413974.53</v>
      </c>
      <c r="J371" s="23">
        <f>SUM(Tabela2[[#This Row],[Art. 5º - Inciso I]:[Art. 8º]])</f>
        <v>1435915.8</v>
      </c>
      <c r="K371" s="6"/>
      <c r="L371" s="6"/>
      <c r="M371" s="6"/>
      <c r="N371" s="6"/>
      <c r="O371" s="6"/>
      <c r="P371" s="3">
        <v>1505437</v>
      </c>
      <c r="Q371" s="4">
        <v>411040</v>
      </c>
      <c r="R371" s="5">
        <v>22980643000181</v>
      </c>
    </row>
    <row r="372" spans="1:18" ht="20.100000000000001" customHeight="1">
      <c r="A372" s="19" t="s">
        <v>749</v>
      </c>
      <c r="B372" s="20" t="s">
        <v>750</v>
      </c>
      <c r="C372" s="19" t="s">
        <v>422</v>
      </c>
      <c r="D372" s="17">
        <v>291370</v>
      </c>
      <c r="E372" s="21">
        <f>VLOOKUP(D372,Q:R,2,0)</f>
        <v>93244606000153</v>
      </c>
      <c r="F372" s="22">
        <v>202110.78</v>
      </c>
      <c r="G372" s="22">
        <v>46197.84</v>
      </c>
      <c r="H372" s="22">
        <v>23194.29</v>
      </c>
      <c r="I372" s="22">
        <v>109982.14</v>
      </c>
      <c r="J372" s="23">
        <f>SUM(Tabela2[[#This Row],[Art. 5º - Inciso I]:[Art. 8º]])</f>
        <v>381485.05</v>
      </c>
      <c r="K372" s="6"/>
      <c r="L372" s="6"/>
      <c r="M372" s="6"/>
      <c r="N372" s="6"/>
      <c r="O372" s="6"/>
      <c r="P372" s="7">
        <v>4107553</v>
      </c>
      <c r="Q372" s="8">
        <v>150543</v>
      </c>
      <c r="R372" s="9">
        <v>95640124000148</v>
      </c>
    </row>
    <row r="373" spans="1:18" ht="20.100000000000001" customHeight="1">
      <c r="A373" s="19" t="s">
        <v>751</v>
      </c>
      <c r="B373" s="20" t="s">
        <v>752</v>
      </c>
      <c r="C373" s="19" t="s">
        <v>422</v>
      </c>
      <c r="D373" s="17">
        <v>291380</v>
      </c>
      <c r="E373" s="21">
        <f>VLOOKUP(D373,Q:R,2,0)</f>
        <v>8148553000106</v>
      </c>
      <c r="F373" s="22">
        <v>81482.66</v>
      </c>
      <c r="G373" s="22">
        <v>18625.05</v>
      </c>
      <c r="H373" s="22">
        <v>9350.9699999999993</v>
      </c>
      <c r="I373" s="22">
        <v>44340.22</v>
      </c>
      <c r="J373" s="23">
        <f>SUM(Tabela2[[#This Row],[Art. 5º - Inciso I]:[Art. 8º]])</f>
        <v>153798.90000000002</v>
      </c>
      <c r="K373" s="6"/>
      <c r="L373" s="6"/>
      <c r="M373" s="6"/>
      <c r="N373" s="6"/>
      <c r="O373" s="6"/>
      <c r="P373" s="3">
        <v>2606408</v>
      </c>
      <c r="Q373" s="4">
        <v>410755</v>
      </c>
      <c r="R373" s="5">
        <v>11049830000120</v>
      </c>
    </row>
    <row r="374" spans="1:18" ht="20.100000000000001" customHeight="1">
      <c r="A374" s="19" t="s">
        <v>753</v>
      </c>
      <c r="B374" s="20" t="s">
        <v>754</v>
      </c>
      <c r="C374" s="19" t="s">
        <v>422</v>
      </c>
      <c r="D374" s="17">
        <v>291390</v>
      </c>
      <c r="E374" s="21">
        <f>VLOOKUP(D374,Q:R,2,0)</f>
        <v>1528506000130</v>
      </c>
      <c r="F374" s="22">
        <v>227226.41</v>
      </c>
      <c r="G374" s="22">
        <v>51938.69</v>
      </c>
      <c r="H374" s="22">
        <v>26076.57</v>
      </c>
      <c r="I374" s="22">
        <v>123649.26</v>
      </c>
      <c r="J374" s="23">
        <f>SUM(Tabela2[[#This Row],[Art. 5º - Inciso I]:[Art. 8º]])</f>
        <v>428890.93</v>
      </c>
      <c r="K374" s="6"/>
      <c r="L374" s="6"/>
      <c r="M374" s="6"/>
      <c r="N374" s="6"/>
      <c r="O374" s="6"/>
      <c r="P374" s="7">
        <v>3523909</v>
      </c>
      <c r="Q374" s="8">
        <v>260640</v>
      </c>
      <c r="R374" s="9">
        <v>46634440000100</v>
      </c>
    </row>
    <row r="375" spans="1:18" ht="20.100000000000001" customHeight="1">
      <c r="A375" s="19" t="s">
        <v>755</v>
      </c>
      <c r="B375" s="20" t="s">
        <v>756</v>
      </c>
      <c r="C375" s="19" t="s">
        <v>422</v>
      </c>
      <c r="D375" s="17">
        <v>291400</v>
      </c>
      <c r="E375" s="21">
        <f>VLOOKUP(D375,Q:R,2,0)</f>
        <v>15023922000191</v>
      </c>
      <c r="F375" s="22">
        <v>287784.53000000003</v>
      </c>
      <c r="G375" s="22">
        <v>65780.87</v>
      </c>
      <c r="H375" s="22">
        <v>33026.230000000003</v>
      </c>
      <c r="I375" s="22">
        <v>156603.01999999999</v>
      </c>
      <c r="J375" s="23">
        <f>SUM(Tabela2[[#This Row],[Art. 5º - Inciso I]:[Art. 8º]])</f>
        <v>543194.65</v>
      </c>
      <c r="K375" s="6"/>
      <c r="L375" s="6"/>
      <c r="M375" s="6"/>
      <c r="N375" s="6"/>
      <c r="O375" s="6"/>
      <c r="P375" s="3">
        <v>4108809</v>
      </c>
      <c r="Q375" s="4">
        <v>352390</v>
      </c>
      <c r="R375" s="5">
        <v>77857183000190</v>
      </c>
    </row>
    <row r="376" spans="1:18" ht="20.100000000000001" customHeight="1">
      <c r="A376" s="19" t="s">
        <v>757</v>
      </c>
      <c r="B376" s="20" t="s">
        <v>758</v>
      </c>
      <c r="C376" s="19" t="s">
        <v>422</v>
      </c>
      <c r="D376" s="17">
        <v>291410</v>
      </c>
      <c r="E376" s="21">
        <f>VLOOKUP(D376,Q:R,2,0)</f>
        <v>1611137000145</v>
      </c>
      <c r="F376" s="22">
        <v>54088.22</v>
      </c>
      <c r="G376" s="22">
        <v>12363.31</v>
      </c>
      <c r="H376" s="22">
        <v>6207.18</v>
      </c>
      <c r="I376" s="22">
        <v>29433.06</v>
      </c>
      <c r="J376" s="23">
        <f>SUM(Tabela2[[#This Row],[Art. 5º - Inciso I]:[Art. 8º]])</f>
        <v>102091.76999999999</v>
      </c>
      <c r="K376" s="6"/>
      <c r="L376" s="6"/>
      <c r="M376" s="6"/>
      <c r="N376" s="6"/>
      <c r="O376" s="6"/>
      <c r="P376" s="7">
        <v>2609006</v>
      </c>
      <c r="Q376" s="8">
        <v>410880</v>
      </c>
      <c r="R376" s="9">
        <v>11361888000104</v>
      </c>
    </row>
    <row r="377" spans="1:18" ht="20.100000000000001" customHeight="1">
      <c r="A377" s="19" t="s">
        <v>759</v>
      </c>
      <c r="B377" s="20" t="s">
        <v>760</v>
      </c>
      <c r="C377" s="19" t="s">
        <v>422</v>
      </c>
      <c r="D377" s="17">
        <v>291420</v>
      </c>
      <c r="E377" s="21">
        <f>VLOOKUP(D377,Q:R,2,0)</f>
        <v>88594999000195</v>
      </c>
      <c r="F377" s="22">
        <v>44330.36</v>
      </c>
      <c r="G377" s="22">
        <v>10132.89</v>
      </c>
      <c r="H377" s="22">
        <v>5087.3599999999997</v>
      </c>
      <c r="I377" s="22">
        <v>24123.15</v>
      </c>
      <c r="J377" s="23">
        <f>SUM(Tabela2[[#This Row],[Art. 5º - Inciso I]:[Art. 8º]])</f>
        <v>83673.760000000009</v>
      </c>
      <c r="K377" s="6"/>
      <c r="L377" s="6"/>
      <c r="M377" s="6"/>
      <c r="N377" s="6"/>
      <c r="O377" s="6"/>
      <c r="P377" s="3">
        <v>3119500</v>
      </c>
      <c r="Q377" s="4">
        <v>260900</v>
      </c>
      <c r="R377" s="5">
        <v>18348722000105</v>
      </c>
    </row>
    <row r="378" spans="1:18" ht="20.100000000000001" customHeight="1">
      <c r="A378" s="19" t="s">
        <v>761</v>
      </c>
      <c r="B378" s="20" t="s">
        <v>762</v>
      </c>
      <c r="C378" s="19" t="s">
        <v>422</v>
      </c>
      <c r="D378" s="17">
        <v>291430</v>
      </c>
      <c r="E378" s="21">
        <f>VLOOKUP(D378,Q:R,2,0)</f>
        <v>63762025000142</v>
      </c>
      <c r="F378" s="22">
        <v>46455.14</v>
      </c>
      <c r="G378" s="22">
        <v>10618.57</v>
      </c>
      <c r="H378" s="22">
        <v>5331.21</v>
      </c>
      <c r="I378" s="22">
        <v>25279.38</v>
      </c>
      <c r="J378" s="23">
        <f>SUM(Tabela2[[#This Row],[Art. 5º - Inciso I]:[Art. 8º]])</f>
        <v>87684.3</v>
      </c>
      <c r="K378" s="6"/>
      <c r="L378" s="6"/>
      <c r="M378" s="6"/>
      <c r="N378" s="6"/>
      <c r="O378" s="6"/>
      <c r="P378" s="7">
        <v>2104677</v>
      </c>
      <c r="Q378" s="8">
        <v>311950</v>
      </c>
      <c r="R378" s="9">
        <v>1612834000110</v>
      </c>
    </row>
    <row r="379" spans="1:18" ht="20.100000000000001" customHeight="1">
      <c r="A379" s="19" t="s">
        <v>763</v>
      </c>
      <c r="B379" s="20" t="s">
        <v>764</v>
      </c>
      <c r="C379" s="19" t="s">
        <v>422</v>
      </c>
      <c r="D379" s="17">
        <v>291440</v>
      </c>
      <c r="E379" s="21">
        <f>VLOOKUP(D379,Q:R,2,0)</f>
        <v>82777319000192</v>
      </c>
      <c r="F379" s="22">
        <v>135387.51</v>
      </c>
      <c r="G379" s="22">
        <v>30946.45</v>
      </c>
      <c r="H379" s="22">
        <v>15537.11</v>
      </c>
      <c r="I379" s="22">
        <v>73673.5</v>
      </c>
      <c r="J379" s="23">
        <f>SUM(Tabela2[[#This Row],[Art. 5º - Inciso I]:[Art. 8º]])</f>
        <v>255544.57</v>
      </c>
      <c r="K379" s="6"/>
      <c r="L379" s="6"/>
      <c r="M379" s="6"/>
      <c r="N379" s="6"/>
      <c r="O379" s="6"/>
      <c r="P379" s="3">
        <v>2506509</v>
      </c>
      <c r="Q379" s="4">
        <v>210467</v>
      </c>
      <c r="R379" s="5">
        <v>9073685000170</v>
      </c>
    </row>
    <row r="380" spans="1:18" ht="20.100000000000001" customHeight="1">
      <c r="A380" s="19" t="s">
        <v>765</v>
      </c>
      <c r="B380" s="20" t="s">
        <v>766</v>
      </c>
      <c r="C380" s="19" t="s">
        <v>422</v>
      </c>
      <c r="D380" s="17">
        <v>291450</v>
      </c>
      <c r="E380" s="21">
        <f>VLOOKUP(D380,Q:R,2,0)</f>
        <v>1612533000197</v>
      </c>
      <c r="F380" s="22">
        <v>148514.19</v>
      </c>
      <c r="G380" s="22">
        <v>33946.9</v>
      </c>
      <c r="H380" s="22">
        <v>17043.53</v>
      </c>
      <c r="I380" s="22">
        <v>80816.61</v>
      </c>
      <c r="J380" s="23">
        <f>SUM(Tabela2[[#This Row],[Art. 5º - Inciso I]:[Art. 8º]])</f>
        <v>280321.23</v>
      </c>
      <c r="K380" s="6"/>
      <c r="L380" s="6"/>
      <c r="M380" s="6"/>
      <c r="N380" s="6"/>
      <c r="O380" s="6"/>
      <c r="P380" s="7">
        <v>3519105</v>
      </c>
      <c r="Q380" s="8">
        <v>250650</v>
      </c>
      <c r="R380" s="9">
        <v>46137477000114</v>
      </c>
    </row>
    <row r="381" spans="1:18" ht="20.100000000000001" customHeight="1">
      <c r="A381" s="19" t="s">
        <v>767</v>
      </c>
      <c r="B381" s="20" t="s">
        <v>768</v>
      </c>
      <c r="C381" s="19" t="s">
        <v>422</v>
      </c>
      <c r="D381" s="17">
        <v>291460</v>
      </c>
      <c r="E381" s="21">
        <f>VLOOKUP(D381,Q:R,2,0)</f>
        <v>13719646000175</v>
      </c>
      <c r="F381" s="22">
        <v>347836.15</v>
      </c>
      <c r="G381" s="22">
        <v>79507.28</v>
      </c>
      <c r="H381" s="22">
        <v>39917.78</v>
      </c>
      <c r="I381" s="22">
        <v>189281.17</v>
      </c>
      <c r="J381" s="23">
        <f>SUM(Tabela2[[#This Row],[Art. 5º - Inciso I]:[Art. 8º]])</f>
        <v>656542.38000000012</v>
      </c>
      <c r="K381" s="6"/>
      <c r="L381" s="6"/>
      <c r="M381" s="6"/>
      <c r="N381" s="6"/>
      <c r="O381" s="6"/>
      <c r="P381" s="3">
        <v>4120309</v>
      </c>
      <c r="Q381" s="4">
        <v>351910</v>
      </c>
      <c r="R381" s="5">
        <v>75688366000102</v>
      </c>
    </row>
    <row r="382" spans="1:18" ht="20.100000000000001" customHeight="1">
      <c r="A382" s="19" t="s">
        <v>769</v>
      </c>
      <c r="B382" s="20" t="s">
        <v>770</v>
      </c>
      <c r="C382" s="19" t="s">
        <v>422</v>
      </c>
      <c r="D382" s="17">
        <v>291465</v>
      </c>
      <c r="E382" s="21">
        <f>VLOOKUP(D382,Q:R,2,0)</f>
        <v>1629809000140</v>
      </c>
      <c r="F382" s="22">
        <v>160224.24</v>
      </c>
      <c r="G382" s="22">
        <v>36623.550000000003</v>
      </c>
      <c r="H382" s="22">
        <v>18387.38</v>
      </c>
      <c r="I382" s="22">
        <v>87188.84</v>
      </c>
      <c r="J382" s="23">
        <f>SUM(Tabela2[[#This Row],[Art. 5º - Inciso I]:[Art. 8º]])</f>
        <v>302424.01</v>
      </c>
      <c r="K382" s="6"/>
      <c r="L382" s="6"/>
      <c r="M382" s="6"/>
      <c r="N382" s="6"/>
      <c r="O382" s="6"/>
      <c r="P382" s="7">
        <v>2609105</v>
      </c>
      <c r="Q382" s="8">
        <v>412030</v>
      </c>
      <c r="R382" s="9">
        <v>11097375000138</v>
      </c>
    </row>
    <row r="383" spans="1:18" ht="20.100000000000001" customHeight="1">
      <c r="A383" s="19" t="s">
        <v>771</v>
      </c>
      <c r="B383" s="20" t="s">
        <v>772</v>
      </c>
      <c r="C383" s="19" t="s">
        <v>422</v>
      </c>
      <c r="D383" s="17">
        <v>291470</v>
      </c>
      <c r="E383" s="21">
        <f>VLOOKUP(D383,Q:R,2,0)</f>
        <v>18017400000175</v>
      </c>
      <c r="F383" s="22">
        <v>308019.51</v>
      </c>
      <c r="G383" s="22">
        <v>70406.12</v>
      </c>
      <c r="H383" s="22">
        <v>35348.410000000003</v>
      </c>
      <c r="I383" s="22">
        <v>167614.24</v>
      </c>
      <c r="J383" s="23">
        <f>SUM(Tabela2[[#This Row],[Art. 5º - Inciso I]:[Art. 8º]])</f>
        <v>581388.28</v>
      </c>
      <c r="K383" s="6"/>
      <c r="L383" s="6"/>
      <c r="M383" s="6"/>
      <c r="N383" s="6"/>
      <c r="O383" s="6"/>
      <c r="P383" s="3">
        <v>5103254</v>
      </c>
      <c r="Q383" s="4">
        <v>260910</v>
      </c>
      <c r="R383" s="5">
        <v>4213687000102</v>
      </c>
    </row>
    <row r="384" spans="1:18" ht="20.100000000000001" customHeight="1">
      <c r="A384" s="19" t="s">
        <v>773</v>
      </c>
      <c r="B384" s="20" t="s">
        <v>774</v>
      </c>
      <c r="C384" s="19" t="s">
        <v>422</v>
      </c>
      <c r="D384" s="17">
        <v>291480</v>
      </c>
      <c r="E384" s="21">
        <f>VLOOKUP(D384,Q:R,2,0)</f>
        <v>5149141000194</v>
      </c>
      <c r="F384" s="22">
        <v>968030.21</v>
      </c>
      <c r="G384" s="22">
        <v>221269.27</v>
      </c>
      <c r="H384" s="22">
        <v>111091.42</v>
      </c>
      <c r="I384" s="22">
        <v>526770.68000000005</v>
      </c>
      <c r="J384" s="23">
        <f>SUM(Tabela2[[#This Row],[Art. 5º - Inciso I]:[Art. 8º]])</f>
        <v>1827161.58</v>
      </c>
      <c r="K384" s="6"/>
      <c r="L384" s="6"/>
      <c r="M384" s="6"/>
      <c r="N384" s="6"/>
      <c r="O384" s="6"/>
      <c r="P384" s="7">
        <v>3520806</v>
      </c>
      <c r="Q384" s="8">
        <v>510325</v>
      </c>
      <c r="R384" s="9">
        <v>44919611000103</v>
      </c>
    </row>
    <row r="385" spans="1:18" ht="20.100000000000001" customHeight="1">
      <c r="A385" s="19" t="s">
        <v>775</v>
      </c>
      <c r="B385" s="20" t="s">
        <v>776</v>
      </c>
      <c r="C385" s="19" t="s">
        <v>422</v>
      </c>
      <c r="D385" s="17">
        <v>291490</v>
      </c>
      <c r="E385" s="21">
        <f>VLOOKUP(D385,Q:R,2,0)</f>
        <v>2411726000142</v>
      </c>
      <c r="F385" s="22">
        <v>147582.07</v>
      </c>
      <c r="G385" s="22">
        <v>33733.839999999997</v>
      </c>
      <c r="H385" s="22">
        <v>16936.560000000001</v>
      </c>
      <c r="I385" s="22">
        <v>80309.38</v>
      </c>
      <c r="J385" s="23">
        <f>SUM(Tabela2[[#This Row],[Art. 5º - Inciso I]:[Art. 8º]])</f>
        <v>278561.84999999998</v>
      </c>
      <c r="K385" s="6"/>
      <c r="L385" s="6"/>
      <c r="M385" s="6"/>
      <c r="N385" s="6"/>
      <c r="O385" s="6"/>
      <c r="P385" s="3">
        <v>4202404</v>
      </c>
      <c r="Q385" s="4">
        <v>352080</v>
      </c>
      <c r="R385" s="5">
        <v>83108357000115</v>
      </c>
    </row>
    <row r="386" spans="1:18" ht="20.100000000000001" customHeight="1">
      <c r="A386" s="19" t="s">
        <v>777</v>
      </c>
      <c r="B386" s="20" t="s">
        <v>778</v>
      </c>
      <c r="C386" s="19" t="s">
        <v>422</v>
      </c>
      <c r="D386" s="17">
        <v>291500</v>
      </c>
      <c r="E386" s="21">
        <f>VLOOKUP(D386,Q:R,2,0)</f>
        <v>45780079000159</v>
      </c>
      <c r="F386" s="22">
        <v>88583.61</v>
      </c>
      <c r="G386" s="22">
        <v>20248.16</v>
      </c>
      <c r="H386" s="22">
        <v>10165.879999999999</v>
      </c>
      <c r="I386" s="22">
        <v>48204.33</v>
      </c>
      <c r="J386" s="23">
        <f>SUM(Tabela2[[#This Row],[Art. 5º - Inciso I]:[Art. 8º]])</f>
        <v>167201.98000000001</v>
      </c>
      <c r="K386" s="6"/>
      <c r="L386" s="6"/>
      <c r="M386" s="6"/>
      <c r="N386" s="6"/>
      <c r="O386" s="6"/>
      <c r="P386" s="7">
        <v>2919702</v>
      </c>
      <c r="Q386" s="8">
        <v>420240</v>
      </c>
      <c r="R386" s="9">
        <v>13751540000159</v>
      </c>
    </row>
    <row r="387" spans="1:18" ht="20.100000000000001" customHeight="1">
      <c r="A387" s="19" t="s">
        <v>779</v>
      </c>
      <c r="B387" s="20" t="s">
        <v>780</v>
      </c>
      <c r="C387" s="19" t="s">
        <v>422</v>
      </c>
      <c r="D387" s="17">
        <v>291510</v>
      </c>
      <c r="E387" s="21">
        <f>VLOOKUP(D387,Q:R,2,0)</f>
        <v>18299446000124</v>
      </c>
      <c r="F387" s="22">
        <v>67963.42</v>
      </c>
      <c r="G387" s="22">
        <v>15534.86</v>
      </c>
      <c r="H387" s="22">
        <v>7799.5</v>
      </c>
      <c r="I387" s="22">
        <v>36983.49</v>
      </c>
      <c r="J387" s="23">
        <f>SUM(Tabela2[[#This Row],[Art. 5º - Inciso I]:[Art. 8º]])</f>
        <v>128281.26999999999</v>
      </c>
      <c r="K387" s="6"/>
      <c r="L387" s="6"/>
      <c r="M387" s="6"/>
      <c r="N387" s="6"/>
      <c r="O387" s="6"/>
      <c r="P387" s="3">
        <v>2914000</v>
      </c>
      <c r="Q387" s="4">
        <v>291970</v>
      </c>
      <c r="R387" s="5">
        <v>14042659000115</v>
      </c>
    </row>
    <row r="388" spans="1:18" ht="20.100000000000001" customHeight="1">
      <c r="A388" s="19" t="s">
        <v>781</v>
      </c>
      <c r="B388" s="20" t="s">
        <v>782</v>
      </c>
      <c r="C388" s="19" t="s">
        <v>422</v>
      </c>
      <c r="D388" s="17">
        <v>291520</v>
      </c>
      <c r="E388" s="21">
        <f>VLOOKUP(D388,Q:R,2,0)</f>
        <v>12264230000147</v>
      </c>
      <c r="F388" s="22">
        <v>81856.97</v>
      </c>
      <c r="G388" s="22">
        <v>18710.61</v>
      </c>
      <c r="H388" s="22">
        <v>9393.93</v>
      </c>
      <c r="I388" s="22">
        <v>44543.91</v>
      </c>
      <c r="J388" s="23">
        <f>SUM(Tabela2[[#This Row],[Art. 5º - Inciso I]:[Art. 8º]])</f>
        <v>154505.42000000001</v>
      </c>
      <c r="K388" s="6"/>
      <c r="L388" s="6"/>
      <c r="M388" s="6"/>
      <c r="N388" s="6"/>
      <c r="O388" s="6"/>
      <c r="P388" s="7">
        <v>5102702</v>
      </c>
      <c r="Q388" s="8">
        <v>291400</v>
      </c>
      <c r="R388" s="9">
        <v>15023922000191</v>
      </c>
    </row>
    <row r="389" spans="1:18" ht="20.100000000000001" customHeight="1">
      <c r="A389" s="19" t="s">
        <v>783</v>
      </c>
      <c r="B389" s="20" t="s">
        <v>784</v>
      </c>
      <c r="C389" s="19" t="s">
        <v>422</v>
      </c>
      <c r="D389" s="17">
        <v>291530</v>
      </c>
      <c r="E389" s="21">
        <f>VLOOKUP(D389,Q:R,2,0)</f>
        <v>13830336000123</v>
      </c>
      <c r="F389" s="22">
        <v>42455.12</v>
      </c>
      <c r="G389" s="22">
        <v>9704.26</v>
      </c>
      <c r="H389" s="22">
        <v>4872.16</v>
      </c>
      <c r="I389" s="22">
        <v>23102.7</v>
      </c>
      <c r="J389" s="23">
        <f>SUM(Tabela2[[#This Row],[Art. 5º - Inciso I]:[Art. 8º]])</f>
        <v>80134.240000000005</v>
      </c>
      <c r="K389" s="6"/>
      <c r="L389" s="6"/>
      <c r="M389" s="6"/>
      <c r="N389" s="6"/>
      <c r="O389" s="6"/>
      <c r="P389" s="3">
        <v>2915403</v>
      </c>
      <c r="Q389" s="4">
        <v>510270</v>
      </c>
      <c r="R389" s="5">
        <v>14147920000141</v>
      </c>
    </row>
    <row r="390" spans="1:18" ht="20.100000000000001" customHeight="1">
      <c r="A390" s="19" t="s">
        <v>785</v>
      </c>
      <c r="B390" s="20" t="s">
        <v>786</v>
      </c>
      <c r="C390" s="19" t="s">
        <v>422</v>
      </c>
      <c r="D390" s="17">
        <v>291535</v>
      </c>
      <c r="E390" s="21">
        <f>VLOOKUP(D390,Q:R,2,0)</f>
        <v>18313015000175</v>
      </c>
      <c r="F390" s="22">
        <v>83027.62</v>
      </c>
      <c r="G390" s="22">
        <v>18978.189999999999</v>
      </c>
      <c r="H390" s="22">
        <v>9528.27</v>
      </c>
      <c r="I390" s="22">
        <v>45180.94</v>
      </c>
      <c r="J390" s="23">
        <f>SUM(Tabela2[[#This Row],[Art. 5º - Inciso I]:[Art. 8º]])</f>
        <v>156715.02000000002</v>
      </c>
      <c r="K390" s="6"/>
      <c r="L390" s="6"/>
      <c r="M390" s="6"/>
      <c r="N390" s="6"/>
      <c r="O390" s="6"/>
      <c r="P390" s="7">
        <v>4301008</v>
      </c>
      <c r="Q390" s="8">
        <v>291540</v>
      </c>
      <c r="R390" s="9">
        <v>87297271000139</v>
      </c>
    </row>
    <row r="391" spans="1:18" ht="20.100000000000001" customHeight="1">
      <c r="A391" s="19" t="s">
        <v>787</v>
      </c>
      <c r="B391" s="20" t="s">
        <v>788</v>
      </c>
      <c r="C391" s="19" t="s">
        <v>422</v>
      </c>
      <c r="D391" s="17">
        <v>291540</v>
      </c>
      <c r="E391" s="21">
        <f>VLOOKUP(D391,Q:R,2,0)</f>
        <v>87297271000139</v>
      </c>
      <c r="F391" s="22">
        <v>41467.96</v>
      </c>
      <c r="G391" s="22">
        <v>9478.61</v>
      </c>
      <c r="H391" s="22">
        <v>4758.87</v>
      </c>
      <c r="I391" s="22">
        <v>22565.52</v>
      </c>
      <c r="J391" s="23">
        <f>SUM(Tabela2[[#This Row],[Art. 5º - Inciso I]:[Art. 8º]])</f>
        <v>78270.960000000006</v>
      </c>
      <c r="K391" s="6"/>
      <c r="L391" s="6"/>
      <c r="M391" s="6"/>
      <c r="N391" s="6"/>
      <c r="O391" s="6"/>
      <c r="P391" s="3">
        <v>2915304</v>
      </c>
      <c r="Q391" s="4">
        <v>430100</v>
      </c>
      <c r="R391" s="5">
        <v>13634969000166</v>
      </c>
    </row>
    <row r="392" spans="1:18" ht="20.100000000000001" customHeight="1">
      <c r="A392" s="19" t="s">
        <v>789</v>
      </c>
      <c r="B392" s="20" t="s">
        <v>790</v>
      </c>
      <c r="C392" s="19" t="s">
        <v>422</v>
      </c>
      <c r="D392" s="17">
        <v>291550</v>
      </c>
      <c r="E392" s="21">
        <f>VLOOKUP(D392,Q:R,2,0)</f>
        <v>83102343000194</v>
      </c>
      <c r="F392" s="22">
        <v>109648.01</v>
      </c>
      <c r="G392" s="22">
        <v>25062.99</v>
      </c>
      <c r="H392" s="22">
        <v>12583.24</v>
      </c>
      <c r="I392" s="22">
        <v>59666.9</v>
      </c>
      <c r="J392" s="23">
        <f>SUM(Tabela2[[#This Row],[Art. 5º - Inciso I]:[Art. 8º]])</f>
        <v>206961.13999999998</v>
      </c>
      <c r="K392" s="6"/>
      <c r="L392" s="6"/>
      <c r="M392" s="6"/>
      <c r="N392" s="6"/>
      <c r="O392" s="6"/>
      <c r="P392" s="7">
        <v>2906501</v>
      </c>
      <c r="Q392" s="8">
        <v>291530</v>
      </c>
      <c r="R392" s="9">
        <v>13830336000123</v>
      </c>
    </row>
    <row r="393" spans="1:18" ht="20.100000000000001" customHeight="1">
      <c r="A393" s="19" t="s">
        <v>791</v>
      </c>
      <c r="B393" s="20" t="s">
        <v>792</v>
      </c>
      <c r="C393" s="19" t="s">
        <v>422</v>
      </c>
      <c r="D393" s="17">
        <v>291560</v>
      </c>
      <c r="E393" s="21">
        <f>VLOOKUP(D393,Q:R,2,0)</f>
        <v>18602045000100</v>
      </c>
      <c r="F393" s="22">
        <v>306654.36</v>
      </c>
      <c r="G393" s="22">
        <v>70094.080000000002</v>
      </c>
      <c r="H393" s="22">
        <v>35191.74</v>
      </c>
      <c r="I393" s="22">
        <v>166871.37</v>
      </c>
      <c r="J393" s="23">
        <f>SUM(Tabela2[[#This Row],[Art. 5º - Inciso I]:[Art. 8º]])</f>
        <v>578811.55000000005</v>
      </c>
      <c r="K393" s="6"/>
      <c r="L393" s="6"/>
      <c r="M393" s="6"/>
      <c r="N393" s="6"/>
      <c r="O393" s="6"/>
      <c r="P393" s="3">
        <v>1300904</v>
      </c>
      <c r="Q393" s="4">
        <v>290650</v>
      </c>
      <c r="R393" s="5">
        <v>4247441000143</v>
      </c>
    </row>
    <row r="394" spans="1:18" ht="20.100000000000001" customHeight="1">
      <c r="A394" s="19" t="s">
        <v>793</v>
      </c>
      <c r="B394" s="20" t="s">
        <v>794</v>
      </c>
      <c r="C394" s="19" t="s">
        <v>422</v>
      </c>
      <c r="D394" s="17">
        <v>291570</v>
      </c>
      <c r="E394" s="21">
        <f>VLOOKUP(D394,Q:R,2,0)</f>
        <v>13763735000119</v>
      </c>
      <c r="F394" s="22">
        <v>46811.11</v>
      </c>
      <c r="G394" s="22">
        <v>10699.94</v>
      </c>
      <c r="H394" s="22">
        <v>5372.06</v>
      </c>
      <c r="I394" s="22">
        <v>25473.09</v>
      </c>
      <c r="J394" s="23">
        <f>SUM(Tabela2[[#This Row],[Art. 5º - Inciso I]:[Art. 8º]])</f>
        <v>88356.2</v>
      </c>
      <c r="K394" s="6"/>
      <c r="L394" s="6"/>
      <c r="M394" s="6"/>
      <c r="N394" s="6"/>
      <c r="O394" s="6"/>
      <c r="P394" s="7">
        <v>2404804</v>
      </c>
      <c r="Q394" s="8">
        <v>130090</v>
      </c>
      <c r="R394" s="9">
        <v>8094708000160</v>
      </c>
    </row>
    <row r="395" spans="1:18" ht="20.100000000000001" customHeight="1">
      <c r="A395" s="19" t="s">
        <v>795</v>
      </c>
      <c r="B395" s="20" t="s">
        <v>796</v>
      </c>
      <c r="C395" s="19" t="s">
        <v>422</v>
      </c>
      <c r="D395" s="17">
        <v>291580</v>
      </c>
      <c r="E395" s="21">
        <f>VLOOKUP(D395,Q:R,2,0)</f>
        <v>45281144000100</v>
      </c>
      <c r="F395" s="22">
        <v>123446.15</v>
      </c>
      <c r="G395" s="22">
        <v>28216.93</v>
      </c>
      <c r="H395" s="22">
        <v>14166.72</v>
      </c>
      <c r="I395" s="22">
        <v>67175.399999999994</v>
      </c>
      <c r="J395" s="23">
        <f>SUM(Tabela2[[#This Row],[Art. 5º - Inciso I]:[Art. 8º]])</f>
        <v>233005.19999999998</v>
      </c>
      <c r="K395" s="6"/>
      <c r="L395" s="6"/>
      <c r="M395" s="6"/>
      <c r="N395" s="6"/>
      <c r="O395" s="6"/>
      <c r="P395" s="3">
        <v>3202405</v>
      </c>
      <c r="Q395" s="4">
        <v>240480</v>
      </c>
      <c r="R395" s="5">
        <v>27165190000153</v>
      </c>
    </row>
    <row r="396" spans="1:18" ht="20.100000000000001" customHeight="1">
      <c r="A396" s="19" t="s">
        <v>797</v>
      </c>
      <c r="B396" s="20" t="s">
        <v>798</v>
      </c>
      <c r="C396" s="19" t="s">
        <v>422</v>
      </c>
      <c r="D396" s="17">
        <v>291590</v>
      </c>
      <c r="E396" s="21">
        <f>VLOOKUP(D396,Q:R,2,0)</f>
        <v>10377679000196</v>
      </c>
      <c r="F396" s="22">
        <v>41167.040000000001</v>
      </c>
      <c r="G396" s="22">
        <v>9409.83</v>
      </c>
      <c r="H396" s="22">
        <v>4724.34</v>
      </c>
      <c r="I396" s="22">
        <v>22401.77</v>
      </c>
      <c r="J396" s="23">
        <f>SUM(Tabela2[[#This Row],[Art. 5º - Inciso I]:[Art. 8º]])</f>
        <v>77702.98000000001</v>
      </c>
      <c r="K396" s="6"/>
      <c r="L396" s="6"/>
      <c r="M396" s="6"/>
      <c r="N396" s="6"/>
      <c r="O396" s="6"/>
      <c r="P396" s="7">
        <v>2917805</v>
      </c>
      <c r="Q396" s="8">
        <v>320240</v>
      </c>
      <c r="R396" s="9">
        <v>13796289000149</v>
      </c>
    </row>
    <row r="397" spans="1:18" ht="20.100000000000001" customHeight="1">
      <c r="A397" s="19" t="s">
        <v>799</v>
      </c>
      <c r="B397" s="20" t="s">
        <v>800</v>
      </c>
      <c r="C397" s="19" t="s">
        <v>422</v>
      </c>
      <c r="D397" s="17">
        <v>291600</v>
      </c>
      <c r="E397" s="21">
        <f>VLOOKUP(D397,Q:R,2,0)</f>
        <v>82821208000136</v>
      </c>
      <c r="F397" s="22">
        <v>105692.03</v>
      </c>
      <c r="G397" s="22">
        <v>24158.75</v>
      </c>
      <c r="H397" s="22">
        <v>12129.25</v>
      </c>
      <c r="I397" s="22">
        <v>57514.18</v>
      </c>
      <c r="J397" s="23">
        <f>SUM(Tabela2[[#This Row],[Art. 5º - Inciso I]:[Art. 8º]])</f>
        <v>199494.21</v>
      </c>
      <c r="K397" s="6"/>
      <c r="L397" s="6"/>
      <c r="M397" s="6"/>
      <c r="N397" s="6"/>
      <c r="O397" s="6"/>
      <c r="P397" s="3">
        <v>5210208</v>
      </c>
      <c r="Q397" s="4">
        <v>291780</v>
      </c>
      <c r="R397" s="5">
        <v>1157536000188</v>
      </c>
    </row>
    <row r="398" spans="1:18" ht="20.100000000000001" customHeight="1">
      <c r="A398" s="19" t="s">
        <v>801</v>
      </c>
      <c r="B398" s="20" t="s">
        <v>802</v>
      </c>
      <c r="C398" s="19" t="s">
        <v>422</v>
      </c>
      <c r="D398" s="17">
        <v>291610</v>
      </c>
      <c r="E398" s="21">
        <f>VLOOKUP(D398,Q:R,2,0)</f>
        <v>4217437000132</v>
      </c>
      <c r="F398" s="22">
        <v>117468.24</v>
      </c>
      <c r="G398" s="22">
        <v>26850.52</v>
      </c>
      <c r="H398" s="22">
        <v>13480.69</v>
      </c>
      <c r="I398" s="22">
        <v>63922.41</v>
      </c>
      <c r="J398" s="23">
        <f>SUM(Tabela2[[#This Row],[Art. 5º - Inciso I]:[Art. 8º]])</f>
        <v>221721.86000000002</v>
      </c>
      <c r="K398" s="6"/>
      <c r="L398" s="6"/>
      <c r="M398" s="6"/>
      <c r="N398" s="6"/>
      <c r="O398" s="6"/>
      <c r="P398" s="7">
        <v>2405009</v>
      </c>
      <c r="Q398" s="8">
        <v>521020</v>
      </c>
      <c r="R398" s="9">
        <v>8158800000147</v>
      </c>
    </row>
    <row r="399" spans="1:18" ht="20.100000000000001" customHeight="1">
      <c r="A399" s="19" t="s">
        <v>803</v>
      </c>
      <c r="B399" s="20" t="s">
        <v>804</v>
      </c>
      <c r="C399" s="19" t="s">
        <v>422</v>
      </c>
      <c r="D399" s="17">
        <v>291620</v>
      </c>
      <c r="E399" s="21">
        <f>VLOOKUP(D399,Q:R,2,0)</f>
        <v>46578498000175</v>
      </c>
      <c r="F399" s="22">
        <v>48018.45</v>
      </c>
      <c r="G399" s="22">
        <v>10975.91</v>
      </c>
      <c r="H399" s="22">
        <v>5510.61</v>
      </c>
      <c r="I399" s="22">
        <v>26130.09</v>
      </c>
      <c r="J399" s="23">
        <f>SUM(Tabela2[[#This Row],[Art. 5º - Inciso I]:[Art. 8º]])</f>
        <v>90635.06</v>
      </c>
      <c r="K399" s="6"/>
      <c r="L399" s="6"/>
      <c r="M399" s="6"/>
      <c r="N399" s="6"/>
      <c r="O399" s="6"/>
      <c r="P399" s="3">
        <v>4112009</v>
      </c>
      <c r="Q399" s="4">
        <v>240500</v>
      </c>
      <c r="R399" s="5">
        <v>76910900000138</v>
      </c>
    </row>
    <row r="400" spans="1:18" ht="20.100000000000001" customHeight="1">
      <c r="A400" s="19" t="s">
        <v>805</v>
      </c>
      <c r="B400" s="20" t="s">
        <v>806</v>
      </c>
      <c r="C400" s="19" t="s">
        <v>422</v>
      </c>
      <c r="D400" s="17">
        <v>291630</v>
      </c>
      <c r="E400" s="21">
        <f>VLOOKUP(D400,Q:R,2,0)</f>
        <v>67360438000151</v>
      </c>
      <c r="F400" s="22">
        <v>60745.02</v>
      </c>
      <c r="G400" s="22">
        <v>13884.9</v>
      </c>
      <c r="H400" s="22">
        <v>6971.12</v>
      </c>
      <c r="I400" s="22">
        <v>33055.47</v>
      </c>
      <c r="J400" s="23">
        <f>SUM(Tabela2[[#This Row],[Art. 5º - Inciso I]:[Art. 8º]])</f>
        <v>114656.51</v>
      </c>
      <c r="K400" s="6"/>
      <c r="L400" s="6"/>
      <c r="M400" s="6"/>
      <c r="N400" s="6"/>
      <c r="O400" s="6"/>
      <c r="P400" s="7">
        <v>2916203</v>
      </c>
      <c r="Q400" s="8">
        <v>411200</v>
      </c>
      <c r="R400" s="9">
        <v>14147938000143</v>
      </c>
    </row>
    <row r="401" spans="1:18" ht="20.100000000000001" customHeight="1">
      <c r="A401" s="19" t="s">
        <v>807</v>
      </c>
      <c r="B401" s="20" t="s">
        <v>808</v>
      </c>
      <c r="C401" s="19" t="s">
        <v>422</v>
      </c>
      <c r="D401" s="17">
        <v>291640</v>
      </c>
      <c r="E401" s="21">
        <f>VLOOKUP(D401,Q:R,2,0)</f>
        <v>13858303000191</v>
      </c>
      <c r="F401" s="22">
        <v>360159.17</v>
      </c>
      <c r="G401" s="22">
        <v>82324.039999999994</v>
      </c>
      <c r="H401" s="22">
        <v>41331.97</v>
      </c>
      <c r="I401" s="22">
        <v>195986.95</v>
      </c>
      <c r="J401" s="23">
        <f>SUM(Tabela2[[#This Row],[Art. 5º - Inciso I]:[Art. 8º]])</f>
        <v>679802.12999999989</v>
      </c>
      <c r="K401" s="6"/>
      <c r="L401" s="6"/>
      <c r="M401" s="6"/>
      <c r="N401" s="6"/>
      <c r="O401" s="6"/>
      <c r="P401" s="3">
        <v>3522109</v>
      </c>
      <c r="Q401" s="4">
        <v>291620</v>
      </c>
      <c r="R401" s="5">
        <v>46578498000175</v>
      </c>
    </row>
    <row r="402" spans="1:18" ht="20.100000000000001" customHeight="1">
      <c r="A402" s="19" t="s">
        <v>809</v>
      </c>
      <c r="B402" s="20" t="s">
        <v>810</v>
      </c>
      <c r="C402" s="19" t="s">
        <v>422</v>
      </c>
      <c r="D402" s="17">
        <v>291650</v>
      </c>
      <c r="E402" s="21">
        <f>VLOOKUP(D402,Q:R,2,0)</f>
        <v>46363933000144</v>
      </c>
      <c r="F402" s="22">
        <v>179571.15</v>
      </c>
      <c r="G402" s="22">
        <v>41045.800000000003</v>
      </c>
      <c r="H402" s="22">
        <v>20607.64</v>
      </c>
      <c r="I402" s="22">
        <v>97716.81</v>
      </c>
      <c r="J402" s="23">
        <f>SUM(Tabela2[[#This Row],[Art. 5º - Inciso I]:[Art. 8º]])</f>
        <v>338941.4</v>
      </c>
      <c r="K402" s="6"/>
      <c r="L402" s="6"/>
      <c r="M402" s="6"/>
      <c r="N402" s="6"/>
      <c r="O402" s="6"/>
      <c r="P402" s="7">
        <v>2306553</v>
      </c>
      <c r="Q402" s="8">
        <v>352210</v>
      </c>
      <c r="R402" s="9">
        <v>7663941000154</v>
      </c>
    </row>
    <row r="403" spans="1:18" ht="20.100000000000001" customHeight="1">
      <c r="A403" s="19" t="s">
        <v>811</v>
      </c>
      <c r="B403" s="20" t="s">
        <v>812</v>
      </c>
      <c r="C403" s="19" t="s">
        <v>422</v>
      </c>
      <c r="D403" s="17">
        <v>291660</v>
      </c>
      <c r="E403" s="21">
        <f>VLOOKUP(D403,Q:R,2,0)</f>
        <v>1612549000108</v>
      </c>
      <c r="F403" s="22">
        <v>61152.37</v>
      </c>
      <c r="G403" s="22">
        <v>13978.01</v>
      </c>
      <c r="H403" s="22">
        <v>7017.86</v>
      </c>
      <c r="I403" s="22">
        <v>33277.14</v>
      </c>
      <c r="J403" s="23">
        <f>SUM(Tabela2[[#This Row],[Art. 5º - Inciso I]:[Art. 8º]])</f>
        <v>115425.38</v>
      </c>
      <c r="K403" s="6"/>
      <c r="L403" s="6"/>
      <c r="M403" s="6"/>
      <c r="N403" s="6"/>
      <c r="O403" s="6"/>
      <c r="P403" s="3">
        <v>2604304</v>
      </c>
      <c r="Q403" s="4">
        <v>230655</v>
      </c>
      <c r="R403" s="5">
        <v>11361219000132</v>
      </c>
    </row>
    <row r="404" spans="1:18" ht="20.100000000000001" customHeight="1">
      <c r="A404" s="19" t="s">
        <v>813</v>
      </c>
      <c r="B404" s="20" t="s">
        <v>814</v>
      </c>
      <c r="C404" s="19" t="s">
        <v>422</v>
      </c>
      <c r="D404" s="17">
        <v>291670</v>
      </c>
      <c r="E404" s="21">
        <f>VLOOKUP(D404,Q:R,2,0)</f>
        <v>2739753000149</v>
      </c>
      <c r="F404" s="22">
        <v>48293.69</v>
      </c>
      <c r="G404" s="22">
        <v>11038.82</v>
      </c>
      <c r="H404" s="22">
        <v>5542.2</v>
      </c>
      <c r="I404" s="22">
        <v>26279.86</v>
      </c>
      <c r="J404" s="23">
        <f>SUM(Tabela2[[#This Row],[Art. 5º - Inciso I]:[Art. 8º]])</f>
        <v>91154.57</v>
      </c>
      <c r="K404" s="6"/>
      <c r="L404" s="6"/>
      <c r="M404" s="6"/>
      <c r="N404" s="6"/>
      <c r="O404" s="6"/>
      <c r="P404" s="7">
        <v>3523602</v>
      </c>
      <c r="Q404" s="8">
        <v>260430</v>
      </c>
      <c r="R404" s="9">
        <v>46313714000150</v>
      </c>
    </row>
    <row r="405" spans="1:18" ht="20.100000000000001" customHeight="1">
      <c r="A405" s="19" t="s">
        <v>815</v>
      </c>
      <c r="B405" s="20" t="s">
        <v>816</v>
      </c>
      <c r="C405" s="19" t="s">
        <v>422</v>
      </c>
      <c r="D405" s="17">
        <v>291680</v>
      </c>
      <c r="E405" s="21">
        <f>VLOOKUP(D405,Q:R,2,0)</f>
        <v>6117071000155</v>
      </c>
      <c r="F405" s="22">
        <v>108282.87</v>
      </c>
      <c r="G405" s="22">
        <v>24750.95</v>
      </c>
      <c r="H405" s="22">
        <v>12426.57</v>
      </c>
      <c r="I405" s="22">
        <v>58924.03</v>
      </c>
      <c r="J405" s="23">
        <f>SUM(Tabela2[[#This Row],[Art. 5º - Inciso I]:[Art. 8º]])</f>
        <v>204384.42</v>
      </c>
      <c r="K405" s="6"/>
      <c r="L405" s="6"/>
      <c r="M405" s="6"/>
      <c r="N405" s="6"/>
      <c r="O405" s="6"/>
      <c r="P405" s="3">
        <v>4117453</v>
      </c>
      <c r="Q405" s="4">
        <v>352360</v>
      </c>
      <c r="R405" s="5">
        <v>80880107000100</v>
      </c>
    </row>
    <row r="406" spans="1:18" ht="20.100000000000001" customHeight="1">
      <c r="A406" s="19" t="s">
        <v>817</v>
      </c>
      <c r="B406" s="20" t="s">
        <v>818</v>
      </c>
      <c r="C406" s="19" t="s">
        <v>422</v>
      </c>
      <c r="D406" s="17">
        <v>291685</v>
      </c>
      <c r="E406" s="21">
        <f>VLOOKUP(D406,Q:R,2,0)</f>
        <v>52854775000128</v>
      </c>
      <c r="F406" s="22">
        <v>82800.09</v>
      </c>
      <c r="G406" s="22">
        <v>18926.18</v>
      </c>
      <c r="H406" s="22">
        <v>9502.16</v>
      </c>
      <c r="I406" s="22">
        <v>45057.13</v>
      </c>
      <c r="J406" s="23">
        <f>SUM(Tabela2[[#This Row],[Art. 5º - Inciso I]:[Art. 8º]])</f>
        <v>156285.56</v>
      </c>
      <c r="K406" s="6"/>
      <c r="L406" s="6"/>
      <c r="M406" s="6"/>
      <c r="N406" s="6"/>
      <c r="O406" s="6"/>
      <c r="P406" s="7">
        <v>3550308</v>
      </c>
      <c r="Q406" s="8">
        <v>411745</v>
      </c>
      <c r="R406" s="9">
        <v>46395000000139</v>
      </c>
    </row>
    <row r="407" spans="1:18" ht="20.100000000000001" customHeight="1">
      <c r="A407" s="19" t="s">
        <v>819</v>
      </c>
      <c r="B407" s="20" t="s">
        <v>820</v>
      </c>
      <c r="C407" s="19" t="s">
        <v>422</v>
      </c>
      <c r="D407" s="17">
        <v>291690</v>
      </c>
      <c r="E407" s="21">
        <f>VLOOKUP(D407,Q:R,2,0)</f>
        <v>88775390000112</v>
      </c>
      <c r="F407" s="22">
        <v>69218.48</v>
      </c>
      <c r="G407" s="22">
        <v>15821.74</v>
      </c>
      <c r="H407" s="22">
        <v>7943.53</v>
      </c>
      <c r="I407" s="22">
        <v>37666.449999999997</v>
      </c>
      <c r="J407" s="23">
        <f>SUM(Tabela2[[#This Row],[Art. 5º - Inciso I]:[Art. 8º]])</f>
        <v>130650.2</v>
      </c>
      <c r="K407" s="6"/>
      <c r="L407" s="6"/>
      <c r="M407" s="6"/>
      <c r="N407" s="6"/>
      <c r="O407" s="6"/>
      <c r="P407" s="3">
        <v>3154507</v>
      </c>
      <c r="Q407" s="4">
        <v>355030</v>
      </c>
      <c r="R407" s="5">
        <v>16925208000151</v>
      </c>
    </row>
    <row r="408" spans="1:18" ht="20.100000000000001" customHeight="1">
      <c r="A408" s="19" t="s">
        <v>821</v>
      </c>
      <c r="B408" s="20" t="s">
        <v>822</v>
      </c>
      <c r="C408" s="19" t="s">
        <v>422</v>
      </c>
      <c r="D408" s="17">
        <v>291700</v>
      </c>
      <c r="E408" s="21">
        <f>VLOOKUP(D408,Q:R,2,0)</f>
        <v>1125780000169</v>
      </c>
      <c r="F408" s="22">
        <v>185303.34</v>
      </c>
      <c r="G408" s="22">
        <v>42356.05</v>
      </c>
      <c r="H408" s="22">
        <v>21265.46</v>
      </c>
      <c r="I408" s="22">
        <v>100836.08</v>
      </c>
      <c r="J408" s="23">
        <f>SUM(Tabela2[[#This Row],[Art. 5º - Inciso I]:[Art. 8º]])</f>
        <v>349760.93</v>
      </c>
      <c r="K408" s="6"/>
      <c r="L408" s="6"/>
      <c r="M408" s="6"/>
      <c r="N408" s="6"/>
      <c r="O408" s="6"/>
      <c r="P408" s="7">
        <v>2918753</v>
      </c>
      <c r="Q408" s="8">
        <v>315450</v>
      </c>
      <c r="R408" s="9">
        <v>16416117000190</v>
      </c>
    </row>
    <row r="409" spans="1:18" ht="20.100000000000001" customHeight="1">
      <c r="A409" s="19" t="s">
        <v>823</v>
      </c>
      <c r="B409" s="20" t="s">
        <v>824</v>
      </c>
      <c r="C409" s="19" t="s">
        <v>422</v>
      </c>
      <c r="D409" s="17">
        <v>291710</v>
      </c>
      <c r="E409" s="21">
        <f>VLOOKUP(D409,Q:R,2,0)</f>
        <v>87613212000122</v>
      </c>
      <c r="F409" s="22">
        <v>109959.94</v>
      </c>
      <c r="G409" s="22">
        <v>25134.29</v>
      </c>
      <c r="H409" s="22">
        <v>12619.03</v>
      </c>
      <c r="I409" s="22">
        <v>59836.639999999999</v>
      </c>
      <c r="J409" s="23">
        <f>SUM(Tabela2[[#This Row],[Art. 5º - Inciso I]:[Art. 8º]])</f>
        <v>207549.90000000002</v>
      </c>
      <c r="K409" s="6"/>
      <c r="L409" s="6"/>
      <c r="M409" s="6"/>
      <c r="N409" s="6"/>
      <c r="O409" s="6"/>
      <c r="P409" s="3">
        <v>2601706</v>
      </c>
      <c r="Q409" s="4">
        <v>291875</v>
      </c>
      <c r="R409" s="5">
        <v>10260222000105</v>
      </c>
    </row>
    <row r="410" spans="1:18" ht="20.100000000000001" customHeight="1">
      <c r="A410" s="19" t="s">
        <v>825</v>
      </c>
      <c r="B410" s="20" t="s">
        <v>826</v>
      </c>
      <c r="C410" s="19" t="s">
        <v>422</v>
      </c>
      <c r="D410" s="17">
        <v>291720</v>
      </c>
      <c r="E410" s="21">
        <f>VLOOKUP(D410,Q:R,2,0)</f>
        <v>39560008000148</v>
      </c>
      <c r="F410" s="22">
        <v>105192.93</v>
      </c>
      <c r="G410" s="22">
        <v>24044.67</v>
      </c>
      <c r="H410" s="22">
        <v>12071.97</v>
      </c>
      <c r="I410" s="22">
        <v>57242.59</v>
      </c>
      <c r="J410" s="23">
        <f>SUM(Tabela2[[#This Row],[Art. 5º - Inciso I]:[Art. 8º]])</f>
        <v>198552.15999999997</v>
      </c>
      <c r="K410" s="6"/>
      <c r="L410" s="6"/>
      <c r="M410" s="6"/>
      <c r="N410" s="6"/>
      <c r="O410" s="6"/>
      <c r="P410" s="7">
        <v>4208906</v>
      </c>
      <c r="Q410" s="8">
        <v>260170</v>
      </c>
      <c r="R410" s="9">
        <v>83102459000123</v>
      </c>
    </row>
    <row r="411" spans="1:18" ht="20.100000000000001" customHeight="1">
      <c r="A411" s="19" t="s">
        <v>827</v>
      </c>
      <c r="B411" s="20" t="s">
        <v>828</v>
      </c>
      <c r="C411" s="19" t="s">
        <v>422</v>
      </c>
      <c r="D411" s="17">
        <v>291730</v>
      </c>
      <c r="E411" s="21">
        <f>VLOOKUP(D411,Q:R,2,0)</f>
        <v>16416158000187</v>
      </c>
      <c r="F411" s="22">
        <v>146917.85</v>
      </c>
      <c r="G411" s="22">
        <v>33582.01</v>
      </c>
      <c r="H411" s="22">
        <v>16860.330000000002</v>
      </c>
      <c r="I411" s="22">
        <v>79947.929999999993</v>
      </c>
      <c r="J411" s="23">
        <f>SUM(Tabela2[[#This Row],[Art. 5º - Inciso I]:[Art. 8º]])</f>
        <v>277308.12</v>
      </c>
      <c r="K411" s="6"/>
      <c r="L411" s="6"/>
      <c r="M411" s="6"/>
      <c r="N411" s="6"/>
      <c r="O411" s="6"/>
      <c r="P411" s="3">
        <v>3135407</v>
      </c>
      <c r="Q411" s="4">
        <v>420890</v>
      </c>
      <c r="R411" s="5">
        <v>20356739000148</v>
      </c>
    </row>
    <row r="412" spans="1:18" ht="20.100000000000001" customHeight="1">
      <c r="A412" s="19" t="s">
        <v>829</v>
      </c>
      <c r="B412" s="20" t="s">
        <v>830</v>
      </c>
      <c r="C412" s="19" t="s">
        <v>422</v>
      </c>
      <c r="D412" s="17">
        <v>291733</v>
      </c>
      <c r="E412" s="21">
        <f>VLOOKUP(D412,Q:R,2,0)</f>
        <v>4215377000119</v>
      </c>
      <c r="F412" s="22">
        <v>63919.360000000001</v>
      </c>
      <c r="G412" s="22">
        <v>14610.48</v>
      </c>
      <c r="H412" s="22">
        <v>7335.4</v>
      </c>
      <c r="I412" s="22">
        <v>34782.85</v>
      </c>
      <c r="J412" s="23">
        <f>SUM(Tabela2[[#This Row],[Art. 5º - Inciso I]:[Art. 8º]])</f>
        <v>120648.09</v>
      </c>
      <c r="K412" s="6"/>
      <c r="L412" s="6"/>
      <c r="M412" s="6"/>
      <c r="N412" s="6"/>
      <c r="O412" s="6"/>
      <c r="P412" s="7">
        <v>2916500</v>
      </c>
      <c r="Q412" s="8">
        <v>313540</v>
      </c>
      <c r="R412" s="9">
        <v>13647557000160</v>
      </c>
    </row>
    <row r="413" spans="1:18" ht="20.100000000000001" customHeight="1">
      <c r="A413" s="19" t="s">
        <v>831</v>
      </c>
      <c r="B413" s="20" t="s">
        <v>832</v>
      </c>
      <c r="C413" s="19" t="s">
        <v>422</v>
      </c>
      <c r="D413" s="17">
        <v>291735</v>
      </c>
      <c r="E413" s="21">
        <f>VLOOKUP(D413,Q:R,2,0)</f>
        <v>45124344000140</v>
      </c>
      <c r="F413" s="22">
        <v>47563.41</v>
      </c>
      <c r="G413" s="22">
        <v>10871.89</v>
      </c>
      <c r="H413" s="22">
        <v>5458.39</v>
      </c>
      <c r="I413" s="22">
        <v>25882.47</v>
      </c>
      <c r="J413" s="23">
        <f>SUM(Tabela2[[#This Row],[Art. 5º - Inciso I]:[Art. 8º]])</f>
        <v>89776.16</v>
      </c>
      <c r="K413" s="6"/>
      <c r="L413" s="6"/>
      <c r="M413" s="6"/>
      <c r="N413" s="6"/>
      <c r="O413" s="6"/>
      <c r="P413" s="3">
        <v>3527306</v>
      </c>
      <c r="Q413" s="4">
        <v>291650</v>
      </c>
      <c r="R413" s="5">
        <v>46363933000144</v>
      </c>
    </row>
    <row r="414" spans="1:18" ht="20.100000000000001" customHeight="1">
      <c r="A414" s="19" t="s">
        <v>833</v>
      </c>
      <c r="B414" s="20" t="s">
        <v>834</v>
      </c>
      <c r="C414" s="19" t="s">
        <v>422</v>
      </c>
      <c r="D414" s="17">
        <v>291740</v>
      </c>
      <c r="E414" s="21">
        <f>VLOOKUP(D414,Q:R,2,0)</f>
        <v>45115391000128</v>
      </c>
      <c r="F414" s="22">
        <v>83779.92</v>
      </c>
      <c r="G414" s="22">
        <v>19150.150000000001</v>
      </c>
      <c r="H414" s="22">
        <v>9614.61</v>
      </c>
      <c r="I414" s="22">
        <v>45590.32</v>
      </c>
      <c r="J414" s="23">
        <f>SUM(Tabela2[[#This Row],[Art. 5º - Inciso I]:[Art. 8º]])</f>
        <v>158135</v>
      </c>
      <c r="K414" s="6"/>
      <c r="L414" s="6"/>
      <c r="M414" s="6"/>
      <c r="N414" s="6"/>
      <c r="O414" s="6"/>
      <c r="P414" s="7">
        <v>1302207</v>
      </c>
      <c r="Q414" s="8">
        <v>352730</v>
      </c>
      <c r="R414" s="9">
        <v>4588596000143</v>
      </c>
    </row>
    <row r="415" spans="1:18" ht="20.100000000000001" customHeight="1">
      <c r="A415" s="19" t="s">
        <v>835</v>
      </c>
      <c r="B415" s="20" t="s">
        <v>836</v>
      </c>
      <c r="C415" s="19" t="s">
        <v>422</v>
      </c>
      <c r="D415" s="17">
        <v>291750</v>
      </c>
      <c r="E415" s="21">
        <f>VLOOKUP(D415,Q:R,2,0)</f>
        <v>5296298000142</v>
      </c>
      <c r="F415" s="22">
        <v>378272.92</v>
      </c>
      <c r="G415" s="22">
        <v>86464.42</v>
      </c>
      <c r="H415" s="22">
        <v>43410.71</v>
      </c>
      <c r="I415" s="22">
        <v>205843.87</v>
      </c>
      <c r="J415" s="23">
        <f>SUM(Tabela2[[#This Row],[Art. 5º - Inciso I]:[Art. 8º]])</f>
        <v>713991.91999999993</v>
      </c>
      <c r="K415" s="6"/>
      <c r="L415" s="6"/>
      <c r="M415" s="6"/>
      <c r="N415" s="6"/>
      <c r="O415" s="6"/>
      <c r="P415" s="3">
        <v>4313607</v>
      </c>
      <c r="Q415" s="4">
        <v>130220</v>
      </c>
      <c r="R415" s="5">
        <v>87613568000166</v>
      </c>
    </row>
    <row r="416" spans="1:18" ht="20.100000000000001" customHeight="1">
      <c r="A416" s="19" t="s">
        <v>837</v>
      </c>
      <c r="B416" s="20" t="s">
        <v>838</v>
      </c>
      <c r="C416" s="19" t="s">
        <v>422</v>
      </c>
      <c r="D416" s="17">
        <v>291760</v>
      </c>
      <c r="E416" s="21">
        <f>VLOOKUP(D416,Q:R,2,0)</f>
        <v>75771204000125</v>
      </c>
      <c r="F416" s="22">
        <v>265901.78000000003</v>
      </c>
      <c r="G416" s="22">
        <v>60778.98</v>
      </c>
      <c r="H416" s="22">
        <v>30514.959999999999</v>
      </c>
      <c r="I416" s="22">
        <v>144695.13</v>
      </c>
      <c r="J416" s="23">
        <f>SUM(Tabela2[[#This Row],[Art. 5º - Inciso I]:[Art. 8º]])</f>
        <v>501890.85000000003</v>
      </c>
      <c r="K416" s="6"/>
      <c r="L416" s="6"/>
      <c r="M416" s="6"/>
      <c r="N416" s="6"/>
      <c r="O416" s="6"/>
      <c r="P416" s="7">
        <v>3107901</v>
      </c>
      <c r="Q416" s="8">
        <v>431360</v>
      </c>
      <c r="R416" s="9">
        <v>18675892000196</v>
      </c>
    </row>
    <row r="417" spans="1:18" ht="20.100000000000001" customHeight="1">
      <c r="A417" s="19" t="s">
        <v>839</v>
      </c>
      <c r="B417" s="20" t="s">
        <v>840</v>
      </c>
      <c r="C417" s="19" t="s">
        <v>422</v>
      </c>
      <c r="D417" s="17">
        <v>291770</v>
      </c>
      <c r="E417" s="21">
        <f>VLOOKUP(D417,Q:R,2,0)</f>
        <v>88150495000186</v>
      </c>
      <c r="F417" s="22">
        <v>171284.86</v>
      </c>
      <c r="G417" s="22">
        <v>39151.75</v>
      </c>
      <c r="H417" s="22">
        <v>19656.7</v>
      </c>
      <c r="I417" s="22">
        <v>93207.67</v>
      </c>
      <c r="J417" s="23">
        <f>SUM(Tabela2[[#This Row],[Art. 5º - Inciso I]:[Art. 8º]])</f>
        <v>323300.98</v>
      </c>
      <c r="K417" s="6"/>
      <c r="L417" s="6"/>
      <c r="M417" s="6"/>
      <c r="N417" s="6"/>
      <c r="O417" s="6"/>
      <c r="P417" s="3">
        <v>3149002</v>
      </c>
      <c r="Q417" s="4">
        <v>310790</v>
      </c>
      <c r="R417" s="5">
        <v>18114215000107</v>
      </c>
    </row>
    <row r="418" spans="1:18" ht="20.100000000000001" customHeight="1">
      <c r="A418" s="19" t="s">
        <v>841</v>
      </c>
      <c r="B418" s="20" t="s">
        <v>842</v>
      </c>
      <c r="C418" s="19" t="s">
        <v>422</v>
      </c>
      <c r="D418" s="17">
        <v>291780</v>
      </c>
      <c r="E418" s="21">
        <f>VLOOKUP(D418,Q:R,2,0)</f>
        <v>1157536000188</v>
      </c>
      <c r="F418" s="22">
        <v>105438.81</v>
      </c>
      <c r="G418" s="22">
        <v>24100.87</v>
      </c>
      <c r="H418" s="22">
        <v>12100.19</v>
      </c>
      <c r="I418" s="22">
        <v>57376.39</v>
      </c>
      <c r="J418" s="23">
        <f>SUM(Tabela2[[#This Row],[Art. 5º - Inciso I]:[Art. 8º]])</f>
        <v>199016.26</v>
      </c>
      <c r="K418" s="6"/>
      <c r="L418" s="6"/>
      <c r="M418" s="6"/>
      <c r="N418" s="6"/>
      <c r="O418" s="6"/>
      <c r="P418" s="7">
        <v>4104402</v>
      </c>
      <c r="Q418" s="8">
        <v>314900</v>
      </c>
      <c r="R418" s="9">
        <v>76175926000180</v>
      </c>
    </row>
    <row r="419" spans="1:18" ht="20.100000000000001" customHeight="1">
      <c r="A419" s="19" t="s">
        <v>843</v>
      </c>
      <c r="B419" s="20" t="s">
        <v>844</v>
      </c>
      <c r="C419" s="19" t="s">
        <v>422</v>
      </c>
      <c r="D419" s="17">
        <v>291790</v>
      </c>
      <c r="E419" s="21">
        <f>VLOOKUP(D419,Q:R,2,0)</f>
        <v>87896882000101</v>
      </c>
      <c r="F419" s="22">
        <v>62833.11</v>
      </c>
      <c r="G419" s="22">
        <v>14362.19</v>
      </c>
      <c r="H419" s="22">
        <v>7210.75</v>
      </c>
      <c r="I419" s="22">
        <v>34191.75</v>
      </c>
      <c r="J419" s="23">
        <f>SUM(Tabela2[[#This Row],[Art. 5º - Inciso I]:[Art. 8º]])</f>
        <v>118597.8</v>
      </c>
      <c r="K419" s="6"/>
      <c r="L419" s="6"/>
      <c r="M419" s="6"/>
      <c r="N419" s="6"/>
      <c r="O419" s="6"/>
      <c r="P419" s="3">
        <v>3526803</v>
      </c>
      <c r="Q419" s="4">
        <v>410440</v>
      </c>
      <c r="R419" s="5">
        <v>46200846000176</v>
      </c>
    </row>
    <row r="420" spans="1:18" ht="20.100000000000001" customHeight="1">
      <c r="A420" s="19" t="s">
        <v>845</v>
      </c>
      <c r="B420" s="20" t="s">
        <v>846</v>
      </c>
      <c r="C420" s="19" t="s">
        <v>422</v>
      </c>
      <c r="D420" s="17">
        <v>291800</v>
      </c>
      <c r="E420" s="21">
        <f>VLOOKUP(D420,Q:R,2,0)</f>
        <v>7403769000108</v>
      </c>
      <c r="F420" s="22">
        <v>755749.99</v>
      </c>
      <c r="G420" s="22">
        <v>172746.93</v>
      </c>
      <c r="H420" s="22">
        <v>86730.09</v>
      </c>
      <c r="I420" s="22">
        <v>411254.67</v>
      </c>
      <c r="J420" s="23">
        <f>SUM(Tabela2[[#This Row],[Art. 5º - Inciso I]:[Art. 8º]])</f>
        <v>1426481.68</v>
      </c>
      <c r="K420" s="6"/>
      <c r="L420" s="6"/>
      <c r="M420" s="6"/>
      <c r="N420" s="6"/>
      <c r="O420" s="6"/>
      <c r="P420" s="7">
        <v>2405108</v>
      </c>
      <c r="Q420" s="8">
        <v>352680</v>
      </c>
      <c r="R420" s="9">
        <v>8309239000150</v>
      </c>
    </row>
    <row r="421" spans="1:18" ht="20.100000000000001" customHeight="1">
      <c r="A421" s="19" t="s">
        <v>847</v>
      </c>
      <c r="B421" s="20" t="s">
        <v>848</v>
      </c>
      <c r="C421" s="19" t="s">
        <v>422</v>
      </c>
      <c r="D421" s="17">
        <v>291810</v>
      </c>
      <c r="E421" s="21">
        <f>VLOOKUP(D421,Q:R,2,0)</f>
        <v>7623069000110</v>
      </c>
      <c r="F421" s="22">
        <v>202521.8</v>
      </c>
      <c r="G421" s="22">
        <v>46291.79</v>
      </c>
      <c r="H421" s="22">
        <v>23241.46</v>
      </c>
      <c r="I421" s="22">
        <v>110205.8</v>
      </c>
      <c r="J421" s="23">
        <f>SUM(Tabela2[[#This Row],[Art. 5º - Inciso I]:[Art. 8º]])</f>
        <v>382260.85</v>
      </c>
      <c r="K421" s="6"/>
      <c r="L421" s="6"/>
      <c r="M421" s="6"/>
      <c r="N421" s="6"/>
      <c r="O421" s="6"/>
      <c r="P421" s="3">
        <v>3525300</v>
      </c>
      <c r="Q421" s="4">
        <v>240510</v>
      </c>
      <c r="R421" s="5">
        <v>46195079000154</v>
      </c>
    </row>
    <row r="422" spans="1:18" ht="20.100000000000001" customHeight="1">
      <c r="A422" s="19" t="s">
        <v>849</v>
      </c>
      <c r="B422" s="20" t="s">
        <v>850</v>
      </c>
      <c r="C422" s="19" t="s">
        <v>422</v>
      </c>
      <c r="D422" s="17">
        <v>291820</v>
      </c>
      <c r="E422" s="21">
        <f>VLOOKUP(D422,Q:R,2,0)</f>
        <v>18279083000165</v>
      </c>
      <c r="F422" s="22">
        <v>82756.06</v>
      </c>
      <c r="G422" s="22">
        <v>18916.12</v>
      </c>
      <c r="H422" s="22">
        <v>9497.11</v>
      </c>
      <c r="I422" s="22">
        <v>45033.17</v>
      </c>
      <c r="J422" s="23">
        <f>SUM(Tabela2[[#This Row],[Art. 5º - Inciso I]:[Art. 8º]])</f>
        <v>156202.46</v>
      </c>
      <c r="K422" s="6"/>
      <c r="L422" s="6"/>
      <c r="M422" s="6"/>
      <c r="N422" s="6"/>
      <c r="O422" s="6"/>
      <c r="P422" s="7">
        <v>2205458</v>
      </c>
      <c r="Q422" s="8">
        <v>352530</v>
      </c>
      <c r="R422" s="9">
        <v>1612677000143</v>
      </c>
    </row>
    <row r="423" spans="1:18" ht="20.100000000000001" customHeight="1">
      <c r="A423" s="19" t="s">
        <v>851</v>
      </c>
      <c r="B423" s="20" t="s">
        <v>852</v>
      </c>
      <c r="C423" s="19" t="s">
        <v>422</v>
      </c>
      <c r="D423" s="17">
        <v>291830</v>
      </c>
      <c r="E423" s="21">
        <f>VLOOKUP(D423,Q:R,2,0)</f>
        <v>46605051000148</v>
      </c>
      <c r="F423" s="22">
        <v>61834.94</v>
      </c>
      <c r="G423" s="22">
        <v>14134.04</v>
      </c>
      <c r="H423" s="22">
        <v>7096.2</v>
      </c>
      <c r="I423" s="22">
        <v>33648.57</v>
      </c>
      <c r="J423" s="23">
        <f>SUM(Tabela2[[#This Row],[Art. 5º - Inciso I]:[Art. 8º]])</f>
        <v>116713.75</v>
      </c>
      <c r="K423" s="6"/>
      <c r="L423" s="6"/>
      <c r="M423" s="6"/>
      <c r="N423" s="6"/>
      <c r="O423" s="6"/>
      <c r="P423" s="3">
        <v>3525706</v>
      </c>
      <c r="Q423" s="4">
        <v>220545</v>
      </c>
      <c r="R423" s="5">
        <v>45141132000171</v>
      </c>
    </row>
    <row r="424" spans="1:18" ht="20.100000000000001" customHeight="1">
      <c r="A424" s="19" t="s">
        <v>853</v>
      </c>
      <c r="B424" s="20" t="s">
        <v>854</v>
      </c>
      <c r="C424" s="19" t="s">
        <v>422</v>
      </c>
      <c r="D424" s="17">
        <v>291835</v>
      </c>
      <c r="E424" s="21">
        <f>VLOOKUP(D424,Q:R,2,0)</f>
        <v>88756879000147</v>
      </c>
      <c r="F424" s="22">
        <v>134939.79999999999</v>
      </c>
      <c r="G424" s="22">
        <v>30844.11</v>
      </c>
      <c r="H424" s="22">
        <v>15485.73</v>
      </c>
      <c r="I424" s="22">
        <v>73429.87</v>
      </c>
      <c r="J424" s="23">
        <f>SUM(Tabela2[[#This Row],[Art. 5º - Inciso I]:[Art. 8º]])</f>
        <v>254699.50999999998</v>
      </c>
      <c r="K424" s="6"/>
      <c r="L424" s="6"/>
      <c r="M424" s="6"/>
      <c r="N424" s="6"/>
      <c r="O424" s="6"/>
      <c r="P424" s="7">
        <v>4311155</v>
      </c>
      <c r="Q424" s="8">
        <v>352570</v>
      </c>
      <c r="R424" s="9">
        <v>89650121000192</v>
      </c>
    </row>
    <row r="425" spans="1:18" ht="20.100000000000001" customHeight="1">
      <c r="A425" s="19" t="s">
        <v>855</v>
      </c>
      <c r="B425" s="20" t="s">
        <v>856</v>
      </c>
      <c r="C425" s="19" t="s">
        <v>422</v>
      </c>
      <c r="D425" s="17">
        <v>291840</v>
      </c>
      <c r="E425" s="21">
        <f>VLOOKUP(D425,Q:R,2,0)</f>
        <v>64487614000122</v>
      </c>
      <c r="F425" s="22">
        <v>987923.91</v>
      </c>
      <c r="G425" s="22">
        <v>225816.51</v>
      </c>
      <c r="H425" s="22">
        <v>113374.43</v>
      </c>
      <c r="I425" s="22">
        <v>537596.18999999994</v>
      </c>
      <c r="J425" s="23">
        <f>SUM(Tabela2[[#This Row],[Art. 5º - Inciso I]:[Art. 8º]])</f>
        <v>1864711.0399999998</v>
      </c>
      <c r="K425" s="6"/>
      <c r="L425" s="6"/>
      <c r="M425" s="6"/>
      <c r="N425" s="6"/>
      <c r="O425" s="6"/>
      <c r="P425" s="3">
        <v>3203130</v>
      </c>
      <c r="Q425" s="4">
        <v>431115</v>
      </c>
      <c r="R425" s="5">
        <v>31776479000186</v>
      </c>
    </row>
    <row r="426" spans="1:18" ht="20.100000000000001" customHeight="1">
      <c r="A426" s="19" t="s">
        <v>857</v>
      </c>
      <c r="B426" s="20" t="s">
        <v>858</v>
      </c>
      <c r="C426" s="19" t="s">
        <v>422</v>
      </c>
      <c r="D426" s="17">
        <v>291845</v>
      </c>
      <c r="E426" s="21">
        <f>VLOOKUP(D426,Q:R,2,0)</f>
        <v>75740811000128</v>
      </c>
      <c r="F426" s="22">
        <v>50058.84</v>
      </c>
      <c r="G426" s="22">
        <v>11442.29</v>
      </c>
      <c r="H426" s="22">
        <v>5744.77</v>
      </c>
      <c r="I426" s="22">
        <v>27240.400000000001</v>
      </c>
      <c r="J426" s="23">
        <f>SUM(Tabela2[[#This Row],[Art. 5º - Inciso I]:[Art. 8º]])</f>
        <v>94486.299999999988</v>
      </c>
      <c r="K426" s="6"/>
      <c r="L426" s="6"/>
      <c r="M426" s="6"/>
      <c r="N426" s="6"/>
      <c r="O426" s="6"/>
      <c r="P426" s="7">
        <v>3305802</v>
      </c>
      <c r="Q426" s="8">
        <v>320313</v>
      </c>
      <c r="R426" s="9">
        <v>29138369000147</v>
      </c>
    </row>
    <row r="427" spans="1:18" ht="20.100000000000001" customHeight="1">
      <c r="A427" s="19" t="s">
        <v>859</v>
      </c>
      <c r="B427" s="20" t="s">
        <v>860</v>
      </c>
      <c r="C427" s="19" t="s">
        <v>422</v>
      </c>
      <c r="D427" s="17">
        <v>291850</v>
      </c>
      <c r="E427" s="21">
        <f>VLOOKUP(D427,Q:R,2,0)</f>
        <v>28920304000196</v>
      </c>
      <c r="F427" s="22">
        <v>85196.44</v>
      </c>
      <c r="G427" s="22">
        <v>19473.93</v>
      </c>
      <c r="H427" s="22">
        <v>9777.17</v>
      </c>
      <c r="I427" s="22">
        <v>46361.14</v>
      </c>
      <c r="J427" s="23">
        <f>SUM(Tabela2[[#This Row],[Art. 5º - Inciso I]:[Art. 8º]])</f>
        <v>160808.68</v>
      </c>
      <c r="K427" s="6"/>
      <c r="L427" s="6"/>
      <c r="M427" s="6"/>
      <c r="N427" s="6"/>
      <c r="O427" s="6"/>
      <c r="P427" s="3">
        <v>4209409</v>
      </c>
      <c r="Q427" s="4">
        <v>330580</v>
      </c>
      <c r="R427" s="5">
        <v>82928706000182</v>
      </c>
    </row>
    <row r="428" spans="1:18" ht="20.100000000000001" customHeight="1">
      <c r="A428" s="19" t="s">
        <v>861</v>
      </c>
      <c r="B428" s="20" t="s">
        <v>862</v>
      </c>
      <c r="C428" s="19" t="s">
        <v>422</v>
      </c>
      <c r="D428" s="17">
        <v>291855</v>
      </c>
      <c r="E428" s="21">
        <f>VLOOKUP(D428,Q:R,2,0)</f>
        <v>18505347000151</v>
      </c>
      <c r="F428" s="22">
        <v>38499.129999999997</v>
      </c>
      <c r="G428" s="22">
        <v>8800.01</v>
      </c>
      <c r="H428" s="22">
        <v>4418.17</v>
      </c>
      <c r="I428" s="22">
        <v>20949.98</v>
      </c>
      <c r="J428" s="23">
        <f>SUM(Tabela2[[#This Row],[Art. 5º - Inciso I]:[Art. 8º]])</f>
        <v>72667.289999999994</v>
      </c>
      <c r="K428" s="6"/>
      <c r="L428" s="6"/>
      <c r="M428" s="6"/>
      <c r="N428" s="6"/>
      <c r="O428" s="6"/>
      <c r="P428" s="7">
        <v>2918555</v>
      </c>
      <c r="Q428" s="8">
        <v>420940</v>
      </c>
      <c r="R428" s="9">
        <v>13657937000186</v>
      </c>
    </row>
    <row r="429" spans="1:18" ht="20.100000000000001" customHeight="1">
      <c r="A429" s="19" t="s">
        <v>863</v>
      </c>
      <c r="B429" s="20" t="s">
        <v>864</v>
      </c>
      <c r="C429" s="19" t="s">
        <v>422</v>
      </c>
      <c r="D429" s="17">
        <v>291860</v>
      </c>
      <c r="E429" s="21">
        <f>VLOOKUP(D429,Q:R,2,0)</f>
        <v>16245334000165</v>
      </c>
      <c r="F429" s="22">
        <v>38759.69</v>
      </c>
      <c r="G429" s="22">
        <v>8859.57</v>
      </c>
      <c r="H429" s="22">
        <v>4448.07</v>
      </c>
      <c r="I429" s="22">
        <v>21091.77</v>
      </c>
      <c r="J429" s="23">
        <f>SUM(Tabela2[[#This Row],[Art. 5º - Inciso I]:[Art. 8º]])</f>
        <v>73159.100000000006</v>
      </c>
      <c r="K429" s="6"/>
      <c r="L429" s="6"/>
      <c r="M429" s="6"/>
      <c r="N429" s="6"/>
      <c r="O429" s="6"/>
      <c r="P429" s="3">
        <v>3141504</v>
      </c>
      <c r="Q429" s="4">
        <v>291855</v>
      </c>
      <c r="R429" s="5">
        <v>18505347000151</v>
      </c>
    </row>
    <row r="430" spans="1:18" ht="20.100000000000001" customHeight="1">
      <c r="A430" s="19" t="s">
        <v>865</v>
      </c>
      <c r="B430" s="20" t="s">
        <v>866</v>
      </c>
      <c r="C430" s="19" t="s">
        <v>422</v>
      </c>
      <c r="D430" s="17">
        <v>291870</v>
      </c>
      <c r="E430" s="21">
        <f>VLOOKUP(D430,Q:R,2,0)</f>
        <v>15023955000131</v>
      </c>
      <c r="F430" s="22">
        <v>31001.84</v>
      </c>
      <c r="G430" s="22">
        <v>7086.3</v>
      </c>
      <c r="H430" s="22">
        <v>3557.78</v>
      </c>
      <c r="I430" s="22">
        <v>16870.2</v>
      </c>
      <c r="J430" s="23">
        <f>SUM(Tabela2[[#This Row],[Art. 5º - Inciso I]:[Art. 8º]])</f>
        <v>58516.119999999995</v>
      </c>
      <c r="K430" s="6"/>
      <c r="L430" s="6"/>
      <c r="M430" s="6"/>
      <c r="N430" s="6"/>
      <c r="O430" s="6"/>
      <c r="P430" s="7">
        <v>3509809</v>
      </c>
      <c r="Q430" s="8">
        <v>314150</v>
      </c>
      <c r="R430" s="9">
        <v>46787644000172</v>
      </c>
    </row>
    <row r="431" spans="1:18" ht="20.100000000000001" customHeight="1">
      <c r="A431" s="19" t="s">
        <v>867</v>
      </c>
      <c r="B431" s="20" t="s">
        <v>868</v>
      </c>
      <c r="C431" s="19" t="s">
        <v>422</v>
      </c>
      <c r="D431" s="17">
        <v>291875</v>
      </c>
      <c r="E431" s="21">
        <f>VLOOKUP(D431,Q:R,2,0)</f>
        <v>10260222000105</v>
      </c>
      <c r="F431" s="22">
        <v>87504.71</v>
      </c>
      <c r="G431" s="22">
        <v>20001.55</v>
      </c>
      <c r="H431" s="22">
        <v>10042.07</v>
      </c>
      <c r="I431" s="22">
        <v>47617.23</v>
      </c>
      <c r="J431" s="23">
        <f>SUM(Tabela2[[#This Row],[Art. 5º - Inciso I]:[Art. 8º]])</f>
        <v>165165.56000000003</v>
      </c>
      <c r="K431" s="6"/>
      <c r="L431" s="6"/>
      <c r="M431" s="6"/>
      <c r="N431" s="6"/>
      <c r="O431" s="6"/>
      <c r="P431" s="3">
        <v>2603926</v>
      </c>
      <c r="Q431" s="4">
        <v>350980</v>
      </c>
      <c r="R431" s="5">
        <v>35444991000186</v>
      </c>
    </row>
    <row r="432" spans="1:18" ht="20.100000000000001" customHeight="1">
      <c r="A432" s="19" t="s">
        <v>869</v>
      </c>
      <c r="B432" s="20" t="s">
        <v>870</v>
      </c>
      <c r="C432" s="19" t="s">
        <v>422</v>
      </c>
      <c r="D432" s="17">
        <v>291880</v>
      </c>
      <c r="E432" s="21">
        <f>VLOOKUP(D432,Q:R,2,0)</f>
        <v>1612583000174</v>
      </c>
      <c r="F432" s="22">
        <v>129831.51</v>
      </c>
      <c r="G432" s="22">
        <v>29676.47</v>
      </c>
      <c r="H432" s="22">
        <v>14899.5</v>
      </c>
      <c r="I432" s="22">
        <v>70650.100000000006</v>
      </c>
      <c r="J432" s="23">
        <f>SUM(Tabela2[[#This Row],[Art. 5º - Inciso I]:[Art. 8º]])</f>
        <v>245057.58</v>
      </c>
      <c r="K432" s="6"/>
      <c r="L432" s="6"/>
      <c r="M432" s="6"/>
      <c r="N432" s="6"/>
      <c r="O432" s="6"/>
      <c r="P432" s="7">
        <v>2906402</v>
      </c>
      <c r="Q432" s="8">
        <v>260392</v>
      </c>
      <c r="R432" s="9">
        <v>13607635000101</v>
      </c>
    </row>
    <row r="433" spans="1:18" ht="20.100000000000001" customHeight="1">
      <c r="A433" s="19" t="s">
        <v>871</v>
      </c>
      <c r="B433" s="20" t="s">
        <v>872</v>
      </c>
      <c r="C433" s="19" t="s">
        <v>422</v>
      </c>
      <c r="D433" s="17">
        <v>291890</v>
      </c>
      <c r="E433" s="21">
        <f>VLOOKUP(D433,Q:R,2,0)</f>
        <v>45167111000125</v>
      </c>
      <c r="F433" s="22">
        <v>32212.86</v>
      </c>
      <c r="G433" s="22">
        <v>7363.11</v>
      </c>
      <c r="H433" s="22">
        <v>3696.76</v>
      </c>
      <c r="I433" s="22">
        <v>17529.189999999999</v>
      </c>
      <c r="J433" s="23">
        <f>SUM(Tabela2[[#This Row],[Art. 5º - Inciso I]:[Art. 8º]])</f>
        <v>60801.919999999998</v>
      </c>
      <c r="K433" s="6"/>
      <c r="L433" s="6"/>
      <c r="M433" s="6"/>
      <c r="N433" s="6"/>
      <c r="O433" s="6"/>
      <c r="P433" s="3">
        <v>2104206</v>
      </c>
      <c r="Q433" s="4">
        <v>290640</v>
      </c>
      <c r="R433" s="5">
        <v>6140404000167</v>
      </c>
    </row>
    <row r="434" spans="1:18" ht="20.100000000000001" customHeight="1">
      <c r="A434" s="19" t="s">
        <v>873</v>
      </c>
      <c r="B434" s="20" t="s">
        <v>874</v>
      </c>
      <c r="C434" s="19" t="s">
        <v>422</v>
      </c>
      <c r="D434" s="17">
        <v>291900</v>
      </c>
      <c r="E434" s="21">
        <f>VLOOKUP(D434,Q:R,2,0)</f>
        <v>75449579000173</v>
      </c>
      <c r="F434" s="22">
        <v>31266.06</v>
      </c>
      <c r="G434" s="22">
        <v>7146.7</v>
      </c>
      <c r="H434" s="22">
        <v>3588.1</v>
      </c>
      <c r="I434" s="22">
        <v>17013.98</v>
      </c>
      <c r="J434" s="23">
        <f>SUM(Tabela2[[#This Row],[Art. 5º - Inciso I]:[Art. 8º]])</f>
        <v>59014.84</v>
      </c>
      <c r="K434" s="6"/>
      <c r="L434" s="6"/>
      <c r="M434" s="6"/>
      <c r="N434" s="6"/>
      <c r="O434" s="6"/>
      <c r="P434" s="7">
        <v>2905800</v>
      </c>
      <c r="Q434" s="8">
        <v>210420</v>
      </c>
      <c r="R434" s="9">
        <v>13753306000160</v>
      </c>
    </row>
    <row r="435" spans="1:18" ht="20.100000000000001" customHeight="1">
      <c r="A435" s="19" t="s">
        <v>875</v>
      </c>
      <c r="B435" s="20" t="s">
        <v>876</v>
      </c>
      <c r="C435" s="19" t="s">
        <v>422</v>
      </c>
      <c r="D435" s="17">
        <v>291905</v>
      </c>
      <c r="E435" s="21">
        <f>VLOOKUP(D435,Q:R,2,0)</f>
        <v>60123049000163</v>
      </c>
      <c r="F435" s="22">
        <v>49086.36</v>
      </c>
      <c r="G435" s="22">
        <v>11220</v>
      </c>
      <c r="H435" s="22">
        <v>5633.16</v>
      </c>
      <c r="I435" s="22">
        <v>26711.21</v>
      </c>
      <c r="J435" s="23">
        <f>SUM(Tabela2[[#This Row],[Art. 5º - Inciso I]:[Art. 8º]])</f>
        <v>92650.73000000001</v>
      </c>
      <c r="K435" s="6"/>
      <c r="L435" s="6"/>
      <c r="M435" s="6"/>
      <c r="N435" s="6"/>
      <c r="O435" s="6"/>
      <c r="P435" s="3">
        <v>3527108</v>
      </c>
      <c r="Q435" s="4">
        <v>290580</v>
      </c>
      <c r="R435" s="5">
        <v>44531788000138</v>
      </c>
    </row>
    <row r="436" spans="1:18" ht="20.100000000000001" customHeight="1">
      <c r="A436" s="19" t="s">
        <v>877</v>
      </c>
      <c r="B436" s="20" t="s">
        <v>878</v>
      </c>
      <c r="C436" s="19" t="s">
        <v>422</v>
      </c>
      <c r="D436" s="17">
        <v>291910</v>
      </c>
      <c r="E436" s="21">
        <f>VLOOKUP(D436,Q:R,2,0)</f>
        <v>24179426000112</v>
      </c>
      <c r="F436" s="22">
        <v>47203.77</v>
      </c>
      <c r="G436" s="22">
        <v>10789.69</v>
      </c>
      <c r="H436" s="22">
        <v>5417.12</v>
      </c>
      <c r="I436" s="22">
        <v>25686.76</v>
      </c>
      <c r="J436" s="23">
        <f>SUM(Tabela2[[#This Row],[Art. 5º - Inciso I]:[Art. 8º]])</f>
        <v>89097.34</v>
      </c>
      <c r="K436" s="6"/>
      <c r="L436" s="6"/>
      <c r="M436" s="6"/>
      <c r="N436" s="6"/>
      <c r="O436" s="6"/>
      <c r="P436" s="7">
        <v>2407104</v>
      </c>
      <c r="Q436" s="8">
        <v>352710</v>
      </c>
      <c r="R436" s="9">
        <v>8234148000100</v>
      </c>
    </row>
    <row r="437" spans="1:18" ht="20.100000000000001" customHeight="1">
      <c r="A437" s="19" t="s">
        <v>879</v>
      </c>
      <c r="B437" s="20" t="s">
        <v>880</v>
      </c>
      <c r="C437" s="19" t="s">
        <v>422</v>
      </c>
      <c r="D437" s="17">
        <v>291915</v>
      </c>
      <c r="E437" s="21">
        <f>VLOOKUP(D437,Q:R,2,0)</f>
        <v>17747940000141</v>
      </c>
      <c r="F437" s="22">
        <v>141240.75</v>
      </c>
      <c r="G437" s="22">
        <v>32284.36</v>
      </c>
      <c r="H437" s="22">
        <v>16208.83</v>
      </c>
      <c r="I437" s="22">
        <v>76858.64</v>
      </c>
      <c r="J437" s="23">
        <f>SUM(Tabela2[[#This Row],[Art. 5º - Inciso I]:[Art. 8º]])</f>
        <v>266592.57999999996</v>
      </c>
      <c r="K437" s="6"/>
      <c r="L437" s="6"/>
      <c r="M437" s="6"/>
      <c r="N437" s="6"/>
      <c r="O437" s="6"/>
      <c r="P437" s="3">
        <v>3138674</v>
      </c>
      <c r="Q437" s="4">
        <v>240710</v>
      </c>
      <c r="R437" s="5">
        <v>1615423000189</v>
      </c>
    </row>
    <row r="438" spans="1:18" ht="20.100000000000001" customHeight="1">
      <c r="A438" s="19" t="s">
        <v>881</v>
      </c>
      <c r="B438" s="20" t="s">
        <v>882</v>
      </c>
      <c r="C438" s="19" t="s">
        <v>422</v>
      </c>
      <c r="D438" s="17">
        <v>291920</v>
      </c>
      <c r="E438" s="21">
        <f>VLOOKUP(D438,Q:R,2,0)</f>
        <v>83102228000110</v>
      </c>
      <c r="F438" s="22">
        <v>933336.41</v>
      </c>
      <c r="G438" s="22">
        <v>213339.07</v>
      </c>
      <c r="H438" s="22">
        <v>107109.95</v>
      </c>
      <c r="I438" s="22">
        <v>507891.44</v>
      </c>
      <c r="J438" s="23">
        <f>SUM(Tabela2[[#This Row],[Art. 5º - Inciso I]:[Art. 8º]])</f>
        <v>1761676.8699999999</v>
      </c>
      <c r="K438" s="6"/>
      <c r="L438" s="6"/>
      <c r="M438" s="6"/>
      <c r="N438" s="6"/>
      <c r="O438" s="6"/>
      <c r="P438" s="7">
        <v>1600303</v>
      </c>
      <c r="Q438" s="8">
        <v>313867</v>
      </c>
      <c r="R438" s="9">
        <v>5995766000177</v>
      </c>
    </row>
    <row r="439" spans="1:18" ht="20.100000000000001" customHeight="1">
      <c r="A439" s="19" t="s">
        <v>883</v>
      </c>
      <c r="B439" s="20" t="s">
        <v>884</v>
      </c>
      <c r="C439" s="19" t="s">
        <v>422</v>
      </c>
      <c r="D439" s="17">
        <v>291930</v>
      </c>
      <c r="E439" s="21">
        <f>VLOOKUP(D439,Q:R,2,0)</f>
        <v>6138150000142</v>
      </c>
      <c r="F439" s="22">
        <v>65930.38</v>
      </c>
      <c r="G439" s="22">
        <v>15070.16</v>
      </c>
      <c r="H439" s="22">
        <v>7566.19</v>
      </c>
      <c r="I439" s="22">
        <v>35877.18</v>
      </c>
      <c r="J439" s="23">
        <f>SUM(Tabela2[[#This Row],[Art. 5º - Inciso I]:[Art. 8º]])</f>
        <v>124443.91</v>
      </c>
      <c r="K439" s="6"/>
      <c r="L439" s="6"/>
      <c r="M439" s="6"/>
      <c r="N439" s="6"/>
      <c r="O439" s="6"/>
      <c r="P439" s="3">
        <v>5200134</v>
      </c>
      <c r="Q439" s="4">
        <v>160030</v>
      </c>
      <c r="R439" s="5">
        <v>2218683000183</v>
      </c>
    </row>
    <row r="440" spans="1:18" ht="20.100000000000001" customHeight="1">
      <c r="A440" s="19" t="s">
        <v>885</v>
      </c>
      <c r="B440" s="20" t="s">
        <v>886</v>
      </c>
      <c r="C440" s="19" t="s">
        <v>422</v>
      </c>
      <c r="D440" s="17">
        <v>291940</v>
      </c>
      <c r="E440" s="21">
        <f>VLOOKUP(D440,Q:R,2,0)</f>
        <v>18186056000148</v>
      </c>
      <c r="F440" s="22">
        <v>68759.75</v>
      </c>
      <c r="G440" s="22">
        <v>15716.89</v>
      </c>
      <c r="H440" s="22">
        <v>7890.89</v>
      </c>
      <c r="I440" s="22">
        <v>37416.83</v>
      </c>
      <c r="J440" s="23">
        <f>SUM(Tabela2[[#This Row],[Art. 5º - Inciso I]:[Art. 8º]])</f>
        <v>129784.36</v>
      </c>
      <c r="K440" s="6"/>
      <c r="L440" s="6"/>
      <c r="M440" s="6"/>
      <c r="N440" s="6"/>
      <c r="O440" s="6"/>
      <c r="P440" s="7">
        <v>4108007</v>
      </c>
      <c r="Q440" s="8">
        <v>520013</v>
      </c>
      <c r="R440" s="9">
        <v>75845495000159</v>
      </c>
    </row>
    <row r="441" spans="1:18" ht="20.100000000000001" customHeight="1">
      <c r="A441" s="19" t="s">
        <v>887</v>
      </c>
      <c r="B441" s="20" t="s">
        <v>888</v>
      </c>
      <c r="C441" s="19" t="s">
        <v>422</v>
      </c>
      <c r="D441" s="17">
        <v>291950</v>
      </c>
      <c r="E441" s="21">
        <f>VLOOKUP(D441,Q:R,2,0)</f>
        <v>44518504000173</v>
      </c>
      <c r="F441" s="22">
        <v>228705.33</v>
      </c>
      <c r="G441" s="22">
        <v>52276.74</v>
      </c>
      <c r="H441" s="22">
        <v>26246.29</v>
      </c>
      <c r="I441" s="22">
        <v>124454.03</v>
      </c>
      <c r="J441" s="23">
        <f>SUM(Tabela2[[#This Row],[Art. 5º - Inciso I]:[Art. 8º]])</f>
        <v>431682.39</v>
      </c>
      <c r="K441" s="6"/>
      <c r="L441" s="6"/>
      <c r="M441" s="6"/>
      <c r="N441" s="6"/>
      <c r="O441" s="6"/>
      <c r="P441" s="3">
        <v>3203304</v>
      </c>
      <c r="Q441" s="4">
        <v>410800</v>
      </c>
      <c r="R441" s="5">
        <v>27167345000190</v>
      </c>
    </row>
    <row r="442" spans="1:18" ht="20.100000000000001" customHeight="1">
      <c r="A442" s="19" t="s">
        <v>889</v>
      </c>
      <c r="B442" s="20" t="s">
        <v>890</v>
      </c>
      <c r="C442" s="19" t="s">
        <v>422</v>
      </c>
      <c r="D442" s="17">
        <v>291955</v>
      </c>
      <c r="E442" s="21">
        <f>VLOOKUP(D442,Q:R,2,0)</f>
        <v>44483444000109</v>
      </c>
      <c r="F442" s="22">
        <v>427876.79</v>
      </c>
      <c r="G442" s="22">
        <v>97802.72</v>
      </c>
      <c r="H442" s="22">
        <v>49103.26</v>
      </c>
      <c r="I442" s="22">
        <v>232836.69</v>
      </c>
      <c r="J442" s="23">
        <f>SUM(Tabela2[[#This Row],[Art. 5º - Inciso I]:[Art. 8º]])</f>
        <v>807619.46</v>
      </c>
      <c r="K442" s="6"/>
      <c r="L442" s="6"/>
      <c r="M442" s="6"/>
      <c r="N442" s="6"/>
      <c r="O442" s="6"/>
      <c r="P442" s="7">
        <v>4307815</v>
      </c>
      <c r="Q442" s="8">
        <v>320330</v>
      </c>
      <c r="R442" s="9">
        <v>1601857000120</v>
      </c>
    </row>
    <row r="443" spans="1:18" ht="20.100000000000001" customHeight="1">
      <c r="A443" s="19" t="s">
        <v>891</v>
      </c>
      <c r="B443" s="20" t="s">
        <v>892</v>
      </c>
      <c r="C443" s="19" t="s">
        <v>422</v>
      </c>
      <c r="D443" s="17">
        <v>291960</v>
      </c>
      <c r="E443" s="21">
        <f>VLOOKUP(D443,Q:R,2,0)</f>
        <v>13812144000194</v>
      </c>
      <c r="F443" s="22">
        <v>64946.89</v>
      </c>
      <c r="G443" s="22">
        <v>14845.35</v>
      </c>
      <c r="H443" s="22">
        <v>7453.32</v>
      </c>
      <c r="I443" s="22">
        <v>35342</v>
      </c>
      <c r="J443" s="23">
        <f>SUM(Tabela2[[#This Row],[Art. 5º - Inciso I]:[Art. 8º]])</f>
        <v>122587.56</v>
      </c>
      <c r="K443" s="6"/>
      <c r="L443" s="6"/>
      <c r="M443" s="6"/>
      <c r="N443" s="6"/>
      <c r="O443" s="6"/>
      <c r="P443" s="3">
        <v>2920452</v>
      </c>
      <c r="Q443" s="4">
        <v>430781</v>
      </c>
      <c r="R443" s="5">
        <v>13348529000142</v>
      </c>
    </row>
    <row r="444" spans="1:18" ht="20.100000000000001" customHeight="1">
      <c r="A444" s="19" t="s">
        <v>893</v>
      </c>
      <c r="B444" s="20" t="s">
        <v>894</v>
      </c>
      <c r="C444" s="19" t="s">
        <v>422</v>
      </c>
      <c r="D444" s="17">
        <v>291970</v>
      </c>
      <c r="E444" s="21">
        <f>VLOOKUP(D444,Q:R,2,0)</f>
        <v>14042659000115</v>
      </c>
      <c r="F444" s="22">
        <v>105049.82</v>
      </c>
      <c r="G444" s="22">
        <v>24011.95</v>
      </c>
      <c r="H444" s="22">
        <v>12055.55</v>
      </c>
      <c r="I444" s="22">
        <v>57164.71</v>
      </c>
      <c r="J444" s="23">
        <f>SUM(Tabela2[[#This Row],[Art. 5º - Inciso I]:[Art. 8º]])</f>
        <v>198282.03</v>
      </c>
      <c r="K444" s="6"/>
      <c r="L444" s="6"/>
      <c r="M444" s="6"/>
      <c r="N444" s="6"/>
      <c r="O444" s="6"/>
      <c r="P444" s="7">
        <v>2509107</v>
      </c>
      <c r="Q444" s="8">
        <v>292045</v>
      </c>
      <c r="R444" s="9">
        <v>8917106000166</v>
      </c>
    </row>
    <row r="445" spans="1:18" ht="20.100000000000001" customHeight="1">
      <c r="A445" s="19" t="s">
        <v>895</v>
      </c>
      <c r="B445" s="20" t="s">
        <v>896</v>
      </c>
      <c r="C445" s="19" t="s">
        <v>422</v>
      </c>
      <c r="D445" s="17">
        <v>291980</v>
      </c>
      <c r="E445" s="21">
        <f>VLOOKUP(D445,Q:R,2,0)</f>
        <v>13913355000113</v>
      </c>
      <c r="F445" s="22">
        <v>249637.45</v>
      </c>
      <c r="G445" s="22">
        <v>57061.34</v>
      </c>
      <c r="H445" s="22">
        <v>28648.47</v>
      </c>
      <c r="I445" s="22">
        <v>135844.62</v>
      </c>
      <c r="J445" s="23">
        <f>SUM(Tabela2[[#This Row],[Art. 5º - Inciso I]:[Art. 8º]])</f>
        <v>471191.88</v>
      </c>
      <c r="K445" s="6"/>
      <c r="L445" s="6"/>
      <c r="M445" s="6"/>
      <c r="N445" s="6"/>
      <c r="O445" s="6"/>
      <c r="P445" s="3">
        <v>2509156</v>
      </c>
      <c r="Q445" s="4">
        <v>250910</v>
      </c>
      <c r="R445" s="5">
        <v>1612941000149</v>
      </c>
    </row>
    <row r="446" spans="1:18" ht="20.100000000000001" customHeight="1">
      <c r="A446" s="19" t="s">
        <v>897</v>
      </c>
      <c r="B446" s="20" t="s">
        <v>898</v>
      </c>
      <c r="C446" s="19" t="s">
        <v>422</v>
      </c>
      <c r="D446" s="17">
        <v>291990</v>
      </c>
      <c r="E446" s="21">
        <f>VLOOKUP(D446,Q:R,2,0)</f>
        <v>25086638000118</v>
      </c>
      <c r="F446" s="22">
        <v>46007.44</v>
      </c>
      <c r="G446" s="22">
        <v>10516.23</v>
      </c>
      <c r="H446" s="22">
        <v>5279.83</v>
      </c>
      <c r="I446" s="22">
        <v>25035.759999999998</v>
      </c>
      <c r="J446" s="23">
        <f>SUM(Tabela2[[#This Row],[Art. 5º - Inciso I]:[Art. 8º]])</f>
        <v>86839.26</v>
      </c>
      <c r="K446" s="6"/>
      <c r="L446" s="6"/>
      <c r="M446" s="6"/>
      <c r="N446" s="6"/>
      <c r="O446" s="6"/>
      <c r="P446" s="7">
        <v>2509339</v>
      </c>
      <c r="Q446" s="8">
        <v>250915</v>
      </c>
      <c r="R446" s="9">
        <v>1612641000160</v>
      </c>
    </row>
    <row r="447" spans="1:18" ht="20.100000000000001" customHeight="1">
      <c r="A447" s="19" t="s">
        <v>899</v>
      </c>
      <c r="B447" s="20" t="s">
        <v>900</v>
      </c>
      <c r="C447" s="19" t="s">
        <v>422</v>
      </c>
      <c r="D447" s="17">
        <v>291992</v>
      </c>
      <c r="E447" s="21">
        <f>VLOOKUP(D447,Q:R,2,0)</f>
        <v>3238912000194</v>
      </c>
      <c r="F447" s="22">
        <v>114950.8</v>
      </c>
      <c r="G447" s="22">
        <v>26275.09</v>
      </c>
      <c r="H447" s="22">
        <v>13191.79</v>
      </c>
      <c r="I447" s="22">
        <v>62552.5</v>
      </c>
      <c r="J447" s="23">
        <f>SUM(Tabela2[[#This Row],[Art. 5º - Inciso I]:[Art. 8º]])</f>
        <v>216970.18000000002</v>
      </c>
      <c r="K447" s="6"/>
      <c r="L447" s="6"/>
      <c r="M447" s="6"/>
      <c r="N447" s="6"/>
      <c r="O447" s="6"/>
      <c r="P447" s="3">
        <v>2308005</v>
      </c>
      <c r="Q447" s="4">
        <v>250933</v>
      </c>
      <c r="R447" s="5">
        <v>7598691000116</v>
      </c>
    </row>
    <row r="448" spans="1:18" ht="20.100000000000001" customHeight="1">
      <c r="A448" s="19" t="s">
        <v>901</v>
      </c>
      <c r="B448" s="20" t="s">
        <v>902</v>
      </c>
      <c r="C448" s="19" t="s">
        <v>422</v>
      </c>
      <c r="D448" s="17">
        <v>291995</v>
      </c>
      <c r="E448" s="21">
        <f>VLOOKUP(D448,Q:R,2,0)</f>
        <v>46523049000120</v>
      </c>
      <c r="F448" s="22">
        <v>26315.57</v>
      </c>
      <c r="G448" s="22">
        <v>6015.13</v>
      </c>
      <c r="H448" s="22">
        <v>3019.98</v>
      </c>
      <c r="I448" s="22">
        <v>14320.08</v>
      </c>
      <c r="J448" s="23">
        <f>SUM(Tabela2[[#This Row],[Art. 5º - Inciso I]:[Art. 8º]])</f>
        <v>49670.76</v>
      </c>
      <c r="K448" s="6"/>
      <c r="L448" s="6"/>
      <c r="M448" s="6"/>
      <c r="N448" s="6"/>
      <c r="O448" s="6"/>
      <c r="P448" s="7">
        <v>1301100</v>
      </c>
      <c r="Q448" s="8">
        <v>230800</v>
      </c>
      <c r="R448" s="9">
        <v>4332995000149</v>
      </c>
    </row>
    <row r="449" spans="1:18" ht="20.100000000000001" customHeight="1">
      <c r="A449" s="19" t="s">
        <v>903</v>
      </c>
      <c r="B449" s="20" t="s">
        <v>904</v>
      </c>
      <c r="C449" s="19" t="s">
        <v>422</v>
      </c>
      <c r="D449" s="17">
        <v>292000</v>
      </c>
      <c r="E449" s="21">
        <f>VLOOKUP(D449,Q:R,2,0)</f>
        <v>46588950000180</v>
      </c>
      <c r="F449" s="22">
        <v>61189.07</v>
      </c>
      <c r="G449" s="22">
        <v>13986.4</v>
      </c>
      <c r="H449" s="22">
        <v>7022.08</v>
      </c>
      <c r="I449" s="22">
        <v>33297.11</v>
      </c>
      <c r="J449" s="23">
        <f>SUM(Tabela2[[#This Row],[Art. 5º - Inciso I]:[Art. 8º]])</f>
        <v>115494.66</v>
      </c>
      <c r="K449" s="6"/>
      <c r="L449" s="6"/>
      <c r="M449" s="6"/>
      <c r="N449" s="6"/>
      <c r="O449" s="6"/>
      <c r="P449" s="3">
        <v>5103304</v>
      </c>
      <c r="Q449" s="4">
        <v>130110</v>
      </c>
      <c r="R449" s="5">
        <v>1367853000129</v>
      </c>
    </row>
    <row r="450" spans="1:18" ht="20.100000000000001" customHeight="1">
      <c r="A450" s="19" t="s">
        <v>905</v>
      </c>
      <c r="B450" s="20" t="s">
        <v>906</v>
      </c>
      <c r="C450" s="19" t="s">
        <v>422</v>
      </c>
      <c r="D450" s="17">
        <v>292010</v>
      </c>
      <c r="E450" s="21">
        <f>VLOOKUP(D450,Q:R,2,0)</f>
        <v>13115993000199</v>
      </c>
      <c r="F450" s="22">
        <v>103137.88</v>
      </c>
      <c r="G450" s="22">
        <v>23574.93</v>
      </c>
      <c r="H450" s="22">
        <v>11836.13</v>
      </c>
      <c r="I450" s="22">
        <v>56124.29</v>
      </c>
      <c r="J450" s="23">
        <f>SUM(Tabela2[[#This Row],[Art. 5º - Inciso I]:[Art. 8º]])</f>
        <v>194673.23</v>
      </c>
      <c r="K450" s="6"/>
      <c r="L450" s="6"/>
      <c r="M450" s="6"/>
      <c r="N450" s="6"/>
      <c r="O450" s="6"/>
      <c r="P450" s="7">
        <v>3500550</v>
      </c>
      <c r="Q450" s="8">
        <v>510330</v>
      </c>
      <c r="R450" s="9">
        <v>46634226000145</v>
      </c>
    </row>
    <row r="451" spans="1:18" ht="20.100000000000001" customHeight="1">
      <c r="A451" s="19" t="s">
        <v>907</v>
      </c>
      <c r="B451" s="20" t="s">
        <v>908</v>
      </c>
      <c r="C451" s="19" t="s">
        <v>422</v>
      </c>
      <c r="D451" s="17">
        <v>292020</v>
      </c>
      <c r="E451" s="21">
        <f>VLOOKUP(D451,Q:R,2,0)</f>
        <v>54279666000150</v>
      </c>
      <c r="F451" s="22">
        <v>97046.1</v>
      </c>
      <c r="G451" s="22">
        <v>22182.49</v>
      </c>
      <c r="H451" s="22">
        <v>11137.04</v>
      </c>
      <c r="I451" s="22">
        <v>52809.34</v>
      </c>
      <c r="J451" s="23">
        <f>SUM(Tabela2[[#This Row],[Art. 5º - Inciso I]:[Art. 8º]])</f>
        <v>183174.97</v>
      </c>
      <c r="K451" s="6"/>
      <c r="L451" s="6"/>
      <c r="M451" s="6"/>
      <c r="N451" s="6"/>
      <c r="O451" s="6"/>
      <c r="P451" s="3">
        <v>2508554</v>
      </c>
      <c r="Q451" s="4">
        <v>350055</v>
      </c>
      <c r="R451" s="5">
        <v>1612986000113</v>
      </c>
    </row>
    <row r="452" spans="1:18" ht="20.100000000000001" customHeight="1">
      <c r="A452" s="19" t="s">
        <v>909</v>
      </c>
      <c r="B452" s="20" t="s">
        <v>910</v>
      </c>
      <c r="C452" s="19" t="s">
        <v>422</v>
      </c>
      <c r="D452" s="17">
        <v>292030</v>
      </c>
      <c r="E452" s="21">
        <f>VLOOKUP(D452,Q:R,2,0)</f>
        <v>83102509000172</v>
      </c>
      <c r="F452" s="22">
        <v>48113.87</v>
      </c>
      <c r="G452" s="22">
        <v>10997.72</v>
      </c>
      <c r="H452" s="22">
        <v>5521.56</v>
      </c>
      <c r="I452" s="22">
        <v>26182.01</v>
      </c>
      <c r="J452" s="23">
        <f>SUM(Tabela2[[#This Row],[Art. 5º - Inciso I]:[Art. 8º]])</f>
        <v>90815.16</v>
      </c>
      <c r="K452" s="6"/>
      <c r="L452" s="6"/>
      <c r="M452" s="6"/>
      <c r="N452" s="6"/>
      <c r="O452" s="6"/>
      <c r="P452" s="7">
        <v>4310207</v>
      </c>
      <c r="Q452" s="8">
        <v>250855</v>
      </c>
      <c r="R452" s="9">
        <v>90738196000109</v>
      </c>
    </row>
    <row r="453" spans="1:18" ht="20.100000000000001" customHeight="1">
      <c r="A453" s="19" t="s">
        <v>911</v>
      </c>
      <c r="B453" s="20" t="s">
        <v>912</v>
      </c>
      <c r="C453" s="19" t="s">
        <v>422</v>
      </c>
      <c r="D453" s="17">
        <v>292040</v>
      </c>
      <c r="E453" s="21">
        <f>VLOOKUP(D453,Q:R,2,0)</f>
        <v>37425451000180</v>
      </c>
      <c r="F453" s="22">
        <v>76767.03</v>
      </c>
      <c r="G453" s="22">
        <v>17547.16</v>
      </c>
      <c r="H453" s="22">
        <v>8809.81</v>
      </c>
      <c r="I453" s="22">
        <v>41774.129999999997</v>
      </c>
      <c r="J453" s="23">
        <f>SUM(Tabela2[[#This Row],[Art. 5º - Inciso I]:[Art. 8º]])</f>
        <v>144898.13</v>
      </c>
      <c r="K453" s="6"/>
      <c r="L453" s="6"/>
      <c r="M453" s="6"/>
      <c r="N453" s="6"/>
      <c r="O453" s="6"/>
      <c r="P453" s="3">
        <v>5201702</v>
      </c>
      <c r="Q453" s="4">
        <v>431020</v>
      </c>
      <c r="R453" s="5">
        <v>2125227000199</v>
      </c>
    </row>
    <row r="454" spans="1:18" ht="20.100000000000001" customHeight="1">
      <c r="A454" s="19" t="s">
        <v>913</v>
      </c>
      <c r="B454" s="20" t="s">
        <v>914</v>
      </c>
      <c r="C454" s="19" t="s">
        <v>422</v>
      </c>
      <c r="D454" s="17">
        <v>292045</v>
      </c>
      <c r="E454" s="21">
        <f>VLOOKUP(D454,Q:R,2,0)</f>
        <v>8917106000166</v>
      </c>
      <c r="F454" s="22">
        <v>79989.070000000007</v>
      </c>
      <c r="G454" s="22">
        <v>18283.650000000001</v>
      </c>
      <c r="H454" s="22">
        <v>9179.57</v>
      </c>
      <c r="I454" s="22">
        <v>43527.46</v>
      </c>
      <c r="J454" s="23">
        <f>SUM(Tabela2[[#This Row],[Art. 5º - Inciso I]:[Art. 8º]])</f>
        <v>150979.75</v>
      </c>
      <c r="K454" s="6"/>
      <c r="L454" s="6"/>
      <c r="M454" s="6"/>
      <c r="N454" s="6"/>
      <c r="O454" s="6"/>
      <c r="P454" s="7">
        <v>5103379</v>
      </c>
      <c r="Q454" s="8">
        <v>520170</v>
      </c>
      <c r="R454" s="9">
        <v>37465309000167</v>
      </c>
    </row>
    <row r="455" spans="1:18" ht="20.100000000000001" customHeight="1">
      <c r="A455" s="19" t="s">
        <v>915</v>
      </c>
      <c r="B455" s="20" t="s">
        <v>916</v>
      </c>
      <c r="C455" s="19" t="s">
        <v>422</v>
      </c>
      <c r="D455" s="17">
        <v>292050</v>
      </c>
      <c r="E455" s="21">
        <f>VLOOKUP(D455,Q:R,2,0)</f>
        <v>13848973000127</v>
      </c>
      <c r="F455" s="22">
        <v>108414.98</v>
      </c>
      <c r="G455" s="22">
        <v>24781.15</v>
      </c>
      <c r="H455" s="22">
        <v>12441.73</v>
      </c>
      <c r="I455" s="22">
        <v>58995.92</v>
      </c>
      <c r="J455" s="23">
        <f>SUM(Tabela2[[#This Row],[Art. 5º - Inciso I]:[Art. 8º]])</f>
        <v>204633.78000000003</v>
      </c>
      <c r="K455" s="6"/>
      <c r="L455" s="6"/>
      <c r="M455" s="6"/>
      <c r="N455" s="6"/>
      <c r="O455" s="6"/>
      <c r="P455" s="3">
        <v>2802403</v>
      </c>
      <c r="Q455" s="4">
        <v>510337</v>
      </c>
      <c r="R455" s="5">
        <v>13112669000117</v>
      </c>
    </row>
    <row r="456" spans="1:18" ht="20.100000000000001" customHeight="1">
      <c r="A456" s="19" t="s">
        <v>917</v>
      </c>
      <c r="B456" s="20" t="s">
        <v>918</v>
      </c>
      <c r="C456" s="19" t="s">
        <v>422</v>
      </c>
      <c r="D456" s="17">
        <v>292060</v>
      </c>
      <c r="E456" s="21">
        <f>VLOOKUP(D456,Q:R,2,0)</f>
        <v>23456650000141</v>
      </c>
      <c r="F456" s="22">
        <v>223310.8</v>
      </c>
      <c r="G456" s="22">
        <v>51043.67</v>
      </c>
      <c r="H456" s="22">
        <v>25627.21</v>
      </c>
      <c r="I456" s="22">
        <v>121518.5</v>
      </c>
      <c r="J456" s="23">
        <f>SUM(Tabela2[[#This Row],[Art. 5º - Inciso I]:[Art. 8º]])</f>
        <v>421500.18</v>
      </c>
      <c r="K456" s="6"/>
      <c r="L456" s="6"/>
      <c r="M456" s="6"/>
      <c r="N456" s="6"/>
      <c r="O456" s="6"/>
      <c r="P456" s="7">
        <v>2303303</v>
      </c>
      <c r="Q456" s="8">
        <v>280240</v>
      </c>
      <c r="R456" s="9">
        <v>7540180000143</v>
      </c>
    </row>
    <row r="457" spans="1:18" ht="20.100000000000001" customHeight="1">
      <c r="A457" s="19" t="s">
        <v>919</v>
      </c>
      <c r="B457" s="20" t="s">
        <v>920</v>
      </c>
      <c r="C457" s="19" t="s">
        <v>422</v>
      </c>
      <c r="D457" s="17">
        <v>292070</v>
      </c>
      <c r="E457" s="21">
        <f>VLOOKUP(D457,Q:R,2,0)</f>
        <v>3442597000112</v>
      </c>
      <c r="F457" s="22">
        <v>110950.77</v>
      </c>
      <c r="G457" s="22">
        <v>25360.77</v>
      </c>
      <c r="H457" s="22">
        <v>12732.74</v>
      </c>
      <c r="I457" s="22">
        <v>60375.81</v>
      </c>
      <c r="J457" s="23">
        <f>SUM(Tabela2[[#This Row],[Art. 5º - Inciso I]:[Art. 8º]])</f>
        <v>209420.09</v>
      </c>
      <c r="K457" s="6"/>
      <c r="L457" s="6"/>
      <c r="M457" s="6"/>
      <c r="N457" s="6"/>
      <c r="O457" s="6"/>
      <c r="P457" s="3">
        <v>3203403</v>
      </c>
      <c r="Q457" s="4">
        <v>230330</v>
      </c>
      <c r="R457" s="5">
        <v>27174119000137</v>
      </c>
    </row>
    <row r="458" spans="1:18" ht="20.100000000000001" customHeight="1">
      <c r="A458" s="19" t="s">
        <v>921</v>
      </c>
      <c r="B458" s="20" t="s">
        <v>922</v>
      </c>
      <c r="C458" s="19" t="s">
        <v>422</v>
      </c>
      <c r="D458" s="17">
        <v>292080</v>
      </c>
      <c r="E458" s="21">
        <f>VLOOKUP(D458,Q:R,2,0)</f>
        <v>75771303000107</v>
      </c>
      <c r="F458" s="22">
        <v>61420.26</v>
      </c>
      <c r="G458" s="22">
        <v>14039.25</v>
      </c>
      <c r="H458" s="22">
        <v>7048.61</v>
      </c>
      <c r="I458" s="22">
        <v>33422.92</v>
      </c>
      <c r="J458" s="23">
        <f>SUM(Tabela2[[#This Row],[Art. 5º - Inciso I]:[Art. 8º]])</f>
        <v>115931.04000000001</v>
      </c>
      <c r="K458" s="6"/>
      <c r="L458" s="6"/>
      <c r="M458" s="6"/>
      <c r="N458" s="6"/>
      <c r="O458" s="6"/>
      <c r="P458" s="7">
        <v>2407906</v>
      </c>
      <c r="Q458" s="8">
        <v>320340</v>
      </c>
      <c r="R458" s="9">
        <v>8196941000154</v>
      </c>
    </row>
    <row r="459" spans="1:18" ht="20.100000000000001" customHeight="1">
      <c r="A459" s="19" t="s">
        <v>923</v>
      </c>
      <c r="B459" s="20" t="s">
        <v>924</v>
      </c>
      <c r="C459" s="19" t="s">
        <v>422</v>
      </c>
      <c r="D459" s="17">
        <v>292090</v>
      </c>
      <c r="E459" s="21">
        <f>VLOOKUP(D459,Q:R,2,0)</f>
        <v>1789551000149</v>
      </c>
      <c r="F459" s="22">
        <v>79244.11</v>
      </c>
      <c r="G459" s="22">
        <v>18113.37</v>
      </c>
      <c r="H459" s="22">
        <v>9094.08</v>
      </c>
      <c r="I459" s="22">
        <v>43122.080000000002</v>
      </c>
      <c r="J459" s="23">
        <f>SUM(Tabela2[[#This Row],[Art. 5º - Inciso I]:[Art. 8º]])</f>
        <v>149573.64000000001</v>
      </c>
      <c r="K459" s="6"/>
      <c r="L459" s="6"/>
      <c r="M459" s="6"/>
      <c r="N459" s="6"/>
      <c r="O459" s="6"/>
      <c r="P459" s="3">
        <v>5200100</v>
      </c>
      <c r="Q459" s="4">
        <v>240790</v>
      </c>
      <c r="R459" s="5">
        <v>1298330000178</v>
      </c>
    </row>
    <row r="460" spans="1:18" ht="20.100000000000001" customHeight="1">
      <c r="A460" s="19" t="s">
        <v>925</v>
      </c>
      <c r="B460" s="20" t="s">
        <v>926</v>
      </c>
      <c r="C460" s="19" t="s">
        <v>422</v>
      </c>
      <c r="D460" s="17">
        <v>292100</v>
      </c>
      <c r="E460" s="21">
        <f>VLOOKUP(D460,Q:R,2,0)</f>
        <v>18715433000199</v>
      </c>
      <c r="F460" s="22">
        <v>233369.58</v>
      </c>
      <c r="G460" s="22">
        <v>53342.879999999997</v>
      </c>
      <c r="H460" s="22">
        <v>26781.56</v>
      </c>
      <c r="I460" s="22">
        <v>126992.17</v>
      </c>
      <c r="J460" s="23">
        <f>SUM(Tabela2[[#This Row],[Art. 5º - Inciso I]:[Art. 8º]])</f>
        <v>440486.18999999994</v>
      </c>
      <c r="K460" s="6"/>
      <c r="L460" s="6"/>
      <c r="M460" s="6"/>
      <c r="N460" s="6"/>
      <c r="O460" s="6"/>
      <c r="P460" s="7">
        <v>2922508</v>
      </c>
      <c r="Q460" s="8">
        <v>520010</v>
      </c>
      <c r="R460" s="9">
        <v>13797188000192</v>
      </c>
    </row>
    <row r="461" spans="1:18" ht="20.100000000000001" customHeight="1">
      <c r="A461" s="19" t="s">
        <v>927</v>
      </c>
      <c r="B461" s="20" t="s">
        <v>928</v>
      </c>
      <c r="C461" s="19" t="s">
        <v>422</v>
      </c>
      <c r="D461" s="17">
        <v>292105</v>
      </c>
      <c r="E461" s="21">
        <f>VLOOKUP(D461,Q:R,2,0)</f>
        <v>76206465000165</v>
      </c>
      <c r="F461" s="22">
        <v>68767.100000000006</v>
      </c>
      <c r="G461" s="22">
        <v>15718.57</v>
      </c>
      <c r="H461" s="22">
        <v>7891.73</v>
      </c>
      <c r="I461" s="22">
        <v>37420.83</v>
      </c>
      <c r="J461" s="23">
        <f>SUM(Tabela2[[#This Row],[Art. 5º - Inciso I]:[Art. 8º]])</f>
        <v>129798.23000000001</v>
      </c>
      <c r="K461" s="6"/>
      <c r="L461" s="6"/>
      <c r="M461" s="6"/>
      <c r="N461" s="6"/>
      <c r="O461" s="6"/>
      <c r="P461" s="3">
        <v>2206407</v>
      </c>
      <c r="Q461" s="4">
        <v>292250</v>
      </c>
      <c r="R461" s="5">
        <v>6554877000100</v>
      </c>
    </row>
    <row r="462" spans="1:18" ht="20.100000000000001" customHeight="1">
      <c r="A462" s="19" t="s">
        <v>929</v>
      </c>
      <c r="B462" s="20" t="s">
        <v>930</v>
      </c>
      <c r="C462" s="19" t="s">
        <v>422</v>
      </c>
      <c r="D462" s="17">
        <v>292110</v>
      </c>
      <c r="E462" s="21">
        <f>VLOOKUP(D462,Q:R,2,0)</f>
        <v>7736390000101</v>
      </c>
      <c r="F462" s="22">
        <v>118572.84</v>
      </c>
      <c r="G462" s="22">
        <v>27103</v>
      </c>
      <c r="H462" s="22">
        <v>13607.45</v>
      </c>
      <c r="I462" s="22">
        <v>64523.5</v>
      </c>
      <c r="J462" s="23">
        <f>SUM(Tabela2[[#This Row],[Art. 5º - Inciso I]:[Art. 8º]])</f>
        <v>223806.79</v>
      </c>
      <c r="K462" s="6"/>
      <c r="L462" s="6"/>
      <c r="M462" s="6"/>
      <c r="N462" s="6"/>
      <c r="O462" s="6"/>
      <c r="P462" s="7">
        <v>3132404</v>
      </c>
      <c r="Q462" s="8">
        <v>220640</v>
      </c>
      <c r="R462" s="9">
        <v>18025940000109</v>
      </c>
    </row>
    <row r="463" spans="1:18" ht="20.100000000000001" customHeight="1">
      <c r="A463" s="19" t="s">
        <v>931</v>
      </c>
      <c r="B463" s="20" t="s">
        <v>932</v>
      </c>
      <c r="C463" s="19" t="s">
        <v>422</v>
      </c>
      <c r="D463" s="17">
        <v>292120</v>
      </c>
      <c r="E463" s="21">
        <f>VLOOKUP(D463,Q:R,2,0)</f>
        <v>12200283000102</v>
      </c>
      <c r="F463" s="22">
        <v>135545.29999999999</v>
      </c>
      <c r="G463" s="22">
        <v>30982.51</v>
      </c>
      <c r="H463" s="22">
        <v>15555.22</v>
      </c>
      <c r="I463" s="22">
        <v>73759.360000000001</v>
      </c>
      <c r="J463" s="23">
        <f>SUM(Tabela2[[#This Row],[Art. 5º - Inciso I]:[Art. 8º]])</f>
        <v>255842.39</v>
      </c>
      <c r="K463" s="6"/>
      <c r="L463" s="6"/>
      <c r="M463" s="6"/>
      <c r="N463" s="6"/>
      <c r="O463" s="6"/>
      <c r="P463" s="3">
        <v>3143302</v>
      </c>
      <c r="Q463" s="4">
        <v>313240</v>
      </c>
      <c r="R463" s="5">
        <v>22678874000135</v>
      </c>
    </row>
    <row r="464" spans="1:18" ht="20.100000000000001" customHeight="1">
      <c r="A464" s="19" t="s">
        <v>933</v>
      </c>
      <c r="B464" s="20" t="s">
        <v>934</v>
      </c>
      <c r="C464" s="19" t="s">
        <v>422</v>
      </c>
      <c r="D464" s="17">
        <v>292130</v>
      </c>
      <c r="E464" s="21">
        <f>VLOOKUP(D464,Q:R,2,0)</f>
        <v>22516405000110</v>
      </c>
      <c r="F464" s="22">
        <v>63185.41</v>
      </c>
      <c r="G464" s="22">
        <v>14442.72</v>
      </c>
      <c r="H464" s="22">
        <v>7251.18</v>
      </c>
      <c r="I464" s="22">
        <v>34383.449999999997</v>
      </c>
      <c r="J464" s="23">
        <f>SUM(Tabela2[[#This Row],[Art. 5º - Inciso I]:[Art. 8º]])</f>
        <v>119262.76</v>
      </c>
      <c r="K464" s="6"/>
      <c r="L464" s="6"/>
      <c r="M464" s="6"/>
      <c r="N464" s="6"/>
      <c r="O464" s="6"/>
      <c r="P464" s="7">
        <v>4202875</v>
      </c>
      <c r="Q464" s="8">
        <v>314330</v>
      </c>
      <c r="R464" s="9">
        <v>1613853000161</v>
      </c>
    </row>
    <row r="465" spans="1:18" ht="20.100000000000001" customHeight="1">
      <c r="A465" s="19" t="s">
        <v>935</v>
      </c>
      <c r="B465" s="20" t="s">
        <v>936</v>
      </c>
      <c r="C465" s="19" t="s">
        <v>422</v>
      </c>
      <c r="D465" s="17">
        <v>292140</v>
      </c>
      <c r="E465" s="21">
        <f>VLOOKUP(D465,Q:R,2,0)</f>
        <v>44937365000112</v>
      </c>
      <c r="F465" s="22">
        <v>103387.42</v>
      </c>
      <c r="G465" s="22">
        <v>23631.97</v>
      </c>
      <c r="H465" s="22">
        <v>11864.77</v>
      </c>
      <c r="I465" s="22">
        <v>56260.08</v>
      </c>
      <c r="J465" s="23">
        <f>SUM(Tabela2[[#This Row],[Art. 5º - Inciso I]:[Art. 8º]])</f>
        <v>195144.24</v>
      </c>
      <c r="K465" s="6"/>
      <c r="L465" s="6"/>
      <c r="M465" s="6"/>
      <c r="N465" s="6"/>
      <c r="O465" s="6"/>
      <c r="P465" s="3">
        <v>4215752</v>
      </c>
      <c r="Q465" s="4">
        <v>420287</v>
      </c>
      <c r="R465" s="5">
        <v>1612812000150</v>
      </c>
    </row>
    <row r="466" spans="1:18" ht="20.100000000000001" customHeight="1">
      <c r="A466" s="19" t="s">
        <v>937</v>
      </c>
      <c r="B466" s="20" t="s">
        <v>938</v>
      </c>
      <c r="C466" s="19" t="s">
        <v>422</v>
      </c>
      <c r="D466" s="17">
        <v>292145</v>
      </c>
      <c r="E466" s="21">
        <f>VLOOKUP(D466,Q:R,2,0)</f>
        <v>2321917000113</v>
      </c>
      <c r="F466" s="22">
        <v>47886.35</v>
      </c>
      <c r="G466" s="22">
        <v>10945.71</v>
      </c>
      <c r="H466" s="22">
        <v>5495.45</v>
      </c>
      <c r="I466" s="22">
        <v>26058.2</v>
      </c>
      <c r="J466" s="23">
        <f>SUM(Tabela2[[#This Row],[Art. 5º - Inciso I]:[Art. 8º]])</f>
        <v>90385.709999999992</v>
      </c>
      <c r="K466" s="6"/>
      <c r="L466" s="6"/>
      <c r="M466" s="6"/>
      <c r="N466" s="6"/>
      <c r="O466" s="6"/>
      <c r="P466" s="7">
        <v>4301503</v>
      </c>
      <c r="Q466" s="8">
        <v>421575</v>
      </c>
      <c r="R466" s="9">
        <v>87613246000117</v>
      </c>
    </row>
    <row r="467" spans="1:18" ht="20.100000000000001" customHeight="1">
      <c r="A467" s="19" t="s">
        <v>939</v>
      </c>
      <c r="B467" s="20" t="s">
        <v>940</v>
      </c>
      <c r="C467" s="19" t="s">
        <v>422</v>
      </c>
      <c r="D467" s="17">
        <v>292150</v>
      </c>
      <c r="E467" s="21">
        <f>VLOOKUP(D467,Q:R,2,0)</f>
        <v>18241372000175</v>
      </c>
      <c r="F467" s="22">
        <v>244734.67</v>
      </c>
      <c r="G467" s="22">
        <v>55940.67</v>
      </c>
      <c r="H467" s="22">
        <v>28085.82</v>
      </c>
      <c r="I467" s="22">
        <v>133176.68</v>
      </c>
      <c r="J467" s="23">
        <f>SUM(Tabela2[[#This Row],[Art. 5º - Inciso I]:[Art. 8º]])</f>
        <v>461937.84</v>
      </c>
      <c r="K467" s="6"/>
      <c r="L467" s="6"/>
      <c r="M467" s="6"/>
      <c r="N467" s="6"/>
      <c r="O467" s="6"/>
      <c r="P467" s="3">
        <v>4313425</v>
      </c>
      <c r="Q467" s="4">
        <v>430150</v>
      </c>
      <c r="R467" s="5">
        <v>94187341000161</v>
      </c>
    </row>
    <row r="468" spans="1:18" ht="20.100000000000001" customHeight="1">
      <c r="A468" s="19" t="s">
        <v>941</v>
      </c>
      <c r="B468" s="20" t="s">
        <v>942</v>
      </c>
      <c r="C468" s="19" t="s">
        <v>422</v>
      </c>
      <c r="D468" s="17">
        <v>292160</v>
      </c>
      <c r="E468" s="21">
        <f>VLOOKUP(D468,Q:R,2,0)</f>
        <v>95782785000108</v>
      </c>
      <c r="F468" s="22">
        <v>48664.33</v>
      </c>
      <c r="G468" s="22">
        <v>11123.54</v>
      </c>
      <c r="H468" s="22">
        <v>5584.73</v>
      </c>
      <c r="I468" s="22">
        <v>26481.55</v>
      </c>
      <c r="J468" s="23">
        <f>SUM(Tabela2[[#This Row],[Art. 5º - Inciso I]:[Art. 8º]])</f>
        <v>91854.150000000009</v>
      </c>
      <c r="K468" s="6"/>
      <c r="L468" s="6"/>
      <c r="M468" s="6"/>
      <c r="N468" s="6"/>
      <c r="O468" s="6"/>
      <c r="P468" s="7">
        <v>3533809</v>
      </c>
      <c r="Q468" s="8">
        <v>431342</v>
      </c>
      <c r="R468" s="9">
        <v>46223764000147</v>
      </c>
    </row>
    <row r="469" spans="1:18" ht="20.100000000000001" customHeight="1">
      <c r="A469" s="19" t="s">
        <v>943</v>
      </c>
      <c r="B469" s="20" t="s">
        <v>944</v>
      </c>
      <c r="C469" s="19" t="s">
        <v>422</v>
      </c>
      <c r="D469" s="17">
        <v>292170</v>
      </c>
      <c r="E469" s="21">
        <f>VLOOKUP(D469,Q:R,2,0)</f>
        <v>7982028000110</v>
      </c>
      <c r="F469" s="22">
        <v>176976.64000000001</v>
      </c>
      <c r="G469" s="22">
        <v>40452.76</v>
      </c>
      <c r="H469" s="22">
        <v>20309.89</v>
      </c>
      <c r="I469" s="22">
        <v>96304.960000000006</v>
      </c>
      <c r="J469" s="23">
        <f>SUM(Tabela2[[#This Row],[Art. 5º - Inciso I]:[Art. 8º]])</f>
        <v>334044.25000000006</v>
      </c>
      <c r="K469" s="6"/>
      <c r="L469" s="6"/>
      <c r="M469" s="6"/>
      <c r="N469" s="6"/>
      <c r="O469" s="6"/>
      <c r="P469" s="3">
        <v>1505007</v>
      </c>
      <c r="Q469" s="4">
        <v>353380</v>
      </c>
      <c r="R469" s="5">
        <v>5149125000100</v>
      </c>
    </row>
    <row r="470" spans="1:18" ht="20.100000000000001" customHeight="1">
      <c r="A470" s="19" t="s">
        <v>945</v>
      </c>
      <c r="B470" s="20" t="s">
        <v>946</v>
      </c>
      <c r="C470" s="19" t="s">
        <v>422</v>
      </c>
      <c r="D470" s="17">
        <v>292180</v>
      </c>
      <c r="E470" s="21">
        <f>VLOOKUP(D470,Q:R,2,0)</f>
        <v>3505013000100</v>
      </c>
      <c r="F470" s="22">
        <v>67680.850000000006</v>
      </c>
      <c r="G470" s="22">
        <v>15470.27</v>
      </c>
      <c r="H470" s="22">
        <v>7767.07</v>
      </c>
      <c r="I470" s="22">
        <v>36829.730000000003</v>
      </c>
      <c r="J470" s="23">
        <f>SUM(Tabela2[[#This Row],[Art. 5º - Inciso I]:[Art. 8º]])</f>
        <v>127747.92000000001</v>
      </c>
      <c r="K470" s="6"/>
      <c r="L470" s="6"/>
      <c r="M470" s="6"/>
      <c r="N470" s="6"/>
      <c r="O470" s="6"/>
      <c r="P470" s="7">
        <v>2609808</v>
      </c>
      <c r="Q470" s="8">
        <v>150500</v>
      </c>
      <c r="R470" s="9">
        <v>10114767000103</v>
      </c>
    </row>
    <row r="471" spans="1:18" ht="20.100000000000001" customHeight="1">
      <c r="A471" s="19" t="s">
        <v>947</v>
      </c>
      <c r="B471" s="20" t="s">
        <v>948</v>
      </c>
      <c r="C471" s="19" t="s">
        <v>422</v>
      </c>
      <c r="D471" s="17">
        <v>292190</v>
      </c>
      <c r="E471" s="21">
        <f>VLOOKUP(D471,Q:R,2,0)</f>
        <v>25064064000187</v>
      </c>
      <c r="F471" s="22">
        <v>49578.1</v>
      </c>
      <c r="G471" s="22">
        <v>11332.4</v>
      </c>
      <c r="H471" s="22">
        <v>5689.6</v>
      </c>
      <c r="I471" s="22">
        <v>26978.799999999999</v>
      </c>
      <c r="J471" s="23">
        <f>SUM(Tabela2[[#This Row],[Art. 5º - Inciso I]:[Art. 8º]])</f>
        <v>93578.900000000009</v>
      </c>
      <c r="K471" s="6"/>
      <c r="L471" s="6"/>
      <c r="M471" s="6"/>
      <c r="N471" s="6"/>
      <c r="O471" s="6"/>
      <c r="P471" s="3">
        <v>3534500</v>
      </c>
      <c r="Q471" s="4">
        <v>260980</v>
      </c>
      <c r="R471" s="5">
        <v>44544898000134</v>
      </c>
    </row>
    <row r="472" spans="1:18" ht="20.100000000000001" customHeight="1">
      <c r="A472" s="19" t="s">
        <v>949</v>
      </c>
      <c r="B472" s="20" t="s">
        <v>950</v>
      </c>
      <c r="C472" s="19" t="s">
        <v>422</v>
      </c>
      <c r="D472" s="17">
        <v>292200</v>
      </c>
      <c r="E472" s="21">
        <f>VLOOKUP(D472,Q:R,2,0)</f>
        <v>13795380000140</v>
      </c>
      <c r="F472" s="22">
        <v>209483.31</v>
      </c>
      <c r="G472" s="22">
        <v>47883.03</v>
      </c>
      <c r="H472" s="22">
        <v>24040.36</v>
      </c>
      <c r="I472" s="22">
        <v>113994.03</v>
      </c>
      <c r="J472" s="23">
        <f>SUM(Tabela2[[#This Row],[Art. 5º - Inciso I]:[Art. 8º]])</f>
        <v>395400.73</v>
      </c>
      <c r="K472" s="6"/>
      <c r="L472" s="6"/>
      <c r="M472" s="6"/>
      <c r="N472" s="6"/>
      <c r="O472" s="6"/>
      <c r="P472" s="7">
        <v>4117602</v>
      </c>
      <c r="Q472" s="8">
        <v>353450</v>
      </c>
      <c r="R472" s="9">
        <v>76161181000108</v>
      </c>
    </row>
    <row r="473" spans="1:18" ht="20.100000000000001" customHeight="1">
      <c r="A473" s="19" t="s">
        <v>951</v>
      </c>
      <c r="B473" s="20" t="s">
        <v>952</v>
      </c>
      <c r="C473" s="19" t="s">
        <v>422</v>
      </c>
      <c r="D473" s="17">
        <v>292205</v>
      </c>
      <c r="E473" s="21">
        <f>VLOOKUP(D473,Q:R,2,0)</f>
        <v>1131713000157</v>
      </c>
      <c r="F473" s="22">
        <v>61831.27</v>
      </c>
      <c r="G473" s="22">
        <v>14133.2</v>
      </c>
      <c r="H473" s="22">
        <v>7095.77</v>
      </c>
      <c r="I473" s="22">
        <v>33646.58</v>
      </c>
      <c r="J473" s="23">
        <f>SUM(Tabela2[[#This Row],[Art. 5º - Inciso I]:[Art. 8º]])</f>
        <v>116706.82</v>
      </c>
      <c r="K473" s="6"/>
      <c r="L473" s="6"/>
      <c r="M473" s="6"/>
      <c r="N473" s="6"/>
      <c r="O473" s="6"/>
      <c r="P473" s="3">
        <v>1505304</v>
      </c>
      <c r="Q473" s="4">
        <v>411760</v>
      </c>
      <c r="R473" s="5">
        <v>5131081000182</v>
      </c>
    </row>
    <row r="474" spans="1:18" ht="20.100000000000001" customHeight="1">
      <c r="A474" s="19" t="s">
        <v>953</v>
      </c>
      <c r="B474" s="20" t="s">
        <v>954</v>
      </c>
      <c r="C474" s="19" t="s">
        <v>422</v>
      </c>
      <c r="D474" s="17">
        <v>292210</v>
      </c>
      <c r="E474" s="21">
        <f>VLOOKUP(D474,Q:R,2,0)</f>
        <v>75352062000161</v>
      </c>
      <c r="F474" s="22">
        <v>140616.89000000001</v>
      </c>
      <c r="G474" s="22">
        <v>32141.759999999998</v>
      </c>
      <c r="H474" s="22">
        <v>16137.24</v>
      </c>
      <c r="I474" s="22">
        <v>76519.16</v>
      </c>
      <c r="J474" s="23">
        <f>SUM(Tabela2[[#This Row],[Art. 5º - Inciso I]:[Art. 8º]])</f>
        <v>265415.05000000005</v>
      </c>
      <c r="K474" s="6"/>
      <c r="L474" s="6"/>
      <c r="M474" s="6"/>
      <c r="N474" s="6"/>
      <c r="O474" s="6"/>
      <c r="P474" s="7">
        <v>5006002</v>
      </c>
      <c r="Q474" s="8">
        <v>150530</v>
      </c>
      <c r="R474" s="9">
        <v>37212719000104</v>
      </c>
    </row>
    <row r="475" spans="1:18" ht="20.100000000000001" customHeight="1">
      <c r="A475" s="19" t="s">
        <v>955</v>
      </c>
      <c r="B475" s="20" t="s">
        <v>956</v>
      </c>
      <c r="C475" s="19" t="s">
        <v>422</v>
      </c>
      <c r="D475" s="17">
        <v>292220</v>
      </c>
      <c r="E475" s="21">
        <f>VLOOKUP(D475,Q:R,2,0)</f>
        <v>13828504000146</v>
      </c>
      <c r="F475" s="22">
        <v>44950.55</v>
      </c>
      <c r="G475" s="22">
        <v>10274.65</v>
      </c>
      <c r="H475" s="22">
        <v>5158.54</v>
      </c>
      <c r="I475" s="22">
        <v>24460.63</v>
      </c>
      <c r="J475" s="23">
        <f>SUM(Tabela2[[#This Row],[Art. 5º - Inciso I]:[Art. 8º]])</f>
        <v>84844.37000000001</v>
      </c>
      <c r="K475" s="6"/>
      <c r="L475" s="6"/>
      <c r="M475" s="6"/>
      <c r="N475" s="6"/>
      <c r="O475" s="6"/>
      <c r="P475" s="3">
        <v>1713957</v>
      </c>
      <c r="Q475" s="4">
        <v>500600</v>
      </c>
      <c r="R475" s="5">
        <v>25063876000108</v>
      </c>
    </row>
    <row r="476" spans="1:18" ht="20.100000000000001" customHeight="1">
      <c r="A476" s="19" t="s">
        <v>957</v>
      </c>
      <c r="B476" s="20" t="s">
        <v>958</v>
      </c>
      <c r="C476" s="19" t="s">
        <v>422</v>
      </c>
      <c r="D476" s="17">
        <v>292225</v>
      </c>
      <c r="E476" s="21">
        <f>VLOOKUP(D476,Q:R,2,0)</f>
        <v>13114004000142</v>
      </c>
      <c r="F476" s="22">
        <v>65537.72</v>
      </c>
      <c r="G476" s="22">
        <v>14980.4</v>
      </c>
      <c r="H476" s="22">
        <v>7521.13</v>
      </c>
      <c r="I476" s="22">
        <v>35663.51</v>
      </c>
      <c r="J476" s="23">
        <f>SUM(Tabela2[[#This Row],[Art. 5º - Inciso I]:[Art. 8º]])</f>
        <v>123702.76000000001</v>
      </c>
      <c r="K476" s="6"/>
      <c r="L476" s="6"/>
      <c r="M476" s="6"/>
      <c r="N476" s="6"/>
      <c r="O476" s="6"/>
      <c r="P476" s="7">
        <v>4211652</v>
      </c>
      <c r="Q476" s="8">
        <v>171395</v>
      </c>
      <c r="R476" s="9">
        <v>95990115000187</v>
      </c>
    </row>
    <row r="477" spans="1:18" ht="20.100000000000001" customHeight="1">
      <c r="A477" s="19" t="s">
        <v>959</v>
      </c>
      <c r="B477" s="20" t="s">
        <v>960</v>
      </c>
      <c r="C477" s="19" t="s">
        <v>422</v>
      </c>
      <c r="D477" s="17">
        <v>292230</v>
      </c>
      <c r="E477" s="21">
        <f>VLOOKUP(D477,Q:R,2,0)</f>
        <v>18507079000107</v>
      </c>
      <c r="F477" s="22">
        <v>154789.35</v>
      </c>
      <c r="G477" s="22">
        <v>35381.26</v>
      </c>
      <c r="H477" s="22">
        <v>17763.669999999998</v>
      </c>
      <c r="I477" s="22">
        <v>84231.35</v>
      </c>
      <c r="J477" s="23">
        <f>SUM(Tabela2[[#This Row],[Art. 5º - Inciso I]:[Art. 8º]])</f>
        <v>292165.63</v>
      </c>
      <c r="K477" s="6"/>
      <c r="L477" s="6"/>
      <c r="M477" s="6"/>
      <c r="N477" s="6"/>
      <c r="O477" s="6"/>
      <c r="P477" s="3">
        <v>3136603</v>
      </c>
      <c r="Q477" s="4">
        <v>421165</v>
      </c>
      <c r="R477" s="5">
        <v>18302307000102</v>
      </c>
    </row>
    <row r="478" spans="1:18" ht="20.100000000000001" customHeight="1">
      <c r="A478" s="19" t="s">
        <v>961</v>
      </c>
      <c r="B478" s="20" t="s">
        <v>962</v>
      </c>
      <c r="C478" s="19" t="s">
        <v>422</v>
      </c>
      <c r="D478" s="17">
        <v>292240</v>
      </c>
      <c r="E478" s="21">
        <f>VLOOKUP(D478,Q:R,2,0)</f>
        <v>1799683000151</v>
      </c>
      <c r="F478" s="22">
        <v>117101.27</v>
      </c>
      <c r="G478" s="22">
        <v>26766.639999999999</v>
      </c>
      <c r="H478" s="22">
        <v>13438.58</v>
      </c>
      <c r="I478" s="22">
        <v>63722.720000000001</v>
      </c>
      <c r="J478" s="23">
        <f>SUM(Tabela2[[#This Row],[Art. 5º - Inciso I]:[Art. 8º]])</f>
        <v>221029.21</v>
      </c>
      <c r="K478" s="6"/>
      <c r="L478" s="6"/>
      <c r="M478" s="6"/>
      <c r="N478" s="6"/>
      <c r="O478" s="6"/>
      <c r="P478" s="7">
        <v>5106273</v>
      </c>
      <c r="Q478" s="8">
        <v>313660</v>
      </c>
      <c r="R478" s="9">
        <v>3238888000193</v>
      </c>
    </row>
    <row r="479" spans="1:18" ht="20.100000000000001" customHeight="1">
      <c r="A479" s="19" t="s">
        <v>963</v>
      </c>
      <c r="B479" s="20" t="s">
        <v>964</v>
      </c>
      <c r="C479" s="19" t="s">
        <v>422</v>
      </c>
      <c r="D479" s="17">
        <v>292250</v>
      </c>
      <c r="E479" s="21">
        <f>VLOOKUP(D479,Q:R,2,0)</f>
        <v>6554877000100</v>
      </c>
      <c r="F479" s="22">
        <v>146150.87</v>
      </c>
      <c r="G479" s="22">
        <v>33406.699999999997</v>
      </c>
      <c r="H479" s="22">
        <v>16772.32</v>
      </c>
      <c r="I479" s="22">
        <v>79530.570000000007</v>
      </c>
      <c r="J479" s="23">
        <f>SUM(Tabela2[[#This Row],[Art. 5º - Inciso I]:[Art. 8º]])</f>
        <v>275860.46000000002</v>
      </c>
      <c r="K479" s="6"/>
      <c r="L479" s="6"/>
      <c r="M479" s="6"/>
      <c r="N479" s="6"/>
      <c r="O479" s="6"/>
      <c r="P479" s="3">
        <v>2703304</v>
      </c>
      <c r="Q479" s="4">
        <v>510627</v>
      </c>
      <c r="R479" s="5">
        <v>12226197000160</v>
      </c>
    </row>
    <row r="480" spans="1:18" ht="20.100000000000001" customHeight="1">
      <c r="A480" s="19" t="s">
        <v>965</v>
      </c>
      <c r="B480" s="20" t="s">
        <v>966</v>
      </c>
      <c r="C480" s="19" t="s">
        <v>422</v>
      </c>
      <c r="D480" s="17">
        <v>292260</v>
      </c>
      <c r="E480" s="21">
        <f>VLOOKUP(D480,Q:R,2,0)</f>
        <v>16257719000142</v>
      </c>
      <c r="F480" s="22">
        <v>81214.759999999995</v>
      </c>
      <c r="G480" s="22">
        <v>18563.810000000001</v>
      </c>
      <c r="H480" s="22">
        <v>9320.23</v>
      </c>
      <c r="I480" s="22">
        <v>44194.44</v>
      </c>
      <c r="J480" s="23">
        <f>SUM(Tabela2[[#This Row],[Art. 5º - Inciso I]:[Art. 8º]])</f>
        <v>153293.24</v>
      </c>
      <c r="K480" s="6"/>
      <c r="L480" s="6"/>
      <c r="M480" s="6"/>
      <c r="N480" s="6"/>
      <c r="O480" s="6"/>
      <c r="P480" s="7">
        <v>3509403</v>
      </c>
      <c r="Q480" s="8">
        <v>270330</v>
      </c>
      <c r="R480" s="9">
        <v>45227337000174</v>
      </c>
    </row>
    <row r="481" spans="1:18" ht="20.100000000000001" customHeight="1">
      <c r="A481" s="19" t="s">
        <v>967</v>
      </c>
      <c r="B481" s="20" t="s">
        <v>968</v>
      </c>
      <c r="C481" s="19" t="s">
        <v>422</v>
      </c>
      <c r="D481" s="17">
        <v>292265</v>
      </c>
      <c r="E481" s="21">
        <f>VLOOKUP(D481,Q:R,2,0)</f>
        <v>18017392000167</v>
      </c>
      <c r="F481" s="22">
        <v>77695.48</v>
      </c>
      <c r="G481" s="22">
        <v>17759.39</v>
      </c>
      <c r="H481" s="22">
        <v>8916.36</v>
      </c>
      <c r="I481" s="22">
        <v>42279.360000000001</v>
      </c>
      <c r="J481" s="23">
        <f>SUM(Tabela2[[#This Row],[Art. 5º - Inciso I]:[Art. 8º]])</f>
        <v>146650.59</v>
      </c>
      <c r="K481" s="6"/>
      <c r="L481" s="6"/>
      <c r="M481" s="6"/>
      <c r="N481" s="6"/>
      <c r="O481" s="6"/>
      <c r="P481" s="3">
        <v>2500809</v>
      </c>
      <c r="Q481" s="4">
        <v>350940</v>
      </c>
      <c r="R481" s="5">
        <v>8778029000100</v>
      </c>
    </row>
    <row r="482" spans="1:18" ht="20.100000000000001" customHeight="1">
      <c r="A482" s="19" t="s">
        <v>969</v>
      </c>
      <c r="B482" s="20" t="s">
        <v>970</v>
      </c>
      <c r="C482" s="19" t="s">
        <v>422</v>
      </c>
      <c r="D482" s="17">
        <v>292270</v>
      </c>
      <c r="E482" s="21">
        <f>VLOOKUP(D482,Q:R,2,0)</f>
        <v>13128814000158</v>
      </c>
      <c r="F482" s="22">
        <v>95603.88</v>
      </c>
      <c r="G482" s="22">
        <v>21852.83</v>
      </c>
      <c r="H482" s="22">
        <v>10971.53</v>
      </c>
      <c r="I482" s="22">
        <v>52024.54</v>
      </c>
      <c r="J482" s="23">
        <f>SUM(Tabela2[[#This Row],[Art. 5º - Inciso I]:[Art. 8º]])</f>
        <v>180452.78</v>
      </c>
      <c r="K482" s="6"/>
      <c r="L482" s="6"/>
      <c r="M482" s="6"/>
      <c r="N482" s="6"/>
      <c r="O482" s="6"/>
      <c r="P482" s="7">
        <v>3145703</v>
      </c>
      <c r="Q482" s="8">
        <v>250080</v>
      </c>
      <c r="R482" s="9">
        <v>17747957000107</v>
      </c>
    </row>
    <row r="483" spans="1:18" ht="20.100000000000001" customHeight="1">
      <c r="A483" s="19" t="s">
        <v>971</v>
      </c>
      <c r="B483" s="20" t="s">
        <v>972</v>
      </c>
      <c r="C483" s="19" t="s">
        <v>422</v>
      </c>
      <c r="D483" s="17">
        <v>292273</v>
      </c>
      <c r="E483" s="21">
        <f>VLOOKUP(D483,Q:R,2,0)</f>
        <v>8739625000181</v>
      </c>
      <c r="F483" s="22">
        <v>46293.67</v>
      </c>
      <c r="G483" s="22">
        <v>10581.66</v>
      </c>
      <c r="H483" s="22">
        <v>5312.68</v>
      </c>
      <c r="I483" s="22">
        <v>25191.52</v>
      </c>
      <c r="J483" s="23">
        <f>SUM(Tabela2[[#This Row],[Art. 5º - Inciso I]:[Art. 8º]])</f>
        <v>87379.53</v>
      </c>
      <c r="K483" s="6"/>
      <c r="L483" s="6"/>
      <c r="M483" s="6"/>
      <c r="N483" s="6"/>
      <c r="O483" s="6"/>
      <c r="P483" s="3">
        <v>3534401</v>
      </c>
      <c r="Q483" s="4">
        <v>314570</v>
      </c>
      <c r="R483" s="5">
        <v>46523171000104</v>
      </c>
    </row>
    <row r="484" spans="1:18" ht="20.100000000000001" customHeight="1">
      <c r="A484" s="19" t="s">
        <v>973</v>
      </c>
      <c r="B484" s="20" t="s">
        <v>974</v>
      </c>
      <c r="C484" s="19" t="s">
        <v>422</v>
      </c>
      <c r="D484" s="17">
        <v>292275</v>
      </c>
      <c r="E484" s="21">
        <f>VLOOKUP(D484,Q:R,2,0)</f>
        <v>33331661000159</v>
      </c>
      <c r="F484" s="22">
        <v>41478.97</v>
      </c>
      <c r="G484" s="22">
        <v>9481.1299999999992</v>
      </c>
      <c r="H484" s="22">
        <v>4760.1400000000003</v>
      </c>
      <c r="I484" s="22">
        <v>22571.51</v>
      </c>
      <c r="J484" s="23">
        <f>SUM(Tabela2[[#This Row],[Art. 5º - Inciso I]:[Art. 8º]])</f>
        <v>78291.75</v>
      </c>
      <c r="K484" s="6"/>
      <c r="L484" s="6"/>
      <c r="M484" s="6"/>
      <c r="N484" s="6"/>
      <c r="O484" s="6"/>
      <c r="P484" s="7">
        <v>3146008</v>
      </c>
      <c r="Q484" s="8">
        <v>353440</v>
      </c>
      <c r="R484" s="9">
        <v>18671271000134</v>
      </c>
    </row>
    <row r="485" spans="1:18" ht="20.100000000000001" customHeight="1">
      <c r="A485" s="19" t="s">
        <v>975</v>
      </c>
      <c r="B485" s="20" t="s">
        <v>976</v>
      </c>
      <c r="C485" s="19" t="s">
        <v>422</v>
      </c>
      <c r="D485" s="17">
        <v>292280</v>
      </c>
      <c r="E485" s="21">
        <f>VLOOKUP(D485,Q:R,2,0)</f>
        <v>10221786000120</v>
      </c>
      <c r="F485" s="22">
        <v>48121.21</v>
      </c>
      <c r="G485" s="22">
        <v>10999.39</v>
      </c>
      <c r="H485" s="22">
        <v>5522.4</v>
      </c>
      <c r="I485" s="22">
        <v>26186</v>
      </c>
      <c r="J485" s="23">
        <f>SUM(Tabela2[[#This Row],[Art. 5º - Inciso I]:[Art. 8º]])</f>
        <v>90829</v>
      </c>
      <c r="K485" s="6"/>
      <c r="L485" s="6"/>
      <c r="M485" s="6"/>
      <c r="N485" s="6"/>
      <c r="O485" s="6"/>
      <c r="P485" s="3">
        <v>2910305</v>
      </c>
      <c r="Q485" s="4">
        <v>314600</v>
      </c>
      <c r="R485" s="5">
        <v>13693379000104</v>
      </c>
    </row>
    <row r="486" spans="1:18" ht="20.100000000000001" customHeight="1">
      <c r="A486" s="19" t="s">
        <v>977</v>
      </c>
      <c r="B486" s="20" t="s">
        <v>978</v>
      </c>
      <c r="C486" s="19" t="s">
        <v>422</v>
      </c>
      <c r="D486" s="17">
        <v>292285</v>
      </c>
      <c r="E486" s="21">
        <f>VLOOKUP(D486,Q:R,2,0)</f>
        <v>91110296000159</v>
      </c>
      <c r="F486" s="22">
        <v>51049.67</v>
      </c>
      <c r="G486" s="22">
        <v>11668.77</v>
      </c>
      <c r="H486" s="22">
        <v>5858.47</v>
      </c>
      <c r="I486" s="22">
        <v>27779.58</v>
      </c>
      <c r="J486" s="23">
        <f>SUM(Tabela2[[#This Row],[Art. 5º - Inciso I]:[Art. 8º]])</f>
        <v>96356.49</v>
      </c>
      <c r="K486" s="6"/>
      <c r="L486" s="6"/>
      <c r="M486" s="6"/>
      <c r="N486" s="6"/>
      <c r="O486" s="6"/>
      <c r="P486" s="7">
        <v>2207306</v>
      </c>
      <c r="Q486" s="8">
        <v>291030</v>
      </c>
      <c r="R486" s="9">
        <v>6553663000110</v>
      </c>
    </row>
    <row r="487" spans="1:18" ht="20.100000000000001" customHeight="1">
      <c r="A487" s="19" t="s">
        <v>979</v>
      </c>
      <c r="B487" s="20" t="s">
        <v>980</v>
      </c>
      <c r="C487" s="19" t="s">
        <v>422</v>
      </c>
      <c r="D487" s="17">
        <v>292290</v>
      </c>
      <c r="E487" s="21">
        <f>VLOOKUP(D487,Q:R,2,0)</f>
        <v>1612478000135</v>
      </c>
      <c r="F487" s="22">
        <v>140227.9</v>
      </c>
      <c r="G487" s="22">
        <v>32052.85</v>
      </c>
      <c r="H487" s="22">
        <v>16092.59</v>
      </c>
      <c r="I487" s="22">
        <v>76307.48</v>
      </c>
      <c r="J487" s="23">
        <f>SUM(Tabela2[[#This Row],[Art. 5º - Inciso I]:[Art. 8º]])</f>
        <v>264680.82</v>
      </c>
      <c r="K487" s="6"/>
      <c r="L487" s="6"/>
      <c r="M487" s="6"/>
      <c r="N487" s="6"/>
      <c r="O487" s="6"/>
      <c r="P487" s="3">
        <v>3146503</v>
      </c>
      <c r="Q487" s="4">
        <v>220730</v>
      </c>
      <c r="R487" s="5">
        <v>20920575000130</v>
      </c>
    </row>
    <row r="488" spans="1:18" ht="20.100000000000001" customHeight="1">
      <c r="A488" s="19" t="s">
        <v>981</v>
      </c>
      <c r="B488" s="20" t="s">
        <v>982</v>
      </c>
      <c r="C488" s="19" t="s">
        <v>422</v>
      </c>
      <c r="D488" s="17">
        <v>292300</v>
      </c>
      <c r="E488" s="21">
        <f>VLOOKUP(D488,Q:R,2,0)</f>
        <v>92410521000135</v>
      </c>
      <c r="F488" s="22">
        <v>220624.55</v>
      </c>
      <c r="G488" s="22">
        <v>50429.66</v>
      </c>
      <c r="H488" s="22">
        <v>25318.94</v>
      </c>
      <c r="I488" s="22">
        <v>120056.73</v>
      </c>
      <c r="J488" s="23">
        <f>SUM(Tabela2[[#This Row],[Art. 5º - Inciso I]:[Art. 8º]])</f>
        <v>416429.87999999995</v>
      </c>
      <c r="K488" s="6"/>
      <c r="L488" s="6"/>
      <c r="M488" s="6"/>
      <c r="N488" s="6"/>
      <c r="O488" s="6"/>
      <c r="P488" s="7">
        <v>2502409</v>
      </c>
      <c r="Q488" s="8">
        <v>314650</v>
      </c>
      <c r="R488" s="9">
        <v>8924037000118</v>
      </c>
    </row>
    <row r="489" spans="1:18" ht="20.100000000000001" customHeight="1">
      <c r="A489" s="19" t="s">
        <v>983</v>
      </c>
      <c r="B489" s="20" t="s">
        <v>984</v>
      </c>
      <c r="C489" s="19" t="s">
        <v>422</v>
      </c>
      <c r="D489" s="17">
        <v>292303</v>
      </c>
      <c r="E489" s="21">
        <f>VLOOKUP(D489,Q:R,2,0)</f>
        <v>18188276000100</v>
      </c>
      <c r="F489" s="22">
        <v>69846</v>
      </c>
      <c r="G489" s="22">
        <v>15965.18</v>
      </c>
      <c r="H489" s="22">
        <v>8015.55</v>
      </c>
      <c r="I489" s="22">
        <v>38007.93</v>
      </c>
      <c r="J489" s="23">
        <f>SUM(Tabela2[[#This Row],[Art. 5º - Inciso I]:[Art. 8º]])</f>
        <v>131834.66</v>
      </c>
      <c r="K489" s="6"/>
      <c r="L489" s="6"/>
      <c r="M489" s="6"/>
      <c r="N489" s="6"/>
      <c r="O489" s="6"/>
      <c r="P489" s="3">
        <v>2408003</v>
      </c>
      <c r="Q489" s="4">
        <v>250240</v>
      </c>
      <c r="R489" s="5">
        <v>8348971000139</v>
      </c>
    </row>
    <row r="490" spans="1:18" ht="20.100000000000001" customHeight="1">
      <c r="A490" s="19" t="s">
        <v>985</v>
      </c>
      <c r="B490" s="20" t="s">
        <v>986</v>
      </c>
      <c r="C490" s="19" t="s">
        <v>422</v>
      </c>
      <c r="D490" s="17">
        <v>292305</v>
      </c>
      <c r="E490" s="21">
        <f>VLOOKUP(D490,Q:R,2,0)</f>
        <v>1612269000191</v>
      </c>
      <c r="F490" s="22">
        <v>85945.07</v>
      </c>
      <c r="G490" s="22">
        <v>19645.05</v>
      </c>
      <c r="H490" s="22">
        <v>9863.08</v>
      </c>
      <c r="I490" s="22">
        <v>46768.52</v>
      </c>
      <c r="J490" s="23">
        <f>SUM(Tabela2[[#This Row],[Art. 5º - Inciso I]:[Art. 8º]])</f>
        <v>162221.72</v>
      </c>
      <c r="K490" s="6"/>
      <c r="L490" s="6"/>
      <c r="M490" s="6"/>
      <c r="N490" s="6"/>
      <c r="O490" s="6"/>
      <c r="P490" s="7">
        <v>2504033</v>
      </c>
      <c r="Q490" s="8">
        <v>240800</v>
      </c>
      <c r="R490" s="9">
        <v>1612304000172</v>
      </c>
    </row>
    <row r="491" spans="1:18" ht="20.100000000000001" customHeight="1">
      <c r="A491" s="19" t="s">
        <v>987</v>
      </c>
      <c r="B491" s="20" t="s">
        <v>988</v>
      </c>
      <c r="C491" s="19" t="s">
        <v>422</v>
      </c>
      <c r="D491" s="17">
        <v>292310</v>
      </c>
      <c r="E491" s="21">
        <f>VLOOKUP(D491,Q:R,2,0)</f>
        <v>1612629000155</v>
      </c>
      <c r="F491" s="22">
        <v>145093.99</v>
      </c>
      <c r="G491" s="22">
        <v>33165.120000000003</v>
      </c>
      <c r="H491" s="22">
        <v>16651.03</v>
      </c>
      <c r="I491" s="22">
        <v>78955.45</v>
      </c>
      <c r="J491" s="23">
        <f>SUM(Tabela2[[#This Row],[Art. 5º - Inciso I]:[Art. 8º]])</f>
        <v>273865.58999999997</v>
      </c>
      <c r="K491" s="6"/>
      <c r="L491" s="6"/>
      <c r="M491" s="6"/>
      <c r="N491" s="6"/>
      <c r="O491" s="6"/>
      <c r="P491" s="3">
        <v>2607802</v>
      </c>
      <c r="Q491" s="4">
        <v>250403</v>
      </c>
      <c r="R491" s="5">
        <v>10150076000157</v>
      </c>
    </row>
    <row r="492" spans="1:18" ht="20.100000000000001" customHeight="1">
      <c r="A492" s="19" t="s">
        <v>989</v>
      </c>
      <c r="B492" s="20" t="s">
        <v>990</v>
      </c>
      <c r="C492" s="19" t="s">
        <v>422</v>
      </c>
      <c r="D492" s="17">
        <v>292320</v>
      </c>
      <c r="E492" s="21">
        <f>VLOOKUP(D492,Q:R,2,0)</f>
        <v>75828418000190</v>
      </c>
      <c r="F492" s="22">
        <v>115108.59</v>
      </c>
      <c r="G492" s="22">
        <v>26311.16</v>
      </c>
      <c r="H492" s="22">
        <v>13209.9</v>
      </c>
      <c r="I492" s="22">
        <v>62638.37</v>
      </c>
      <c r="J492" s="23">
        <f>SUM(Tabela2[[#This Row],[Art. 5º - Inciso I]:[Art. 8º]])</f>
        <v>217268.02</v>
      </c>
      <c r="K492" s="6"/>
      <c r="L492" s="6"/>
      <c r="M492" s="6"/>
      <c r="N492" s="6"/>
      <c r="O492" s="6"/>
      <c r="P492" s="7">
        <v>5106422</v>
      </c>
      <c r="Q492" s="8">
        <v>260780</v>
      </c>
      <c r="R492" s="9">
        <v>3238631000131</v>
      </c>
    </row>
    <row r="493" spans="1:18" ht="20.100000000000001" customHeight="1">
      <c r="A493" s="19" t="s">
        <v>991</v>
      </c>
      <c r="B493" s="20" t="s">
        <v>992</v>
      </c>
      <c r="C493" s="19" t="s">
        <v>422</v>
      </c>
      <c r="D493" s="17">
        <v>292330</v>
      </c>
      <c r="E493" s="21">
        <f>VLOOKUP(D493,Q:R,2,0)</f>
        <v>2396166000102</v>
      </c>
      <c r="F493" s="22">
        <v>49027.64</v>
      </c>
      <c r="G493" s="22">
        <v>11206.58</v>
      </c>
      <c r="H493" s="22">
        <v>5626.43</v>
      </c>
      <c r="I493" s="22">
        <v>26679.25</v>
      </c>
      <c r="J493" s="23">
        <f>SUM(Tabela2[[#This Row],[Art. 5º - Inciso I]:[Art. 8º]])</f>
        <v>92539.9</v>
      </c>
      <c r="K493" s="6"/>
      <c r="L493" s="6"/>
      <c r="M493" s="6"/>
      <c r="N493" s="6"/>
      <c r="O493" s="6"/>
      <c r="P493" s="3">
        <v>4213005</v>
      </c>
      <c r="Q493" s="4">
        <v>510642</v>
      </c>
      <c r="R493" s="5">
        <v>82827148000169</v>
      </c>
    </row>
    <row r="494" spans="1:18" ht="20.100000000000001" customHeight="1">
      <c r="A494" s="19" t="s">
        <v>993</v>
      </c>
      <c r="B494" s="20" t="s">
        <v>994</v>
      </c>
      <c r="C494" s="19" t="s">
        <v>422</v>
      </c>
      <c r="D494" s="17">
        <v>292335</v>
      </c>
      <c r="E494" s="21">
        <f>VLOOKUP(D494,Q:R,2,0)</f>
        <v>6553887000121</v>
      </c>
      <c r="F494" s="22">
        <v>99585.56</v>
      </c>
      <c r="G494" s="22">
        <v>22762.95</v>
      </c>
      <c r="H494" s="22">
        <v>11428.47</v>
      </c>
      <c r="I494" s="22">
        <v>54191.24</v>
      </c>
      <c r="J494" s="23">
        <f>SUM(Tabela2[[#This Row],[Art. 5º - Inciso I]:[Art. 8º]])</f>
        <v>187968.21999999997</v>
      </c>
      <c r="K494" s="6"/>
      <c r="L494" s="6"/>
      <c r="M494" s="6"/>
      <c r="N494" s="6"/>
      <c r="O494" s="6"/>
      <c r="P494" s="7">
        <v>2707008</v>
      </c>
      <c r="Q494" s="8">
        <v>421300</v>
      </c>
      <c r="R494" s="9">
        <v>12335436000110</v>
      </c>
    </row>
    <row r="495" spans="1:18" ht="20.100000000000001" customHeight="1">
      <c r="A495" s="19" t="s">
        <v>995</v>
      </c>
      <c r="B495" s="20" t="s">
        <v>996</v>
      </c>
      <c r="C495" s="19" t="s">
        <v>422</v>
      </c>
      <c r="D495" s="17">
        <v>292340</v>
      </c>
      <c r="E495" s="21">
        <f>VLOOKUP(D495,Q:R,2,0)</f>
        <v>75476556000158</v>
      </c>
      <c r="F495" s="22">
        <v>115266.39</v>
      </c>
      <c r="G495" s="22">
        <v>26347.23</v>
      </c>
      <c r="H495" s="22">
        <v>13228</v>
      </c>
      <c r="I495" s="22">
        <v>62724.24</v>
      </c>
      <c r="J495" s="23">
        <f>SUM(Tabela2[[#This Row],[Art. 5º - Inciso I]:[Art. 8º]])</f>
        <v>217565.86</v>
      </c>
      <c r="K495" s="6"/>
      <c r="L495" s="6"/>
      <c r="M495" s="6"/>
      <c r="N495" s="6"/>
      <c r="O495" s="6"/>
      <c r="P495" s="3">
        <v>5102603</v>
      </c>
      <c r="Q495" s="4">
        <v>270700</v>
      </c>
      <c r="R495" s="5">
        <v>965152000129</v>
      </c>
    </row>
    <row r="496" spans="1:18" ht="20.100000000000001" customHeight="1">
      <c r="A496" s="19" t="s">
        <v>997</v>
      </c>
      <c r="B496" s="20" t="s">
        <v>998</v>
      </c>
      <c r="C496" s="19" t="s">
        <v>422</v>
      </c>
      <c r="D496" s="17">
        <v>292350</v>
      </c>
      <c r="E496" s="21">
        <f>VLOOKUP(D496,Q:R,2,0)</f>
        <v>7401000173</v>
      </c>
      <c r="F496" s="22">
        <v>51038.66</v>
      </c>
      <c r="G496" s="22">
        <v>11666.26</v>
      </c>
      <c r="H496" s="22">
        <v>5857.21</v>
      </c>
      <c r="I496" s="22">
        <v>27773.59</v>
      </c>
      <c r="J496" s="23">
        <f>SUM(Tabela2[[#This Row],[Art. 5º - Inciso I]:[Art. 8º]])</f>
        <v>96335.72</v>
      </c>
      <c r="K496" s="6"/>
      <c r="L496" s="6"/>
      <c r="M496" s="6"/>
      <c r="N496" s="6"/>
      <c r="O496" s="6"/>
      <c r="P496" s="7">
        <v>4211900</v>
      </c>
      <c r="Q496" s="8">
        <v>510260</v>
      </c>
      <c r="R496" s="9">
        <v>82892316000108</v>
      </c>
    </row>
    <row r="497" spans="1:18" ht="20.100000000000001" customHeight="1">
      <c r="A497" s="19" t="s">
        <v>999</v>
      </c>
      <c r="B497" s="20" t="s">
        <v>1000</v>
      </c>
      <c r="C497" s="19" t="s">
        <v>422</v>
      </c>
      <c r="D497" s="17">
        <v>292360</v>
      </c>
      <c r="E497" s="21">
        <f>VLOOKUP(D497,Q:R,2,0)</f>
        <v>76970391000139</v>
      </c>
      <c r="F497" s="22">
        <v>115035.2</v>
      </c>
      <c r="G497" s="22">
        <v>26294.38</v>
      </c>
      <c r="H497" s="22">
        <v>13201.47</v>
      </c>
      <c r="I497" s="22">
        <v>62598.43</v>
      </c>
      <c r="J497" s="23">
        <f>SUM(Tabela2[[#This Row],[Art. 5º - Inciso I]:[Art. 8º]])</f>
        <v>217129.47999999998</v>
      </c>
      <c r="K497" s="6"/>
      <c r="L497" s="6"/>
      <c r="M497" s="6"/>
      <c r="N497" s="6"/>
      <c r="O497" s="6"/>
      <c r="P497" s="3">
        <v>2923605</v>
      </c>
      <c r="Q497" s="4">
        <v>421190</v>
      </c>
      <c r="R497" s="5">
        <v>13675491000112</v>
      </c>
    </row>
    <row r="498" spans="1:18" ht="20.100000000000001" customHeight="1">
      <c r="A498" s="19" t="s">
        <v>1001</v>
      </c>
      <c r="B498" s="20" t="s">
        <v>1002</v>
      </c>
      <c r="C498" s="19" t="s">
        <v>422</v>
      </c>
      <c r="D498" s="17">
        <v>292370</v>
      </c>
      <c r="E498" s="21">
        <f>VLOOKUP(D498,Q:R,2,0)</f>
        <v>1614826000103</v>
      </c>
      <c r="F498" s="22">
        <v>165262.79999999999</v>
      </c>
      <c r="G498" s="22">
        <v>37775.25</v>
      </c>
      <c r="H498" s="22">
        <v>18965.61</v>
      </c>
      <c r="I498" s="22">
        <v>89930.66</v>
      </c>
      <c r="J498" s="23">
        <f>SUM(Tabela2[[#This Row],[Art. 5º - Inciso I]:[Art. 8º]])</f>
        <v>311934.31999999995</v>
      </c>
      <c r="K498" s="6"/>
      <c r="L498" s="6"/>
      <c r="M498" s="6"/>
      <c r="N498" s="6"/>
      <c r="O498" s="6"/>
      <c r="P498" s="7">
        <v>4118303</v>
      </c>
      <c r="Q498" s="8">
        <v>292360</v>
      </c>
      <c r="R498" s="9">
        <v>76970391000139</v>
      </c>
    </row>
    <row r="499" spans="1:18" ht="20.100000000000001" customHeight="1">
      <c r="A499" s="19" t="s">
        <v>1003</v>
      </c>
      <c r="B499" s="20" t="s">
        <v>1004</v>
      </c>
      <c r="C499" s="19" t="s">
        <v>422</v>
      </c>
      <c r="D499" s="17">
        <v>292380</v>
      </c>
      <c r="E499" s="21">
        <f>VLOOKUP(D499,Q:R,2,0)</f>
        <v>4365326000173</v>
      </c>
      <c r="F499" s="22">
        <v>147849.97</v>
      </c>
      <c r="G499" s="22">
        <v>33795.08</v>
      </c>
      <c r="H499" s="22">
        <v>16967.3</v>
      </c>
      <c r="I499" s="22">
        <v>80455.16</v>
      </c>
      <c r="J499" s="23">
        <f>SUM(Tabela2[[#This Row],[Art. 5º - Inciso I]:[Art. 8º]])</f>
        <v>279067.51</v>
      </c>
      <c r="K499" s="6"/>
      <c r="L499" s="6"/>
      <c r="M499" s="6"/>
      <c r="N499" s="6"/>
      <c r="O499" s="6"/>
      <c r="P499" s="3">
        <v>2310407</v>
      </c>
      <c r="Q499" s="4">
        <v>411830</v>
      </c>
      <c r="R499" s="5">
        <v>7711963000142</v>
      </c>
    </row>
    <row r="500" spans="1:18" ht="20.100000000000001" customHeight="1">
      <c r="A500" s="19" t="s">
        <v>1005</v>
      </c>
      <c r="B500" s="20" t="s">
        <v>1006</v>
      </c>
      <c r="C500" s="19" t="s">
        <v>422</v>
      </c>
      <c r="D500" s="17">
        <v>292390</v>
      </c>
      <c r="E500" s="21">
        <f>VLOOKUP(D500,Q:R,2,0)</f>
        <v>18244343000167</v>
      </c>
      <c r="F500" s="22">
        <v>58458.78</v>
      </c>
      <c r="G500" s="22">
        <v>13362.32</v>
      </c>
      <c r="H500" s="22">
        <v>6708.75</v>
      </c>
      <c r="I500" s="22">
        <v>31811.37</v>
      </c>
      <c r="J500" s="23">
        <f>SUM(Tabela2[[#This Row],[Art. 5º - Inciso I]:[Art. 8º]])</f>
        <v>110341.22</v>
      </c>
      <c r="K500" s="6"/>
      <c r="L500" s="6"/>
      <c r="M500" s="6"/>
      <c r="N500" s="6"/>
      <c r="O500" s="6"/>
      <c r="P500" s="7">
        <v>2504355</v>
      </c>
      <c r="Q500" s="8">
        <v>231040</v>
      </c>
      <c r="R500" s="9">
        <v>1612640000115</v>
      </c>
    </row>
    <row r="501" spans="1:18" ht="20.100000000000001" customHeight="1">
      <c r="A501" s="19" t="s">
        <v>1007</v>
      </c>
      <c r="B501" s="20" t="s">
        <v>1008</v>
      </c>
      <c r="C501" s="19" t="s">
        <v>422</v>
      </c>
      <c r="D501" s="17">
        <v>292400</v>
      </c>
      <c r="E501" s="21">
        <f>VLOOKUP(D501,Q:R,2,0)</f>
        <v>18243238000103</v>
      </c>
      <c r="F501" s="22">
        <v>536987.53</v>
      </c>
      <c r="G501" s="22">
        <v>122742.9</v>
      </c>
      <c r="H501" s="22">
        <v>61624.84</v>
      </c>
      <c r="I501" s="22">
        <v>292211.21999999997</v>
      </c>
      <c r="J501" s="23">
        <f>SUM(Tabela2[[#This Row],[Art. 5º - Inciso I]:[Art. 8º]])</f>
        <v>1013566.49</v>
      </c>
      <c r="K501" s="6"/>
      <c r="L501" s="6"/>
      <c r="M501" s="6"/>
      <c r="N501" s="6"/>
      <c r="O501" s="6"/>
      <c r="P501" s="3">
        <v>4212304</v>
      </c>
      <c r="Q501" s="4">
        <v>250435</v>
      </c>
      <c r="R501" s="5">
        <v>82892365000132</v>
      </c>
    </row>
    <row r="502" spans="1:18" ht="20.100000000000001" customHeight="1">
      <c r="A502" s="19" t="s">
        <v>1009</v>
      </c>
      <c r="B502" s="20" t="s">
        <v>1010</v>
      </c>
      <c r="C502" s="19" t="s">
        <v>422</v>
      </c>
      <c r="D502" s="17">
        <v>292405</v>
      </c>
      <c r="E502" s="21">
        <f>VLOOKUP(D502,Q:R,2,0)</f>
        <v>92406099000144</v>
      </c>
      <c r="F502" s="22">
        <v>78935.86</v>
      </c>
      <c r="G502" s="22">
        <v>18042.91</v>
      </c>
      <c r="H502" s="22">
        <v>9058.7000000000007</v>
      </c>
      <c r="I502" s="22">
        <v>42954.34</v>
      </c>
      <c r="J502" s="23">
        <f>SUM(Tabela2[[#This Row],[Art. 5º - Inciso I]:[Art. 8º]])</f>
        <v>148991.81</v>
      </c>
      <c r="K502" s="6"/>
      <c r="L502" s="6"/>
      <c r="M502" s="6"/>
      <c r="N502" s="6"/>
      <c r="O502" s="6"/>
      <c r="P502" s="7">
        <v>2900702</v>
      </c>
      <c r="Q502" s="8">
        <v>421230</v>
      </c>
      <c r="R502" s="9">
        <v>13646005000138</v>
      </c>
    </row>
    <row r="503" spans="1:18" ht="20.100000000000001" customHeight="1">
      <c r="A503" s="19" t="s">
        <v>1011</v>
      </c>
      <c r="B503" s="20" t="s">
        <v>1012</v>
      </c>
      <c r="C503" s="19" t="s">
        <v>422</v>
      </c>
      <c r="D503" s="17">
        <v>292410</v>
      </c>
      <c r="E503" s="21">
        <f>VLOOKUP(D503,Q:R,2,0)</f>
        <v>46634622000172</v>
      </c>
      <c r="F503" s="22">
        <v>44855.14</v>
      </c>
      <c r="G503" s="22">
        <v>10252.84</v>
      </c>
      <c r="H503" s="22">
        <v>5147.59</v>
      </c>
      <c r="I503" s="22">
        <v>24408.71</v>
      </c>
      <c r="J503" s="23">
        <f>SUM(Tabela2[[#This Row],[Art. 5º - Inciso I]:[Art. 8º]])</f>
        <v>84664.28</v>
      </c>
      <c r="K503" s="6"/>
      <c r="L503" s="6"/>
      <c r="M503" s="6"/>
      <c r="N503" s="6"/>
      <c r="O503" s="6"/>
      <c r="P503" s="3">
        <v>2207702</v>
      </c>
      <c r="Q503" s="4">
        <v>290070</v>
      </c>
      <c r="R503" s="5">
        <v>6554430000131</v>
      </c>
    </row>
    <row r="504" spans="1:18" ht="20.100000000000001" customHeight="1">
      <c r="A504" s="19" t="s">
        <v>1013</v>
      </c>
      <c r="B504" s="20" t="s">
        <v>1014</v>
      </c>
      <c r="C504" s="19" t="s">
        <v>422</v>
      </c>
      <c r="D504" s="17">
        <v>292420</v>
      </c>
      <c r="E504" s="21">
        <f>VLOOKUP(D504,Q:R,2,0)</f>
        <v>6229538000159</v>
      </c>
      <c r="F504" s="22">
        <v>96396.55</v>
      </c>
      <c r="G504" s="22">
        <v>22034.02</v>
      </c>
      <c r="H504" s="22">
        <v>11062.5</v>
      </c>
      <c r="I504" s="22">
        <v>52455.88</v>
      </c>
      <c r="J504" s="23">
        <f>SUM(Tabela2[[#This Row],[Art. 5º - Inciso I]:[Art. 8º]])</f>
        <v>181948.95</v>
      </c>
      <c r="K504" s="6"/>
      <c r="L504" s="6"/>
      <c r="M504" s="6"/>
      <c r="N504" s="6"/>
      <c r="O504" s="6"/>
      <c r="P504" s="7">
        <v>2310209</v>
      </c>
      <c r="Q504" s="8">
        <v>220770</v>
      </c>
      <c r="R504" s="9">
        <v>7592298000115</v>
      </c>
    </row>
    <row r="505" spans="1:18" ht="20.100000000000001" customHeight="1">
      <c r="A505" s="19" t="s">
        <v>1015</v>
      </c>
      <c r="B505" s="20" t="s">
        <v>1016</v>
      </c>
      <c r="C505" s="19" t="s">
        <v>422</v>
      </c>
      <c r="D505" s="17">
        <v>292430</v>
      </c>
      <c r="E505" s="21">
        <f>VLOOKUP(D505,Q:R,2,0)</f>
        <v>18158642000189</v>
      </c>
      <c r="F505" s="22">
        <v>96969.03</v>
      </c>
      <c r="G505" s="22">
        <v>22164.87</v>
      </c>
      <c r="H505" s="22">
        <v>11128.19</v>
      </c>
      <c r="I505" s="22">
        <v>52767.4</v>
      </c>
      <c r="J505" s="23">
        <f>SUM(Tabela2[[#This Row],[Art. 5º - Inciso I]:[Art. 8º]])</f>
        <v>183029.49</v>
      </c>
      <c r="K505" s="6"/>
      <c r="L505" s="6"/>
      <c r="M505" s="6"/>
      <c r="N505" s="6"/>
      <c r="O505" s="6"/>
      <c r="P505" s="3">
        <v>1303403</v>
      </c>
      <c r="Q505" s="4">
        <v>231020</v>
      </c>
      <c r="R505" s="5">
        <v>4329736000169</v>
      </c>
    </row>
    <row r="506" spans="1:18" ht="20.100000000000001" customHeight="1">
      <c r="A506" s="19" t="s">
        <v>1017</v>
      </c>
      <c r="B506" s="20" t="s">
        <v>1018</v>
      </c>
      <c r="C506" s="19" t="s">
        <v>422</v>
      </c>
      <c r="D506" s="17">
        <v>292440</v>
      </c>
      <c r="E506" s="21">
        <f>VLOOKUP(D506,Q:R,2,0)</f>
        <v>8786626000187</v>
      </c>
      <c r="F506" s="22">
        <v>176349.11</v>
      </c>
      <c r="G506" s="22">
        <v>40309.32</v>
      </c>
      <c r="H506" s="22">
        <v>20237.87</v>
      </c>
      <c r="I506" s="22">
        <v>95963.47</v>
      </c>
      <c r="J506" s="23">
        <f>SUM(Tabela2[[#This Row],[Art. 5º - Inciso I]:[Art. 8º]])</f>
        <v>332859.77</v>
      </c>
      <c r="K506" s="6"/>
      <c r="L506" s="6"/>
      <c r="M506" s="6"/>
      <c r="N506" s="6"/>
      <c r="O506" s="6"/>
      <c r="P506" s="7">
        <v>4118204</v>
      </c>
      <c r="Q506" s="8">
        <v>130340</v>
      </c>
      <c r="R506" s="9">
        <v>76017458000115</v>
      </c>
    </row>
    <row r="507" spans="1:18" ht="20.100000000000001" customHeight="1">
      <c r="A507" s="19" t="s">
        <v>1019</v>
      </c>
      <c r="B507" s="20" t="s">
        <v>1020</v>
      </c>
      <c r="C507" s="19" t="s">
        <v>422</v>
      </c>
      <c r="D507" s="17">
        <v>292450</v>
      </c>
      <c r="E507" s="21">
        <f>VLOOKUP(D507,Q:R,2,0)</f>
        <v>83021857000115</v>
      </c>
      <c r="F507" s="22">
        <v>89112.06</v>
      </c>
      <c r="G507" s="22">
        <v>20368.95</v>
      </c>
      <c r="H507" s="22">
        <v>10226.530000000001</v>
      </c>
      <c r="I507" s="22">
        <v>48491.9</v>
      </c>
      <c r="J507" s="23">
        <f>SUM(Tabela2[[#This Row],[Art. 5º - Inciso I]:[Art. 8º]])</f>
        <v>168199.44</v>
      </c>
      <c r="K507" s="6"/>
      <c r="L507" s="6"/>
      <c r="M507" s="6"/>
      <c r="N507" s="6"/>
      <c r="O507" s="6"/>
      <c r="P507" s="3">
        <v>2408607</v>
      </c>
      <c r="Q507" s="4">
        <v>411820</v>
      </c>
      <c r="R507" s="5">
        <v>8148454000116</v>
      </c>
    </row>
    <row r="508" spans="1:18" ht="20.100000000000001" customHeight="1">
      <c r="A508" s="19" t="s">
        <v>1021</v>
      </c>
      <c r="B508" s="20" t="s">
        <v>1022</v>
      </c>
      <c r="C508" s="19" t="s">
        <v>422</v>
      </c>
      <c r="D508" s="17">
        <v>292460</v>
      </c>
      <c r="E508" s="21">
        <f>VLOOKUP(D508,Q:R,2,0)</f>
        <v>6138911000166</v>
      </c>
      <c r="F508" s="22">
        <v>108690.2</v>
      </c>
      <c r="G508" s="22">
        <v>24844.06</v>
      </c>
      <c r="H508" s="22">
        <v>12473.32</v>
      </c>
      <c r="I508" s="22">
        <v>59145.69</v>
      </c>
      <c r="J508" s="23">
        <f>SUM(Tabela2[[#This Row],[Art. 5º - Inciso I]:[Art. 8º]])</f>
        <v>205153.27000000002</v>
      </c>
      <c r="K508" s="6"/>
      <c r="L508" s="6"/>
      <c r="M508" s="6"/>
      <c r="N508" s="6"/>
      <c r="O508" s="6"/>
      <c r="P508" s="7">
        <v>2504603</v>
      </c>
      <c r="Q508" s="8">
        <v>240860</v>
      </c>
      <c r="R508" s="9">
        <v>8916645000180</v>
      </c>
    </row>
    <row r="509" spans="1:18" ht="20.100000000000001" customHeight="1">
      <c r="A509" s="19" t="s">
        <v>1023</v>
      </c>
      <c r="B509" s="20" t="s">
        <v>1024</v>
      </c>
      <c r="C509" s="19" t="s">
        <v>422</v>
      </c>
      <c r="D509" s="17">
        <v>292465</v>
      </c>
      <c r="E509" s="21">
        <f>VLOOKUP(D509,Q:R,2,0)</f>
        <v>45135530000185</v>
      </c>
      <c r="F509" s="22">
        <v>61405.58</v>
      </c>
      <c r="G509" s="22">
        <v>14035.89</v>
      </c>
      <c r="H509" s="22">
        <v>7046.92</v>
      </c>
      <c r="I509" s="22">
        <v>33414.93</v>
      </c>
      <c r="J509" s="23">
        <f>SUM(Tabela2[[#This Row],[Art. 5º - Inciso I]:[Art. 8º]])</f>
        <v>115903.32</v>
      </c>
      <c r="K509" s="6"/>
      <c r="L509" s="6"/>
      <c r="M509" s="6"/>
      <c r="N509" s="6"/>
      <c r="O509" s="6"/>
      <c r="P509" s="3">
        <v>2504850</v>
      </c>
      <c r="Q509" s="4">
        <v>250460</v>
      </c>
      <c r="R509" s="5">
        <v>1612757000107</v>
      </c>
    </row>
    <row r="510" spans="1:18" ht="20.100000000000001" customHeight="1">
      <c r="A510" s="19" t="s">
        <v>1025</v>
      </c>
      <c r="B510" s="20" t="s">
        <v>1026</v>
      </c>
      <c r="C510" s="19" t="s">
        <v>422</v>
      </c>
      <c r="D510" s="17">
        <v>292467</v>
      </c>
      <c r="E510" s="21">
        <f>VLOOKUP(D510,Q:R,2,0)</f>
        <v>1146604000103</v>
      </c>
      <c r="F510" s="22">
        <v>60293.65</v>
      </c>
      <c r="G510" s="22">
        <v>13781.73</v>
      </c>
      <c r="H510" s="22">
        <v>6919.32</v>
      </c>
      <c r="I510" s="22">
        <v>32809.85</v>
      </c>
      <c r="J510" s="23">
        <f>SUM(Tabela2[[#This Row],[Art. 5º - Inciso I]:[Art. 8º]])</f>
        <v>113804.55000000002</v>
      </c>
      <c r="K510" s="6"/>
      <c r="L510" s="6"/>
      <c r="M510" s="6"/>
      <c r="N510" s="6"/>
      <c r="O510" s="6"/>
      <c r="P510" s="7">
        <v>2505204</v>
      </c>
      <c r="Q510" s="8">
        <v>250485</v>
      </c>
      <c r="R510" s="9">
        <v>8781791000146</v>
      </c>
    </row>
    <row r="511" spans="1:18" ht="20.100000000000001" customHeight="1">
      <c r="A511" s="19" t="s">
        <v>1027</v>
      </c>
      <c r="B511" s="20" t="s">
        <v>1028</v>
      </c>
      <c r="C511" s="19" t="s">
        <v>422</v>
      </c>
      <c r="D511" s="17">
        <v>292470</v>
      </c>
      <c r="E511" s="21">
        <f>VLOOKUP(D511,Q:R,2,0)</f>
        <v>54801121000161</v>
      </c>
      <c r="F511" s="22">
        <v>61038.61</v>
      </c>
      <c r="G511" s="22">
        <v>13952.01</v>
      </c>
      <c r="H511" s="22">
        <v>7004.81</v>
      </c>
      <c r="I511" s="22">
        <v>33215.230000000003</v>
      </c>
      <c r="J511" s="23">
        <f>SUM(Tabela2[[#This Row],[Art. 5º - Inciso I]:[Art. 8º]])</f>
        <v>115210.66</v>
      </c>
      <c r="K511" s="6"/>
      <c r="L511" s="6"/>
      <c r="M511" s="6"/>
      <c r="N511" s="6"/>
      <c r="O511" s="6"/>
      <c r="P511" s="3">
        <v>2506301</v>
      </c>
      <c r="Q511" s="4">
        <v>250520</v>
      </c>
      <c r="R511" s="5">
        <v>8785479000120</v>
      </c>
    </row>
    <row r="512" spans="1:18" ht="20.100000000000001" customHeight="1">
      <c r="A512" s="19" t="s">
        <v>1029</v>
      </c>
      <c r="B512" s="20" t="s">
        <v>1030</v>
      </c>
      <c r="C512" s="19" t="s">
        <v>422</v>
      </c>
      <c r="D512" s="17">
        <v>292480</v>
      </c>
      <c r="E512" s="21">
        <f>VLOOKUP(D512,Q:R,2,0)</f>
        <v>14147904000159</v>
      </c>
      <c r="F512" s="22">
        <v>133310.43</v>
      </c>
      <c r="G512" s="22">
        <v>30471.67</v>
      </c>
      <c r="H512" s="22">
        <v>15298.74</v>
      </c>
      <c r="I512" s="22">
        <v>72543.22</v>
      </c>
      <c r="J512" s="23">
        <f>SUM(Tabela2[[#This Row],[Art. 5º - Inciso I]:[Art. 8º]])</f>
        <v>251624.05999999997</v>
      </c>
      <c r="K512" s="6"/>
      <c r="L512" s="6"/>
      <c r="M512" s="6"/>
      <c r="N512" s="6"/>
      <c r="O512" s="6"/>
      <c r="P512" s="7">
        <v>2507705</v>
      </c>
      <c r="Q512" s="8">
        <v>250630</v>
      </c>
      <c r="R512" s="9">
        <v>8996886000187</v>
      </c>
    </row>
    <row r="513" spans="1:18" ht="20.100000000000001" customHeight="1">
      <c r="A513" s="19" t="s">
        <v>1031</v>
      </c>
      <c r="B513" s="20" t="s">
        <v>1032</v>
      </c>
      <c r="C513" s="19" t="s">
        <v>422</v>
      </c>
      <c r="D513" s="17">
        <v>292490</v>
      </c>
      <c r="E513" s="21">
        <f>VLOOKUP(D513,Q:R,2,0)</f>
        <v>1345537000156</v>
      </c>
      <c r="F513" s="22">
        <v>52110.22</v>
      </c>
      <c r="G513" s="22">
        <v>11911.19</v>
      </c>
      <c r="H513" s="22">
        <v>5980.18</v>
      </c>
      <c r="I513" s="22">
        <v>28356.7</v>
      </c>
      <c r="J513" s="23">
        <f>SUM(Tabela2[[#This Row],[Art. 5º - Inciso I]:[Art. 8º]])</f>
        <v>98358.29</v>
      </c>
      <c r="K513" s="6"/>
      <c r="L513" s="6"/>
      <c r="M513" s="6"/>
      <c r="N513" s="6"/>
      <c r="O513" s="6"/>
      <c r="P513" s="3">
        <v>2105807</v>
      </c>
      <c r="Q513" s="4">
        <v>250770</v>
      </c>
      <c r="R513" s="5">
        <v>6460026000107</v>
      </c>
    </row>
    <row r="514" spans="1:18" ht="20.100000000000001" customHeight="1">
      <c r="A514" s="19" t="s">
        <v>1033</v>
      </c>
      <c r="B514" s="20" t="s">
        <v>1034</v>
      </c>
      <c r="C514" s="19" t="s">
        <v>422</v>
      </c>
      <c r="D514" s="17">
        <v>292500</v>
      </c>
      <c r="E514" s="21">
        <f>VLOOKUP(D514,Q:R,2,0)</f>
        <v>17111626000178</v>
      </c>
      <c r="F514" s="22">
        <v>138517.79999999999</v>
      </c>
      <c r="G514" s="22">
        <v>31661.96</v>
      </c>
      <c r="H514" s="22">
        <v>15896.34</v>
      </c>
      <c r="I514" s="22">
        <v>75376.899999999994</v>
      </c>
      <c r="J514" s="23">
        <f>SUM(Tabela2[[#This Row],[Art. 5º - Inciso I]:[Art. 8º]])</f>
        <v>261452.99999999997</v>
      </c>
      <c r="K514" s="6"/>
      <c r="L514" s="6"/>
      <c r="M514" s="6"/>
      <c r="N514" s="6"/>
      <c r="O514" s="6"/>
      <c r="P514" s="7">
        <v>3552601</v>
      </c>
      <c r="Q514" s="8">
        <v>210580</v>
      </c>
      <c r="R514" s="9">
        <v>45128816000133</v>
      </c>
    </row>
    <row r="515" spans="1:18" ht="20.100000000000001" customHeight="1">
      <c r="A515" s="19" t="s">
        <v>1035</v>
      </c>
      <c r="B515" s="20" t="s">
        <v>1036</v>
      </c>
      <c r="C515" s="19" t="s">
        <v>422</v>
      </c>
      <c r="D515" s="17">
        <v>292510</v>
      </c>
      <c r="E515" s="21">
        <f>VLOOKUP(D515,Q:R,2,0)</f>
        <v>97761407000173</v>
      </c>
      <c r="F515" s="22">
        <v>230587.91</v>
      </c>
      <c r="G515" s="22">
        <v>52707.05</v>
      </c>
      <c r="H515" s="22">
        <v>26462.33</v>
      </c>
      <c r="I515" s="22">
        <v>125478.47</v>
      </c>
      <c r="J515" s="23">
        <f>SUM(Tabela2[[#This Row],[Art. 5º - Inciso I]:[Art. 8º]])</f>
        <v>435235.76</v>
      </c>
      <c r="K515" s="6"/>
      <c r="L515" s="6"/>
      <c r="M515" s="6"/>
      <c r="N515" s="6"/>
      <c r="O515" s="6"/>
      <c r="P515" s="3">
        <v>2511202</v>
      </c>
      <c r="Q515" s="4">
        <v>355260</v>
      </c>
      <c r="R515" s="5">
        <v>9072455000197</v>
      </c>
    </row>
    <row r="516" spans="1:18" ht="20.100000000000001" customHeight="1">
      <c r="A516" s="19" t="s">
        <v>1037</v>
      </c>
      <c r="B516" s="20" t="s">
        <v>1038</v>
      </c>
      <c r="C516" s="19" t="s">
        <v>422</v>
      </c>
      <c r="D516" s="17">
        <v>292520</v>
      </c>
      <c r="E516" s="21">
        <f>VLOOKUP(D516,Q:R,2,0)</f>
        <v>18296681000142</v>
      </c>
      <c r="F516" s="22">
        <v>200940.13</v>
      </c>
      <c r="G516" s="22">
        <v>45930.26</v>
      </c>
      <c r="H516" s="22">
        <v>23059.95</v>
      </c>
      <c r="I516" s="22">
        <v>109345.11</v>
      </c>
      <c r="J516" s="23">
        <f>SUM(Tabela2[[#This Row],[Art. 5º - Inciso I]:[Art. 8º]])</f>
        <v>379275.45</v>
      </c>
      <c r="K516" s="6"/>
      <c r="L516" s="6"/>
      <c r="M516" s="6"/>
      <c r="N516" s="6"/>
      <c r="O516" s="6"/>
      <c r="P516" s="7">
        <v>2510907</v>
      </c>
      <c r="Q516" s="8">
        <v>251120</v>
      </c>
      <c r="R516" s="9">
        <v>8945727000153</v>
      </c>
    </row>
    <row r="517" spans="1:18" ht="20.100000000000001" customHeight="1">
      <c r="A517" s="19" t="s">
        <v>1039</v>
      </c>
      <c r="B517" s="20" t="s">
        <v>1040</v>
      </c>
      <c r="C517" s="19" t="s">
        <v>422</v>
      </c>
      <c r="D517" s="17">
        <v>292525</v>
      </c>
      <c r="E517" s="21">
        <f>VLOOKUP(D517,Q:R,2,0)</f>
        <v>45323474000102</v>
      </c>
      <c r="F517" s="22">
        <v>83317.53</v>
      </c>
      <c r="G517" s="22">
        <v>19044.46</v>
      </c>
      <c r="H517" s="22">
        <v>9561.5400000000009</v>
      </c>
      <c r="I517" s="22">
        <v>45338.7</v>
      </c>
      <c r="J517" s="23">
        <f>SUM(Tabela2[[#This Row],[Art. 5º - Inciso I]:[Art. 8º]])</f>
        <v>157262.22999999998</v>
      </c>
      <c r="K517" s="6"/>
      <c r="L517" s="6"/>
      <c r="M517" s="6"/>
      <c r="N517" s="6"/>
      <c r="O517" s="6"/>
      <c r="P517" s="3">
        <v>3202306</v>
      </c>
      <c r="Q517" s="4">
        <v>251090</v>
      </c>
      <c r="R517" s="5">
        <v>27174135000120</v>
      </c>
    </row>
    <row r="518" spans="1:18" ht="20.100000000000001" customHeight="1">
      <c r="A518" s="19" t="s">
        <v>1041</v>
      </c>
      <c r="B518" s="20" t="s">
        <v>1042</v>
      </c>
      <c r="C518" s="19" t="s">
        <v>422</v>
      </c>
      <c r="D518" s="17">
        <v>292530</v>
      </c>
      <c r="E518" s="21">
        <f>VLOOKUP(D518,Q:R,2,0)</f>
        <v>24851479000138</v>
      </c>
      <c r="F518" s="22">
        <v>736142.65</v>
      </c>
      <c r="G518" s="22">
        <v>168265.15</v>
      </c>
      <c r="H518" s="22">
        <v>84479.94</v>
      </c>
      <c r="I518" s="22">
        <v>400584.99</v>
      </c>
      <c r="J518" s="23">
        <f>SUM(Tabela2[[#This Row],[Art. 5º - Inciso I]:[Art. 8º]])</f>
        <v>1389472.73</v>
      </c>
      <c r="K518" s="6"/>
      <c r="L518" s="6"/>
      <c r="M518" s="6"/>
      <c r="N518" s="6"/>
      <c r="O518" s="6"/>
      <c r="P518" s="7">
        <v>2401909</v>
      </c>
      <c r="Q518" s="8">
        <v>320230</v>
      </c>
      <c r="R518" s="9">
        <v>8351819000105</v>
      </c>
    </row>
    <row r="519" spans="1:18" ht="20.100000000000001" customHeight="1">
      <c r="A519" s="19" t="s">
        <v>1043</v>
      </c>
      <c r="B519" s="20" t="s">
        <v>1044</v>
      </c>
      <c r="C519" s="19" t="s">
        <v>422</v>
      </c>
      <c r="D519" s="17">
        <v>292540</v>
      </c>
      <c r="E519" s="21">
        <f>VLOOKUP(D519,Q:R,2,0)</f>
        <v>92963560000160</v>
      </c>
      <c r="F519" s="22">
        <v>41864.29</v>
      </c>
      <c r="G519" s="22">
        <v>9569.2099999999991</v>
      </c>
      <c r="H519" s="22">
        <v>4804.3599999999997</v>
      </c>
      <c r="I519" s="22">
        <v>22781.19</v>
      </c>
      <c r="J519" s="23">
        <f>SUM(Tabela2[[#This Row],[Art. 5º - Inciso I]:[Art. 8º]])</f>
        <v>79019.05</v>
      </c>
      <c r="K519" s="6"/>
      <c r="L519" s="6"/>
      <c r="M519" s="6"/>
      <c r="N519" s="6"/>
      <c r="O519" s="6"/>
      <c r="P519" s="3">
        <v>2202091</v>
      </c>
      <c r="Q519" s="4">
        <v>240190</v>
      </c>
      <c r="R519" s="5">
        <v>41522293000154</v>
      </c>
    </row>
    <row r="520" spans="1:18" ht="20.100000000000001" customHeight="1">
      <c r="A520" s="19" t="s">
        <v>1045</v>
      </c>
      <c r="B520" s="20" t="s">
        <v>1046</v>
      </c>
      <c r="C520" s="19" t="s">
        <v>422</v>
      </c>
      <c r="D520" s="17">
        <v>292550</v>
      </c>
      <c r="E520" s="21">
        <f>VLOOKUP(D520,Q:R,2,0)</f>
        <v>25107525000151</v>
      </c>
      <c r="F520" s="22">
        <v>144510.5</v>
      </c>
      <c r="G520" s="22">
        <v>33031.75</v>
      </c>
      <c r="H520" s="22">
        <v>16584.07</v>
      </c>
      <c r="I520" s="22">
        <v>78637.929999999993</v>
      </c>
      <c r="J520" s="23">
        <f>SUM(Tabela2[[#This Row],[Art. 5º - Inciso I]:[Art. 8º]])</f>
        <v>272764.25</v>
      </c>
      <c r="K520" s="6"/>
      <c r="L520" s="6"/>
      <c r="M520" s="6"/>
      <c r="N520" s="6"/>
      <c r="O520" s="6"/>
      <c r="P520" s="7">
        <v>5006309</v>
      </c>
      <c r="Q520" s="8">
        <v>220209</v>
      </c>
      <c r="R520" s="9">
        <v>3343118000100</v>
      </c>
    </row>
    <row r="521" spans="1:18" ht="20.100000000000001" customHeight="1">
      <c r="A521" s="19" t="s">
        <v>1047</v>
      </c>
      <c r="B521" s="20" t="s">
        <v>1048</v>
      </c>
      <c r="C521" s="19" t="s">
        <v>422</v>
      </c>
      <c r="D521" s="17">
        <v>292560</v>
      </c>
      <c r="E521" s="21">
        <f>VLOOKUP(D521,Q:R,2,0)</f>
        <v>7598600000142</v>
      </c>
      <c r="F521" s="22">
        <v>84972.59</v>
      </c>
      <c r="G521" s="22">
        <v>19422.759999999998</v>
      </c>
      <c r="H521" s="22">
        <v>9751.48</v>
      </c>
      <c r="I521" s="22">
        <v>46239.33</v>
      </c>
      <c r="J521" s="23">
        <f>SUM(Tabela2[[#This Row],[Art. 5º - Inciso I]:[Art. 8º]])</f>
        <v>160386.15999999997</v>
      </c>
      <c r="K521" s="6"/>
      <c r="L521" s="6"/>
      <c r="M521" s="6"/>
      <c r="N521" s="6"/>
      <c r="O521" s="6"/>
      <c r="P521" s="3">
        <v>2603454</v>
      </c>
      <c r="Q521" s="4">
        <v>500630</v>
      </c>
      <c r="R521" s="5">
        <v>8260663000157</v>
      </c>
    </row>
    <row r="522" spans="1:18" ht="20.100000000000001" customHeight="1">
      <c r="A522" s="19" t="s">
        <v>1049</v>
      </c>
      <c r="B522" s="20" t="s">
        <v>1050</v>
      </c>
      <c r="C522" s="19" t="s">
        <v>422</v>
      </c>
      <c r="D522" s="17">
        <v>292570</v>
      </c>
      <c r="E522" s="21">
        <f>VLOOKUP(D522,Q:R,2,0)</f>
        <v>18332627000105</v>
      </c>
      <c r="F522" s="22">
        <v>67552.41</v>
      </c>
      <c r="G522" s="22">
        <v>15440.91</v>
      </c>
      <c r="H522" s="22">
        <v>7752.33</v>
      </c>
      <c r="I522" s="22">
        <v>36759.83</v>
      </c>
      <c r="J522" s="23">
        <f>SUM(Tabela2[[#This Row],[Art. 5º - Inciso I]:[Art. 8º]])</f>
        <v>127505.48000000001</v>
      </c>
      <c r="K522" s="6"/>
      <c r="L522" s="6"/>
      <c r="M522" s="6"/>
      <c r="N522" s="6"/>
      <c r="O522" s="6"/>
      <c r="P522" s="7">
        <v>1716208</v>
      </c>
      <c r="Q522" s="8">
        <v>260345</v>
      </c>
      <c r="R522" s="9">
        <v>1126556000191</v>
      </c>
    </row>
    <row r="523" spans="1:18" ht="20.100000000000001" customHeight="1">
      <c r="A523" s="19" t="s">
        <v>1051</v>
      </c>
      <c r="B523" s="20" t="s">
        <v>1052</v>
      </c>
      <c r="C523" s="19" t="s">
        <v>422</v>
      </c>
      <c r="D523" s="17">
        <v>292575</v>
      </c>
      <c r="E523" s="21">
        <f>VLOOKUP(D523,Q:R,2,0)</f>
        <v>16298929000189</v>
      </c>
      <c r="F523" s="22">
        <v>144723.34</v>
      </c>
      <c r="G523" s="22">
        <v>33080.400000000001</v>
      </c>
      <c r="H523" s="22">
        <v>16608.490000000002</v>
      </c>
      <c r="I523" s="22">
        <v>78753.75</v>
      </c>
      <c r="J523" s="23">
        <f>SUM(Tabela2[[#This Row],[Art. 5º - Inciso I]:[Art. 8º]])</f>
        <v>273165.98</v>
      </c>
      <c r="K523" s="6"/>
      <c r="L523" s="6"/>
      <c r="M523" s="6"/>
      <c r="N523" s="6"/>
      <c r="O523" s="6"/>
      <c r="P523" s="3">
        <v>5006358</v>
      </c>
      <c r="Q523" s="4">
        <v>171620</v>
      </c>
      <c r="R523" s="5">
        <v>1998335000103</v>
      </c>
    </row>
    <row r="524" spans="1:18" ht="20.100000000000001" customHeight="1">
      <c r="A524" s="19" t="s">
        <v>1053</v>
      </c>
      <c r="B524" s="20" t="s">
        <v>1054</v>
      </c>
      <c r="C524" s="19" t="s">
        <v>422</v>
      </c>
      <c r="D524" s="17">
        <v>292580</v>
      </c>
      <c r="E524" s="21">
        <f>VLOOKUP(D524,Q:R,2,0)</f>
        <v>46670931000106</v>
      </c>
      <c r="F524" s="22">
        <v>134286.57999999999</v>
      </c>
      <c r="G524" s="22">
        <v>30694.799999999999</v>
      </c>
      <c r="H524" s="22">
        <v>15410.77</v>
      </c>
      <c r="I524" s="22">
        <v>73074.41</v>
      </c>
      <c r="J524" s="23">
        <f>SUM(Tabela2[[#This Row],[Art. 5º - Inciso I]:[Art. 8º]])</f>
        <v>253466.55999999997</v>
      </c>
      <c r="K524" s="6"/>
      <c r="L524" s="6"/>
      <c r="M524" s="6"/>
      <c r="N524" s="6"/>
      <c r="O524" s="6"/>
      <c r="P524" s="7">
        <v>2409308</v>
      </c>
      <c r="Q524" s="8">
        <v>500635</v>
      </c>
      <c r="R524" s="9">
        <v>8349078000128</v>
      </c>
    </row>
    <row r="525" spans="1:18" ht="20.100000000000001" customHeight="1">
      <c r="A525" s="19" t="s">
        <v>1055</v>
      </c>
      <c r="B525" s="20" t="s">
        <v>1056</v>
      </c>
      <c r="C525" s="19" t="s">
        <v>422</v>
      </c>
      <c r="D525" s="17">
        <v>292590</v>
      </c>
      <c r="E525" s="21">
        <f>VLOOKUP(D525,Q:R,2,0)</f>
        <v>46612032000149</v>
      </c>
      <c r="F525" s="22">
        <v>142521.49</v>
      </c>
      <c r="G525" s="22">
        <v>32577.11</v>
      </c>
      <c r="H525" s="22">
        <v>16355.81</v>
      </c>
      <c r="I525" s="22">
        <v>77555.58</v>
      </c>
      <c r="J525" s="23">
        <f>SUM(Tabela2[[#This Row],[Art. 5º - Inciso I]:[Art. 8º]])</f>
        <v>269009.99</v>
      </c>
      <c r="K525" s="6"/>
      <c r="L525" s="6"/>
      <c r="M525" s="6"/>
      <c r="N525" s="6"/>
      <c r="O525" s="6"/>
      <c r="P525" s="3">
        <v>2507903</v>
      </c>
      <c r="Q525" s="4">
        <v>240930</v>
      </c>
      <c r="R525" s="5">
        <v>8865933000153</v>
      </c>
    </row>
    <row r="526" spans="1:18" ht="20.100000000000001" customHeight="1">
      <c r="A526" s="19" t="s">
        <v>1057</v>
      </c>
      <c r="B526" s="20" t="s">
        <v>1058</v>
      </c>
      <c r="C526" s="19" t="s">
        <v>422</v>
      </c>
      <c r="D526" s="17">
        <v>292593</v>
      </c>
      <c r="E526" s="21">
        <f>VLOOKUP(D526,Q:R,2,0)</f>
        <v>35445527000104</v>
      </c>
      <c r="F526" s="22">
        <v>50363.43</v>
      </c>
      <c r="G526" s="22">
        <v>11511.91</v>
      </c>
      <c r="H526" s="22">
        <v>5779.72</v>
      </c>
      <c r="I526" s="22">
        <v>27406.15</v>
      </c>
      <c r="J526" s="23">
        <f>SUM(Tabela2[[#This Row],[Art. 5º - Inciso I]:[Art. 8º]])</f>
        <v>95061.209999999992</v>
      </c>
      <c r="K526" s="6"/>
      <c r="L526" s="6"/>
      <c r="M526" s="6"/>
      <c r="N526" s="6"/>
      <c r="O526" s="6"/>
      <c r="P526" s="7">
        <v>3536703</v>
      </c>
      <c r="Q526" s="8">
        <v>250790</v>
      </c>
      <c r="R526" s="9">
        <v>46189718000179</v>
      </c>
    </row>
    <row r="527" spans="1:18" ht="20.100000000000001" customHeight="1">
      <c r="A527" s="19" t="s">
        <v>1059</v>
      </c>
      <c r="B527" s="20" t="s">
        <v>1060</v>
      </c>
      <c r="C527" s="19" t="s">
        <v>422</v>
      </c>
      <c r="D527" s="17">
        <v>292595</v>
      </c>
      <c r="E527" s="21">
        <f>VLOOKUP(D527,Q:R,2,0)</f>
        <v>1612911000132</v>
      </c>
      <c r="F527" s="22">
        <v>118213.2</v>
      </c>
      <c r="G527" s="22">
        <v>27020.799999999999</v>
      </c>
      <c r="H527" s="22">
        <v>13566.18</v>
      </c>
      <c r="I527" s="22">
        <v>64327.8</v>
      </c>
      <c r="J527" s="23">
        <f>SUM(Tabela2[[#This Row],[Art. 5º - Inciso I]:[Art. 8º]])</f>
        <v>223127.97999999998</v>
      </c>
      <c r="K527" s="6"/>
      <c r="L527" s="6"/>
      <c r="M527" s="6"/>
      <c r="N527" s="6"/>
      <c r="O527" s="6"/>
      <c r="P527" s="3">
        <v>2409407</v>
      </c>
      <c r="Q527" s="4">
        <v>353670</v>
      </c>
      <c r="R527" s="5">
        <v>8148421000176</v>
      </c>
    </row>
    <row r="528" spans="1:18" ht="20.100000000000001" customHeight="1">
      <c r="A528" s="19" t="s">
        <v>1061</v>
      </c>
      <c r="B528" s="20" t="s">
        <v>1062</v>
      </c>
      <c r="C528" s="19" t="s">
        <v>422</v>
      </c>
      <c r="D528" s="17">
        <v>292600</v>
      </c>
      <c r="E528" s="21">
        <f>VLOOKUP(D528,Q:R,2,0)</f>
        <v>95587770000199</v>
      </c>
      <c r="F528" s="22">
        <v>204327.31</v>
      </c>
      <c r="G528" s="22">
        <v>46704.49</v>
      </c>
      <c r="H528" s="22">
        <v>23448.66</v>
      </c>
      <c r="I528" s="22">
        <v>111188.3</v>
      </c>
      <c r="J528" s="23">
        <f>SUM(Tabela2[[#This Row],[Art. 5º - Inciso I]:[Art. 8º]])</f>
        <v>385668.75999999995</v>
      </c>
      <c r="K528" s="6"/>
      <c r="L528" s="6"/>
      <c r="M528" s="6"/>
      <c r="N528" s="6"/>
      <c r="O528" s="6"/>
      <c r="P528" s="7">
        <v>2310704</v>
      </c>
      <c r="Q528" s="8">
        <v>240940</v>
      </c>
      <c r="R528" s="9">
        <v>7682651000158</v>
      </c>
    </row>
    <row r="529" spans="1:18" ht="20.100000000000001" customHeight="1">
      <c r="A529" s="19" t="s">
        <v>1063</v>
      </c>
      <c r="B529" s="20" t="s">
        <v>1064</v>
      </c>
      <c r="C529" s="19" t="s">
        <v>422</v>
      </c>
      <c r="D529" s="17">
        <v>292610</v>
      </c>
      <c r="E529" s="21">
        <f>VLOOKUP(D529,Q:R,2,0)</f>
        <v>18413161000172</v>
      </c>
      <c r="F529" s="22">
        <v>82800.09</v>
      </c>
      <c r="G529" s="22">
        <v>18926.18</v>
      </c>
      <c r="H529" s="22">
        <v>9502.16</v>
      </c>
      <c r="I529" s="22">
        <v>45057.13</v>
      </c>
      <c r="J529" s="23">
        <f>SUM(Tabela2[[#This Row],[Art. 5º - Inciso I]:[Art. 8º]])</f>
        <v>156285.56</v>
      </c>
      <c r="K529" s="6"/>
      <c r="L529" s="6"/>
      <c r="M529" s="6"/>
      <c r="N529" s="6"/>
      <c r="O529" s="6"/>
      <c r="P529" s="3">
        <v>1100189</v>
      </c>
      <c r="Q529" s="4">
        <v>231070</v>
      </c>
      <c r="R529" s="5">
        <v>4092680000171</v>
      </c>
    </row>
    <row r="530" spans="1:18" ht="20.100000000000001" customHeight="1">
      <c r="A530" s="19" t="s">
        <v>1065</v>
      </c>
      <c r="B530" s="20" t="s">
        <v>1066</v>
      </c>
      <c r="C530" s="19" t="s">
        <v>422</v>
      </c>
      <c r="D530" s="17">
        <v>292620</v>
      </c>
      <c r="E530" s="21">
        <f>VLOOKUP(D530,Q:R,2,0)</f>
        <v>46634366000113</v>
      </c>
      <c r="F530" s="22">
        <v>117064.57</v>
      </c>
      <c r="G530" s="22">
        <v>26758.25</v>
      </c>
      <c r="H530" s="22">
        <v>13434.36</v>
      </c>
      <c r="I530" s="22">
        <v>63702.75</v>
      </c>
      <c r="J530" s="23">
        <f>SUM(Tabela2[[#This Row],[Art. 5º - Inciso I]:[Art. 8º]])</f>
        <v>220959.93</v>
      </c>
      <c r="K530" s="6"/>
      <c r="L530" s="6"/>
      <c r="M530" s="6"/>
      <c r="N530" s="6"/>
      <c r="O530" s="6"/>
      <c r="P530" s="7">
        <v>2923902</v>
      </c>
      <c r="Q530" s="8">
        <v>110018</v>
      </c>
      <c r="R530" s="9">
        <v>13682299000153</v>
      </c>
    </row>
    <row r="531" spans="1:18" ht="20.100000000000001" customHeight="1">
      <c r="A531" s="19" t="s">
        <v>1067</v>
      </c>
      <c r="B531" s="20" t="s">
        <v>1068</v>
      </c>
      <c r="C531" s="19" t="s">
        <v>422</v>
      </c>
      <c r="D531" s="17">
        <v>292630</v>
      </c>
      <c r="E531" s="21">
        <f>VLOOKUP(D531,Q:R,2,0)</f>
        <v>236968000111</v>
      </c>
      <c r="F531" s="22">
        <v>169754.57</v>
      </c>
      <c r="G531" s="22">
        <v>38801.96</v>
      </c>
      <c r="H531" s="22">
        <v>19481.080000000002</v>
      </c>
      <c r="I531" s="22">
        <v>92374.94</v>
      </c>
      <c r="J531" s="23">
        <f>SUM(Tabela2[[#This Row],[Art. 5º - Inciso I]:[Art. 8º]])</f>
        <v>320412.55</v>
      </c>
      <c r="K531" s="6"/>
      <c r="L531" s="6"/>
      <c r="M531" s="6"/>
      <c r="N531" s="6"/>
      <c r="O531" s="6"/>
      <c r="P531" s="3">
        <v>3149903</v>
      </c>
      <c r="Q531" s="4">
        <v>292390</v>
      </c>
      <c r="R531" s="5">
        <v>18244343000167</v>
      </c>
    </row>
    <row r="532" spans="1:18" ht="20.100000000000001" customHeight="1">
      <c r="A532" s="19" t="s">
        <v>1069</v>
      </c>
      <c r="B532" s="20" t="s">
        <v>1070</v>
      </c>
      <c r="C532" s="19" t="s">
        <v>422</v>
      </c>
      <c r="D532" s="17">
        <v>292640</v>
      </c>
      <c r="E532" s="21">
        <f>VLOOKUP(D532,Q:R,2,0)</f>
        <v>1552221000135</v>
      </c>
      <c r="F532" s="22">
        <v>178044.54</v>
      </c>
      <c r="G532" s="22">
        <v>40696.86</v>
      </c>
      <c r="H532" s="22">
        <v>20432.439999999999</v>
      </c>
      <c r="I532" s="22">
        <v>96886.07</v>
      </c>
      <c r="J532" s="23">
        <f>SUM(Tabela2[[#This Row],[Art. 5º - Inciso I]:[Art. 8º]])</f>
        <v>336059.91000000003</v>
      </c>
      <c r="K532" s="6"/>
      <c r="L532" s="6"/>
      <c r="M532" s="6"/>
      <c r="N532" s="6"/>
      <c r="O532" s="6"/>
      <c r="P532" s="7">
        <v>3148608</v>
      </c>
      <c r="Q532" s="8">
        <v>314990</v>
      </c>
      <c r="R532" s="9">
        <v>18409227000150</v>
      </c>
    </row>
    <row r="533" spans="1:18" ht="20.100000000000001" customHeight="1">
      <c r="A533" s="19" t="s">
        <v>1071</v>
      </c>
      <c r="B533" s="20" t="s">
        <v>1072</v>
      </c>
      <c r="C533" s="19" t="s">
        <v>422</v>
      </c>
      <c r="D533" s="17">
        <v>292650</v>
      </c>
      <c r="E533" s="21">
        <f>VLOOKUP(D533,Q:R,2,0)</f>
        <v>24772113000173</v>
      </c>
      <c r="F533" s="22">
        <v>82957.89</v>
      </c>
      <c r="G533" s="22">
        <v>18962.25</v>
      </c>
      <c r="H533" s="22">
        <v>9520.27</v>
      </c>
      <c r="I533" s="22">
        <v>45143</v>
      </c>
      <c r="J533" s="23">
        <f>SUM(Tabela2[[#This Row],[Art. 5º - Inciso I]:[Art. 8º]])</f>
        <v>156583.41</v>
      </c>
      <c r="K533" s="6"/>
      <c r="L533" s="6"/>
      <c r="M533" s="6"/>
      <c r="N533" s="6"/>
      <c r="O533" s="6"/>
      <c r="P533" s="3">
        <v>2706802</v>
      </c>
      <c r="Q533" s="4">
        <v>314860</v>
      </c>
      <c r="R533" s="5">
        <v>12247268000101</v>
      </c>
    </row>
    <row r="534" spans="1:18" ht="20.100000000000001" customHeight="1">
      <c r="A534" s="19" t="s">
        <v>1073</v>
      </c>
      <c r="B534" s="20" t="s">
        <v>1074</v>
      </c>
      <c r="C534" s="19" t="s">
        <v>422</v>
      </c>
      <c r="D534" s="17">
        <v>292660</v>
      </c>
      <c r="E534" s="21">
        <f>VLOOKUP(D534,Q:R,2,0)</f>
        <v>95780458000117</v>
      </c>
      <c r="F534" s="22">
        <v>262907.26</v>
      </c>
      <c r="G534" s="22">
        <v>60094.51</v>
      </c>
      <c r="H534" s="22">
        <v>30171.31</v>
      </c>
      <c r="I534" s="22">
        <v>143065.62</v>
      </c>
      <c r="J534" s="23">
        <f>SUM(Tabela2[[#This Row],[Art. 5º - Inciso I]:[Art. 8º]])</f>
        <v>496238.7</v>
      </c>
      <c r="K534" s="6"/>
      <c r="L534" s="6"/>
      <c r="M534" s="6"/>
      <c r="N534" s="6"/>
      <c r="O534" s="6"/>
      <c r="P534" s="7">
        <v>2508307</v>
      </c>
      <c r="Q534" s="8">
        <v>270680</v>
      </c>
      <c r="R534" s="9">
        <v>8997611000168</v>
      </c>
    </row>
    <row r="535" spans="1:18" ht="20.100000000000001" customHeight="1">
      <c r="A535" s="19" t="s">
        <v>1075</v>
      </c>
      <c r="B535" s="20" t="s">
        <v>1076</v>
      </c>
      <c r="C535" s="19" t="s">
        <v>422</v>
      </c>
      <c r="D535" s="17">
        <v>292665</v>
      </c>
      <c r="E535" s="21">
        <f>VLOOKUP(D535,Q:R,2,0)</f>
        <v>1609404000140</v>
      </c>
      <c r="F535" s="22">
        <v>35526.639999999999</v>
      </c>
      <c r="G535" s="22">
        <v>8120.57</v>
      </c>
      <c r="H535" s="22">
        <v>4077.05</v>
      </c>
      <c r="I535" s="22">
        <v>19332.45</v>
      </c>
      <c r="J535" s="23">
        <f>SUM(Tabela2[[#This Row],[Art. 5º - Inciso I]:[Art. 8º]])</f>
        <v>67056.710000000006</v>
      </c>
      <c r="K535" s="6"/>
      <c r="L535" s="6"/>
      <c r="M535" s="6"/>
      <c r="N535" s="6"/>
      <c r="O535" s="6"/>
      <c r="P535" s="3">
        <v>2925105</v>
      </c>
      <c r="Q535" s="4">
        <v>250830</v>
      </c>
      <c r="R535" s="5">
        <v>14242200000165</v>
      </c>
    </row>
    <row r="536" spans="1:18" ht="20.100000000000001" customHeight="1">
      <c r="A536" s="19" t="s">
        <v>1077</v>
      </c>
      <c r="B536" s="20" t="s">
        <v>1078</v>
      </c>
      <c r="C536" s="19" t="s">
        <v>422</v>
      </c>
      <c r="D536" s="17">
        <v>292670</v>
      </c>
      <c r="E536" s="21">
        <f>VLOOKUP(D536,Q:R,2,0)</f>
        <v>83102707000136</v>
      </c>
      <c r="F536" s="22">
        <v>76524.83</v>
      </c>
      <c r="G536" s="22">
        <v>17491.8</v>
      </c>
      <c r="H536" s="22">
        <v>8782.01</v>
      </c>
      <c r="I536" s="22">
        <v>41642.33</v>
      </c>
      <c r="J536" s="23">
        <f>SUM(Tabela2[[#This Row],[Art. 5º - Inciso I]:[Art. 8º]])</f>
        <v>144440.97</v>
      </c>
      <c r="K536" s="6"/>
      <c r="L536" s="6"/>
      <c r="M536" s="6"/>
      <c r="N536" s="6"/>
      <c r="O536" s="6"/>
      <c r="P536" s="7">
        <v>4321204</v>
      </c>
      <c r="Q536" s="8">
        <v>292510</v>
      </c>
      <c r="R536" s="9">
        <v>97761407000173</v>
      </c>
    </row>
    <row r="537" spans="1:18" ht="20.100000000000001" customHeight="1">
      <c r="A537" s="19" t="s">
        <v>1079</v>
      </c>
      <c r="B537" s="20" t="s">
        <v>1080</v>
      </c>
      <c r="C537" s="19" t="s">
        <v>422</v>
      </c>
      <c r="D537" s="17">
        <v>292680</v>
      </c>
      <c r="E537" s="21">
        <f>VLOOKUP(D537,Q:R,2,0)</f>
        <v>11097367000191</v>
      </c>
      <c r="F537" s="22">
        <v>86223.97</v>
      </c>
      <c r="G537" s="22">
        <v>19708.8</v>
      </c>
      <c r="H537" s="22">
        <v>9895.09</v>
      </c>
      <c r="I537" s="22">
        <v>46920.29</v>
      </c>
      <c r="J537" s="23">
        <f>SUM(Tabela2[[#This Row],[Art. 5º - Inciso I]:[Art. 8º]])</f>
        <v>162748.15</v>
      </c>
      <c r="K537" s="6"/>
      <c r="L537" s="6"/>
      <c r="M537" s="6"/>
      <c r="N537" s="6"/>
      <c r="O537" s="6"/>
      <c r="P537" s="3">
        <v>4119301</v>
      </c>
      <c r="Q537" s="4">
        <v>432120</v>
      </c>
      <c r="R537" s="5">
        <v>76178011000128</v>
      </c>
    </row>
    <row r="538" spans="1:18" ht="20.100000000000001" customHeight="1">
      <c r="A538" s="19" t="s">
        <v>1081</v>
      </c>
      <c r="B538" s="20" t="s">
        <v>1082</v>
      </c>
      <c r="C538" s="19" t="s">
        <v>422</v>
      </c>
      <c r="D538" s="17">
        <v>292690</v>
      </c>
      <c r="E538" s="21">
        <f>VLOOKUP(D538,Q:R,2,0)</f>
        <v>13810544000160</v>
      </c>
      <c r="F538" s="22">
        <v>66245.97</v>
      </c>
      <c r="G538" s="22">
        <v>15142.29</v>
      </c>
      <c r="H538" s="22">
        <v>7602.41</v>
      </c>
      <c r="I538" s="22">
        <v>36048.910000000003</v>
      </c>
      <c r="J538" s="23">
        <f>SUM(Tabela2[[#This Row],[Art. 5º - Inciso I]:[Art. 8º]])</f>
        <v>125039.58000000002</v>
      </c>
      <c r="K538" s="6"/>
      <c r="L538" s="6"/>
      <c r="M538" s="6"/>
      <c r="N538" s="6"/>
      <c r="O538" s="6"/>
      <c r="P538" s="7">
        <v>5217302</v>
      </c>
      <c r="Q538" s="8">
        <v>411930</v>
      </c>
      <c r="R538" s="9">
        <v>1067941000105</v>
      </c>
    </row>
    <row r="539" spans="1:18" ht="20.100000000000001" customHeight="1">
      <c r="A539" s="19" t="s">
        <v>1083</v>
      </c>
      <c r="B539" s="20" t="s">
        <v>1084</v>
      </c>
      <c r="C539" s="19" t="s">
        <v>422</v>
      </c>
      <c r="D539" s="17">
        <v>292700</v>
      </c>
      <c r="E539" s="21">
        <f>VLOOKUP(D539,Q:R,2,0)</f>
        <v>7891658000180</v>
      </c>
      <c r="F539" s="22">
        <v>203905.29</v>
      </c>
      <c r="G539" s="22">
        <v>46608.02</v>
      </c>
      <c r="H539" s="22">
        <v>23400.23</v>
      </c>
      <c r="I539" s="22">
        <v>110958.65</v>
      </c>
      <c r="J539" s="23">
        <f>SUM(Tabela2[[#This Row],[Art. 5º - Inciso I]:[Art. 8º]])</f>
        <v>384872.18999999994</v>
      </c>
      <c r="K539" s="6"/>
      <c r="L539" s="6"/>
      <c r="M539" s="6"/>
      <c r="N539" s="6"/>
      <c r="O539" s="6"/>
      <c r="P539" s="3">
        <v>5203559</v>
      </c>
      <c r="Q539" s="4">
        <v>521730</v>
      </c>
      <c r="R539" s="5">
        <v>24857096000177</v>
      </c>
    </row>
    <row r="540" spans="1:18" ht="20.100000000000001" customHeight="1">
      <c r="A540" s="19" t="s">
        <v>1085</v>
      </c>
      <c r="B540" s="20" t="s">
        <v>1086</v>
      </c>
      <c r="C540" s="19" t="s">
        <v>422</v>
      </c>
      <c r="D540" s="17">
        <v>292710</v>
      </c>
      <c r="E540" s="21">
        <f>VLOOKUP(D540,Q:R,2,0)</f>
        <v>82777251000141</v>
      </c>
      <c r="F540" s="22">
        <v>60803.74</v>
      </c>
      <c r="G540" s="22">
        <v>13898.33</v>
      </c>
      <c r="H540" s="22">
        <v>6977.85</v>
      </c>
      <c r="I540" s="22">
        <v>33087.43</v>
      </c>
      <c r="J540" s="23">
        <f>SUM(Tabela2[[#This Row],[Art. 5º - Inciso I]:[Art. 8º]])</f>
        <v>114767.35</v>
      </c>
      <c r="K540" s="6"/>
      <c r="L540" s="6"/>
      <c r="M540" s="6"/>
      <c r="N540" s="6"/>
      <c r="O540" s="6"/>
      <c r="P540" s="7">
        <v>2602308</v>
      </c>
      <c r="Q540" s="8">
        <v>520355</v>
      </c>
      <c r="R540" s="9">
        <v>10121515000101</v>
      </c>
    </row>
    <row r="541" spans="1:18" ht="20.100000000000001" customHeight="1">
      <c r="A541" s="19" t="s">
        <v>1087</v>
      </c>
      <c r="B541" s="20" t="s">
        <v>1088</v>
      </c>
      <c r="C541" s="19" t="s">
        <v>422</v>
      </c>
      <c r="D541" s="17">
        <v>292720</v>
      </c>
      <c r="E541" s="21">
        <f>VLOOKUP(D541,Q:R,2,0)</f>
        <v>18363978000183</v>
      </c>
      <c r="F541" s="22">
        <v>160220.57</v>
      </c>
      <c r="G541" s="22">
        <v>36622.71</v>
      </c>
      <c r="H541" s="22">
        <v>18386.96</v>
      </c>
      <c r="I541" s="22">
        <v>87186.85</v>
      </c>
      <c r="J541" s="23">
        <f>SUM(Tabela2[[#This Row],[Art. 5º - Inciso I]:[Art. 8º]])</f>
        <v>302417.08999999997</v>
      </c>
      <c r="K541" s="6"/>
      <c r="L541" s="6"/>
      <c r="M541" s="6"/>
      <c r="N541" s="6"/>
      <c r="O541" s="6"/>
      <c r="P541" s="3">
        <v>2508802</v>
      </c>
      <c r="Q541" s="4">
        <v>260230</v>
      </c>
      <c r="R541" s="5">
        <v>9151861000145</v>
      </c>
    </row>
    <row r="542" spans="1:18" ht="20.100000000000001" customHeight="1">
      <c r="A542" s="19" t="s">
        <v>1089</v>
      </c>
      <c r="B542" s="20" t="s">
        <v>1090</v>
      </c>
      <c r="C542" s="19" t="s">
        <v>422</v>
      </c>
      <c r="D542" s="17">
        <v>292730</v>
      </c>
      <c r="E542" s="21">
        <f>VLOOKUP(D542,Q:R,2,0)</f>
        <v>75845511000103</v>
      </c>
      <c r="F542" s="22">
        <v>88154.26</v>
      </c>
      <c r="G542" s="22">
        <v>20150.02</v>
      </c>
      <c r="H542" s="22">
        <v>10116.61</v>
      </c>
      <c r="I542" s="22">
        <v>47970.69</v>
      </c>
      <c r="J542" s="23">
        <f>SUM(Tabela2[[#This Row],[Art. 5º - Inciso I]:[Art. 8º]])</f>
        <v>166391.58000000002</v>
      </c>
      <c r="K542" s="6"/>
      <c r="L542" s="6"/>
      <c r="M542" s="6"/>
      <c r="N542" s="6"/>
      <c r="O542" s="6"/>
      <c r="P542" s="7">
        <v>2511301</v>
      </c>
      <c r="Q542" s="8">
        <v>250880</v>
      </c>
      <c r="R542" s="9">
        <v>9148727000195</v>
      </c>
    </row>
    <row r="543" spans="1:18" ht="20.100000000000001" customHeight="1">
      <c r="A543" s="19" t="s">
        <v>1091</v>
      </c>
      <c r="B543" s="20" t="s">
        <v>1092</v>
      </c>
      <c r="C543" s="19" t="s">
        <v>422</v>
      </c>
      <c r="D543" s="17">
        <v>292740</v>
      </c>
      <c r="E543" s="21">
        <f>VLOOKUP(D543,Q:R,2,0)</f>
        <v>6115307000114</v>
      </c>
      <c r="F543" s="22">
        <v>12163915.460000001</v>
      </c>
      <c r="G543" s="22">
        <v>2780389.13</v>
      </c>
      <c r="H543" s="22">
        <v>1395934.43</v>
      </c>
      <c r="I543" s="22">
        <v>6619208.8099999996</v>
      </c>
      <c r="J543" s="23">
        <f>SUM(Tabela2[[#This Row],[Art. 5º - Inciso I]:[Art. 8º]])</f>
        <v>22959447.829999998</v>
      </c>
      <c r="K543" s="6"/>
      <c r="L543" s="6"/>
      <c r="M543" s="6"/>
      <c r="N543" s="6"/>
      <c r="O543" s="6"/>
      <c r="P543" s="3">
        <v>1200807</v>
      </c>
      <c r="Q543" s="4">
        <v>251130</v>
      </c>
      <c r="R543" s="5">
        <v>84306661000130</v>
      </c>
    </row>
    <row r="544" spans="1:18" ht="20.100000000000001" customHeight="1">
      <c r="A544" s="19" t="s">
        <v>1093</v>
      </c>
      <c r="B544" s="20" t="s">
        <v>1094</v>
      </c>
      <c r="C544" s="19" t="s">
        <v>422</v>
      </c>
      <c r="D544" s="17">
        <v>292750</v>
      </c>
      <c r="E544" s="21">
        <f>VLOOKUP(D544,Q:R,2,0)</f>
        <v>85997237000141</v>
      </c>
      <c r="F544" s="22">
        <v>112077.38</v>
      </c>
      <c r="G544" s="22">
        <v>25618.29</v>
      </c>
      <c r="H544" s="22">
        <v>12862.03</v>
      </c>
      <c r="I544" s="22">
        <v>60988.88</v>
      </c>
      <c r="J544" s="23">
        <f>SUM(Tabela2[[#This Row],[Art. 5º - Inciso I]:[Art. 8º]])</f>
        <v>211546.58000000002</v>
      </c>
      <c r="K544" s="6"/>
      <c r="L544" s="6"/>
      <c r="M544" s="6"/>
      <c r="N544" s="6"/>
      <c r="O544" s="6"/>
      <c r="P544" s="7">
        <v>2925402</v>
      </c>
      <c r="Q544" s="8">
        <v>120080</v>
      </c>
      <c r="R544" s="9">
        <v>13752191000190</v>
      </c>
    </row>
    <row r="545" spans="1:18" ht="20.100000000000001" customHeight="1">
      <c r="A545" s="19" t="s">
        <v>1095</v>
      </c>
      <c r="B545" s="20" t="s">
        <v>1096</v>
      </c>
      <c r="C545" s="19" t="s">
        <v>422</v>
      </c>
      <c r="D545" s="17">
        <v>292760</v>
      </c>
      <c r="E545" s="21">
        <f>VLOOKUP(D545,Q:R,2,0)</f>
        <v>44872778000166</v>
      </c>
      <c r="F545" s="22">
        <v>80337.7</v>
      </c>
      <c r="G545" s="22">
        <v>18363.34</v>
      </c>
      <c r="H545" s="22">
        <v>9219.58</v>
      </c>
      <c r="I545" s="22">
        <v>43717.17</v>
      </c>
      <c r="J545" s="23">
        <f>SUM(Tabela2[[#This Row],[Art. 5º - Inciso I]:[Art. 8º]])</f>
        <v>151637.78999999998</v>
      </c>
      <c r="K545" s="6"/>
      <c r="L545" s="6"/>
      <c r="M545" s="6"/>
      <c r="N545" s="6"/>
      <c r="O545" s="6"/>
      <c r="P545" s="3">
        <v>4314902</v>
      </c>
      <c r="Q545" s="4">
        <v>292540</v>
      </c>
      <c r="R545" s="5">
        <v>92963560000160</v>
      </c>
    </row>
    <row r="546" spans="1:18" ht="20.100000000000001" customHeight="1">
      <c r="A546" s="19" t="s">
        <v>1097</v>
      </c>
      <c r="B546" s="20" t="s">
        <v>1098</v>
      </c>
      <c r="C546" s="19" t="s">
        <v>422</v>
      </c>
      <c r="D546" s="17">
        <v>292770</v>
      </c>
      <c r="E546" s="21">
        <f>VLOOKUP(D546,Q:R,2,0)</f>
        <v>1612918000154</v>
      </c>
      <c r="F546" s="22">
        <v>143938.01</v>
      </c>
      <c r="G546" s="22">
        <v>32900.89</v>
      </c>
      <c r="H546" s="22">
        <v>16518.37</v>
      </c>
      <c r="I546" s="22">
        <v>78326.399999999994</v>
      </c>
      <c r="J546" s="23">
        <f>SUM(Tabela2[[#This Row],[Art. 5º - Inciso I]:[Art. 8º]])</f>
        <v>271683.67000000004</v>
      </c>
      <c r="K546" s="6"/>
      <c r="L546" s="6"/>
      <c r="M546" s="6"/>
      <c r="N546" s="6"/>
      <c r="O546" s="6"/>
      <c r="P546" s="7">
        <v>1400159</v>
      </c>
      <c r="Q546" s="8">
        <v>431490</v>
      </c>
      <c r="R546" s="9">
        <v>4056214000130</v>
      </c>
    </row>
    <row r="547" spans="1:18" ht="20.100000000000001" customHeight="1">
      <c r="A547" s="19" t="s">
        <v>1099</v>
      </c>
      <c r="B547" s="20" t="s">
        <v>1100</v>
      </c>
      <c r="C547" s="19" t="s">
        <v>422</v>
      </c>
      <c r="D547" s="17">
        <v>292780</v>
      </c>
      <c r="E547" s="21">
        <f>VLOOKUP(D547,Q:R,2,0)</f>
        <v>1613428000172</v>
      </c>
      <c r="F547" s="22">
        <v>40462.449999999997</v>
      </c>
      <c r="G547" s="22">
        <v>9248.7800000000007</v>
      </c>
      <c r="H547" s="22">
        <v>4643.4799999999996</v>
      </c>
      <c r="I547" s="22">
        <v>22018.35</v>
      </c>
      <c r="J547" s="23">
        <f>SUM(Tabela2[[#This Row],[Art. 5º - Inciso I]:[Art. 8º]])</f>
        <v>76373.06</v>
      </c>
      <c r="K547" s="6"/>
      <c r="L547" s="6"/>
      <c r="M547" s="6"/>
      <c r="N547" s="6"/>
      <c r="O547" s="6"/>
      <c r="P547" s="3">
        <v>5002209</v>
      </c>
      <c r="Q547" s="4">
        <v>140015</v>
      </c>
      <c r="R547" s="5">
        <v>3073673000160</v>
      </c>
    </row>
    <row r="548" spans="1:18" ht="20.100000000000001" customHeight="1">
      <c r="A548" s="19" t="s">
        <v>1101</v>
      </c>
      <c r="B548" s="20" t="s">
        <v>1102</v>
      </c>
      <c r="C548" s="19" t="s">
        <v>422</v>
      </c>
      <c r="D548" s="17">
        <v>292790</v>
      </c>
      <c r="E548" s="21">
        <f>VLOOKUP(D548,Q:R,2,0)</f>
        <v>27722000130</v>
      </c>
      <c r="F548" s="22">
        <v>62249.62</v>
      </c>
      <c r="G548" s="22">
        <v>14228.82</v>
      </c>
      <c r="H548" s="22">
        <v>7143.78</v>
      </c>
      <c r="I548" s="22">
        <v>33874.230000000003</v>
      </c>
      <c r="J548" s="23">
        <f>SUM(Tabela2[[#This Row],[Art. 5º - Inciso I]:[Art. 8º]])</f>
        <v>117496.45000000001</v>
      </c>
      <c r="K548" s="6"/>
      <c r="L548" s="6"/>
      <c r="M548" s="6"/>
      <c r="N548" s="6"/>
      <c r="O548" s="6"/>
      <c r="P548" s="7">
        <v>2410108</v>
      </c>
      <c r="Q548" s="8">
        <v>500220</v>
      </c>
      <c r="R548" s="9">
        <v>8311904000140</v>
      </c>
    </row>
    <row r="549" spans="1:18" ht="20.100000000000001" customHeight="1">
      <c r="A549" s="19" t="s">
        <v>1103</v>
      </c>
      <c r="B549" s="20" t="s">
        <v>1104</v>
      </c>
      <c r="C549" s="19" t="s">
        <v>422</v>
      </c>
      <c r="D549" s="17">
        <v>292805</v>
      </c>
      <c r="E549" s="21">
        <f>VLOOKUP(D549,Q:R,2,0)</f>
        <v>46522991000173</v>
      </c>
      <c r="F549" s="22">
        <v>68579.929999999993</v>
      </c>
      <c r="G549" s="22">
        <v>15675.78</v>
      </c>
      <c r="H549" s="22">
        <v>7870.25</v>
      </c>
      <c r="I549" s="22">
        <v>37318.980000000003</v>
      </c>
      <c r="J549" s="23">
        <f>SUM(Tabela2[[#This Row],[Art. 5º - Inciso I]:[Art. 8º]])</f>
        <v>129444.94</v>
      </c>
      <c r="K549" s="6"/>
      <c r="L549" s="6"/>
      <c r="M549" s="6"/>
      <c r="N549" s="6"/>
      <c r="O549" s="6"/>
      <c r="P549" s="3">
        <v>2805109</v>
      </c>
      <c r="Q549" s="4">
        <v>241010</v>
      </c>
      <c r="R549" s="5">
        <v>13098736000196</v>
      </c>
    </row>
    <row r="550" spans="1:18" ht="20.100000000000001" customHeight="1">
      <c r="A550" s="19" t="s">
        <v>1105</v>
      </c>
      <c r="B550" s="20" t="s">
        <v>1106</v>
      </c>
      <c r="C550" s="19" t="s">
        <v>422</v>
      </c>
      <c r="D550" s="17">
        <v>292810</v>
      </c>
      <c r="E550" s="21">
        <f>VLOOKUP(D550,Q:R,2,0)</f>
        <v>10249381000109</v>
      </c>
      <c r="F550" s="22">
        <v>198393.34</v>
      </c>
      <c r="G550" s="22">
        <v>45348.12</v>
      </c>
      <c r="H550" s="22">
        <v>22767.68</v>
      </c>
      <c r="I550" s="22">
        <v>107959.23</v>
      </c>
      <c r="J550" s="23">
        <f>SUM(Tabela2[[#This Row],[Art. 5º - Inciso I]:[Art. 8º]])</f>
        <v>374468.37</v>
      </c>
      <c r="K550" s="6"/>
      <c r="L550" s="6"/>
      <c r="M550" s="6"/>
      <c r="N550" s="6"/>
      <c r="O550" s="6"/>
      <c r="P550" s="7">
        <v>3152303</v>
      </c>
      <c r="Q550" s="8">
        <v>280510</v>
      </c>
      <c r="R550" s="9">
        <v>18567354000188</v>
      </c>
    </row>
    <row r="551" spans="1:18" ht="20.100000000000001" customHeight="1">
      <c r="A551" s="19" t="s">
        <v>1107</v>
      </c>
      <c r="B551" s="20" t="s">
        <v>1108</v>
      </c>
      <c r="C551" s="19" t="s">
        <v>422</v>
      </c>
      <c r="D551" s="17">
        <v>292840</v>
      </c>
      <c r="E551" s="21">
        <f>VLOOKUP(D551,Q:R,2,0)</f>
        <v>18457267000178</v>
      </c>
      <c r="F551" s="22">
        <v>145974.72</v>
      </c>
      <c r="G551" s="22">
        <v>33366.44</v>
      </c>
      <c r="H551" s="22">
        <v>16752.099999999999</v>
      </c>
      <c r="I551" s="22">
        <v>79434.720000000001</v>
      </c>
      <c r="J551" s="23">
        <f>SUM(Tabela2[[#This Row],[Art. 5º - Inciso I]:[Art. 8º]])</f>
        <v>275527.98</v>
      </c>
      <c r="K551" s="6"/>
      <c r="L551" s="6"/>
      <c r="M551" s="6"/>
      <c r="N551" s="6"/>
      <c r="O551" s="6"/>
      <c r="P551" s="3">
        <v>2509503</v>
      </c>
      <c r="Q551" s="4">
        <v>315230</v>
      </c>
      <c r="R551" s="5">
        <v>8739351000120</v>
      </c>
    </row>
    <row r="552" spans="1:18" ht="20.100000000000001" customHeight="1">
      <c r="A552" s="19" t="s">
        <v>1109</v>
      </c>
      <c r="B552" s="20" t="s">
        <v>1110</v>
      </c>
      <c r="C552" s="19" t="s">
        <v>422</v>
      </c>
      <c r="D552" s="17">
        <v>292850</v>
      </c>
      <c r="E552" s="21">
        <f>VLOOKUP(D552,Q:R,2,0)</f>
        <v>75425314000135</v>
      </c>
      <c r="F552" s="22">
        <v>62018.43</v>
      </c>
      <c r="G552" s="22">
        <v>14175.98</v>
      </c>
      <c r="H552" s="22">
        <v>7117.25</v>
      </c>
      <c r="I552" s="22">
        <v>33748.42</v>
      </c>
      <c r="J552" s="23">
        <f>SUM(Tabela2[[#This Row],[Art. 5º - Inciso I]:[Art. 8º]])</f>
        <v>117060.08</v>
      </c>
      <c r="K552" s="6"/>
      <c r="L552" s="6"/>
      <c r="M552" s="6"/>
      <c r="N552" s="6"/>
      <c r="O552" s="6"/>
      <c r="P552" s="7">
        <v>5201207</v>
      </c>
      <c r="Q552" s="8">
        <v>250950</v>
      </c>
      <c r="R552" s="9">
        <v>1127430000131</v>
      </c>
    </row>
    <row r="553" spans="1:18" ht="20.100000000000001" customHeight="1">
      <c r="A553" s="19" t="s">
        <v>1111</v>
      </c>
      <c r="B553" s="20" t="s">
        <v>1112</v>
      </c>
      <c r="C553" s="19" t="s">
        <v>422</v>
      </c>
      <c r="D553" s="17">
        <v>292800</v>
      </c>
      <c r="E553" s="21">
        <f>VLOOKUP(D553,Q:R,2,0)</f>
        <v>17724162000175</v>
      </c>
      <c r="F553" s="22">
        <v>191042.82</v>
      </c>
      <c r="G553" s="22">
        <v>43667.96</v>
      </c>
      <c r="H553" s="22">
        <v>21924.13</v>
      </c>
      <c r="I553" s="22">
        <v>103959.31</v>
      </c>
      <c r="J553" s="23">
        <f>SUM(Tabela2[[#This Row],[Art. 5º - Inciso I]:[Art. 8º]])</f>
        <v>360594.22</v>
      </c>
      <c r="K553" s="6"/>
      <c r="L553" s="6"/>
      <c r="M553" s="6"/>
      <c r="N553" s="6"/>
      <c r="O553" s="6"/>
      <c r="P553" s="3">
        <v>1506112</v>
      </c>
      <c r="Q553" s="4">
        <v>520120</v>
      </c>
      <c r="R553" s="5">
        <v>1612367000129</v>
      </c>
    </row>
    <row r="554" spans="1:18" ht="20.100000000000001" customHeight="1">
      <c r="A554" s="19" t="s">
        <v>1113</v>
      </c>
      <c r="B554" s="20" t="s">
        <v>413</v>
      </c>
      <c r="C554" s="19" t="s">
        <v>422</v>
      </c>
      <c r="D554" s="17">
        <v>292820</v>
      </c>
      <c r="E554" s="21">
        <f>VLOOKUP(D554,Q:R,2,0)</f>
        <v>46578530000112</v>
      </c>
      <c r="F554" s="22">
        <v>139292.12</v>
      </c>
      <c r="G554" s="22">
        <v>31838.95</v>
      </c>
      <c r="H554" s="22">
        <v>15985.2</v>
      </c>
      <c r="I554" s="22">
        <v>75798.259999999995</v>
      </c>
      <c r="J554" s="23">
        <f>SUM(Tabela2[[#This Row],[Art. 5º - Inciso I]:[Art. 8º]])</f>
        <v>262914.53000000003</v>
      </c>
      <c r="K554" s="6"/>
      <c r="L554" s="6"/>
      <c r="M554" s="6"/>
      <c r="N554" s="6"/>
      <c r="O554" s="6"/>
      <c r="P554" s="7">
        <v>2512200</v>
      </c>
      <c r="Q554" s="8">
        <v>150611</v>
      </c>
      <c r="R554" s="9">
        <v>9074113000106</v>
      </c>
    </row>
    <row r="555" spans="1:18" ht="20.100000000000001" customHeight="1">
      <c r="A555" s="19" t="s">
        <v>1114</v>
      </c>
      <c r="B555" s="20" t="s">
        <v>1115</v>
      </c>
      <c r="C555" s="19" t="s">
        <v>422</v>
      </c>
      <c r="D555" s="17">
        <v>292830</v>
      </c>
      <c r="E555" s="21">
        <f>VLOOKUP(D555,Q:R,2,0)</f>
        <v>1613127000149</v>
      </c>
      <c r="F555" s="22">
        <v>50539.57</v>
      </c>
      <c r="G555" s="22">
        <v>11552.17</v>
      </c>
      <c r="H555" s="22">
        <v>5799.94</v>
      </c>
      <c r="I555" s="22">
        <v>27502</v>
      </c>
      <c r="J555" s="23">
        <f>SUM(Tabela2[[#This Row],[Art. 5º - Inciso I]:[Art. 8º]])</f>
        <v>95393.68</v>
      </c>
      <c r="K555" s="6"/>
      <c r="L555" s="6"/>
      <c r="M555" s="6"/>
      <c r="N555" s="6"/>
      <c r="O555" s="6"/>
      <c r="P555" s="3">
        <v>2512408</v>
      </c>
      <c r="Q555" s="4">
        <v>251220</v>
      </c>
      <c r="R555" s="5">
        <v>9001744000103</v>
      </c>
    </row>
    <row r="556" spans="1:18" ht="20.100000000000001" customHeight="1">
      <c r="A556" s="19" t="s">
        <v>1116</v>
      </c>
      <c r="B556" s="20" t="s">
        <v>1117</v>
      </c>
      <c r="C556" s="19" t="s">
        <v>422</v>
      </c>
      <c r="D556" s="17">
        <v>292860</v>
      </c>
      <c r="E556" s="21">
        <f>VLOOKUP(D556,Q:R,2,0)</f>
        <v>75483230000158</v>
      </c>
      <c r="F556" s="22">
        <v>291120.32</v>
      </c>
      <c r="G556" s="22">
        <v>66543.360000000001</v>
      </c>
      <c r="H556" s="22">
        <v>33409.050000000003</v>
      </c>
      <c r="I556" s="22">
        <v>158418.25</v>
      </c>
      <c r="J556" s="23">
        <f>SUM(Tabela2[[#This Row],[Art. 5º - Inciso I]:[Art. 8º]])</f>
        <v>549490.98</v>
      </c>
      <c r="K556" s="6"/>
      <c r="L556" s="6"/>
      <c r="M556" s="6"/>
      <c r="N556" s="6"/>
      <c r="O556" s="6"/>
      <c r="P556" s="7">
        <v>2511707</v>
      </c>
      <c r="Q556" s="8">
        <v>251240</v>
      </c>
      <c r="R556" s="9">
        <v>8788903000190</v>
      </c>
    </row>
    <row r="557" spans="1:18" ht="20.100000000000001" customHeight="1">
      <c r="A557" s="19" t="s">
        <v>1118</v>
      </c>
      <c r="B557" s="20" t="s">
        <v>1119</v>
      </c>
      <c r="C557" s="19" t="s">
        <v>422</v>
      </c>
      <c r="D557" s="17">
        <v>292870</v>
      </c>
      <c r="E557" s="21">
        <f>VLOOKUP(D557,Q:R,2,0)</f>
        <v>8927105000100</v>
      </c>
      <c r="F557" s="22">
        <v>472383.53</v>
      </c>
      <c r="G557" s="22">
        <v>107975.93</v>
      </c>
      <c r="H557" s="22">
        <v>54210.87</v>
      </c>
      <c r="I557" s="22">
        <v>257055.82</v>
      </c>
      <c r="J557" s="23">
        <f>SUM(Tabela2[[#This Row],[Art. 5º - Inciso I]:[Art. 8º]])</f>
        <v>891626.14999999991</v>
      </c>
      <c r="K557" s="6"/>
      <c r="L557" s="6"/>
      <c r="M557" s="6"/>
      <c r="N557" s="6"/>
      <c r="O557" s="6"/>
      <c r="P557" s="3">
        <v>2512101</v>
      </c>
      <c r="Q557" s="4">
        <v>251170</v>
      </c>
      <c r="R557" s="5">
        <v>8948697000139</v>
      </c>
    </row>
    <row r="558" spans="1:18" ht="20.100000000000001" customHeight="1">
      <c r="A558" s="19" t="s">
        <v>1120</v>
      </c>
      <c r="B558" s="20" t="s">
        <v>1121</v>
      </c>
      <c r="C558" s="19" t="s">
        <v>422</v>
      </c>
      <c r="D558" s="17">
        <v>292880</v>
      </c>
      <c r="E558" s="21">
        <f>VLOOKUP(D558,Q:R,2,0)</f>
        <v>17747924000159</v>
      </c>
      <c r="F558" s="22">
        <v>261325.6</v>
      </c>
      <c r="G558" s="22">
        <v>59732.97</v>
      </c>
      <c r="H558" s="22">
        <v>29989.8</v>
      </c>
      <c r="I558" s="22">
        <v>142204.93</v>
      </c>
      <c r="J558" s="23">
        <f>SUM(Tabela2[[#This Row],[Art. 5º - Inciso I]:[Art. 8º]])</f>
        <v>493253.3</v>
      </c>
      <c r="K558" s="6"/>
      <c r="L558" s="6"/>
      <c r="M558" s="6"/>
      <c r="N558" s="6"/>
      <c r="O558" s="6"/>
      <c r="P558" s="7">
        <v>3150901</v>
      </c>
      <c r="Q558" s="8">
        <v>251210</v>
      </c>
      <c r="R558" s="9">
        <v>18025981000197</v>
      </c>
    </row>
    <row r="559" spans="1:18" ht="20.100000000000001" customHeight="1">
      <c r="A559" s="19" t="s">
        <v>1122</v>
      </c>
      <c r="B559" s="20" t="s">
        <v>1123</v>
      </c>
      <c r="C559" s="19" t="s">
        <v>422</v>
      </c>
      <c r="D559" s="17">
        <v>292890</v>
      </c>
      <c r="E559" s="21">
        <f>VLOOKUP(D559,Q:R,2,0)</f>
        <v>90484296000156</v>
      </c>
      <c r="F559" s="22">
        <v>174400.48</v>
      </c>
      <c r="G559" s="22">
        <v>39863.910000000003</v>
      </c>
      <c r="H559" s="22">
        <v>20014.25</v>
      </c>
      <c r="I559" s="22">
        <v>94903.09</v>
      </c>
      <c r="J559" s="23">
        <f>SUM(Tabela2[[#This Row],[Art. 5º - Inciso I]:[Art. 8º]])</f>
        <v>329181.73</v>
      </c>
      <c r="K559" s="6"/>
      <c r="L559" s="6"/>
      <c r="M559" s="6"/>
      <c r="N559" s="6"/>
      <c r="O559" s="6"/>
      <c r="P559" s="3">
        <v>3304151</v>
      </c>
      <c r="Q559" s="4">
        <v>315090</v>
      </c>
      <c r="R559" s="5">
        <v>31505027000160</v>
      </c>
    </row>
    <row r="560" spans="1:18" ht="20.100000000000001" customHeight="1">
      <c r="A560" s="19" t="s">
        <v>1124</v>
      </c>
      <c r="B560" s="20" t="s">
        <v>1125</v>
      </c>
      <c r="C560" s="19" t="s">
        <v>422</v>
      </c>
      <c r="D560" s="17">
        <v>292895</v>
      </c>
      <c r="E560" s="21">
        <f>VLOOKUP(D560,Q:R,2,0)</f>
        <v>1343086000118</v>
      </c>
      <c r="F560" s="22">
        <v>50899.21</v>
      </c>
      <c r="G560" s="22">
        <v>11634.38</v>
      </c>
      <c r="H560" s="22">
        <v>5841.21</v>
      </c>
      <c r="I560" s="22">
        <v>27697.7</v>
      </c>
      <c r="J560" s="23">
        <f>SUM(Tabela2[[#This Row],[Art. 5º - Inciso I]:[Art. 8º]])</f>
        <v>96072.5</v>
      </c>
      <c r="K560" s="6"/>
      <c r="L560" s="6"/>
      <c r="M560" s="6"/>
      <c r="N560" s="6"/>
      <c r="O560" s="6"/>
      <c r="P560" s="7">
        <v>3151503</v>
      </c>
      <c r="Q560" s="8">
        <v>330415</v>
      </c>
      <c r="R560" s="9">
        <v>16781346000104</v>
      </c>
    </row>
    <row r="561" spans="1:18" ht="20.100000000000001" customHeight="1">
      <c r="A561" s="19" t="s">
        <v>1126</v>
      </c>
      <c r="B561" s="20" t="s">
        <v>1127</v>
      </c>
      <c r="C561" s="19" t="s">
        <v>422</v>
      </c>
      <c r="D561" s="17">
        <v>292910</v>
      </c>
      <c r="E561" s="21">
        <f>VLOOKUP(D561,Q:R,2,0)</f>
        <v>5263116000137</v>
      </c>
      <c r="F561" s="22">
        <v>112488.4</v>
      </c>
      <c r="G561" s="22">
        <v>25712.240000000002</v>
      </c>
      <c r="H561" s="22">
        <v>12909.2</v>
      </c>
      <c r="I561" s="22">
        <v>61212.54</v>
      </c>
      <c r="J561" s="23">
        <f>SUM(Tabela2[[#This Row],[Art. 5º - Inciso I]:[Art. 8º]])</f>
        <v>212322.38</v>
      </c>
      <c r="K561" s="6"/>
      <c r="L561" s="6"/>
      <c r="M561" s="6"/>
      <c r="N561" s="6"/>
      <c r="O561" s="6"/>
      <c r="P561" s="3">
        <v>2311959</v>
      </c>
      <c r="Q561" s="4">
        <v>315150</v>
      </c>
      <c r="R561" s="5">
        <v>12464491000100</v>
      </c>
    </row>
    <row r="562" spans="1:18" ht="20.100000000000001" customHeight="1">
      <c r="A562" s="19" t="s">
        <v>1128</v>
      </c>
      <c r="B562" s="20" t="s">
        <v>1129</v>
      </c>
      <c r="C562" s="19" t="s">
        <v>422</v>
      </c>
      <c r="D562" s="17">
        <v>292900</v>
      </c>
      <c r="E562" s="21">
        <f>VLOOKUP(D562,Q:R,2,0)</f>
        <v>14198543000170</v>
      </c>
      <c r="F562" s="22">
        <v>83519.37</v>
      </c>
      <c r="G562" s="22">
        <v>19090.59</v>
      </c>
      <c r="H562" s="22">
        <v>9584.7099999999991</v>
      </c>
      <c r="I562" s="22">
        <v>45448.53</v>
      </c>
      <c r="J562" s="23">
        <f>SUM(Tabela2[[#This Row],[Art. 5º - Inciso I]:[Art. 8º]])</f>
        <v>157643.19999999998</v>
      </c>
      <c r="K562" s="6"/>
      <c r="L562" s="6"/>
      <c r="M562" s="6"/>
      <c r="N562" s="6"/>
      <c r="O562" s="6"/>
      <c r="P562" s="7">
        <v>4213401</v>
      </c>
      <c r="Q562" s="8">
        <v>231195</v>
      </c>
      <c r="R562" s="9">
        <v>82777236000101</v>
      </c>
    </row>
    <row r="563" spans="1:18" ht="20.100000000000001" customHeight="1">
      <c r="A563" s="19" t="s">
        <v>1130</v>
      </c>
      <c r="B563" s="20" t="s">
        <v>1131</v>
      </c>
      <c r="C563" s="19" t="s">
        <v>422</v>
      </c>
      <c r="D563" s="17">
        <v>292905</v>
      </c>
      <c r="E563" s="21">
        <f>VLOOKUP(D563,Q:R,2,0)</f>
        <v>17695040000106</v>
      </c>
      <c r="F563" s="22">
        <v>86304.71</v>
      </c>
      <c r="G563" s="22">
        <v>19727.259999999998</v>
      </c>
      <c r="H563" s="22">
        <v>9904.35</v>
      </c>
      <c r="I563" s="22">
        <v>46964.23</v>
      </c>
      <c r="J563" s="23">
        <f>SUM(Tabela2[[#This Row],[Art. 5º - Inciso I]:[Art. 8º]])</f>
        <v>162900.55000000002</v>
      </c>
      <c r="K563" s="6"/>
      <c r="L563" s="6"/>
      <c r="M563" s="6"/>
      <c r="N563" s="6"/>
      <c r="O563" s="6"/>
      <c r="P563" s="3">
        <v>2511905</v>
      </c>
      <c r="Q563" s="4">
        <v>421340</v>
      </c>
      <c r="R563" s="5">
        <v>8916785000159</v>
      </c>
    </row>
    <row r="564" spans="1:18" ht="20.100000000000001" customHeight="1">
      <c r="A564" s="19" t="s">
        <v>1132</v>
      </c>
      <c r="B564" s="20" t="s">
        <v>1133</v>
      </c>
      <c r="C564" s="19" t="s">
        <v>422</v>
      </c>
      <c r="D564" s="17">
        <v>292920</v>
      </c>
      <c r="E564" s="21">
        <f>VLOOKUP(D564,Q:R,2,0)</f>
        <v>80881915000192</v>
      </c>
      <c r="F564" s="22">
        <v>201905.28</v>
      </c>
      <c r="G564" s="22">
        <v>46150.87</v>
      </c>
      <c r="H564" s="22">
        <v>23170.71</v>
      </c>
      <c r="I564" s="22">
        <v>109870.31</v>
      </c>
      <c r="J564" s="23">
        <f>SUM(Tabela2[[#This Row],[Art. 5º - Inciso I]:[Art. 8º]])</f>
        <v>381097.17</v>
      </c>
      <c r="K564" s="6"/>
      <c r="L564" s="6"/>
      <c r="M564" s="6"/>
      <c r="N564" s="6"/>
      <c r="O564" s="6"/>
      <c r="P564" s="7">
        <v>2512754</v>
      </c>
      <c r="Q564" s="8">
        <v>251190</v>
      </c>
      <c r="R564" s="9">
        <v>1612343000170</v>
      </c>
    </row>
    <row r="565" spans="1:18" ht="20.100000000000001" customHeight="1">
      <c r="A565" s="19" t="s">
        <v>1134</v>
      </c>
      <c r="B565" s="20" t="s">
        <v>1135</v>
      </c>
      <c r="C565" s="19" t="s">
        <v>422</v>
      </c>
      <c r="D565" s="17">
        <v>292925</v>
      </c>
      <c r="E565" s="21">
        <f>VLOOKUP(D565,Q:R,2,0)</f>
        <v>8732174000150</v>
      </c>
      <c r="F565" s="22">
        <v>104055.31</v>
      </c>
      <c r="G565" s="22">
        <v>23784.63</v>
      </c>
      <c r="H565" s="22">
        <v>11941.42</v>
      </c>
      <c r="I565" s="22">
        <v>56623.53</v>
      </c>
      <c r="J565" s="23">
        <f>SUM(Tabela2[[#This Row],[Art. 5º - Inciso I]:[Art. 8º]])</f>
        <v>196404.89</v>
      </c>
      <c r="K565" s="6"/>
      <c r="L565" s="6"/>
      <c r="M565" s="6"/>
      <c r="N565" s="6"/>
      <c r="O565" s="6"/>
      <c r="P565" s="3">
        <v>4322509</v>
      </c>
      <c r="Q565" s="4">
        <v>251275</v>
      </c>
      <c r="R565" s="5">
        <v>87866745000116</v>
      </c>
    </row>
    <row r="566" spans="1:18" ht="20.100000000000001" customHeight="1">
      <c r="A566" s="19" t="s">
        <v>1136</v>
      </c>
      <c r="B566" s="20" t="s">
        <v>1137</v>
      </c>
      <c r="C566" s="19" t="s">
        <v>422</v>
      </c>
      <c r="D566" s="17">
        <v>292930</v>
      </c>
      <c r="E566" s="21">
        <f>VLOOKUP(D566,Q:R,2,0)</f>
        <v>66229584000180</v>
      </c>
      <c r="F566" s="22">
        <v>193285.04</v>
      </c>
      <c r="G566" s="22">
        <v>44180.480000000003</v>
      </c>
      <c r="H566" s="22">
        <v>22181.45</v>
      </c>
      <c r="I566" s="22">
        <v>105179.46</v>
      </c>
      <c r="J566" s="23">
        <f>SUM(Tabela2[[#This Row],[Art. 5º - Inciso I]:[Art. 8º]])</f>
        <v>364826.43000000005</v>
      </c>
      <c r="K566" s="6"/>
      <c r="L566" s="6"/>
      <c r="M566" s="6"/>
      <c r="N566" s="6"/>
      <c r="O566" s="6"/>
      <c r="P566" s="7">
        <v>1300805</v>
      </c>
      <c r="Q566" s="8">
        <v>432250</v>
      </c>
      <c r="R566" s="9">
        <v>4477568000159</v>
      </c>
    </row>
    <row r="567" spans="1:18" ht="20.100000000000001" customHeight="1">
      <c r="A567" s="19" t="s">
        <v>1138</v>
      </c>
      <c r="B567" s="20" t="s">
        <v>1139</v>
      </c>
      <c r="C567" s="19" t="s">
        <v>422</v>
      </c>
      <c r="D567" s="17">
        <v>292935</v>
      </c>
      <c r="E567" s="21">
        <f>VLOOKUP(D567,Q:R,2,0)</f>
        <v>45200623000146</v>
      </c>
      <c r="F567" s="22">
        <v>37970.69</v>
      </c>
      <c r="G567" s="22">
        <v>8679.2199999999993</v>
      </c>
      <c r="H567" s="22">
        <v>4357.53</v>
      </c>
      <c r="I567" s="22">
        <v>20662.419999999998</v>
      </c>
      <c r="J567" s="23">
        <f>SUM(Tabela2[[#This Row],[Art. 5º - Inciso I]:[Art. 8º]])</f>
        <v>71669.86</v>
      </c>
      <c r="K567" s="6"/>
      <c r="L567" s="6"/>
      <c r="M567" s="6"/>
      <c r="N567" s="6"/>
      <c r="O567" s="6"/>
      <c r="P567" s="3">
        <v>4213203</v>
      </c>
      <c r="Q567" s="4">
        <v>130080</v>
      </c>
      <c r="R567" s="5">
        <v>83102251000104</v>
      </c>
    </row>
    <row r="568" spans="1:18" ht="20.100000000000001" customHeight="1">
      <c r="A568" s="19" t="s">
        <v>1140</v>
      </c>
      <c r="B568" s="20" t="s">
        <v>1141</v>
      </c>
      <c r="C568" s="19" t="s">
        <v>422</v>
      </c>
      <c r="D568" s="17">
        <v>292937</v>
      </c>
      <c r="E568" s="21">
        <f>VLOOKUP(D568,Q:R,2,0)</f>
        <v>8882862000105</v>
      </c>
      <c r="F568" s="22">
        <v>62113.84</v>
      </c>
      <c r="G568" s="22">
        <v>14197.78</v>
      </c>
      <c r="H568" s="22">
        <v>7128.2</v>
      </c>
      <c r="I568" s="22">
        <v>33800.339999999997</v>
      </c>
      <c r="J568" s="23">
        <f>SUM(Tabela2[[#This Row],[Art. 5º - Inciso I]:[Art. 8º]])</f>
        <v>117240.15999999999</v>
      </c>
      <c r="K568" s="6"/>
      <c r="L568" s="6"/>
      <c r="M568" s="6"/>
      <c r="N568" s="6"/>
      <c r="O568" s="6"/>
      <c r="P568" s="7">
        <v>5200829</v>
      </c>
      <c r="Q568" s="8">
        <v>421320</v>
      </c>
      <c r="R568" s="9">
        <v>1492098000104</v>
      </c>
    </row>
    <row r="569" spans="1:18" ht="20.100000000000001" customHeight="1">
      <c r="A569" s="19" t="s">
        <v>1142</v>
      </c>
      <c r="B569" s="20" t="s">
        <v>1143</v>
      </c>
      <c r="C569" s="19" t="s">
        <v>422</v>
      </c>
      <c r="D569" s="17">
        <v>292940</v>
      </c>
      <c r="E569" s="21">
        <f>VLOOKUP(D569,Q:R,2,0)</f>
        <v>18409235000105</v>
      </c>
      <c r="F569" s="22">
        <v>66469.84</v>
      </c>
      <c r="G569" s="22">
        <v>15193.46</v>
      </c>
      <c r="H569" s="22">
        <v>7628.1</v>
      </c>
      <c r="I569" s="22">
        <v>36170.730000000003</v>
      </c>
      <c r="J569" s="23">
        <f>SUM(Tabela2[[#This Row],[Art. 5º - Inciso I]:[Art. 8º]])</f>
        <v>125462.13</v>
      </c>
      <c r="K569" s="6"/>
      <c r="L569" s="6"/>
      <c r="M569" s="6"/>
      <c r="N569" s="6"/>
      <c r="O569" s="6"/>
      <c r="P569" s="3">
        <v>2513000</v>
      </c>
      <c r="Q569" s="4">
        <v>520082</v>
      </c>
      <c r="R569" s="5">
        <v>8881666000108</v>
      </c>
    </row>
    <row r="570" spans="1:18" ht="20.100000000000001" customHeight="1">
      <c r="A570" s="19" t="s">
        <v>1144</v>
      </c>
      <c r="B570" s="20" t="s">
        <v>1145</v>
      </c>
      <c r="C570" s="19" t="s">
        <v>422</v>
      </c>
      <c r="D570" s="17">
        <v>292950</v>
      </c>
      <c r="E570" s="21">
        <f>VLOOKUP(D570,Q:R,2,0)</f>
        <v>11361201000130</v>
      </c>
      <c r="F570" s="22">
        <v>222033.72</v>
      </c>
      <c r="G570" s="22">
        <v>50751.76</v>
      </c>
      <c r="H570" s="22">
        <v>25480.65</v>
      </c>
      <c r="I570" s="22">
        <v>120823.56</v>
      </c>
      <c r="J570" s="23">
        <f>SUM(Tabela2[[#This Row],[Art. 5º - Inciso I]:[Art. 8º]])</f>
        <v>419089.69</v>
      </c>
      <c r="K570" s="6"/>
      <c r="L570" s="6"/>
      <c r="M570" s="6"/>
      <c r="N570" s="6"/>
      <c r="O570" s="6"/>
      <c r="P570" s="7">
        <v>2707503</v>
      </c>
      <c r="Q570" s="8">
        <v>251300</v>
      </c>
      <c r="R570" s="9">
        <v>12207429000133</v>
      </c>
    </row>
    <row r="571" spans="1:18" ht="20.100000000000001" customHeight="1">
      <c r="A571" s="19" t="s">
        <v>1146</v>
      </c>
      <c r="B571" s="20" t="s">
        <v>1147</v>
      </c>
      <c r="C571" s="19" t="s">
        <v>422</v>
      </c>
      <c r="D571" s="17">
        <v>292960</v>
      </c>
      <c r="E571" s="21">
        <f>VLOOKUP(D571,Q:R,2,0)</f>
        <v>11286366000195</v>
      </c>
      <c r="F571" s="22">
        <v>99049.78</v>
      </c>
      <c r="G571" s="22">
        <v>22640.48</v>
      </c>
      <c r="H571" s="22">
        <v>11366.98</v>
      </c>
      <c r="I571" s="22">
        <v>53899.68</v>
      </c>
      <c r="J571" s="23">
        <f>SUM(Tabela2[[#This Row],[Art. 5º - Inciso I]:[Art. 8º]])</f>
        <v>186956.91999999998</v>
      </c>
      <c r="K571" s="6"/>
      <c r="L571" s="6"/>
      <c r="M571" s="6"/>
      <c r="N571" s="6"/>
      <c r="O571" s="6"/>
      <c r="P571" s="3">
        <v>4120903</v>
      </c>
      <c r="Q571" s="4">
        <v>270750</v>
      </c>
      <c r="R571" s="5">
        <v>76205962000149</v>
      </c>
    </row>
    <row r="572" spans="1:18" ht="20.100000000000001" customHeight="1">
      <c r="A572" s="19" t="s">
        <v>1148</v>
      </c>
      <c r="B572" s="20" t="s">
        <v>1149</v>
      </c>
      <c r="C572" s="19" t="s">
        <v>422</v>
      </c>
      <c r="D572" s="17">
        <v>292970</v>
      </c>
      <c r="E572" s="21">
        <f>VLOOKUP(D572,Q:R,2,0)</f>
        <v>46476131000140</v>
      </c>
      <c r="F572" s="22">
        <v>98715.83</v>
      </c>
      <c r="G572" s="22">
        <v>22564.15</v>
      </c>
      <c r="H572" s="22">
        <v>11328.66</v>
      </c>
      <c r="I572" s="22">
        <v>53717.96</v>
      </c>
      <c r="J572" s="23">
        <f>SUM(Tabela2[[#This Row],[Art. 5º - Inciso I]:[Art. 8º]])</f>
        <v>186326.6</v>
      </c>
      <c r="K572" s="6"/>
      <c r="L572" s="6"/>
      <c r="M572" s="6"/>
      <c r="N572" s="6"/>
      <c r="O572" s="6"/>
      <c r="P572" s="7">
        <v>4103305</v>
      </c>
      <c r="Q572" s="8">
        <v>412090</v>
      </c>
      <c r="R572" s="9">
        <v>75740829000120</v>
      </c>
    </row>
    <row r="573" spans="1:18" ht="20.100000000000001" customHeight="1">
      <c r="A573" s="19" t="s">
        <v>1150</v>
      </c>
      <c r="B573" s="20" t="s">
        <v>1151</v>
      </c>
      <c r="C573" s="19" t="s">
        <v>422</v>
      </c>
      <c r="D573" s="17">
        <v>292975</v>
      </c>
      <c r="E573" s="21">
        <f>VLOOKUP(D573,Q:R,2,0)</f>
        <v>52879780000195</v>
      </c>
      <c r="F573" s="22">
        <v>68047.83</v>
      </c>
      <c r="G573" s="22">
        <v>15554.16</v>
      </c>
      <c r="H573" s="22">
        <v>7809.19</v>
      </c>
      <c r="I573" s="22">
        <v>37029.42</v>
      </c>
      <c r="J573" s="23">
        <f>SUM(Tabela2[[#This Row],[Art. 5º - Inciso I]:[Art. 8º]])</f>
        <v>128440.6</v>
      </c>
      <c r="K573" s="6"/>
      <c r="L573" s="6"/>
      <c r="M573" s="6"/>
      <c r="N573" s="6"/>
      <c r="O573" s="6"/>
      <c r="P573" s="3">
        <v>4214300</v>
      </c>
      <c r="Q573" s="4">
        <v>410330</v>
      </c>
      <c r="R573" s="5">
        <v>82892357000196</v>
      </c>
    </row>
    <row r="574" spans="1:18" ht="20.100000000000001" customHeight="1">
      <c r="A574" s="19" t="s">
        <v>1152</v>
      </c>
      <c r="B574" s="20" t="s">
        <v>1153</v>
      </c>
      <c r="C574" s="19" t="s">
        <v>422</v>
      </c>
      <c r="D574" s="17">
        <v>292980</v>
      </c>
      <c r="E574" s="21">
        <f>VLOOKUP(D574,Q:R,2,0)</f>
        <v>6554141000132</v>
      </c>
      <c r="F574" s="22">
        <v>71012.98</v>
      </c>
      <c r="G574" s="22">
        <v>16231.92</v>
      </c>
      <c r="H574" s="22">
        <v>8149.47</v>
      </c>
      <c r="I574" s="22">
        <v>38642.959999999999</v>
      </c>
      <c r="J574" s="23">
        <f>SUM(Tabela2[[#This Row],[Art. 5º - Inciso I]:[Art. 8º]])</f>
        <v>134037.32999999999</v>
      </c>
      <c r="K574" s="6"/>
      <c r="L574" s="6"/>
      <c r="M574" s="6"/>
      <c r="N574" s="6"/>
      <c r="O574" s="6"/>
      <c r="P574" s="7">
        <v>2311603</v>
      </c>
      <c r="Q574" s="8">
        <v>421430</v>
      </c>
      <c r="R574" s="9">
        <v>7756646000142</v>
      </c>
    </row>
    <row r="575" spans="1:18" ht="20.100000000000001" customHeight="1">
      <c r="A575" s="19" t="s">
        <v>1154</v>
      </c>
      <c r="B575" s="20" t="s">
        <v>1155</v>
      </c>
      <c r="C575" s="19" t="s">
        <v>422</v>
      </c>
      <c r="D575" s="17">
        <v>292990</v>
      </c>
      <c r="E575" s="21">
        <f>VLOOKUP(D575,Q:R,2,0)</f>
        <v>87613196000178</v>
      </c>
      <c r="F575" s="22">
        <v>221358.49</v>
      </c>
      <c r="G575" s="22">
        <v>50597.42</v>
      </c>
      <c r="H575" s="22">
        <v>25403.16</v>
      </c>
      <c r="I575" s="22">
        <v>120456.12</v>
      </c>
      <c r="J575" s="23">
        <f>SUM(Tabela2[[#This Row],[Art. 5º - Inciso I]:[Art. 8º]])</f>
        <v>417815.18999999994</v>
      </c>
      <c r="K575" s="6"/>
      <c r="L575" s="6"/>
      <c r="M575" s="6"/>
      <c r="N575" s="6"/>
      <c r="O575" s="6"/>
      <c r="P575" s="3">
        <v>2514107</v>
      </c>
      <c r="Q575" s="4">
        <v>231160</v>
      </c>
      <c r="R575" s="5">
        <v>9074592000160</v>
      </c>
    </row>
    <row r="576" spans="1:18" ht="20.100000000000001" customHeight="1">
      <c r="A576" s="19" t="s">
        <v>1156</v>
      </c>
      <c r="B576" s="20" t="s">
        <v>1157</v>
      </c>
      <c r="C576" s="19" t="s">
        <v>422</v>
      </c>
      <c r="D576" s="17">
        <v>293000</v>
      </c>
      <c r="E576" s="21">
        <f>VLOOKUP(D576,Q:R,2,0)</f>
        <v>7725138000105</v>
      </c>
      <c r="F576" s="22">
        <v>65930.38</v>
      </c>
      <c r="G576" s="22">
        <v>15070.16</v>
      </c>
      <c r="H576" s="22">
        <v>7566.19</v>
      </c>
      <c r="I576" s="22">
        <v>35877.18</v>
      </c>
      <c r="J576" s="23">
        <f>SUM(Tabela2[[#This Row],[Art. 5º - Inciso I]:[Art. 8º]])</f>
        <v>124443.91</v>
      </c>
      <c r="K576" s="6"/>
      <c r="L576" s="6"/>
      <c r="M576" s="6"/>
      <c r="N576" s="6"/>
      <c r="O576" s="6"/>
      <c r="P576" s="7">
        <v>3130705</v>
      </c>
      <c r="Q576" s="8">
        <v>251410</v>
      </c>
      <c r="R576" s="9">
        <v>18259390000184</v>
      </c>
    </row>
    <row r="577" spans="1:18" ht="20.100000000000001" customHeight="1">
      <c r="A577" s="19" t="s">
        <v>1158</v>
      </c>
      <c r="B577" s="20" t="s">
        <v>1159</v>
      </c>
      <c r="C577" s="19" t="s">
        <v>422</v>
      </c>
      <c r="D577" s="17">
        <v>293010</v>
      </c>
      <c r="E577" s="21">
        <f>VLOOKUP(D577,Q:R,2,0)</f>
        <v>14217350000119</v>
      </c>
      <c r="F577" s="22">
        <v>368984.91</v>
      </c>
      <c r="G577" s="22">
        <v>84341.4</v>
      </c>
      <c r="H577" s="22">
        <v>42344.81</v>
      </c>
      <c r="I577" s="22">
        <v>200789.63</v>
      </c>
      <c r="J577" s="23">
        <f>SUM(Tabela2[[#This Row],[Art. 5º - Inciso I]:[Art. 8º]])</f>
        <v>696460.75</v>
      </c>
      <c r="K577" s="6"/>
      <c r="L577" s="6"/>
      <c r="M577" s="6"/>
      <c r="N577" s="6"/>
      <c r="O577" s="6"/>
      <c r="P577" s="3">
        <v>4202800</v>
      </c>
      <c r="Q577" s="4">
        <v>313070</v>
      </c>
      <c r="R577" s="5">
        <v>82926551000145</v>
      </c>
    </row>
    <row r="578" spans="1:18" ht="20.100000000000001" customHeight="1">
      <c r="A578" s="19" t="s">
        <v>1160</v>
      </c>
      <c r="B578" s="20" t="s">
        <v>1161</v>
      </c>
      <c r="C578" s="19" t="s">
        <v>422</v>
      </c>
      <c r="D578" s="17">
        <v>293020</v>
      </c>
      <c r="E578" s="21">
        <f>VLOOKUP(D578,Q:R,2,0)</f>
        <v>13627823000193</v>
      </c>
      <c r="F578" s="22">
        <v>204162.17</v>
      </c>
      <c r="G578" s="22">
        <v>46666.74</v>
      </c>
      <c r="H578" s="22">
        <v>23429.71</v>
      </c>
      <c r="I578" s="22">
        <v>111098.44</v>
      </c>
      <c r="J578" s="23">
        <f>SUM(Tabela2[[#This Row],[Art. 5º - Inciso I]:[Art. 8º]])</f>
        <v>385357.06</v>
      </c>
      <c r="K578" s="6"/>
      <c r="L578" s="6"/>
      <c r="M578" s="6"/>
      <c r="N578" s="6"/>
      <c r="O578" s="6"/>
      <c r="P578" s="7">
        <v>3543600</v>
      </c>
      <c r="Q578" s="8">
        <v>420280</v>
      </c>
      <c r="R578" s="9">
        <v>45318995000171</v>
      </c>
    </row>
    <row r="579" spans="1:18" ht="20.100000000000001" customHeight="1">
      <c r="A579" s="19" t="s">
        <v>1162</v>
      </c>
      <c r="B579" s="20" t="s">
        <v>1163</v>
      </c>
      <c r="C579" s="19" t="s">
        <v>422</v>
      </c>
      <c r="D579" s="17">
        <v>293015</v>
      </c>
      <c r="E579" s="21">
        <f>VLOOKUP(D579,Q:R,2,0)</f>
        <v>10565000000192</v>
      </c>
      <c r="F579" s="22">
        <v>161916</v>
      </c>
      <c r="G579" s="22">
        <v>37010.239999999998</v>
      </c>
      <c r="H579" s="22">
        <v>18581.53</v>
      </c>
      <c r="I579" s="22">
        <v>88109.440000000002</v>
      </c>
      <c r="J579" s="23">
        <f>SUM(Tabela2[[#This Row],[Art. 5º - Inciso I]:[Art. 8º]])</f>
        <v>305617.20999999996</v>
      </c>
      <c r="K579" s="6"/>
      <c r="L579" s="6"/>
      <c r="M579" s="6"/>
      <c r="N579" s="6"/>
      <c r="O579" s="6"/>
      <c r="P579" s="3">
        <v>1501709</v>
      </c>
      <c r="Q579" s="4">
        <v>354360</v>
      </c>
      <c r="R579" s="5">
        <v>4873592000107</v>
      </c>
    </row>
    <row r="580" spans="1:18" ht="20.100000000000001" customHeight="1">
      <c r="A580" s="19" t="s">
        <v>1164</v>
      </c>
      <c r="B580" s="20" t="s">
        <v>1165</v>
      </c>
      <c r="C580" s="19" t="s">
        <v>422</v>
      </c>
      <c r="D580" s="17">
        <v>293030</v>
      </c>
      <c r="E580" s="21">
        <f>VLOOKUP(D580,Q:R,2,0)</f>
        <v>6553978000167</v>
      </c>
      <c r="F580" s="22">
        <v>98462.61</v>
      </c>
      <c r="G580" s="22">
        <v>22506.27</v>
      </c>
      <c r="H580" s="22">
        <v>11299.6</v>
      </c>
      <c r="I580" s="22">
        <v>53580.17</v>
      </c>
      <c r="J580" s="23">
        <f>SUM(Tabela2[[#This Row],[Art. 5º - Inciso I]:[Art. 8º]])</f>
        <v>185848.65000000002</v>
      </c>
      <c r="K580" s="6"/>
      <c r="L580" s="6"/>
      <c r="M580" s="6"/>
      <c r="N580" s="6"/>
      <c r="O580" s="6"/>
      <c r="P580" s="7">
        <v>2515104</v>
      </c>
      <c r="Q580" s="8">
        <v>150170</v>
      </c>
      <c r="R580" s="9">
        <v>8742439000100</v>
      </c>
    </row>
    <row r="581" spans="1:18" ht="20.100000000000001" customHeight="1">
      <c r="A581" s="19" t="s">
        <v>1166</v>
      </c>
      <c r="B581" s="20" t="s">
        <v>1167</v>
      </c>
      <c r="C581" s="19" t="s">
        <v>422</v>
      </c>
      <c r="D581" s="17">
        <v>293040</v>
      </c>
      <c r="E581" s="21">
        <f>VLOOKUP(D581,Q:R,2,0)</f>
        <v>1612501000191</v>
      </c>
      <c r="F581" s="22">
        <v>82590.92</v>
      </c>
      <c r="G581" s="22">
        <v>18878.37</v>
      </c>
      <c r="H581" s="22">
        <v>9478.16</v>
      </c>
      <c r="I581" s="22">
        <v>44943.31</v>
      </c>
      <c r="J581" s="23">
        <f>SUM(Tabela2[[#This Row],[Art. 5º - Inciso I]:[Art. 8º]])</f>
        <v>155890.76</v>
      </c>
      <c r="K581" s="6"/>
      <c r="L581" s="6"/>
      <c r="M581" s="6"/>
      <c r="N581" s="6"/>
      <c r="O581" s="6"/>
      <c r="P581" s="3">
        <v>3544004</v>
      </c>
      <c r="Q581" s="4">
        <v>251510</v>
      </c>
      <c r="R581" s="5">
        <v>44826840000183</v>
      </c>
    </row>
    <row r="582" spans="1:18" ht="20.100000000000001" customHeight="1">
      <c r="A582" s="19" t="s">
        <v>1168</v>
      </c>
      <c r="B582" s="20" t="s">
        <v>1169</v>
      </c>
      <c r="C582" s="19" t="s">
        <v>422</v>
      </c>
      <c r="D582" s="17">
        <v>293050</v>
      </c>
      <c r="E582" s="21">
        <f>VLOOKUP(D582,Q:R,2,0)</f>
        <v>5257555000137</v>
      </c>
      <c r="F582" s="22">
        <v>381737.17</v>
      </c>
      <c r="G582" s="22">
        <v>87256.27</v>
      </c>
      <c r="H582" s="22">
        <v>43808.27</v>
      </c>
      <c r="I582" s="22">
        <v>207729</v>
      </c>
      <c r="J582" s="23">
        <f>SUM(Tabela2[[#This Row],[Art. 5º - Inciso I]:[Art. 8º]])</f>
        <v>720530.71</v>
      </c>
      <c r="K582" s="6"/>
      <c r="L582" s="6"/>
      <c r="M582" s="6"/>
      <c r="N582" s="6"/>
      <c r="O582" s="6"/>
      <c r="P582" s="7">
        <v>3300209</v>
      </c>
      <c r="Q582" s="8">
        <v>354400</v>
      </c>
      <c r="R582" s="9">
        <v>28531762000133</v>
      </c>
    </row>
    <row r="583" spans="1:18" ht="20.100000000000001" customHeight="1">
      <c r="A583" s="19" t="s">
        <v>1170</v>
      </c>
      <c r="B583" s="20" t="s">
        <v>1171</v>
      </c>
      <c r="C583" s="19" t="s">
        <v>422</v>
      </c>
      <c r="D583" s="17">
        <v>293060</v>
      </c>
      <c r="E583" s="21">
        <f>VLOOKUP(D583,Q:R,2,0)</f>
        <v>6553606000130</v>
      </c>
      <c r="F583" s="22">
        <v>78770.720000000001</v>
      </c>
      <c r="G583" s="22">
        <v>18005.16</v>
      </c>
      <c r="H583" s="22">
        <v>9039.75</v>
      </c>
      <c r="I583" s="22">
        <v>42864.47</v>
      </c>
      <c r="J583" s="23">
        <f>SUM(Tabela2[[#This Row],[Art. 5º - Inciso I]:[Art. 8º]])</f>
        <v>148680.1</v>
      </c>
      <c r="K583" s="6"/>
      <c r="L583" s="6"/>
      <c r="M583" s="6"/>
      <c r="N583" s="6"/>
      <c r="O583" s="6"/>
      <c r="P583" s="3">
        <v>3507506</v>
      </c>
      <c r="Q583" s="4">
        <v>330020</v>
      </c>
      <c r="R583" s="5">
        <v>46634101000115</v>
      </c>
    </row>
    <row r="584" spans="1:18" ht="20.100000000000001" customHeight="1">
      <c r="A584" s="19" t="s">
        <v>1172</v>
      </c>
      <c r="B584" s="20" t="s">
        <v>1173</v>
      </c>
      <c r="C584" s="19" t="s">
        <v>422</v>
      </c>
      <c r="D584" s="17">
        <v>293070</v>
      </c>
      <c r="E584" s="21">
        <f>VLOOKUP(D584,Q:R,2,0)</f>
        <v>7598592000134</v>
      </c>
      <c r="F584" s="22">
        <v>608543.98</v>
      </c>
      <c r="G584" s="22">
        <v>139099.04999999999</v>
      </c>
      <c r="H584" s="22">
        <v>69836.679999999993</v>
      </c>
      <c r="I584" s="22">
        <v>331149.92</v>
      </c>
      <c r="J584" s="23">
        <f>SUM(Tabela2[[#This Row],[Art. 5º - Inciso I]:[Art. 8º]])</f>
        <v>1148629.6299999999</v>
      </c>
      <c r="K584" s="6"/>
      <c r="L584" s="6"/>
      <c r="M584" s="6"/>
      <c r="N584" s="6"/>
      <c r="O584" s="6"/>
      <c r="P584" s="7">
        <v>4302600</v>
      </c>
      <c r="Q584" s="8">
        <v>350750</v>
      </c>
      <c r="R584" s="9">
        <v>87613170000120</v>
      </c>
    </row>
    <row r="585" spans="1:18" ht="20.100000000000001" customHeight="1">
      <c r="A585" s="19" t="s">
        <v>1174</v>
      </c>
      <c r="B585" s="20" t="s">
        <v>1175</v>
      </c>
      <c r="C585" s="19" t="s">
        <v>422</v>
      </c>
      <c r="D585" s="17">
        <v>293075</v>
      </c>
      <c r="E585" s="21">
        <f>VLOOKUP(D585,Q:R,2,0)</f>
        <v>83102293000145</v>
      </c>
      <c r="F585" s="22">
        <v>71501.06</v>
      </c>
      <c r="G585" s="22">
        <v>16343.49</v>
      </c>
      <c r="H585" s="22">
        <v>8205.48</v>
      </c>
      <c r="I585" s="22">
        <v>38908.559999999998</v>
      </c>
      <c r="J585" s="23">
        <f>SUM(Tabela2[[#This Row],[Art. 5º - Inciso I]:[Art. 8º]])</f>
        <v>134958.59</v>
      </c>
      <c r="K585" s="6"/>
      <c r="L585" s="6"/>
      <c r="M585" s="6"/>
      <c r="N585" s="6"/>
      <c r="O585" s="6"/>
      <c r="P585" s="3">
        <v>3156452</v>
      </c>
      <c r="Q585" s="4">
        <v>430260</v>
      </c>
      <c r="R585" s="5">
        <v>1616837000122</v>
      </c>
    </row>
    <row r="586" spans="1:18" ht="20.100000000000001" customHeight="1">
      <c r="A586" s="19" t="s">
        <v>1176</v>
      </c>
      <c r="B586" s="20" t="s">
        <v>1177</v>
      </c>
      <c r="C586" s="19" t="s">
        <v>422</v>
      </c>
      <c r="D586" s="17">
        <v>293076</v>
      </c>
      <c r="E586" s="21">
        <f>VLOOKUP(D586,Q:R,2,0)</f>
        <v>9069709000118</v>
      </c>
      <c r="F586" s="22">
        <v>58022.080000000002</v>
      </c>
      <c r="G586" s="22">
        <v>13262.5</v>
      </c>
      <c r="H586" s="22">
        <v>6658.63</v>
      </c>
      <c r="I586" s="22">
        <v>31573.74</v>
      </c>
      <c r="J586" s="23">
        <f>SUM(Tabela2[[#This Row],[Art. 5º - Inciso I]:[Art. 8º]])</f>
        <v>109516.95000000001</v>
      </c>
      <c r="K586" s="6"/>
      <c r="L586" s="6"/>
      <c r="M586" s="6"/>
      <c r="N586" s="6"/>
      <c r="O586" s="6"/>
      <c r="P586" s="7">
        <v>2515930</v>
      </c>
      <c r="Q586" s="8">
        <v>315645</v>
      </c>
      <c r="R586" s="9">
        <v>1612771000100</v>
      </c>
    </row>
    <row r="587" spans="1:18" ht="20.100000000000001" customHeight="1">
      <c r="A587" s="19" t="s">
        <v>1178</v>
      </c>
      <c r="B587" s="20" t="s">
        <v>1179</v>
      </c>
      <c r="C587" s="19" t="s">
        <v>422</v>
      </c>
      <c r="D587" s="17">
        <v>293077</v>
      </c>
      <c r="E587" s="21">
        <f>VLOOKUP(D587,Q:R,2,0)</f>
        <v>42498733000148</v>
      </c>
      <c r="F587" s="22">
        <v>120528.82</v>
      </c>
      <c r="G587" s="22">
        <v>27550.09</v>
      </c>
      <c r="H587" s="22">
        <v>13831.92</v>
      </c>
      <c r="I587" s="22">
        <v>65587.88</v>
      </c>
      <c r="J587" s="23">
        <f>SUM(Tabela2[[#This Row],[Art. 5º - Inciso I]:[Art. 8º]])</f>
        <v>227498.71000000002</v>
      </c>
      <c r="K587" s="6"/>
      <c r="L587" s="6"/>
      <c r="M587" s="6"/>
      <c r="N587" s="6"/>
      <c r="O587" s="6"/>
      <c r="P587" s="3">
        <v>3529906</v>
      </c>
      <c r="Q587" s="4">
        <v>251593</v>
      </c>
      <c r="R587" s="5">
        <v>46583654000196</v>
      </c>
    </row>
    <row r="588" spans="1:18" ht="20.100000000000001" customHeight="1">
      <c r="A588" s="19" t="s">
        <v>1180</v>
      </c>
      <c r="B588" s="20" t="s">
        <v>1181</v>
      </c>
      <c r="C588" s="19" t="s">
        <v>422</v>
      </c>
      <c r="D588" s="17">
        <v>293080</v>
      </c>
      <c r="E588" s="21">
        <f>VLOOKUP(D588,Q:R,2,0)</f>
        <v>1612906000120</v>
      </c>
      <c r="F588" s="22">
        <v>97937.85</v>
      </c>
      <c r="G588" s="22">
        <v>22386.32</v>
      </c>
      <c r="H588" s="22">
        <v>11239.38</v>
      </c>
      <c r="I588" s="22">
        <v>53294.6</v>
      </c>
      <c r="J588" s="23">
        <f>SUM(Tabela2[[#This Row],[Art. 5º - Inciso I]:[Art. 8º]])</f>
        <v>184858.15000000002</v>
      </c>
      <c r="K588" s="6"/>
      <c r="L588" s="6"/>
      <c r="M588" s="6"/>
      <c r="N588" s="6"/>
      <c r="O588" s="6"/>
      <c r="P588" s="7">
        <v>2311355</v>
      </c>
      <c r="Q588" s="8">
        <v>352990</v>
      </c>
      <c r="R588" s="9">
        <v>6742480000142</v>
      </c>
    </row>
    <row r="589" spans="1:18" ht="20.100000000000001" customHeight="1">
      <c r="A589" s="19" t="s">
        <v>1182</v>
      </c>
      <c r="B589" s="20" t="s">
        <v>1183</v>
      </c>
      <c r="C589" s="19" t="s">
        <v>422</v>
      </c>
      <c r="D589" s="17">
        <v>293090</v>
      </c>
      <c r="E589" s="21">
        <f>VLOOKUP(D589,Q:R,2,0)</f>
        <v>25107517000105</v>
      </c>
      <c r="F589" s="22">
        <v>69339.58</v>
      </c>
      <c r="G589" s="22">
        <v>15849.42</v>
      </c>
      <c r="H589" s="22">
        <v>7957.43</v>
      </c>
      <c r="I589" s="22">
        <v>37732.35</v>
      </c>
      <c r="J589" s="23">
        <f>SUM(Tabela2[[#This Row],[Art. 5º - Inciso I]:[Art. 8º]])</f>
        <v>130878.78</v>
      </c>
      <c r="K589" s="6"/>
      <c r="L589" s="6"/>
      <c r="M589" s="6"/>
      <c r="N589" s="6"/>
      <c r="O589" s="6"/>
      <c r="P589" s="3">
        <v>2804003</v>
      </c>
      <c r="Q589" s="4">
        <v>231135</v>
      </c>
      <c r="R589" s="5">
        <v>13109350000132</v>
      </c>
    </row>
    <row r="590" spans="1:18" ht="20.100000000000001" customHeight="1">
      <c r="A590" s="19" t="s">
        <v>1184</v>
      </c>
      <c r="B590" s="20" t="s">
        <v>1185</v>
      </c>
      <c r="C590" s="19" t="s">
        <v>422</v>
      </c>
      <c r="D590" s="17">
        <v>293100</v>
      </c>
      <c r="E590" s="21">
        <f>VLOOKUP(D590,Q:R,2,0)</f>
        <v>46643466000106</v>
      </c>
      <c r="F590" s="22">
        <v>109919.57</v>
      </c>
      <c r="G590" s="22">
        <v>25125.07</v>
      </c>
      <c r="H590" s="22">
        <v>12614.4</v>
      </c>
      <c r="I590" s="22">
        <v>59814.67</v>
      </c>
      <c r="J590" s="23">
        <f>SUM(Tabela2[[#This Row],[Art. 5º - Inciso I]:[Art. 8º]])</f>
        <v>207473.71000000002</v>
      </c>
      <c r="K590" s="6"/>
      <c r="L590" s="6"/>
      <c r="M590" s="6"/>
      <c r="N590" s="6"/>
      <c r="O590" s="6"/>
      <c r="P590" s="7">
        <v>1506195</v>
      </c>
      <c r="Q590" s="8">
        <v>280400</v>
      </c>
      <c r="R590" s="9">
        <v>10222297000193</v>
      </c>
    </row>
    <row r="591" spans="1:18" ht="20.100000000000001" customHeight="1">
      <c r="A591" s="19" t="s">
        <v>1186</v>
      </c>
      <c r="B591" s="20" t="s">
        <v>1187</v>
      </c>
      <c r="C591" s="19" t="s">
        <v>422</v>
      </c>
      <c r="D591" s="17">
        <v>293105</v>
      </c>
      <c r="E591" s="21">
        <f>VLOOKUP(D591,Q:R,2,0)</f>
        <v>82939398000190</v>
      </c>
      <c r="F591" s="22">
        <v>99405.74</v>
      </c>
      <c r="G591" s="22">
        <v>22721.85</v>
      </c>
      <c r="H591" s="22">
        <v>11407.83</v>
      </c>
      <c r="I591" s="22">
        <v>54093.39</v>
      </c>
      <c r="J591" s="23">
        <f>SUM(Tabela2[[#This Row],[Art. 5º - Inciso I]:[Art. 8º]])</f>
        <v>187628.81</v>
      </c>
      <c r="K591" s="6"/>
      <c r="L591" s="6"/>
      <c r="M591" s="6"/>
      <c r="N591" s="6"/>
      <c r="O591" s="6"/>
      <c r="P591" s="3">
        <v>2516508</v>
      </c>
      <c r="Q591" s="4">
        <v>150619</v>
      </c>
      <c r="R591" s="5">
        <v>8749525000136</v>
      </c>
    </row>
    <row r="592" spans="1:18" ht="20.100000000000001" customHeight="1">
      <c r="A592" s="19" t="s">
        <v>1188</v>
      </c>
      <c r="B592" s="20" t="s">
        <v>1189</v>
      </c>
      <c r="C592" s="19" t="s">
        <v>422</v>
      </c>
      <c r="D592" s="17">
        <v>293110</v>
      </c>
      <c r="E592" s="21">
        <f>VLOOKUP(D592,Q:R,2,0)</f>
        <v>46634465000103</v>
      </c>
      <c r="F592" s="22">
        <v>46682.67</v>
      </c>
      <c r="G592" s="22">
        <v>10670.58</v>
      </c>
      <c r="H592" s="22">
        <v>5357.32</v>
      </c>
      <c r="I592" s="22">
        <v>25403.200000000001</v>
      </c>
      <c r="J592" s="23">
        <f>SUM(Tabela2[[#This Row],[Art. 5º - Inciso I]:[Art. 8º]])</f>
        <v>88113.77</v>
      </c>
      <c r="K592" s="6"/>
      <c r="L592" s="6"/>
      <c r="M592" s="6"/>
      <c r="N592" s="6"/>
      <c r="O592" s="6"/>
      <c r="P592" s="7">
        <v>2803500</v>
      </c>
      <c r="Q592" s="8">
        <v>251650</v>
      </c>
      <c r="R592" s="9">
        <v>13124052000111</v>
      </c>
    </row>
    <row r="593" spans="1:18" ht="20.100000000000001" customHeight="1">
      <c r="A593" s="19" t="s">
        <v>1190</v>
      </c>
      <c r="B593" s="20" t="s">
        <v>1191</v>
      </c>
      <c r="C593" s="19" t="s">
        <v>422</v>
      </c>
      <c r="D593" s="17">
        <v>293120</v>
      </c>
      <c r="E593" s="21">
        <f>VLOOKUP(D593,Q:R,2,0)</f>
        <v>18302315000159</v>
      </c>
      <c r="F593" s="22">
        <v>113728.76</v>
      </c>
      <c r="G593" s="22">
        <v>25995.759999999998</v>
      </c>
      <c r="H593" s="22">
        <v>13051.55</v>
      </c>
      <c r="I593" s="22">
        <v>61887.51</v>
      </c>
      <c r="J593" s="23">
        <f>SUM(Tabela2[[#This Row],[Art. 5º - Inciso I]:[Art. 8º]])</f>
        <v>214663.58</v>
      </c>
      <c r="K593" s="6"/>
      <c r="L593" s="6"/>
      <c r="M593" s="6"/>
      <c r="N593" s="6"/>
      <c r="O593" s="6"/>
      <c r="P593" s="3">
        <v>2512762</v>
      </c>
      <c r="Q593" s="4">
        <v>280350</v>
      </c>
      <c r="R593" s="5">
        <v>1612366000184</v>
      </c>
    </row>
    <row r="594" spans="1:18" ht="20.100000000000001" customHeight="1">
      <c r="A594" s="19" t="s">
        <v>1192</v>
      </c>
      <c r="B594" s="20" t="s">
        <v>1193</v>
      </c>
      <c r="C594" s="19" t="s">
        <v>422</v>
      </c>
      <c r="D594" s="17">
        <v>293130</v>
      </c>
      <c r="E594" s="21">
        <f>VLOOKUP(D594,Q:R,2,0)</f>
        <v>76247345000106</v>
      </c>
      <c r="F594" s="22">
        <v>97280.960000000006</v>
      </c>
      <c r="G594" s="22">
        <v>22236.17</v>
      </c>
      <c r="H594" s="22">
        <v>11163.99</v>
      </c>
      <c r="I594" s="22">
        <v>52937.15</v>
      </c>
      <c r="J594" s="23">
        <f>SUM(Tabela2[[#This Row],[Art. 5º - Inciso I]:[Art. 8º]])</f>
        <v>183618.27000000002</v>
      </c>
      <c r="K594" s="6"/>
      <c r="L594" s="6"/>
      <c r="M594" s="6"/>
      <c r="N594" s="6"/>
      <c r="O594" s="6"/>
      <c r="P594" s="7">
        <v>3543808</v>
      </c>
      <c r="Q594" s="8">
        <v>251276</v>
      </c>
      <c r="R594" s="9">
        <v>46478053000113</v>
      </c>
    </row>
    <row r="595" spans="1:18" ht="20.100000000000001" customHeight="1">
      <c r="A595" s="19" t="s">
        <v>1194</v>
      </c>
      <c r="B595" s="20" t="s">
        <v>1195</v>
      </c>
      <c r="C595" s="19" t="s">
        <v>422</v>
      </c>
      <c r="D595" s="17">
        <v>293135</v>
      </c>
      <c r="E595" s="21">
        <f>VLOOKUP(D595,Q:R,2,0)</f>
        <v>46634218000107</v>
      </c>
      <c r="F595" s="22">
        <v>785155.68</v>
      </c>
      <c r="G595" s="22">
        <v>179468.39</v>
      </c>
      <c r="H595" s="22">
        <v>90104.69</v>
      </c>
      <c r="I595" s="22">
        <v>427256.29</v>
      </c>
      <c r="J595" s="23">
        <f>SUM(Tabela2[[#This Row],[Art. 5º - Inciso I]:[Art. 8º]])</f>
        <v>1481985.05</v>
      </c>
      <c r="K595" s="6"/>
      <c r="L595" s="6"/>
      <c r="M595" s="6"/>
      <c r="N595" s="6"/>
      <c r="O595" s="6"/>
      <c r="P595" s="3">
        <v>2311801</v>
      </c>
      <c r="Q595" s="4">
        <v>354380</v>
      </c>
      <c r="R595" s="5">
        <v>7535446000160</v>
      </c>
    </row>
    <row r="596" spans="1:18" ht="20.100000000000001" customHeight="1">
      <c r="A596" s="19" t="s">
        <v>1196</v>
      </c>
      <c r="B596" s="20" t="s">
        <v>1197</v>
      </c>
      <c r="C596" s="19" t="s">
        <v>422</v>
      </c>
      <c r="D596" s="17">
        <v>293140</v>
      </c>
      <c r="E596" s="21">
        <f>VLOOKUP(D596,Q:R,2,0)</f>
        <v>18026013000103</v>
      </c>
      <c r="F596" s="22">
        <v>44334.03</v>
      </c>
      <c r="G596" s="22">
        <v>10133.73</v>
      </c>
      <c r="H596" s="22">
        <v>5087.79</v>
      </c>
      <c r="I596" s="22">
        <v>24125.14</v>
      </c>
      <c r="J596" s="23">
        <f>SUM(Tabela2[[#This Row],[Art. 5º - Inciso I]:[Art. 8º]])</f>
        <v>83680.69</v>
      </c>
      <c r="K596" s="6"/>
      <c r="L596" s="6"/>
      <c r="M596" s="6"/>
      <c r="N596" s="6"/>
      <c r="O596" s="6"/>
      <c r="P596" s="7">
        <v>2508604</v>
      </c>
      <c r="Q596" s="8">
        <v>231180</v>
      </c>
      <c r="R596" s="9">
        <v>8924813000180</v>
      </c>
    </row>
    <row r="597" spans="1:18" ht="20.100000000000001" customHeight="1">
      <c r="A597" s="19" t="s">
        <v>1198</v>
      </c>
      <c r="B597" s="20" t="s">
        <v>1199</v>
      </c>
      <c r="C597" s="19" t="s">
        <v>422</v>
      </c>
      <c r="D597" s="17">
        <v>293150</v>
      </c>
      <c r="E597" s="21">
        <f>VLOOKUP(D597,Q:R,2,0)</f>
        <v>13111224000112</v>
      </c>
      <c r="F597" s="22">
        <v>118018.7</v>
      </c>
      <c r="G597" s="22">
        <v>26976.34</v>
      </c>
      <c r="H597" s="22">
        <v>13543.86</v>
      </c>
      <c r="I597" s="22">
        <v>64221.96</v>
      </c>
      <c r="J597" s="23">
        <f>SUM(Tabela2[[#This Row],[Art. 5º - Inciso I]:[Art. 8º]])</f>
        <v>222760.86000000002</v>
      </c>
      <c r="K597" s="6"/>
      <c r="L597" s="6"/>
      <c r="M597" s="6"/>
      <c r="N597" s="6"/>
      <c r="O597" s="6"/>
      <c r="P597" s="3">
        <v>4118501</v>
      </c>
      <c r="Q597" s="4">
        <v>250860</v>
      </c>
      <c r="R597" s="5">
        <v>76995448000154</v>
      </c>
    </row>
    <row r="598" spans="1:18" ht="20.100000000000001" customHeight="1">
      <c r="A598" s="19" t="s">
        <v>1200</v>
      </c>
      <c r="B598" s="20" t="s">
        <v>1201</v>
      </c>
      <c r="C598" s="19" t="s">
        <v>422</v>
      </c>
      <c r="D598" s="17">
        <v>293160</v>
      </c>
      <c r="E598" s="21">
        <f>VLOOKUP(D598,Q:R,2,0)</f>
        <v>1612649000126</v>
      </c>
      <c r="F598" s="22">
        <v>84667.99</v>
      </c>
      <c r="G598" s="22">
        <v>19353.14</v>
      </c>
      <c r="H598" s="22">
        <v>9716.52</v>
      </c>
      <c r="I598" s="22">
        <v>46073.58</v>
      </c>
      <c r="J598" s="23">
        <f>SUM(Tabela2[[#This Row],[Art. 5º - Inciso I]:[Art. 8º]])</f>
        <v>159811.23000000001</v>
      </c>
      <c r="K598" s="6"/>
      <c r="L598" s="6"/>
      <c r="M598" s="6"/>
      <c r="N598" s="6"/>
      <c r="O598" s="6"/>
      <c r="P598" s="7">
        <v>2304657</v>
      </c>
      <c r="Q598" s="8">
        <v>411850</v>
      </c>
      <c r="R598" s="9">
        <v>23467889000117</v>
      </c>
    </row>
    <row r="599" spans="1:18" ht="20.100000000000001" customHeight="1">
      <c r="A599" s="19" t="s">
        <v>1202</v>
      </c>
      <c r="B599" s="20" t="s">
        <v>1203</v>
      </c>
      <c r="C599" s="19" t="s">
        <v>422</v>
      </c>
      <c r="D599" s="17">
        <v>293170</v>
      </c>
      <c r="E599" s="21">
        <f>VLOOKUP(D599,Q:R,2,0)</f>
        <v>91553966000101</v>
      </c>
      <c r="F599" s="22">
        <v>71185.45</v>
      </c>
      <c r="G599" s="22">
        <v>16271.34</v>
      </c>
      <c r="H599" s="22">
        <v>8169.26</v>
      </c>
      <c r="I599" s="22">
        <v>38736.82</v>
      </c>
      <c r="J599" s="23">
        <f>SUM(Tabela2[[#This Row],[Art. 5º - Inciso I]:[Art. 8º]])</f>
        <v>134362.87</v>
      </c>
      <c r="K599" s="6"/>
      <c r="L599" s="6"/>
      <c r="M599" s="6"/>
      <c r="N599" s="6"/>
      <c r="O599" s="6"/>
      <c r="P599" s="3">
        <v>3300704</v>
      </c>
      <c r="Q599" s="4">
        <v>230465</v>
      </c>
      <c r="R599" s="5">
        <v>28549483000105</v>
      </c>
    </row>
    <row r="600" spans="1:18" ht="20.100000000000001" customHeight="1">
      <c r="A600" s="19" t="s">
        <v>1204</v>
      </c>
      <c r="B600" s="20" t="s">
        <v>1205</v>
      </c>
      <c r="C600" s="19" t="s">
        <v>422</v>
      </c>
      <c r="D600" s="17">
        <v>293180</v>
      </c>
      <c r="E600" s="21">
        <f>VLOOKUP(D600,Q:R,2,0)</f>
        <v>44438968000170</v>
      </c>
      <c r="F600" s="22">
        <v>93820.39</v>
      </c>
      <c r="G600" s="22">
        <v>21445.17</v>
      </c>
      <c r="H600" s="22">
        <v>10766.85</v>
      </c>
      <c r="I600" s="22">
        <v>51054.02</v>
      </c>
      <c r="J600" s="23">
        <f>SUM(Tabela2[[#This Row],[Art. 5º - Inciso I]:[Art. 8º]])</f>
        <v>177086.43</v>
      </c>
      <c r="K600" s="6"/>
      <c r="L600" s="6"/>
      <c r="M600" s="6"/>
      <c r="N600" s="6"/>
      <c r="O600" s="6"/>
      <c r="P600" s="7">
        <v>1506302</v>
      </c>
      <c r="Q600" s="8">
        <v>330070</v>
      </c>
      <c r="R600" s="9">
        <v>4888517000110</v>
      </c>
    </row>
    <row r="601" spans="1:18" ht="20.100000000000001" customHeight="1">
      <c r="A601" s="19" t="s">
        <v>1206</v>
      </c>
      <c r="B601" s="20" t="s">
        <v>1207</v>
      </c>
      <c r="C601" s="19" t="s">
        <v>422</v>
      </c>
      <c r="D601" s="17">
        <v>293190</v>
      </c>
      <c r="E601" s="21">
        <f>VLOOKUP(D601,Q:R,2,0)</f>
        <v>22981088000102</v>
      </c>
      <c r="F601" s="22">
        <v>251186.09</v>
      </c>
      <c r="G601" s="22">
        <v>57415.32</v>
      </c>
      <c r="H601" s="22">
        <v>28826.19</v>
      </c>
      <c r="I601" s="22">
        <v>136687.32999999999</v>
      </c>
      <c r="J601" s="23">
        <f>SUM(Tabela2[[#This Row],[Art. 5º - Inciso I]:[Art. 8º]])</f>
        <v>474114.92999999993</v>
      </c>
      <c r="K601" s="6"/>
      <c r="L601" s="6"/>
      <c r="M601" s="6"/>
      <c r="N601" s="6"/>
      <c r="O601" s="6"/>
      <c r="P601" s="3">
        <v>1720101</v>
      </c>
      <c r="Q601" s="4">
        <v>150630</v>
      </c>
      <c r="R601" s="5">
        <v>25063983000136</v>
      </c>
    </row>
    <row r="602" spans="1:18" ht="20.100000000000001" customHeight="1">
      <c r="A602" s="19" t="s">
        <v>1208</v>
      </c>
      <c r="B602" s="20" t="s">
        <v>1209</v>
      </c>
      <c r="C602" s="19" t="s">
        <v>422</v>
      </c>
      <c r="D602" s="17">
        <v>293200</v>
      </c>
      <c r="E602" s="21">
        <f>VLOOKUP(D602,Q:R,2,0)</f>
        <v>13982632000140</v>
      </c>
      <c r="F602" s="22">
        <v>129013.15</v>
      </c>
      <c r="G602" s="22">
        <v>29489.42</v>
      </c>
      <c r="H602" s="22">
        <v>14805.59</v>
      </c>
      <c r="I602" s="22">
        <v>70204.78</v>
      </c>
      <c r="J602" s="23">
        <f>SUM(Tabela2[[#This Row],[Art. 5º - Inciso I]:[Art. 8º]])</f>
        <v>243512.94</v>
      </c>
      <c r="K602" s="6"/>
      <c r="L602" s="6"/>
      <c r="M602" s="6"/>
      <c r="N602" s="6"/>
      <c r="O602" s="6"/>
      <c r="P602" s="7">
        <v>2707909</v>
      </c>
      <c r="Q602" s="8">
        <v>172010</v>
      </c>
      <c r="R602" s="9">
        <v>12200317000150</v>
      </c>
    </row>
    <row r="603" spans="1:18" ht="20.100000000000001" customHeight="1">
      <c r="A603" s="19" t="s">
        <v>1210</v>
      </c>
      <c r="B603" s="20" t="s">
        <v>1211</v>
      </c>
      <c r="C603" s="19" t="s">
        <v>422</v>
      </c>
      <c r="D603" s="17">
        <v>293210</v>
      </c>
      <c r="E603" s="21">
        <f>VLOOKUP(D603,Q:R,2,0)</f>
        <v>1596018000160</v>
      </c>
      <c r="F603" s="22">
        <v>108000.3</v>
      </c>
      <c r="G603" s="22">
        <v>24686.36</v>
      </c>
      <c r="H603" s="22">
        <v>12394.15</v>
      </c>
      <c r="I603" s="22">
        <v>58770.26</v>
      </c>
      <c r="J603" s="23">
        <f>SUM(Tabela2[[#This Row],[Art. 5º - Inciso I]:[Art. 8º]])</f>
        <v>203851.07</v>
      </c>
      <c r="K603" s="6"/>
      <c r="L603" s="6"/>
      <c r="M603" s="6"/>
      <c r="N603" s="6"/>
      <c r="O603" s="6"/>
      <c r="P603" s="3">
        <v>3546603</v>
      </c>
      <c r="Q603" s="4">
        <v>270790</v>
      </c>
      <c r="R603" s="5">
        <v>45138070000149</v>
      </c>
    </row>
    <row r="604" spans="1:18" ht="20.100000000000001" customHeight="1">
      <c r="A604" s="19" t="s">
        <v>1212</v>
      </c>
      <c r="B604" s="20" t="s">
        <v>1213</v>
      </c>
      <c r="C604" s="19" t="s">
        <v>422</v>
      </c>
      <c r="D604" s="17">
        <v>293220</v>
      </c>
      <c r="E604" s="21">
        <f>VLOOKUP(D604,Q:R,2,0)</f>
        <v>12342671000110</v>
      </c>
      <c r="F604" s="22">
        <v>103548.89</v>
      </c>
      <c r="G604" s="22">
        <v>23668.880000000001</v>
      </c>
      <c r="H604" s="22">
        <v>11883.3</v>
      </c>
      <c r="I604" s="22">
        <v>56347.95</v>
      </c>
      <c r="J604" s="23">
        <f>SUM(Tabela2[[#This Row],[Art. 5º - Inciso I]:[Art. 8º]])</f>
        <v>195449.02000000002</v>
      </c>
      <c r="K604" s="6"/>
      <c r="L604" s="6"/>
      <c r="M604" s="6"/>
      <c r="N604" s="6"/>
      <c r="O604" s="6"/>
      <c r="P604" s="7">
        <v>2209153</v>
      </c>
      <c r="Q604" s="8">
        <v>354660</v>
      </c>
      <c r="R604" s="9">
        <v>41522228000129</v>
      </c>
    </row>
    <row r="605" spans="1:18" ht="20.100000000000001" customHeight="1">
      <c r="A605" s="19" t="s">
        <v>1214</v>
      </c>
      <c r="B605" s="20" t="s">
        <v>1215</v>
      </c>
      <c r="C605" s="19" t="s">
        <v>422</v>
      </c>
      <c r="D605" s="17">
        <v>293230</v>
      </c>
      <c r="E605" s="21">
        <f>VLOOKUP(D605,Q:R,2,0)</f>
        <v>12464301000155</v>
      </c>
      <c r="F605" s="22">
        <v>141820.57</v>
      </c>
      <c r="G605" s="22">
        <v>32416.9</v>
      </c>
      <c r="H605" s="22">
        <v>16275.37</v>
      </c>
      <c r="I605" s="22">
        <v>77174.16</v>
      </c>
      <c r="J605" s="23">
        <f>SUM(Tabela2[[#This Row],[Art. 5º - Inciso I]:[Art. 8º]])</f>
        <v>267687</v>
      </c>
      <c r="K605" s="6"/>
      <c r="L605" s="6"/>
      <c r="M605" s="6"/>
      <c r="N605" s="6"/>
      <c r="O605" s="6"/>
      <c r="P605" s="3">
        <v>4208609</v>
      </c>
      <c r="Q605" s="4">
        <v>220915</v>
      </c>
      <c r="R605" s="5">
        <v>82939463000188</v>
      </c>
    </row>
    <row r="606" spans="1:18" ht="20.100000000000001" customHeight="1">
      <c r="A606" s="19" t="s">
        <v>1216</v>
      </c>
      <c r="B606" s="20" t="s">
        <v>1217</v>
      </c>
      <c r="C606" s="19" t="s">
        <v>422</v>
      </c>
      <c r="D606" s="17">
        <v>293240</v>
      </c>
      <c r="E606" s="21">
        <f>VLOOKUP(D606,Q:R,2,0)</f>
        <v>18431312000115</v>
      </c>
      <c r="F606" s="22">
        <v>80253.289999999994</v>
      </c>
      <c r="G606" s="22">
        <v>18344.04</v>
      </c>
      <c r="H606" s="22">
        <v>9209.89</v>
      </c>
      <c r="I606" s="22">
        <v>43671.24</v>
      </c>
      <c r="J606" s="23">
        <f>SUM(Tabela2[[#This Row],[Art. 5º - Inciso I]:[Art. 8º]])</f>
        <v>151478.46</v>
      </c>
      <c r="K606" s="6"/>
      <c r="L606" s="6"/>
      <c r="M606" s="6"/>
      <c r="N606" s="6"/>
      <c r="O606" s="6"/>
      <c r="P606" s="7">
        <v>3159308</v>
      </c>
      <c r="Q606" s="8">
        <v>420860</v>
      </c>
      <c r="R606" s="9">
        <v>18338269000148</v>
      </c>
    </row>
    <row r="607" spans="1:18" ht="20.100000000000001" customHeight="1">
      <c r="A607" s="19" t="s">
        <v>1218</v>
      </c>
      <c r="B607" s="20" t="s">
        <v>1219</v>
      </c>
      <c r="C607" s="19" t="s">
        <v>422</v>
      </c>
      <c r="D607" s="17">
        <v>293245</v>
      </c>
      <c r="E607" s="21">
        <f>VLOOKUP(D607,Q:R,2,0)</f>
        <v>83334672000160</v>
      </c>
      <c r="F607" s="22">
        <v>106947.08</v>
      </c>
      <c r="G607" s="22">
        <v>24445.62</v>
      </c>
      <c r="H607" s="22">
        <v>12273.28</v>
      </c>
      <c r="I607" s="22">
        <v>58197.14</v>
      </c>
      <c r="J607" s="23">
        <f>SUM(Tabela2[[#This Row],[Art. 5º - Inciso I]:[Art. 8º]])</f>
        <v>201863.12</v>
      </c>
      <c r="K607" s="6"/>
      <c r="L607" s="6"/>
      <c r="M607" s="6"/>
      <c r="N607" s="6"/>
      <c r="O607" s="6"/>
      <c r="P607" s="3">
        <v>4304705</v>
      </c>
      <c r="Q607" s="4">
        <v>315930</v>
      </c>
      <c r="R607" s="5">
        <v>87613535000116</v>
      </c>
    </row>
    <row r="608" spans="1:18" ht="20.100000000000001" customHeight="1">
      <c r="A608" s="19" t="s">
        <v>1220</v>
      </c>
      <c r="B608" s="20" t="s">
        <v>1221</v>
      </c>
      <c r="C608" s="19" t="s">
        <v>422</v>
      </c>
      <c r="D608" s="17">
        <v>293250</v>
      </c>
      <c r="E608" s="21">
        <f>VLOOKUP(D608,Q:R,2,0)</f>
        <v>10165165000177</v>
      </c>
      <c r="F608" s="22">
        <v>101570.89</v>
      </c>
      <c r="G608" s="22">
        <v>23216.75</v>
      </c>
      <c r="H608" s="22">
        <v>11656.3</v>
      </c>
      <c r="I608" s="22">
        <v>55271.59</v>
      </c>
      <c r="J608" s="23">
        <f>SUM(Tabela2[[#This Row],[Art. 5º - Inciso I]:[Art. 8º]])</f>
        <v>191715.53</v>
      </c>
      <c r="K608" s="6"/>
      <c r="L608" s="6"/>
      <c r="M608" s="6"/>
      <c r="N608" s="6"/>
      <c r="O608" s="6"/>
      <c r="P608" s="7">
        <v>4123907</v>
      </c>
      <c r="Q608" s="8">
        <v>430470</v>
      </c>
      <c r="R608" s="9">
        <v>75392019000120</v>
      </c>
    </row>
    <row r="609" spans="1:18" ht="20.100000000000001" customHeight="1">
      <c r="A609" s="19" t="s">
        <v>1222</v>
      </c>
      <c r="B609" s="20" t="s">
        <v>1223</v>
      </c>
      <c r="C609" s="19" t="s">
        <v>422</v>
      </c>
      <c r="D609" s="17">
        <v>293260</v>
      </c>
      <c r="E609" s="21">
        <f>VLOOKUP(D609,Q:R,2,0)</f>
        <v>14235253000159</v>
      </c>
      <c r="F609" s="22">
        <v>96301.14</v>
      </c>
      <c r="G609" s="22">
        <v>22012.21</v>
      </c>
      <c r="H609" s="22">
        <v>11051.55</v>
      </c>
      <c r="I609" s="22">
        <v>52403.96</v>
      </c>
      <c r="J609" s="23">
        <f>SUM(Tabela2[[#This Row],[Art. 5º - Inciso I]:[Art. 8º]])</f>
        <v>181768.86000000002</v>
      </c>
      <c r="K609" s="6"/>
      <c r="L609" s="6"/>
      <c r="M609" s="6"/>
      <c r="N609" s="6"/>
      <c r="O609" s="6"/>
      <c r="P609" s="3">
        <v>2305233</v>
      </c>
      <c r="Q609" s="4">
        <v>412390</v>
      </c>
      <c r="R609" s="5">
        <v>23555196000186</v>
      </c>
    </row>
    <row r="610" spans="1:18" ht="20.100000000000001" customHeight="1">
      <c r="A610" s="19" t="s">
        <v>1224</v>
      </c>
      <c r="B610" s="20" t="s">
        <v>1225</v>
      </c>
      <c r="C610" s="19" t="s">
        <v>422</v>
      </c>
      <c r="D610" s="17">
        <v>293270</v>
      </c>
      <c r="E610" s="21">
        <f>VLOOKUP(D610,Q:R,2,0)</f>
        <v>10113710000181</v>
      </c>
      <c r="F610" s="22">
        <v>109659.02</v>
      </c>
      <c r="G610" s="22">
        <v>25065.51</v>
      </c>
      <c r="H610" s="22">
        <v>12584.5</v>
      </c>
      <c r="I610" s="22">
        <v>59672.89</v>
      </c>
      <c r="J610" s="23">
        <f>SUM(Tabela2[[#This Row],[Art. 5º - Inciso I]:[Art. 8º]])</f>
        <v>206981.91999999998</v>
      </c>
      <c r="K610" s="6"/>
      <c r="L610" s="6"/>
      <c r="M610" s="6"/>
      <c r="N610" s="6"/>
      <c r="O610" s="6"/>
      <c r="P610" s="7">
        <v>3547502</v>
      </c>
      <c r="Q610" s="8">
        <v>230523</v>
      </c>
      <c r="R610" s="9">
        <v>45749819000194</v>
      </c>
    </row>
    <row r="611" spans="1:18" ht="20.100000000000001" customHeight="1">
      <c r="A611" s="19" t="s">
        <v>1226</v>
      </c>
      <c r="B611" s="20" t="s">
        <v>1227</v>
      </c>
      <c r="C611" s="19" t="s">
        <v>422</v>
      </c>
      <c r="D611" s="17">
        <v>293280</v>
      </c>
      <c r="E611" s="21">
        <f>VLOOKUP(D611,Q:R,2,0)</f>
        <v>46599833000111</v>
      </c>
      <c r="F611" s="22">
        <v>106055.33</v>
      </c>
      <c r="G611" s="22">
        <v>24241.79</v>
      </c>
      <c r="H611" s="22">
        <v>12170.94</v>
      </c>
      <c r="I611" s="22">
        <v>57711.87</v>
      </c>
      <c r="J611" s="23">
        <f>SUM(Tabela2[[#This Row],[Art. 5º - Inciso I]:[Art. 8º]])</f>
        <v>200179.93</v>
      </c>
      <c r="K611" s="6"/>
      <c r="L611" s="6"/>
      <c r="M611" s="6"/>
      <c r="N611" s="6"/>
      <c r="O611" s="6"/>
      <c r="P611" s="3">
        <v>2708204</v>
      </c>
      <c r="Q611" s="4">
        <v>354750</v>
      </c>
      <c r="R611" s="5">
        <v>12207437000180</v>
      </c>
    </row>
    <row r="612" spans="1:18" ht="20.100000000000001" customHeight="1">
      <c r="A612" s="19" t="s">
        <v>1228</v>
      </c>
      <c r="B612" s="20" t="s">
        <v>1229</v>
      </c>
      <c r="C612" s="19" t="s">
        <v>422</v>
      </c>
      <c r="D612" s="17">
        <v>293290</v>
      </c>
      <c r="E612" s="21">
        <f>VLOOKUP(D612,Q:R,2,0)</f>
        <v>92123918000146</v>
      </c>
      <c r="F612" s="22">
        <v>446966.82</v>
      </c>
      <c r="G612" s="22">
        <v>102166.25</v>
      </c>
      <c r="H612" s="22">
        <v>51294.04</v>
      </c>
      <c r="I612" s="22">
        <v>243224.87</v>
      </c>
      <c r="J612" s="23">
        <f>SUM(Tabela2[[#This Row],[Art. 5º - Inciso I]:[Art. 8º]])</f>
        <v>843651.9800000001</v>
      </c>
      <c r="K612" s="6"/>
      <c r="L612" s="6"/>
      <c r="M612" s="6"/>
      <c r="N612" s="6"/>
      <c r="O612" s="6"/>
      <c r="P612" s="7">
        <v>3507456</v>
      </c>
      <c r="Q612" s="8">
        <v>270820</v>
      </c>
      <c r="R612" s="9">
        <v>54724802000173</v>
      </c>
    </row>
    <row r="613" spans="1:18" ht="20.100000000000001" customHeight="1">
      <c r="A613" s="19" t="s">
        <v>1230</v>
      </c>
      <c r="B613" s="20" t="s">
        <v>1231</v>
      </c>
      <c r="C613" s="19" t="s">
        <v>422</v>
      </c>
      <c r="D613" s="17">
        <v>293300</v>
      </c>
      <c r="E613" s="21">
        <f>VLOOKUP(D613,Q:R,2,0)</f>
        <v>1609780000134</v>
      </c>
      <c r="F613" s="22">
        <v>147802.26</v>
      </c>
      <c r="G613" s="22">
        <v>33784.17</v>
      </c>
      <c r="H613" s="22">
        <v>16961.830000000002</v>
      </c>
      <c r="I613" s="22">
        <v>80429.2</v>
      </c>
      <c r="J613" s="23">
        <f>SUM(Tabela2[[#This Row],[Art. 5º - Inciso I]:[Art. 8º]])</f>
        <v>278977.46000000002</v>
      </c>
      <c r="K613" s="6"/>
      <c r="L613" s="6"/>
      <c r="M613" s="6"/>
      <c r="N613" s="6"/>
      <c r="O613" s="6"/>
      <c r="P613" s="3">
        <v>1101484</v>
      </c>
      <c r="Q613" s="4">
        <v>350745</v>
      </c>
      <c r="R613" s="5">
        <v>84745389000194</v>
      </c>
    </row>
    <row r="614" spans="1:18" ht="20.100000000000001" customHeight="1">
      <c r="A614" s="19" t="s">
        <v>1232</v>
      </c>
      <c r="B614" s="20" t="s">
        <v>1233</v>
      </c>
      <c r="C614" s="19" t="s">
        <v>422</v>
      </c>
      <c r="D614" s="17">
        <v>293305</v>
      </c>
      <c r="E614" s="21">
        <f>VLOOKUP(D614,Q:R,2,0)</f>
        <v>6209936000103</v>
      </c>
      <c r="F614" s="22">
        <v>81137.7</v>
      </c>
      <c r="G614" s="22">
        <v>18546.2</v>
      </c>
      <c r="H614" s="22">
        <v>9311.39</v>
      </c>
      <c r="I614" s="22">
        <v>44152.51</v>
      </c>
      <c r="J614" s="23">
        <f>SUM(Tabela2[[#This Row],[Art. 5º - Inciso I]:[Art. 8º]])</f>
        <v>153147.79999999999</v>
      </c>
      <c r="K614" s="6"/>
      <c r="L614" s="6"/>
      <c r="M614" s="6"/>
      <c r="N614" s="6"/>
      <c r="O614" s="6"/>
      <c r="P614" s="7">
        <v>1504950</v>
      </c>
      <c r="Q614" s="8">
        <v>110148</v>
      </c>
      <c r="R614" s="9">
        <v>84263862000105</v>
      </c>
    </row>
    <row r="615" spans="1:18" ht="20.100000000000001" customHeight="1">
      <c r="A615" s="19" t="s">
        <v>1234</v>
      </c>
      <c r="B615" s="20" t="s">
        <v>1235</v>
      </c>
      <c r="C615" s="19" t="s">
        <v>422</v>
      </c>
      <c r="D615" s="17">
        <v>293310</v>
      </c>
      <c r="E615" s="21">
        <f>VLOOKUP(D615,Q:R,2,0)</f>
        <v>22981153000108</v>
      </c>
      <c r="F615" s="22">
        <v>51493.71</v>
      </c>
      <c r="G615" s="22">
        <v>11770.27</v>
      </c>
      <c r="H615" s="22">
        <v>5909.43</v>
      </c>
      <c r="I615" s="22">
        <v>28021.21</v>
      </c>
      <c r="J615" s="23">
        <f>SUM(Tabela2[[#This Row],[Art. 5º - Inciso I]:[Art. 8º]])</f>
        <v>97194.62</v>
      </c>
      <c r="K615" s="6"/>
      <c r="L615" s="6"/>
      <c r="M615" s="6"/>
      <c r="N615" s="6"/>
      <c r="O615" s="6"/>
      <c r="P615" s="3">
        <v>2927804</v>
      </c>
      <c r="Q615" s="4">
        <v>150495</v>
      </c>
      <c r="R615" s="5">
        <v>14147912000103</v>
      </c>
    </row>
    <row r="616" spans="1:18" ht="20.100000000000001" customHeight="1">
      <c r="A616" s="19" t="s">
        <v>1236</v>
      </c>
      <c r="B616" s="20" t="s">
        <v>1237</v>
      </c>
      <c r="C616" s="19" t="s">
        <v>422</v>
      </c>
      <c r="D616" s="17">
        <v>293315</v>
      </c>
      <c r="E616" s="21">
        <f>VLOOKUP(D616,Q:R,2,0)</f>
        <v>6018568000116</v>
      </c>
      <c r="F616" s="22">
        <v>69490.039999999994</v>
      </c>
      <c r="G616" s="22">
        <v>15883.81</v>
      </c>
      <c r="H616" s="22">
        <v>7974.7</v>
      </c>
      <c r="I616" s="22">
        <v>37814.230000000003</v>
      </c>
      <c r="J616" s="23">
        <f>SUM(Tabela2[[#This Row],[Art. 5º - Inciso I]:[Art. 8º]])</f>
        <v>131162.78</v>
      </c>
      <c r="K616" s="6"/>
      <c r="L616" s="6"/>
      <c r="M616" s="6"/>
      <c r="N616" s="6"/>
      <c r="O616" s="6"/>
      <c r="P616" s="7">
        <v>4210035</v>
      </c>
      <c r="Q616" s="8">
        <v>292780</v>
      </c>
      <c r="R616" s="9">
        <v>1613428000172</v>
      </c>
    </row>
    <row r="617" spans="1:18" ht="20.100000000000001" customHeight="1">
      <c r="A617" s="19" t="s">
        <v>1238</v>
      </c>
      <c r="B617" s="20" t="s">
        <v>1239</v>
      </c>
      <c r="C617" s="19" t="s">
        <v>422</v>
      </c>
      <c r="D617" s="17">
        <v>293317</v>
      </c>
      <c r="E617" s="21">
        <f>VLOOKUP(D617,Q:R,2,0)</f>
        <v>10106268000166</v>
      </c>
      <c r="F617" s="22">
        <v>49611.13</v>
      </c>
      <c r="G617" s="22">
        <v>11339.95</v>
      </c>
      <c r="H617" s="22">
        <v>5693.39</v>
      </c>
      <c r="I617" s="22">
        <v>26996.77</v>
      </c>
      <c r="J617" s="23">
        <f>SUM(Tabela2[[#This Row],[Art. 5º - Inciso I]:[Art. 8º]])</f>
        <v>93641.24</v>
      </c>
      <c r="K617" s="6"/>
      <c r="L617" s="6"/>
      <c r="M617" s="6"/>
      <c r="N617" s="6"/>
      <c r="O617" s="6"/>
      <c r="P617" s="3">
        <v>2612554</v>
      </c>
      <c r="Q617" s="4">
        <v>421003</v>
      </c>
      <c r="R617" s="5">
        <v>1613732000110</v>
      </c>
    </row>
    <row r="618" spans="1:18" ht="20.100000000000001" customHeight="1">
      <c r="A618" s="19" t="s">
        <v>1240</v>
      </c>
      <c r="B618" s="20" t="s">
        <v>1241</v>
      </c>
      <c r="C618" s="19" t="s">
        <v>422</v>
      </c>
      <c r="D618" s="17">
        <v>293320</v>
      </c>
      <c r="E618" s="21">
        <f>VLOOKUP(D618,Q:R,2,0)</f>
        <v>8362915000159</v>
      </c>
      <c r="F618" s="22">
        <v>220547.48</v>
      </c>
      <c r="G618" s="22">
        <v>50412.04</v>
      </c>
      <c r="H618" s="22">
        <v>25310.09</v>
      </c>
      <c r="I618" s="22">
        <v>120014.8</v>
      </c>
      <c r="J618" s="23">
        <f>SUM(Tabela2[[#This Row],[Art. 5º - Inciso I]:[Art. 8º]])</f>
        <v>416284.41000000003</v>
      </c>
      <c r="K618" s="6"/>
      <c r="L618" s="6"/>
      <c r="M618" s="6"/>
      <c r="N618" s="6"/>
      <c r="O618" s="6"/>
      <c r="P618" s="7">
        <v>3502754</v>
      </c>
      <c r="Q618" s="8">
        <v>261255</v>
      </c>
      <c r="R618" s="9">
        <v>58993577000121</v>
      </c>
    </row>
    <row r="619" spans="1:18" ht="20.100000000000001" customHeight="1">
      <c r="A619" s="19" t="s">
        <v>1242</v>
      </c>
      <c r="B619" s="20" t="s">
        <v>1243</v>
      </c>
      <c r="C619" s="19" t="s">
        <v>422</v>
      </c>
      <c r="D619" s="17">
        <v>293325</v>
      </c>
      <c r="E619" s="21">
        <f>VLOOKUP(D619,Q:R,2,0)</f>
        <v>17947599000178</v>
      </c>
      <c r="F619" s="22">
        <v>39963.360000000001</v>
      </c>
      <c r="G619" s="22">
        <v>9134.7000000000007</v>
      </c>
      <c r="H619" s="22">
        <v>4586.21</v>
      </c>
      <c r="I619" s="22">
        <v>21746.77</v>
      </c>
      <c r="J619" s="23">
        <f>SUM(Tabela2[[#This Row],[Art. 5º - Inciso I]:[Art. 8º]])</f>
        <v>75431.039999999994</v>
      </c>
      <c r="K619" s="6"/>
      <c r="L619" s="6"/>
      <c r="M619" s="6"/>
      <c r="N619" s="6"/>
      <c r="O619" s="6"/>
      <c r="P619" s="3">
        <v>1718865</v>
      </c>
      <c r="Q619" s="4">
        <v>350275</v>
      </c>
      <c r="R619" s="5">
        <v>25063918000100</v>
      </c>
    </row>
    <row r="620" spans="1:18" ht="20.100000000000001" customHeight="1">
      <c r="A620" s="19" t="s">
        <v>1244</v>
      </c>
      <c r="B620" s="20" t="s">
        <v>1245</v>
      </c>
      <c r="C620" s="19" t="s">
        <v>422</v>
      </c>
      <c r="D620" s="17">
        <v>293330</v>
      </c>
      <c r="E620" s="21">
        <f>VLOOKUP(D620,Q:R,2,0)</f>
        <v>91997072000100</v>
      </c>
      <c r="F620" s="22">
        <v>1443335.9</v>
      </c>
      <c r="G620" s="22">
        <v>329913.13</v>
      </c>
      <c r="H620" s="22">
        <v>165637.64000000001</v>
      </c>
      <c r="I620" s="22">
        <v>785416.65</v>
      </c>
      <c r="J620" s="23">
        <f>SUM(Tabela2[[#This Row],[Art. 5º - Inciso I]:[Art. 8º]])</f>
        <v>2724303.32</v>
      </c>
      <c r="K620" s="6"/>
      <c r="L620" s="6"/>
      <c r="M620" s="6"/>
      <c r="N620" s="6"/>
      <c r="O620" s="6"/>
      <c r="P620" s="7">
        <v>1506609</v>
      </c>
      <c r="Q620" s="8">
        <v>171886</v>
      </c>
      <c r="R620" s="9">
        <v>5149174000134</v>
      </c>
    </row>
    <row r="621" spans="1:18" ht="20.100000000000001" customHeight="1">
      <c r="A621" s="19" t="s">
        <v>1246</v>
      </c>
      <c r="B621" s="20" t="s">
        <v>1247</v>
      </c>
      <c r="C621" s="19" t="s">
        <v>422</v>
      </c>
      <c r="D621" s="17">
        <v>293340</v>
      </c>
      <c r="E621" s="21">
        <f>VLOOKUP(D621,Q:R,2,0)</f>
        <v>13646740000141</v>
      </c>
      <c r="F621" s="22">
        <v>51842.34</v>
      </c>
      <c r="G621" s="22">
        <v>11849.96</v>
      </c>
      <c r="H621" s="22">
        <v>5949.44</v>
      </c>
      <c r="I621" s="22">
        <v>28210.92</v>
      </c>
      <c r="J621" s="23">
        <f>SUM(Tabela2[[#This Row],[Art. 5º - Inciso I]:[Art. 8º]])</f>
        <v>97852.659999999989</v>
      </c>
      <c r="K621" s="6"/>
      <c r="L621" s="6"/>
      <c r="M621" s="6"/>
      <c r="N621" s="6"/>
      <c r="O621" s="6"/>
      <c r="P621" s="3">
        <v>1600600</v>
      </c>
      <c r="Q621" s="4">
        <v>150660</v>
      </c>
      <c r="R621" s="5">
        <v>23066640000108</v>
      </c>
    </row>
    <row r="622" spans="1:18" ht="20.100000000000001" customHeight="1">
      <c r="A622" s="19" t="s">
        <v>1248</v>
      </c>
      <c r="B622" s="20" t="s">
        <v>1249</v>
      </c>
      <c r="C622" s="19" t="s">
        <v>422</v>
      </c>
      <c r="D622" s="17">
        <v>293345</v>
      </c>
      <c r="E622" s="21">
        <f>VLOOKUP(D622,Q:R,2,0)</f>
        <v>45355914000103</v>
      </c>
      <c r="F622" s="22">
        <v>67908.37</v>
      </c>
      <c r="G622" s="22">
        <v>15522.28</v>
      </c>
      <c r="H622" s="22">
        <v>7793.18</v>
      </c>
      <c r="I622" s="22">
        <v>36953.54</v>
      </c>
      <c r="J622" s="23">
        <f>SUM(Tabela2[[#This Row],[Art. 5º - Inciso I]:[Art. 8º]])</f>
        <v>128177.37</v>
      </c>
      <c r="K622" s="6"/>
      <c r="L622" s="6"/>
      <c r="M622" s="6"/>
      <c r="N622" s="6"/>
      <c r="O622" s="6"/>
      <c r="P622" s="7">
        <v>2513505</v>
      </c>
      <c r="Q622" s="8">
        <v>160060</v>
      </c>
      <c r="R622" s="9">
        <v>9150087000158</v>
      </c>
    </row>
    <row r="623" spans="1:18" ht="20.100000000000001" customHeight="1">
      <c r="A623" s="19" t="s">
        <v>1250</v>
      </c>
      <c r="B623" s="20" t="s">
        <v>1251</v>
      </c>
      <c r="C623" s="19" t="s">
        <v>422</v>
      </c>
      <c r="D623" s="17">
        <v>293350</v>
      </c>
      <c r="E623" s="21">
        <f>VLOOKUP(D623,Q:R,2,0)</f>
        <v>6554299000102</v>
      </c>
      <c r="F623" s="22">
        <v>111677.37</v>
      </c>
      <c r="G623" s="22">
        <v>25526.86</v>
      </c>
      <c r="H623" s="22">
        <v>12816.13</v>
      </c>
      <c r="I623" s="22">
        <v>60771.21</v>
      </c>
      <c r="J623" s="23">
        <f>SUM(Tabela2[[#This Row],[Art. 5º - Inciso I]:[Art. 8º]])</f>
        <v>210791.56999999998</v>
      </c>
      <c r="K623" s="6"/>
      <c r="L623" s="6"/>
      <c r="M623" s="6"/>
      <c r="N623" s="6"/>
      <c r="O623" s="6"/>
      <c r="P623" s="3">
        <v>3158102</v>
      </c>
      <c r="Q623" s="4">
        <v>251350</v>
      </c>
      <c r="R623" s="5">
        <v>18347419000180</v>
      </c>
    </row>
    <row r="624" spans="1:18" ht="20.100000000000001" customHeight="1">
      <c r="A624" s="19" t="s">
        <v>1252</v>
      </c>
      <c r="B624" s="20" t="s">
        <v>1253</v>
      </c>
      <c r="C624" s="19" t="s">
        <v>422</v>
      </c>
      <c r="D624" s="17">
        <v>293360</v>
      </c>
      <c r="E624" s="21">
        <f>VLOOKUP(D624,Q:R,2,0)</f>
        <v>1612387000108</v>
      </c>
      <c r="F624" s="22">
        <v>229402.58</v>
      </c>
      <c r="G624" s="22">
        <v>52436.11</v>
      </c>
      <c r="H624" s="22">
        <v>26326.31</v>
      </c>
      <c r="I624" s="22">
        <v>124833.45</v>
      </c>
      <c r="J624" s="23">
        <f>SUM(Tabela2[[#This Row],[Art. 5º - Inciso I]:[Art. 8º]])</f>
        <v>432998.45</v>
      </c>
      <c r="K624" s="6"/>
      <c r="L624" s="6"/>
      <c r="M624" s="6"/>
      <c r="N624" s="6"/>
      <c r="O624" s="6"/>
      <c r="P624" s="7">
        <v>2312007</v>
      </c>
      <c r="Q624" s="8">
        <v>315810</v>
      </c>
      <c r="R624" s="9">
        <v>7598659000130</v>
      </c>
    </row>
    <row r="625" spans="1:18" ht="20.100000000000001" customHeight="1">
      <c r="A625" s="19" t="s">
        <v>1254</v>
      </c>
      <c r="B625" s="20" t="s">
        <v>1255</v>
      </c>
      <c r="C625" s="19" t="s">
        <v>1256</v>
      </c>
      <c r="D625" s="17">
        <v>230010</v>
      </c>
      <c r="E625" s="21">
        <f>VLOOKUP(D625,Q:R,2,0)</f>
        <v>1614599000116</v>
      </c>
      <c r="F625" s="22">
        <v>67008.02</v>
      </c>
      <c r="G625" s="22">
        <v>15316.48</v>
      </c>
      <c r="H625" s="22">
        <v>7689.86</v>
      </c>
      <c r="I625" s="22">
        <v>36463.599999999999</v>
      </c>
      <c r="J625" s="23">
        <f>SUM(Tabela2[[#This Row],[Art. 5º - Inciso I]:[Art. 8º]])</f>
        <v>126477.95999999999</v>
      </c>
      <c r="K625" s="6"/>
      <c r="L625" s="6"/>
      <c r="M625" s="6"/>
      <c r="N625" s="6"/>
      <c r="O625" s="6"/>
      <c r="P625" s="3">
        <v>4317509</v>
      </c>
      <c r="Q625" s="4">
        <v>231200</v>
      </c>
      <c r="R625" s="5">
        <v>87613071000148</v>
      </c>
    </row>
    <row r="626" spans="1:18" ht="20.100000000000001" customHeight="1">
      <c r="A626" s="19" t="s">
        <v>1257</v>
      </c>
      <c r="B626" s="20" t="s">
        <v>1258</v>
      </c>
      <c r="C626" s="19" t="s">
        <v>1256</v>
      </c>
      <c r="D626" s="17">
        <v>230015</v>
      </c>
      <c r="E626" s="21">
        <f>VLOOKUP(D626,Q:R,2,0)</f>
        <v>44493575000169</v>
      </c>
      <c r="F626" s="22">
        <v>84434.32</v>
      </c>
      <c r="G626" s="22">
        <v>19299.73</v>
      </c>
      <c r="H626" s="22">
        <v>9689.7099999999991</v>
      </c>
      <c r="I626" s="22">
        <v>45946.42</v>
      </c>
      <c r="J626" s="23">
        <f>SUM(Tabela2[[#This Row],[Art. 5º - Inciso I]:[Art. 8º]])</f>
        <v>159370.18</v>
      </c>
      <c r="K626" s="6"/>
      <c r="L626" s="6"/>
      <c r="M626" s="6"/>
      <c r="N626" s="6"/>
      <c r="O626" s="6"/>
      <c r="P626" s="7">
        <v>4317202</v>
      </c>
      <c r="Q626" s="8">
        <v>431750</v>
      </c>
      <c r="R626" s="9">
        <v>88546890000182</v>
      </c>
    </row>
    <row r="627" spans="1:18" ht="20.100000000000001" customHeight="1">
      <c r="A627" s="19" t="s">
        <v>1259</v>
      </c>
      <c r="B627" s="20" t="s">
        <v>1260</v>
      </c>
      <c r="C627" s="19" t="s">
        <v>1256</v>
      </c>
      <c r="D627" s="17">
        <v>230020</v>
      </c>
      <c r="E627" s="21">
        <f>VLOOKUP(D627,Q:R,2,0)</f>
        <v>18308759000100</v>
      </c>
      <c r="F627" s="22">
        <v>302532.88</v>
      </c>
      <c r="G627" s="22">
        <v>69152</v>
      </c>
      <c r="H627" s="22">
        <v>34718.76</v>
      </c>
      <c r="I627" s="22">
        <v>164628.59</v>
      </c>
      <c r="J627" s="23">
        <f>SUM(Tabela2[[#This Row],[Art. 5º - Inciso I]:[Art. 8º]])</f>
        <v>571032.23</v>
      </c>
      <c r="K627" s="6"/>
      <c r="L627" s="6"/>
      <c r="M627" s="6"/>
      <c r="N627" s="6"/>
      <c r="O627" s="6"/>
      <c r="P627" s="3">
        <v>1506807</v>
      </c>
      <c r="Q627" s="4">
        <v>431720</v>
      </c>
      <c r="R627" s="5">
        <v>5182233000176</v>
      </c>
    </row>
    <row r="628" spans="1:18" ht="20.100000000000001" customHeight="1">
      <c r="A628" s="19" t="s">
        <v>1261</v>
      </c>
      <c r="B628" s="20" t="s">
        <v>1262</v>
      </c>
      <c r="C628" s="19" t="s">
        <v>1256</v>
      </c>
      <c r="D628" s="17">
        <v>230030</v>
      </c>
      <c r="E628" s="21">
        <f>VLOOKUP(D628,Q:R,2,0)</f>
        <v>1614158000114</v>
      </c>
      <c r="F628" s="22">
        <v>264211.03999999998</v>
      </c>
      <c r="G628" s="22">
        <v>60392.52</v>
      </c>
      <c r="H628" s="22">
        <v>30320.93</v>
      </c>
      <c r="I628" s="22">
        <v>143775.09</v>
      </c>
      <c r="J628" s="23">
        <f>SUM(Tabela2[[#This Row],[Art. 5º - Inciso I]:[Art. 8º]])</f>
        <v>498699.57999999996</v>
      </c>
      <c r="K628" s="6"/>
      <c r="L628" s="6"/>
      <c r="M628" s="6"/>
      <c r="N628" s="6"/>
      <c r="O628" s="6"/>
      <c r="P628" s="7">
        <v>5107776</v>
      </c>
      <c r="Q628" s="8">
        <v>150680</v>
      </c>
      <c r="R628" s="9">
        <v>15031669000118</v>
      </c>
    </row>
    <row r="629" spans="1:18" ht="20.100000000000001" customHeight="1">
      <c r="A629" s="19" t="s">
        <v>1263</v>
      </c>
      <c r="B629" s="20" t="s">
        <v>1264</v>
      </c>
      <c r="C629" s="19" t="s">
        <v>1256</v>
      </c>
      <c r="D629" s="17">
        <v>230040</v>
      </c>
      <c r="E629" s="21">
        <f>VLOOKUP(D629,Q:R,2,0)</f>
        <v>18414581000173</v>
      </c>
      <c r="F629" s="22">
        <v>99178.05</v>
      </c>
      <c r="G629" s="22">
        <v>22669.8</v>
      </c>
      <c r="H629" s="22">
        <v>11381.7</v>
      </c>
      <c r="I629" s="22">
        <v>53969.48</v>
      </c>
      <c r="J629" s="23">
        <f>SUM(Tabela2[[#This Row],[Art. 5º - Inciso I]:[Art. 8º]])</f>
        <v>187199.03000000003</v>
      </c>
      <c r="K629" s="6"/>
      <c r="L629" s="6"/>
      <c r="M629" s="6"/>
      <c r="N629" s="6"/>
      <c r="O629" s="6"/>
      <c r="P629" s="3">
        <v>3551504</v>
      </c>
      <c r="Q629" s="4">
        <v>510777</v>
      </c>
      <c r="R629" s="5">
        <v>44229813000123</v>
      </c>
    </row>
    <row r="630" spans="1:18" ht="20.100000000000001" customHeight="1">
      <c r="A630" s="19" t="s">
        <v>1265</v>
      </c>
      <c r="B630" s="20" t="s">
        <v>1266</v>
      </c>
      <c r="C630" s="19" t="s">
        <v>1256</v>
      </c>
      <c r="D630" s="17">
        <v>230050</v>
      </c>
      <c r="E630" s="21">
        <f>VLOOKUP(D630,Q:R,2,0)</f>
        <v>7673114000141</v>
      </c>
      <c r="F630" s="22">
        <v>66571.320000000007</v>
      </c>
      <c r="G630" s="22">
        <v>15216.66</v>
      </c>
      <c r="H630" s="22">
        <v>7639.74</v>
      </c>
      <c r="I630" s="22">
        <v>36225.96</v>
      </c>
      <c r="J630" s="23">
        <f>SUM(Tabela2[[#This Row],[Art. 5º - Inciso I]:[Art. 8º]])</f>
        <v>125653.68000000002</v>
      </c>
      <c r="K630" s="6"/>
      <c r="L630" s="6"/>
      <c r="M630" s="6"/>
      <c r="N630" s="6"/>
      <c r="O630" s="6"/>
      <c r="P630" s="7">
        <v>3162500</v>
      </c>
      <c r="Q630" s="8">
        <v>355150</v>
      </c>
      <c r="R630" s="9">
        <v>17749896000109</v>
      </c>
    </row>
    <row r="631" spans="1:18" ht="20.100000000000001" customHeight="1">
      <c r="A631" s="19" t="s">
        <v>1267</v>
      </c>
      <c r="B631" s="20" t="s">
        <v>1268</v>
      </c>
      <c r="C631" s="19" t="s">
        <v>1256</v>
      </c>
      <c r="D631" s="17">
        <v>230060</v>
      </c>
      <c r="E631" s="21">
        <f>VLOOKUP(D631,Q:R,2,0)</f>
        <v>13071253000106</v>
      </c>
      <c r="F631" s="22">
        <v>45625.65</v>
      </c>
      <c r="G631" s="22">
        <v>10428.969999999999</v>
      </c>
      <c r="H631" s="22">
        <v>5236.01</v>
      </c>
      <c r="I631" s="22">
        <v>24828</v>
      </c>
      <c r="J631" s="23">
        <f>SUM(Tabela2[[#This Row],[Art. 5º - Inciso I]:[Art. 8º]])</f>
        <v>86118.63</v>
      </c>
      <c r="K631" s="6"/>
      <c r="L631" s="6"/>
      <c r="M631" s="6"/>
      <c r="N631" s="6"/>
      <c r="O631" s="6"/>
      <c r="P631" s="3">
        <v>2412104</v>
      </c>
      <c r="Q631" s="4">
        <v>316250</v>
      </c>
      <c r="R631" s="5">
        <v>8095960000194</v>
      </c>
    </row>
    <row r="632" spans="1:18" ht="20.100000000000001" customHeight="1">
      <c r="A632" s="19" t="s">
        <v>1269</v>
      </c>
      <c r="B632" s="20" t="s">
        <v>1270</v>
      </c>
      <c r="C632" s="19" t="s">
        <v>1256</v>
      </c>
      <c r="D632" s="17">
        <v>230070</v>
      </c>
      <c r="E632" s="21">
        <f>VLOOKUP(D632,Q:R,2,0)</f>
        <v>6235006000124</v>
      </c>
      <c r="F632" s="22">
        <v>87872.89</v>
      </c>
      <c r="G632" s="22">
        <v>20085.71</v>
      </c>
      <c r="H632" s="22">
        <v>10084.32</v>
      </c>
      <c r="I632" s="22">
        <v>47817.58</v>
      </c>
      <c r="J632" s="23">
        <f>SUM(Tabela2[[#This Row],[Art. 5º - Inciso I]:[Art. 8º]])</f>
        <v>165860.5</v>
      </c>
      <c r="K632" s="6"/>
      <c r="L632" s="6"/>
      <c r="M632" s="6"/>
      <c r="N632" s="6"/>
      <c r="O632" s="6"/>
      <c r="P632" s="7">
        <v>4127700</v>
      </c>
      <c r="Q632" s="8">
        <v>241210</v>
      </c>
      <c r="R632" s="9">
        <v>76205806000188</v>
      </c>
    </row>
    <row r="633" spans="1:18" ht="20.100000000000001" customHeight="1">
      <c r="A633" s="19" t="s">
        <v>1271</v>
      </c>
      <c r="B633" s="20" t="s">
        <v>1272</v>
      </c>
      <c r="C633" s="19" t="s">
        <v>1256</v>
      </c>
      <c r="D633" s="17">
        <v>230075</v>
      </c>
      <c r="E633" s="21">
        <f>VLOOKUP(D633,Q:R,2,0)</f>
        <v>18715508000131</v>
      </c>
      <c r="F633" s="22">
        <v>219933.2</v>
      </c>
      <c r="G633" s="22">
        <v>50271.63</v>
      </c>
      <c r="H633" s="22">
        <v>25239.599999999999</v>
      </c>
      <c r="I633" s="22">
        <v>119680.52</v>
      </c>
      <c r="J633" s="23">
        <f>SUM(Tabela2[[#This Row],[Art. 5º - Inciso I]:[Art. 8º]])</f>
        <v>415124.95</v>
      </c>
      <c r="K633" s="6"/>
      <c r="L633" s="6"/>
      <c r="M633" s="6"/>
      <c r="N633" s="6"/>
      <c r="O633" s="6"/>
      <c r="P633" s="3">
        <v>3507704</v>
      </c>
      <c r="Q633" s="4">
        <v>412770</v>
      </c>
      <c r="R633" s="5">
        <v>44440832000102</v>
      </c>
    </row>
    <row r="634" spans="1:18" ht="20.100000000000001" customHeight="1">
      <c r="A634" s="19" t="s">
        <v>1273</v>
      </c>
      <c r="B634" s="20" t="s">
        <v>1274</v>
      </c>
      <c r="C634" s="19" t="s">
        <v>1256</v>
      </c>
      <c r="D634" s="17">
        <v>230080</v>
      </c>
      <c r="E634" s="21">
        <f>VLOOKUP(D634,Q:R,2,0)</f>
        <v>2262368000153</v>
      </c>
      <c r="F634" s="22">
        <v>44488.04</v>
      </c>
      <c r="G634" s="22">
        <v>10168.93</v>
      </c>
      <c r="H634" s="22">
        <v>5105.46</v>
      </c>
      <c r="I634" s="22">
        <v>24208.95</v>
      </c>
      <c r="J634" s="23">
        <f>SUM(Tabela2[[#This Row],[Art. 5º - Inciso I]:[Art. 8º]])</f>
        <v>83971.38</v>
      </c>
      <c r="K634" s="6"/>
      <c r="L634" s="6"/>
      <c r="M634" s="6"/>
      <c r="N634" s="6"/>
      <c r="O634" s="6"/>
      <c r="P634" s="7">
        <v>1703701</v>
      </c>
      <c r="Q634" s="8">
        <v>350770</v>
      </c>
      <c r="R634" s="9">
        <v>2884153000174</v>
      </c>
    </row>
    <row r="635" spans="1:18" ht="20.100000000000001" customHeight="1">
      <c r="A635" s="19" t="s">
        <v>1275</v>
      </c>
      <c r="B635" s="20" t="s">
        <v>1276</v>
      </c>
      <c r="C635" s="19" t="s">
        <v>1256</v>
      </c>
      <c r="D635" s="17">
        <v>230090</v>
      </c>
      <c r="E635" s="21">
        <f>VLOOKUP(D635,Q:R,2,0)</f>
        <v>44882637000124</v>
      </c>
      <c r="F635" s="22">
        <v>82973.759999999995</v>
      </c>
      <c r="G635" s="22">
        <v>18965.88</v>
      </c>
      <c r="H635" s="22">
        <v>9522.09</v>
      </c>
      <c r="I635" s="22">
        <v>45151.63</v>
      </c>
      <c r="J635" s="23">
        <f>SUM(Tabela2[[#This Row],[Art. 5º - Inciso I]:[Art. 8º]])</f>
        <v>156613.35999999999</v>
      </c>
      <c r="K635" s="6"/>
      <c r="L635" s="6"/>
      <c r="M635" s="6"/>
      <c r="N635" s="6"/>
      <c r="O635" s="6"/>
      <c r="P635" s="3">
        <v>2602902</v>
      </c>
      <c r="Q635" s="4">
        <v>170370</v>
      </c>
      <c r="R635" s="5">
        <v>11294402000162</v>
      </c>
    </row>
    <row r="636" spans="1:18" ht="20.100000000000001" customHeight="1">
      <c r="A636" s="19" t="s">
        <v>1277</v>
      </c>
      <c r="B636" s="20" t="s">
        <v>1278</v>
      </c>
      <c r="C636" s="19" t="s">
        <v>1256</v>
      </c>
      <c r="D636" s="17">
        <v>230100</v>
      </c>
      <c r="E636" s="21">
        <f>VLOOKUP(D636,Q:R,2,0)</f>
        <v>32412819000152</v>
      </c>
      <c r="F636" s="22">
        <v>380229.79</v>
      </c>
      <c r="G636" s="22">
        <v>86911.72</v>
      </c>
      <c r="H636" s="22">
        <v>43635.28</v>
      </c>
      <c r="I636" s="22">
        <v>206908.74</v>
      </c>
      <c r="J636" s="23">
        <f>SUM(Tabela2[[#This Row],[Art. 5º - Inciso I]:[Art. 8º]])</f>
        <v>717685.53</v>
      </c>
      <c r="K636" s="6"/>
      <c r="L636" s="6"/>
      <c r="M636" s="6"/>
      <c r="N636" s="6"/>
      <c r="O636" s="6"/>
      <c r="P636" s="7">
        <v>2503555</v>
      </c>
      <c r="Q636" s="8">
        <v>260290</v>
      </c>
      <c r="R636" s="9">
        <v>1612686000134</v>
      </c>
    </row>
    <row r="637" spans="1:18" ht="20.100000000000001" customHeight="1">
      <c r="A637" s="19" t="s">
        <v>1279</v>
      </c>
      <c r="B637" s="20" t="s">
        <v>1280</v>
      </c>
      <c r="C637" s="19" t="s">
        <v>1256</v>
      </c>
      <c r="D637" s="17">
        <v>230110</v>
      </c>
      <c r="E637" s="21">
        <f>VLOOKUP(D637,Q:R,2,0)</f>
        <v>5105283000150</v>
      </c>
      <c r="F637" s="22">
        <v>351742.87</v>
      </c>
      <c r="G637" s="22">
        <v>80400.27</v>
      </c>
      <c r="H637" s="22">
        <v>40366.11</v>
      </c>
      <c r="I637" s="22">
        <v>191407.08</v>
      </c>
      <c r="J637" s="23">
        <f>SUM(Tabela2[[#This Row],[Art. 5º - Inciso I]:[Art. 8º]])</f>
        <v>663916.32999999996</v>
      </c>
      <c r="K637" s="6"/>
      <c r="L637" s="6"/>
      <c r="M637" s="6"/>
      <c r="N637" s="6"/>
      <c r="O637" s="6"/>
      <c r="P637" s="3">
        <v>2928703</v>
      </c>
      <c r="Q637" s="4">
        <v>250355</v>
      </c>
      <c r="R637" s="5">
        <v>13825476000103</v>
      </c>
    </row>
    <row r="638" spans="1:18" ht="20.100000000000001" customHeight="1">
      <c r="A638" s="19" t="s">
        <v>1281</v>
      </c>
      <c r="B638" s="20" t="s">
        <v>1282</v>
      </c>
      <c r="C638" s="19" t="s">
        <v>1256</v>
      </c>
      <c r="D638" s="17">
        <v>230120</v>
      </c>
      <c r="E638" s="21">
        <f>VLOOKUP(D638,Q:R,2,0)</f>
        <v>1621539000120</v>
      </c>
      <c r="F638" s="22">
        <v>138039.34</v>
      </c>
      <c r="G638" s="22">
        <v>31552.59</v>
      </c>
      <c r="H638" s="22">
        <v>15841.43</v>
      </c>
      <c r="I638" s="22">
        <v>75116.539999999994</v>
      </c>
      <c r="J638" s="23">
        <f>SUM(Tabela2[[#This Row],[Art. 5º - Inciso I]:[Art. 8º]])</f>
        <v>260549.89999999997</v>
      </c>
      <c r="K638" s="6"/>
      <c r="L638" s="6"/>
      <c r="M638" s="6"/>
      <c r="N638" s="6"/>
      <c r="O638" s="6"/>
      <c r="P638" s="7">
        <v>2501005</v>
      </c>
      <c r="Q638" s="8">
        <v>292870</v>
      </c>
      <c r="R638" s="9">
        <v>8927105000100</v>
      </c>
    </row>
    <row r="639" spans="1:18" ht="20.100000000000001" customHeight="1">
      <c r="A639" s="19" t="s">
        <v>1283</v>
      </c>
      <c r="B639" s="20" t="s">
        <v>1284</v>
      </c>
      <c r="C639" s="19" t="s">
        <v>1256</v>
      </c>
      <c r="D639" s="17">
        <v>230125</v>
      </c>
      <c r="E639" s="21">
        <f>VLOOKUP(D639,Q:R,2,0)</f>
        <v>1761113000172</v>
      </c>
      <c r="F639" s="22">
        <v>63404.33</v>
      </c>
      <c r="G639" s="22">
        <v>14492.76</v>
      </c>
      <c r="H639" s="22">
        <v>7276.3</v>
      </c>
      <c r="I639" s="22">
        <v>34502.589999999997</v>
      </c>
      <c r="J639" s="23">
        <f>SUM(Tabela2[[#This Row],[Art. 5º - Inciso I]:[Art. 8º]])</f>
        <v>119675.98</v>
      </c>
      <c r="K639" s="6"/>
      <c r="L639" s="6"/>
      <c r="M639" s="6"/>
      <c r="N639" s="6"/>
      <c r="O639" s="6"/>
      <c r="P639" s="3">
        <v>2602407</v>
      </c>
      <c r="Q639" s="4">
        <v>250100</v>
      </c>
      <c r="R639" s="5">
        <v>10131076000100</v>
      </c>
    </row>
    <row r="640" spans="1:18" ht="20.100000000000001" customHeight="1">
      <c r="A640" s="19" t="s">
        <v>1285</v>
      </c>
      <c r="B640" s="20" t="s">
        <v>1286</v>
      </c>
      <c r="C640" s="19" t="s">
        <v>1256</v>
      </c>
      <c r="D640" s="17">
        <v>230130</v>
      </c>
      <c r="E640" s="21">
        <f>VLOOKUP(D640,Q:R,2,0)</f>
        <v>90152950000124</v>
      </c>
      <c r="F640" s="22">
        <v>114308.42</v>
      </c>
      <c r="G640" s="22">
        <v>26128.26</v>
      </c>
      <c r="H640" s="22">
        <v>13118.07</v>
      </c>
      <c r="I640" s="22">
        <v>62202.94</v>
      </c>
      <c r="J640" s="23">
        <f>SUM(Tabela2[[#This Row],[Art. 5º - Inciso I]:[Art. 8º]])</f>
        <v>215757.69</v>
      </c>
      <c r="K640" s="6"/>
      <c r="L640" s="6"/>
      <c r="M640" s="6"/>
      <c r="N640" s="6"/>
      <c r="O640" s="6"/>
      <c r="P640" s="7">
        <v>3520400</v>
      </c>
      <c r="Q640" s="8">
        <v>260240</v>
      </c>
      <c r="R640" s="9">
        <v>46482865000132</v>
      </c>
    </row>
    <row r="641" spans="1:18" ht="20.100000000000001" customHeight="1">
      <c r="A641" s="19" t="s">
        <v>1287</v>
      </c>
      <c r="B641" s="20" t="s">
        <v>1288</v>
      </c>
      <c r="C641" s="19" t="s">
        <v>1256</v>
      </c>
      <c r="D641" s="17">
        <v>230140</v>
      </c>
      <c r="E641" s="21">
        <f>VLOOKUP(D641,Q:R,2,0)</f>
        <v>76105535000199</v>
      </c>
      <c r="F641" s="22">
        <v>66252.06</v>
      </c>
      <c r="G641" s="22">
        <v>15143.68</v>
      </c>
      <c r="H641" s="22">
        <v>7603.11</v>
      </c>
      <c r="I641" s="22">
        <v>36052.22</v>
      </c>
      <c r="J641" s="23">
        <f>SUM(Tabela2[[#This Row],[Art. 5º - Inciso I]:[Art. 8º]])</f>
        <v>125051.06999999999</v>
      </c>
      <c r="K641" s="6"/>
      <c r="L641" s="6"/>
      <c r="M641" s="6"/>
      <c r="N641" s="6"/>
      <c r="O641" s="6"/>
      <c r="P641" s="3">
        <v>3203809</v>
      </c>
      <c r="Q641" s="4">
        <v>352040</v>
      </c>
      <c r="R641" s="5">
        <v>27082403000183</v>
      </c>
    </row>
    <row r="642" spans="1:18" ht="20.100000000000001" customHeight="1">
      <c r="A642" s="19" t="s">
        <v>1289</v>
      </c>
      <c r="B642" s="20" t="s">
        <v>1290</v>
      </c>
      <c r="C642" s="19" t="s">
        <v>1256</v>
      </c>
      <c r="D642" s="17">
        <v>230150</v>
      </c>
      <c r="E642" s="21">
        <f>VLOOKUP(D642,Q:R,2,0)</f>
        <v>10264406000135</v>
      </c>
      <c r="F642" s="22">
        <v>46124.74</v>
      </c>
      <c r="G642" s="22">
        <v>10543.05</v>
      </c>
      <c r="H642" s="22">
        <v>5293.29</v>
      </c>
      <c r="I642" s="22">
        <v>25099.59</v>
      </c>
      <c r="J642" s="23">
        <f>SUM(Tabela2[[#This Row],[Art. 5º - Inciso I]:[Art. 8º]])</f>
        <v>87060.67</v>
      </c>
      <c r="K642" s="6"/>
      <c r="L642" s="6"/>
      <c r="M642" s="6"/>
      <c r="N642" s="6"/>
      <c r="O642" s="6"/>
      <c r="P642" s="7">
        <v>2108207</v>
      </c>
      <c r="Q642" s="8">
        <v>320380</v>
      </c>
      <c r="R642" s="9">
        <v>6184253000149</v>
      </c>
    </row>
    <row r="643" spans="1:18" ht="20.100000000000001" customHeight="1">
      <c r="A643" s="19" t="s">
        <v>1291</v>
      </c>
      <c r="B643" s="20" t="s">
        <v>1292</v>
      </c>
      <c r="C643" s="19" t="s">
        <v>1256</v>
      </c>
      <c r="D643" s="17">
        <v>230160</v>
      </c>
      <c r="E643" s="21">
        <f>VLOOKUP(D643,Q:R,2,0)</f>
        <v>76290709000130</v>
      </c>
      <c r="F643" s="22">
        <v>121024.05</v>
      </c>
      <c r="G643" s="22">
        <v>27663.29</v>
      </c>
      <c r="H643" s="22">
        <v>13888.75</v>
      </c>
      <c r="I643" s="22">
        <v>65857.37</v>
      </c>
      <c r="J643" s="23">
        <f>SUM(Tabela2[[#This Row],[Art. 5º - Inciso I]:[Art. 8º]])</f>
        <v>228433.46</v>
      </c>
      <c r="K643" s="6"/>
      <c r="L643" s="6"/>
      <c r="M643" s="6"/>
      <c r="N643" s="6"/>
      <c r="O643" s="6"/>
      <c r="P643" s="3">
        <v>2613008</v>
      </c>
      <c r="Q643" s="4">
        <v>210820</v>
      </c>
      <c r="R643" s="5">
        <v>10091577000100</v>
      </c>
    </row>
    <row r="644" spans="1:18" ht="20.100000000000001" customHeight="1">
      <c r="A644" s="19" t="s">
        <v>1293</v>
      </c>
      <c r="B644" s="20" t="s">
        <v>1294</v>
      </c>
      <c r="C644" s="19" t="s">
        <v>1256</v>
      </c>
      <c r="D644" s="17">
        <v>230170</v>
      </c>
      <c r="E644" s="21">
        <f>VLOOKUP(D644,Q:R,2,0)</f>
        <v>82854670000130</v>
      </c>
      <c r="F644" s="22">
        <v>130578.75</v>
      </c>
      <c r="G644" s="22">
        <v>29847.279999999999</v>
      </c>
      <c r="H644" s="22">
        <v>14985.26</v>
      </c>
      <c r="I644" s="22">
        <v>71056.73</v>
      </c>
      <c r="J644" s="23">
        <f>SUM(Tabela2[[#This Row],[Art. 5º - Inciso I]:[Art. 8º]])</f>
        <v>246468.02000000002</v>
      </c>
      <c r="K644" s="6"/>
      <c r="L644" s="6"/>
      <c r="M644" s="6"/>
      <c r="N644" s="6"/>
      <c r="O644" s="6"/>
      <c r="P644" s="7">
        <v>4126108</v>
      </c>
      <c r="Q644" s="8">
        <v>261300</v>
      </c>
      <c r="R644" s="9">
        <v>75381178000129</v>
      </c>
    </row>
    <row r="645" spans="1:18" ht="20.100000000000001" customHeight="1">
      <c r="A645" s="19" t="s">
        <v>1295</v>
      </c>
      <c r="B645" s="20" t="s">
        <v>1296</v>
      </c>
      <c r="C645" s="19" t="s">
        <v>1256</v>
      </c>
      <c r="D645" s="17">
        <v>230180</v>
      </c>
      <c r="E645" s="21">
        <f>VLOOKUP(D645,Q:R,2,0)</f>
        <v>4034583000122</v>
      </c>
      <c r="F645" s="22">
        <v>40510.03</v>
      </c>
      <c r="G645" s="22">
        <v>9259.65</v>
      </c>
      <c r="H645" s="22">
        <v>4648.9399999999996</v>
      </c>
      <c r="I645" s="22">
        <v>22044.25</v>
      </c>
      <c r="J645" s="23">
        <f>SUM(Tabela2[[#This Row],[Art. 5º - Inciso I]:[Art. 8º]])</f>
        <v>76462.87</v>
      </c>
      <c r="K645" s="6"/>
      <c r="L645" s="6"/>
      <c r="M645" s="6"/>
      <c r="N645" s="6"/>
      <c r="O645" s="6"/>
      <c r="P645" s="3">
        <v>2515807</v>
      </c>
      <c r="Q645" s="4">
        <v>412610</v>
      </c>
      <c r="R645" s="5">
        <v>8868937000195</v>
      </c>
    </row>
    <row r="646" spans="1:18" ht="20.100000000000001" customHeight="1">
      <c r="A646" s="19" t="s">
        <v>1297</v>
      </c>
      <c r="B646" s="20" t="s">
        <v>1298</v>
      </c>
      <c r="C646" s="19" t="s">
        <v>1256</v>
      </c>
      <c r="D646" s="17">
        <v>230185</v>
      </c>
      <c r="E646" s="21">
        <f>VLOOKUP(D646,Q:R,2,0)</f>
        <v>1612819000172</v>
      </c>
      <c r="F646" s="22">
        <v>101853.29</v>
      </c>
      <c r="G646" s="22">
        <v>23281.3</v>
      </c>
      <c r="H646" s="22">
        <v>11688.71</v>
      </c>
      <c r="I646" s="22">
        <v>55425.26</v>
      </c>
      <c r="J646" s="23">
        <f>SUM(Tabela2[[#This Row],[Art. 5º - Inciso I]:[Art. 8º]])</f>
        <v>192248.56</v>
      </c>
      <c r="K646" s="6"/>
      <c r="L646" s="6"/>
      <c r="M646" s="6"/>
      <c r="N646" s="6"/>
      <c r="O646" s="6"/>
      <c r="P646" s="7">
        <v>3507753</v>
      </c>
      <c r="Q646" s="8">
        <v>251580</v>
      </c>
      <c r="R646" s="9">
        <v>1614087000150</v>
      </c>
    </row>
    <row r="647" spans="1:18" ht="20.100000000000001" customHeight="1">
      <c r="A647" s="19" t="s">
        <v>1299</v>
      </c>
      <c r="B647" s="20" t="s">
        <v>1300</v>
      </c>
      <c r="C647" s="19" t="s">
        <v>1256</v>
      </c>
      <c r="D647" s="17">
        <v>230190</v>
      </c>
      <c r="E647" s="21">
        <f>VLOOKUP(D647,Q:R,2,0)</f>
        <v>16298614000131</v>
      </c>
      <c r="F647" s="22">
        <v>295582.38</v>
      </c>
      <c r="G647" s="22">
        <v>67563.28</v>
      </c>
      <c r="H647" s="22">
        <v>33921.120000000003</v>
      </c>
      <c r="I647" s="22">
        <v>160846.35999999999</v>
      </c>
      <c r="J647" s="23">
        <f>SUM(Tabela2[[#This Row],[Art. 5º - Inciso I]:[Art. 8º]])</f>
        <v>557913.14</v>
      </c>
      <c r="K647" s="6"/>
      <c r="L647" s="6"/>
      <c r="M647" s="6"/>
      <c r="N647" s="6"/>
      <c r="O647" s="6"/>
      <c r="P647" s="3">
        <v>2602506</v>
      </c>
      <c r="Q647" s="4">
        <v>350775</v>
      </c>
      <c r="R647" s="5">
        <v>11358173000100</v>
      </c>
    </row>
    <row r="648" spans="1:18" ht="20.100000000000001" customHeight="1">
      <c r="A648" s="19" t="s">
        <v>1301</v>
      </c>
      <c r="B648" s="20" t="s">
        <v>1302</v>
      </c>
      <c r="C648" s="19" t="s">
        <v>1256</v>
      </c>
      <c r="D648" s="17">
        <v>230195</v>
      </c>
      <c r="E648" s="21">
        <f>VLOOKUP(D648,Q:R,2,0)</f>
        <v>10141489000175</v>
      </c>
      <c r="F648" s="22">
        <v>118007.52</v>
      </c>
      <c r="G648" s="22">
        <v>26973.78</v>
      </c>
      <c r="H648" s="22">
        <v>13542.58</v>
      </c>
      <c r="I648" s="22">
        <v>64215.87</v>
      </c>
      <c r="J648" s="23">
        <f>SUM(Tabela2[[#This Row],[Art. 5º - Inciso I]:[Art. 8º]])</f>
        <v>222739.74999999997</v>
      </c>
      <c r="K648" s="6"/>
      <c r="L648" s="6"/>
      <c r="M648" s="6"/>
      <c r="N648" s="6"/>
      <c r="O648" s="6"/>
      <c r="P648" s="7">
        <v>3551801</v>
      </c>
      <c r="Q648" s="8">
        <v>260250</v>
      </c>
      <c r="R648" s="9">
        <v>46587275000174</v>
      </c>
    </row>
    <row r="649" spans="1:18" ht="20.100000000000001" customHeight="1">
      <c r="A649" s="19" t="s">
        <v>1303</v>
      </c>
      <c r="B649" s="20" t="s">
        <v>1304</v>
      </c>
      <c r="C649" s="19" t="s">
        <v>1256</v>
      </c>
      <c r="D649" s="17">
        <v>230200</v>
      </c>
      <c r="E649" s="21">
        <f>VLOOKUP(D649,Q:R,2,0)</f>
        <v>1068030000100</v>
      </c>
      <c r="F649" s="22">
        <v>118444.22</v>
      </c>
      <c r="G649" s="22">
        <v>27073.599999999999</v>
      </c>
      <c r="H649" s="22">
        <v>13592.69</v>
      </c>
      <c r="I649" s="22">
        <v>64453.51</v>
      </c>
      <c r="J649" s="23">
        <f>SUM(Tabela2[[#This Row],[Art. 5º - Inciso I]:[Art. 8º]])</f>
        <v>223564.02000000002</v>
      </c>
      <c r="K649" s="6"/>
      <c r="L649" s="6"/>
      <c r="M649" s="6"/>
      <c r="N649" s="6"/>
      <c r="O649" s="6"/>
      <c r="P649" s="3">
        <v>2102150</v>
      </c>
      <c r="Q649" s="4">
        <v>355180</v>
      </c>
      <c r="R649" s="5">
        <v>1612318000196</v>
      </c>
    </row>
    <row r="650" spans="1:18" ht="20.100000000000001" customHeight="1">
      <c r="A650" s="19" t="s">
        <v>1305</v>
      </c>
      <c r="B650" s="20" t="s">
        <v>1306</v>
      </c>
      <c r="C650" s="19" t="s">
        <v>1256</v>
      </c>
      <c r="D650" s="17">
        <v>230205</v>
      </c>
      <c r="E650" s="21">
        <f>VLOOKUP(D650,Q:R,2,0)</f>
        <v>8002404000126</v>
      </c>
      <c r="F650" s="22">
        <v>84173.78</v>
      </c>
      <c r="G650" s="22">
        <v>19240.169999999998</v>
      </c>
      <c r="H650" s="22">
        <v>9659.81</v>
      </c>
      <c r="I650" s="22">
        <v>45804.639999999999</v>
      </c>
      <c r="J650" s="23">
        <f>SUM(Tabela2[[#This Row],[Art. 5º - Inciso I]:[Art. 8º]])</f>
        <v>158878.39999999999</v>
      </c>
      <c r="K650" s="6"/>
      <c r="L650" s="6"/>
      <c r="M650" s="6"/>
      <c r="N650" s="6"/>
      <c r="O650" s="6"/>
      <c r="P650" s="7">
        <v>2500775</v>
      </c>
      <c r="Q650" s="8">
        <v>210215</v>
      </c>
      <c r="R650" s="9">
        <v>1613168000135</v>
      </c>
    </row>
    <row r="651" spans="1:18" ht="20.100000000000001" customHeight="1">
      <c r="A651" s="19" t="s">
        <v>1307</v>
      </c>
      <c r="B651" s="20" t="s">
        <v>1308</v>
      </c>
      <c r="C651" s="19" t="s">
        <v>1256</v>
      </c>
      <c r="D651" s="17">
        <v>230210</v>
      </c>
      <c r="E651" s="21">
        <f>VLOOKUP(D651,Q:R,2,0)</f>
        <v>82930181000110</v>
      </c>
      <c r="F651" s="22">
        <v>178775.89</v>
      </c>
      <c r="G651" s="22">
        <v>40864.019999999997</v>
      </c>
      <c r="H651" s="22">
        <v>20516.37</v>
      </c>
      <c r="I651" s="22">
        <v>97284.05</v>
      </c>
      <c r="J651" s="23">
        <f>SUM(Tabela2[[#This Row],[Art. 5º - Inciso I]:[Art. 8º]])</f>
        <v>337440.33</v>
      </c>
      <c r="K651" s="6"/>
      <c r="L651" s="6"/>
      <c r="M651" s="6"/>
      <c r="N651" s="6"/>
      <c r="O651" s="6"/>
      <c r="P651" s="3">
        <v>2929255</v>
      </c>
      <c r="Q651" s="4">
        <v>250077</v>
      </c>
      <c r="R651" s="5">
        <v>13891544000132</v>
      </c>
    </row>
    <row r="652" spans="1:18" ht="20.100000000000001" customHeight="1">
      <c r="A652" s="19" t="s">
        <v>1309</v>
      </c>
      <c r="B652" s="20" t="s">
        <v>1310</v>
      </c>
      <c r="C652" s="19" t="s">
        <v>1256</v>
      </c>
      <c r="D652" s="17">
        <v>230220</v>
      </c>
      <c r="E652" s="21">
        <f>VLOOKUP(D652,Q:R,2,0)</f>
        <v>7680846000169</v>
      </c>
      <c r="F652" s="22">
        <v>262845.90000000002</v>
      </c>
      <c r="G652" s="22">
        <v>60080.480000000003</v>
      </c>
      <c r="H652" s="22">
        <v>30164.27</v>
      </c>
      <c r="I652" s="22">
        <v>143032.22</v>
      </c>
      <c r="J652" s="23">
        <f>SUM(Tabela2[[#This Row],[Art. 5º - Inciso I]:[Art. 8º]])</f>
        <v>496122.87</v>
      </c>
      <c r="K652" s="6"/>
      <c r="L652" s="6"/>
      <c r="M652" s="6"/>
      <c r="N652" s="6"/>
      <c r="O652" s="6"/>
      <c r="P652" s="7">
        <v>2505105</v>
      </c>
      <c r="Q652" s="8">
        <v>292925</v>
      </c>
      <c r="R652" s="9">
        <v>8732174000150</v>
      </c>
    </row>
    <row r="653" spans="1:18" ht="20.100000000000001" customHeight="1">
      <c r="A653" s="19" t="s">
        <v>1311</v>
      </c>
      <c r="B653" s="20" t="s">
        <v>1312</v>
      </c>
      <c r="C653" s="19" t="s">
        <v>1256</v>
      </c>
      <c r="D653" s="17">
        <v>230230</v>
      </c>
      <c r="E653" s="21">
        <f>VLOOKUP(D653,Q:R,2,0)</f>
        <v>87890992000158</v>
      </c>
      <c r="F653" s="22">
        <v>166753.79</v>
      </c>
      <c r="G653" s="22">
        <v>38116.050000000003</v>
      </c>
      <c r="H653" s="22">
        <v>19136.71</v>
      </c>
      <c r="I653" s="22">
        <v>90742.01</v>
      </c>
      <c r="J653" s="23">
        <f>SUM(Tabela2[[#This Row],[Art. 5º - Inciso I]:[Art. 8º]])</f>
        <v>314748.56</v>
      </c>
      <c r="K653" s="6"/>
      <c r="L653" s="6"/>
      <c r="M653" s="6"/>
      <c r="N653" s="6"/>
      <c r="O653" s="6"/>
      <c r="P653" s="3">
        <v>2613701</v>
      </c>
      <c r="Q653" s="4">
        <v>250510</v>
      </c>
      <c r="R653" s="5">
        <v>11251832000105</v>
      </c>
    </row>
    <row r="654" spans="1:18" ht="20.100000000000001" customHeight="1">
      <c r="A654" s="19" t="s">
        <v>1313</v>
      </c>
      <c r="B654" s="20" t="s">
        <v>1314</v>
      </c>
      <c r="C654" s="19" t="s">
        <v>1256</v>
      </c>
      <c r="D654" s="17">
        <v>230240</v>
      </c>
      <c r="E654" s="21">
        <f>VLOOKUP(D654,Q:R,2,0)</f>
        <v>1609497000102</v>
      </c>
      <c r="F654" s="22">
        <v>264185.34999999998</v>
      </c>
      <c r="G654" s="22">
        <v>60386.65</v>
      </c>
      <c r="H654" s="22">
        <v>30317.99</v>
      </c>
      <c r="I654" s="22">
        <v>143761.10999999999</v>
      </c>
      <c r="J654" s="23">
        <f>SUM(Tabela2[[#This Row],[Art. 5º - Inciso I]:[Art. 8º]])</f>
        <v>498651.1</v>
      </c>
      <c r="K654" s="6"/>
      <c r="L654" s="6"/>
      <c r="M654" s="6"/>
      <c r="N654" s="6"/>
      <c r="O654" s="6"/>
      <c r="P654" s="7">
        <v>2514305</v>
      </c>
      <c r="Q654" s="8">
        <v>261370</v>
      </c>
      <c r="R654" s="9">
        <v>8891541000169</v>
      </c>
    </row>
    <row r="655" spans="1:18" ht="20.100000000000001" customHeight="1">
      <c r="A655" s="19" t="s">
        <v>1315</v>
      </c>
      <c r="B655" s="20" t="s">
        <v>1316</v>
      </c>
      <c r="C655" s="19" t="s">
        <v>1256</v>
      </c>
      <c r="D655" s="17">
        <v>230250</v>
      </c>
      <c r="E655" s="21">
        <f>VLOOKUP(D655,Q:R,2,0)</f>
        <v>34626440000170</v>
      </c>
      <c r="F655" s="22">
        <v>241951.68</v>
      </c>
      <c r="G655" s="22">
        <v>55304.55</v>
      </c>
      <c r="H655" s="22">
        <v>27766.44</v>
      </c>
      <c r="I655" s="22">
        <v>131662.26999999999</v>
      </c>
      <c r="J655" s="23">
        <f>SUM(Tabela2[[#This Row],[Art. 5º - Inciso I]:[Art. 8º]])</f>
        <v>456684.93999999994</v>
      </c>
      <c r="K655" s="6"/>
      <c r="L655" s="6"/>
      <c r="M655" s="6"/>
      <c r="N655" s="6"/>
      <c r="O655" s="6"/>
      <c r="P655" s="3">
        <v>2514800</v>
      </c>
      <c r="Q655" s="4">
        <v>251430</v>
      </c>
      <c r="R655" s="5">
        <v>8873226000109</v>
      </c>
    </row>
    <row r="656" spans="1:18" ht="20.100000000000001" customHeight="1">
      <c r="A656" s="19" t="s">
        <v>1317</v>
      </c>
      <c r="B656" s="20" t="s">
        <v>1318</v>
      </c>
      <c r="C656" s="19" t="s">
        <v>1256</v>
      </c>
      <c r="D656" s="17">
        <v>230260</v>
      </c>
      <c r="E656" s="21">
        <f>VLOOKUP(D656,Q:R,2,0)</f>
        <v>92868868000126</v>
      </c>
      <c r="F656" s="22">
        <v>304701.71000000002</v>
      </c>
      <c r="G656" s="22">
        <v>69647.75</v>
      </c>
      <c r="H656" s="22">
        <v>34967.660000000003</v>
      </c>
      <c r="I656" s="22">
        <v>165808.79999999999</v>
      </c>
      <c r="J656" s="23">
        <f>SUM(Tabela2[[#This Row],[Art. 5º - Inciso I]:[Art. 8º]])</f>
        <v>575125.91999999993</v>
      </c>
      <c r="K656" s="6"/>
      <c r="L656" s="6"/>
      <c r="M656" s="6"/>
      <c r="N656" s="6"/>
      <c r="O656" s="6"/>
      <c r="P656" s="7">
        <v>2614204</v>
      </c>
      <c r="Q656" s="8">
        <v>251480</v>
      </c>
      <c r="R656" s="9">
        <v>10292209000120</v>
      </c>
    </row>
    <row r="657" spans="1:18" ht="20.100000000000001" customHeight="1">
      <c r="A657" s="19" t="s">
        <v>1319</v>
      </c>
      <c r="B657" s="20" t="s">
        <v>1320</v>
      </c>
      <c r="C657" s="19" t="s">
        <v>1256</v>
      </c>
      <c r="D657" s="17">
        <v>230270</v>
      </c>
      <c r="E657" s="21">
        <f>VLOOKUP(D657,Q:R,2,0)</f>
        <v>10358190000177</v>
      </c>
      <c r="F657" s="22">
        <v>141389.82</v>
      </c>
      <c r="G657" s="22">
        <v>32318.44</v>
      </c>
      <c r="H657" s="22">
        <v>16225.94</v>
      </c>
      <c r="I657" s="22">
        <v>76939.759999999995</v>
      </c>
      <c r="J657" s="23">
        <f>SUM(Tabela2[[#This Row],[Art. 5º - Inciso I]:[Art. 8º]])</f>
        <v>266873.96000000002</v>
      </c>
      <c r="K657" s="6"/>
      <c r="L657" s="6"/>
      <c r="M657" s="6"/>
      <c r="N657" s="6"/>
      <c r="O657" s="6"/>
      <c r="P657" s="3">
        <v>3162807</v>
      </c>
      <c r="Q657" s="4">
        <v>261420</v>
      </c>
      <c r="R657" s="5">
        <v>18307488000160</v>
      </c>
    </row>
    <row r="658" spans="1:18" ht="20.100000000000001" customHeight="1">
      <c r="A658" s="19" t="s">
        <v>1321</v>
      </c>
      <c r="B658" s="20" t="s">
        <v>1322</v>
      </c>
      <c r="C658" s="19" t="s">
        <v>1256</v>
      </c>
      <c r="D658" s="17">
        <v>230280</v>
      </c>
      <c r="E658" s="21">
        <f>VLOOKUP(D658,Q:R,2,0)</f>
        <v>8999690000146</v>
      </c>
      <c r="F658" s="22">
        <v>359419.98</v>
      </c>
      <c r="G658" s="22">
        <v>82155.08</v>
      </c>
      <c r="H658" s="22">
        <v>41247.14</v>
      </c>
      <c r="I658" s="22">
        <v>195584.71</v>
      </c>
      <c r="J658" s="23">
        <f>SUM(Tabela2[[#This Row],[Art. 5º - Inciso I]:[Art. 8º]])</f>
        <v>678406.91</v>
      </c>
      <c r="K658" s="6"/>
      <c r="L658" s="6"/>
      <c r="M658" s="6"/>
      <c r="N658" s="6"/>
      <c r="O658" s="6"/>
      <c r="P658" s="7">
        <v>2904308</v>
      </c>
      <c r="Q658" s="8">
        <v>316280</v>
      </c>
      <c r="R658" s="9">
        <v>14197768000101</v>
      </c>
    </row>
    <row r="659" spans="1:18" ht="20.100000000000001" customHeight="1">
      <c r="A659" s="19" t="s">
        <v>1323</v>
      </c>
      <c r="B659" s="20" t="s">
        <v>1324</v>
      </c>
      <c r="C659" s="19" t="s">
        <v>1256</v>
      </c>
      <c r="D659" s="17">
        <v>230290</v>
      </c>
      <c r="E659" s="21">
        <f>VLOOKUP(D659,Q:R,2,0)</f>
        <v>27165729000174</v>
      </c>
      <c r="F659" s="22">
        <v>100080.8</v>
      </c>
      <c r="G659" s="22">
        <v>22876.15</v>
      </c>
      <c r="H659" s="22">
        <v>11485.3</v>
      </c>
      <c r="I659" s="22">
        <v>54460.73</v>
      </c>
      <c r="J659" s="23">
        <f>SUM(Tabela2[[#This Row],[Art. 5º - Inciso I]:[Art. 8º]])</f>
        <v>188902.98</v>
      </c>
      <c r="K659" s="6"/>
      <c r="L659" s="6"/>
      <c r="M659" s="6"/>
      <c r="N659" s="6"/>
      <c r="O659" s="6"/>
      <c r="P659" s="3">
        <v>2904605</v>
      </c>
      <c r="Q659" s="4">
        <v>290430</v>
      </c>
      <c r="R659" s="5">
        <v>14105704000133</v>
      </c>
    </row>
    <row r="660" spans="1:18" ht="20.100000000000001" customHeight="1">
      <c r="A660" s="19" t="s">
        <v>1325</v>
      </c>
      <c r="B660" s="20" t="s">
        <v>1326</v>
      </c>
      <c r="C660" s="19" t="s">
        <v>1256</v>
      </c>
      <c r="D660" s="17">
        <v>230300</v>
      </c>
      <c r="E660" s="21">
        <f>VLOOKUP(D660,Q:R,2,0)</f>
        <v>6741565000106</v>
      </c>
      <c r="F660" s="22">
        <v>119093.77</v>
      </c>
      <c r="G660" s="22">
        <v>27222.080000000002</v>
      </c>
      <c r="H660" s="22">
        <v>13667.24</v>
      </c>
      <c r="I660" s="22">
        <v>64806.97</v>
      </c>
      <c r="J660" s="23">
        <f>SUM(Tabela2[[#This Row],[Art. 5º - Inciso I]:[Art. 8º]])</f>
        <v>224790.06</v>
      </c>
      <c r="K660" s="6"/>
      <c r="L660" s="6"/>
      <c r="M660" s="6"/>
      <c r="N660" s="6"/>
      <c r="O660" s="6"/>
      <c r="P660" s="7">
        <v>2508208</v>
      </c>
      <c r="Q660" s="8">
        <v>290460</v>
      </c>
      <c r="R660" s="9">
        <v>9071622000185</v>
      </c>
    </row>
    <row r="661" spans="1:18" ht="20.100000000000001" customHeight="1">
      <c r="A661" s="19" t="s">
        <v>1327</v>
      </c>
      <c r="B661" s="20" t="s">
        <v>1328</v>
      </c>
      <c r="C661" s="19" t="s">
        <v>1256</v>
      </c>
      <c r="D661" s="17">
        <v>230310</v>
      </c>
      <c r="E661" s="21">
        <f>VLOOKUP(D661,Q:R,2,0)</f>
        <v>13099882000136</v>
      </c>
      <c r="F661" s="22">
        <v>102429.44</v>
      </c>
      <c r="G661" s="22">
        <v>23413</v>
      </c>
      <c r="H661" s="22">
        <v>11754.83</v>
      </c>
      <c r="I661" s="22">
        <v>55738.78</v>
      </c>
      <c r="J661" s="23">
        <f>SUM(Tabela2[[#This Row],[Art. 5º - Inciso I]:[Art. 8º]])</f>
        <v>193336.05</v>
      </c>
      <c r="K661" s="6"/>
      <c r="L661" s="6"/>
      <c r="M661" s="6"/>
      <c r="N661" s="6"/>
      <c r="O661" s="6"/>
      <c r="P661" s="3">
        <v>1200450</v>
      </c>
      <c r="Q661" s="4">
        <v>250820</v>
      </c>
      <c r="R661" s="5">
        <v>4077251000125</v>
      </c>
    </row>
    <row r="662" spans="1:18" ht="20.100000000000001" customHeight="1">
      <c r="A662" s="19" t="s">
        <v>1329</v>
      </c>
      <c r="B662" s="20" t="s">
        <v>1330</v>
      </c>
      <c r="C662" s="19" t="s">
        <v>1256</v>
      </c>
      <c r="D662" s="17">
        <v>230320</v>
      </c>
      <c r="E662" s="21">
        <f>VLOOKUP(D662,Q:R,2,0)</f>
        <v>1617905000178</v>
      </c>
      <c r="F662" s="22">
        <v>139536.6</v>
      </c>
      <c r="G662" s="22">
        <v>31894.83</v>
      </c>
      <c r="H662" s="22">
        <v>16013.26</v>
      </c>
      <c r="I662" s="22">
        <v>75931.3</v>
      </c>
      <c r="J662" s="23">
        <f>SUM(Tabela2[[#This Row],[Art. 5º - Inciso I]:[Art. 8º]])</f>
        <v>263375.99</v>
      </c>
      <c r="K662" s="6"/>
      <c r="L662" s="6"/>
      <c r="M662" s="6"/>
      <c r="N662" s="6"/>
      <c r="O662" s="6"/>
      <c r="P662" s="7">
        <v>3536000</v>
      </c>
      <c r="Q662" s="8">
        <v>120045</v>
      </c>
      <c r="R662" s="9">
        <v>53300331000103</v>
      </c>
    </row>
    <row r="663" spans="1:18" ht="20.100000000000001" customHeight="1">
      <c r="A663" s="19" t="s">
        <v>1331</v>
      </c>
      <c r="B663" s="20" t="s">
        <v>1332</v>
      </c>
      <c r="C663" s="19" t="s">
        <v>1256</v>
      </c>
      <c r="D663" s="17">
        <v>230330</v>
      </c>
      <c r="E663" s="21">
        <f>VLOOKUP(D663,Q:R,2,0)</f>
        <v>27174119000137</v>
      </c>
      <c r="F663" s="22">
        <v>103273.48</v>
      </c>
      <c r="G663" s="22">
        <v>23605.919999999998</v>
      </c>
      <c r="H663" s="22">
        <v>11851.69</v>
      </c>
      <c r="I663" s="22">
        <v>56198.09</v>
      </c>
      <c r="J663" s="23">
        <f>SUM(Tabela2[[#This Row],[Art. 5º - Inciso I]:[Art. 8º]])</f>
        <v>194929.18</v>
      </c>
      <c r="K663" s="6"/>
      <c r="L663" s="6"/>
      <c r="M663" s="6"/>
      <c r="N663" s="6"/>
      <c r="O663" s="6"/>
      <c r="P663" s="3">
        <v>2515500</v>
      </c>
      <c r="Q663" s="4">
        <v>353600</v>
      </c>
      <c r="R663" s="5">
        <v>8874695000142</v>
      </c>
    </row>
    <row r="664" spans="1:18" ht="20.100000000000001" customHeight="1">
      <c r="A664" s="19" t="s">
        <v>1333</v>
      </c>
      <c r="B664" s="20" t="s">
        <v>1334</v>
      </c>
      <c r="C664" s="19" t="s">
        <v>1256</v>
      </c>
      <c r="D664" s="17">
        <v>230340</v>
      </c>
      <c r="E664" s="21">
        <f>VLOOKUP(D664,Q:R,2,0)</f>
        <v>18188243000160</v>
      </c>
      <c r="F664" s="22">
        <v>99834.92</v>
      </c>
      <c r="G664" s="22">
        <v>22819.95</v>
      </c>
      <c r="H664" s="22">
        <v>11457.08</v>
      </c>
      <c r="I664" s="22">
        <v>54326.93</v>
      </c>
      <c r="J664" s="23">
        <f>SUM(Tabela2[[#This Row],[Art. 5º - Inciso I]:[Art. 8º]])</f>
        <v>188438.87999999998</v>
      </c>
      <c r="K664" s="6"/>
      <c r="L664" s="6"/>
      <c r="M664" s="6"/>
      <c r="N664" s="6"/>
      <c r="O664" s="6"/>
      <c r="P664" s="7">
        <v>2915502</v>
      </c>
      <c r="Q664" s="8">
        <v>251550</v>
      </c>
      <c r="R664" s="9">
        <v>14147946000190</v>
      </c>
    </row>
    <row r="665" spans="1:18" ht="20.100000000000001" customHeight="1">
      <c r="A665" s="19" t="s">
        <v>1335</v>
      </c>
      <c r="B665" s="20" t="s">
        <v>1336</v>
      </c>
      <c r="C665" s="19" t="s">
        <v>1256</v>
      </c>
      <c r="D665" s="17">
        <v>230350</v>
      </c>
      <c r="E665" s="21">
        <f>VLOOKUP(D665,Q:R,2,0)</f>
        <v>17894049000138</v>
      </c>
      <c r="F665" s="22">
        <v>341885.93</v>
      </c>
      <c r="G665" s="22">
        <v>78147.199999999997</v>
      </c>
      <c r="H665" s="22">
        <v>39234.93</v>
      </c>
      <c r="I665" s="22">
        <v>186043.25</v>
      </c>
      <c r="J665" s="23">
        <f>SUM(Tabela2[[#This Row],[Art. 5º - Inciso I]:[Art. 8º]])</f>
        <v>645311.31000000006</v>
      </c>
      <c r="K665" s="6"/>
      <c r="L665" s="6"/>
      <c r="M665" s="6"/>
      <c r="N665" s="6"/>
      <c r="O665" s="6"/>
      <c r="P665" s="3">
        <v>4202909</v>
      </c>
      <c r="Q665" s="4">
        <v>291550</v>
      </c>
      <c r="R665" s="5">
        <v>83102343000194</v>
      </c>
    </row>
    <row r="666" spans="1:18" ht="20.100000000000001" customHeight="1">
      <c r="A666" s="19" t="s">
        <v>1337</v>
      </c>
      <c r="B666" s="20" t="s">
        <v>1338</v>
      </c>
      <c r="C666" s="19" t="s">
        <v>1256</v>
      </c>
      <c r="D666" s="17">
        <v>230360</v>
      </c>
      <c r="E666" s="21">
        <f>VLOOKUP(D666,Q:R,2,0)</f>
        <v>1612532000142</v>
      </c>
      <c r="F666" s="22">
        <v>111864.37</v>
      </c>
      <c r="G666" s="22">
        <v>25569.599999999999</v>
      </c>
      <c r="H666" s="22">
        <v>12837.59</v>
      </c>
      <c r="I666" s="22">
        <v>60872.97</v>
      </c>
      <c r="J666" s="23">
        <f>SUM(Tabela2[[#This Row],[Art. 5º - Inciso I]:[Art. 8º]])</f>
        <v>211144.53</v>
      </c>
      <c r="K666" s="6"/>
      <c r="L666" s="6"/>
      <c r="M666" s="6"/>
      <c r="N666" s="6"/>
      <c r="O666" s="6"/>
      <c r="P666" s="7">
        <v>4207908</v>
      </c>
      <c r="Q666" s="8">
        <v>420290</v>
      </c>
      <c r="R666" s="9">
        <v>83102558000105</v>
      </c>
    </row>
    <row r="667" spans="1:18" ht="20.100000000000001" customHeight="1">
      <c r="A667" s="19" t="s">
        <v>1339</v>
      </c>
      <c r="B667" s="20" t="s">
        <v>1340</v>
      </c>
      <c r="C667" s="19" t="s">
        <v>1256</v>
      </c>
      <c r="D667" s="17">
        <v>230365</v>
      </c>
      <c r="E667" s="21">
        <f>VLOOKUP(D667,Q:R,2,0)</f>
        <v>14147474000175</v>
      </c>
      <c r="F667" s="22">
        <v>61301.57</v>
      </c>
      <c r="G667" s="22">
        <v>14012.12</v>
      </c>
      <c r="H667" s="22">
        <v>7034.99</v>
      </c>
      <c r="I667" s="22">
        <v>33358.33</v>
      </c>
      <c r="J667" s="23">
        <f>SUM(Tabela2[[#This Row],[Art. 5º - Inciso I]:[Art. 8º]])</f>
        <v>115707.01000000001</v>
      </c>
      <c r="K667" s="6"/>
      <c r="L667" s="6"/>
      <c r="M667" s="6"/>
      <c r="N667" s="6"/>
      <c r="O667" s="6"/>
      <c r="P667" s="3">
        <v>2904704</v>
      </c>
      <c r="Q667" s="4">
        <v>420790</v>
      </c>
      <c r="R667" s="5">
        <v>13721188000109</v>
      </c>
    </row>
    <row r="668" spans="1:18" ht="20.100000000000001" customHeight="1">
      <c r="A668" s="19" t="s">
        <v>1341</v>
      </c>
      <c r="B668" s="20" t="s">
        <v>1342</v>
      </c>
      <c r="C668" s="19" t="s">
        <v>1256</v>
      </c>
      <c r="D668" s="17">
        <v>230370</v>
      </c>
      <c r="E668" s="21">
        <f>VLOOKUP(D668,Q:R,2,0)</f>
        <v>9074345000164</v>
      </c>
      <c r="F668" s="22">
        <v>1541765.74</v>
      </c>
      <c r="G668" s="22">
        <v>352411.91</v>
      </c>
      <c r="H668" s="22">
        <v>176933.48</v>
      </c>
      <c r="I668" s="22">
        <v>838978.98</v>
      </c>
      <c r="J668" s="23">
        <f>SUM(Tabela2[[#This Row],[Art. 5º - Inciso I]:[Art. 8º]])</f>
        <v>2910090.11</v>
      </c>
      <c r="K668" s="6"/>
      <c r="L668" s="6"/>
      <c r="M668" s="6"/>
      <c r="N668" s="6"/>
      <c r="O668" s="6"/>
      <c r="P668" s="7">
        <v>3552403</v>
      </c>
      <c r="Q668" s="8">
        <v>290470</v>
      </c>
      <c r="R668" s="9">
        <v>45787660000100</v>
      </c>
    </row>
    <row r="669" spans="1:18" ht="20.100000000000001" customHeight="1">
      <c r="A669" s="19" t="s">
        <v>1343</v>
      </c>
      <c r="B669" s="20" t="s">
        <v>1344</v>
      </c>
      <c r="C669" s="19" t="s">
        <v>1256</v>
      </c>
      <c r="D669" s="17">
        <v>230380</v>
      </c>
      <c r="E669" s="21">
        <f>VLOOKUP(D669,Q:R,2,0)</f>
        <v>30417158000122</v>
      </c>
      <c r="F669" s="22">
        <v>134413.63</v>
      </c>
      <c r="G669" s="22">
        <v>30723.84</v>
      </c>
      <c r="H669" s="22">
        <v>15425.35</v>
      </c>
      <c r="I669" s="22">
        <v>73143.55</v>
      </c>
      <c r="J669" s="23">
        <f>SUM(Tabela2[[#This Row],[Art. 5º - Inciso I]:[Art. 8º]])</f>
        <v>253706.37</v>
      </c>
      <c r="K669" s="6"/>
      <c r="L669" s="6"/>
      <c r="M669" s="6"/>
      <c r="N669" s="6"/>
      <c r="O669" s="6"/>
      <c r="P669" s="3">
        <v>4300059</v>
      </c>
      <c r="Q669" s="4">
        <v>355240</v>
      </c>
      <c r="R669" s="5">
        <v>92406495000171</v>
      </c>
    </row>
    <row r="670" spans="1:18" ht="20.100000000000001" customHeight="1">
      <c r="A670" s="19" t="s">
        <v>1345</v>
      </c>
      <c r="B670" s="20" t="s">
        <v>1346</v>
      </c>
      <c r="C670" s="19" t="s">
        <v>1256</v>
      </c>
      <c r="D670" s="17">
        <v>230390</v>
      </c>
      <c r="E670" s="21">
        <f>VLOOKUP(D670,Q:R,2,0)</f>
        <v>46634184000142</v>
      </c>
      <c r="F670" s="22">
        <v>71217.23</v>
      </c>
      <c r="G670" s="22">
        <v>16278.61</v>
      </c>
      <c r="H670" s="22">
        <v>8172.91</v>
      </c>
      <c r="I670" s="22">
        <v>38754.11</v>
      </c>
      <c r="J670" s="23">
        <f>SUM(Tabela2[[#This Row],[Art. 5º - Inciso I]:[Art. 8º]])</f>
        <v>134422.85999999999</v>
      </c>
      <c r="K670" s="6"/>
      <c r="L670" s="6"/>
      <c r="M670" s="6"/>
      <c r="N670" s="6"/>
      <c r="O670" s="6"/>
      <c r="P670" s="7">
        <v>4124103</v>
      </c>
      <c r="Q670" s="8">
        <v>430005</v>
      </c>
      <c r="R670" s="9">
        <v>76968627000100</v>
      </c>
    </row>
    <row r="671" spans="1:18" ht="20.100000000000001" customHeight="1">
      <c r="A671" s="19" t="s">
        <v>1347</v>
      </c>
      <c r="B671" s="20" t="s">
        <v>1348</v>
      </c>
      <c r="C671" s="19" t="s">
        <v>1256</v>
      </c>
      <c r="D671" s="17">
        <v>230393</v>
      </c>
      <c r="E671" s="21">
        <f>VLOOKUP(D671,Q:R,2,0)</f>
        <v>965145000127</v>
      </c>
      <c r="F671" s="22">
        <v>78812.27</v>
      </c>
      <c r="G671" s="22">
        <v>18014.66</v>
      </c>
      <c r="H671" s="22">
        <v>9044.52</v>
      </c>
      <c r="I671" s="22">
        <v>42887.09</v>
      </c>
      <c r="J671" s="23">
        <f>SUM(Tabela2[[#This Row],[Art. 5º - Inciso I]:[Art. 8º]])</f>
        <v>148758.54</v>
      </c>
      <c r="K671" s="6"/>
      <c r="L671" s="6"/>
      <c r="M671" s="6"/>
      <c r="N671" s="6"/>
      <c r="O671" s="6"/>
      <c r="P671" s="3">
        <v>1300201</v>
      </c>
      <c r="Q671" s="4">
        <v>412410</v>
      </c>
      <c r="R671" s="5">
        <v>4530713000118</v>
      </c>
    </row>
    <row r="672" spans="1:18" ht="20.100000000000001" customHeight="1">
      <c r="A672" s="19" t="s">
        <v>1349</v>
      </c>
      <c r="B672" s="20" t="s">
        <v>1350</v>
      </c>
      <c r="C672" s="19" t="s">
        <v>1256</v>
      </c>
      <c r="D672" s="17">
        <v>230395</v>
      </c>
      <c r="E672" s="21">
        <f>VLOOKUP(D672,Q:R,2,0)</f>
        <v>7812241000184</v>
      </c>
      <c r="F672" s="22">
        <v>109093.7</v>
      </c>
      <c r="G672" s="22">
        <v>24936.29</v>
      </c>
      <c r="H672" s="22">
        <v>12519.62</v>
      </c>
      <c r="I672" s="22">
        <v>59365.26</v>
      </c>
      <c r="J672" s="23">
        <f>SUM(Tabela2[[#This Row],[Art. 5º - Inciso I]:[Art. 8º]])</f>
        <v>205914.87</v>
      </c>
      <c r="K672" s="6"/>
      <c r="L672" s="6"/>
      <c r="M672" s="6"/>
      <c r="N672" s="6"/>
      <c r="O672" s="6"/>
      <c r="P672" s="7">
        <v>3305604</v>
      </c>
      <c r="Q672" s="8">
        <v>130020</v>
      </c>
      <c r="R672" s="9">
        <v>28741098000157</v>
      </c>
    </row>
    <row r="673" spans="1:18" ht="20.100000000000001" customHeight="1">
      <c r="A673" s="19" t="s">
        <v>1351</v>
      </c>
      <c r="B673" s="20" t="s">
        <v>1352</v>
      </c>
      <c r="C673" s="19" t="s">
        <v>1256</v>
      </c>
      <c r="D673" s="17">
        <v>230400</v>
      </c>
      <c r="E673" s="21">
        <f>VLOOKUP(D673,Q:R,2,0)</f>
        <v>1613120000127</v>
      </c>
      <c r="F673" s="22">
        <v>120301.11</v>
      </c>
      <c r="G673" s="22">
        <v>27498.05</v>
      </c>
      <c r="H673" s="22">
        <v>13805.79</v>
      </c>
      <c r="I673" s="22">
        <v>65463.97</v>
      </c>
      <c r="J673" s="23">
        <f>SUM(Tabela2[[#This Row],[Art. 5º - Inciso I]:[Art. 8º]])</f>
        <v>227068.92</v>
      </c>
      <c r="K673" s="6"/>
      <c r="L673" s="6"/>
      <c r="M673" s="6"/>
      <c r="N673" s="6"/>
      <c r="O673" s="6"/>
      <c r="P673" s="3">
        <v>2313005</v>
      </c>
      <c r="Q673" s="4">
        <v>330560</v>
      </c>
      <c r="R673" s="5">
        <v>7733256000157</v>
      </c>
    </row>
    <row r="674" spans="1:18" ht="20.100000000000001" customHeight="1">
      <c r="A674" s="19" t="s">
        <v>1353</v>
      </c>
      <c r="B674" s="20" t="s">
        <v>1354</v>
      </c>
      <c r="C674" s="19" t="s">
        <v>1256</v>
      </c>
      <c r="D674" s="17">
        <v>230410</v>
      </c>
      <c r="E674" s="21">
        <f>VLOOKUP(D674,Q:R,2,0)</f>
        <v>7810468000190</v>
      </c>
      <c r="F674" s="22">
        <v>351188.74</v>
      </c>
      <c r="G674" s="22">
        <v>80273.61</v>
      </c>
      <c r="H674" s="22">
        <v>40302.519999999997</v>
      </c>
      <c r="I674" s="22">
        <v>191105.54</v>
      </c>
      <c r="J674" s="23">
        <f>SUM(Tabela2[[#This Row],[Art. 5º - Inciso I]:[Art. 8º]])</f>
        <v>662870.41</v>
      </c>
      <c r="K674" s="6"/>
      <c r="L674" s="6"/>
      <c r="M674" s="6"/>
      <c r="N674" s="6"/>
      <c r="O674" s="6"/>
      <c r="P674" s="7">
        <v>2516003</v>
      </c>
      <c r="Q674" s="8">
        <v>231300</v>
      </c>
      <c r="R674" s="9">
        <v>8787236000121</v>
      </c>
    </row>
    <row r="675" spans="1:18" ht="20.100000000000001" customHeight="1">
      <c r="A675" s="19" t="s">
        <v>1355</v>
      </c>
      <c r="B675" s="20" t="s">
        <v>1356</v>
      </c>
      <c r="C675" s="19" t="s">
        <v>1256</v>
      </c>
      <c r="D675" s="17">
        <v>230420</v>
      </c>
      <c r="E675" s="21">
        <f>VLOOKUP(D675,Q:R,2,0)</f>
        <v>4838496000128</v>
      </c>
      <c r="F675" s="22">
        <v>595374.51</v>
      </c>
      <c r="G675" s="22">
        <v>136088.81</v>
      </c>
      <c r="H675" s="22">
        <v>68325.350000000006</v>
      </c>
      <c r="I675" s="22">
        <v>323983.53000000003</v>
      </c>
      <c r="J675" s="23">
        <f>SUM(Tabela2[[#This Row],[Art. 5º - Inciso I]:[Art. 8º]])</f>
        <v>1123772.2000000002</v>
      </c>
      <c r="K675" s="6"/>
      <c r="L675" s="6"/>
      <c r="M675" s="6"/>
      <c r="N675" s="6"/>
      <c r="O675" s="6"/>
      <c r="P675" s="3">
        <v>5220686</v>
      </c>
      <c r="Q675" s="4">
        <v>251600</v>
      </c>
      <c r="R675" s="5">
        <v>24855058000185</v>
      </c>
    </row>
    <row r="676" spans="1:18" ht="20.100000000000001" customHeight="1">
      <c r="A676" s="19" t="s">
        <v>1357</v>
      </c>
      <c r="B676" s="20" t="s">
        <v>1358</v>
      </c>
      <c r="C676" s="19" t="s">
        <v>1256</v>
      </c>
      <c r="D676" s="17">
        <v>230423</v>
      </c>
      <c r="E676" s="21">
        <f>VLOOKUP(D676,Q:R,2,0)</f>
        <v>14006977000120</v>
      </c>
      <c r="F676" s="22">
        <v>101442.28</v>
      </c>
      <c r="G676" s="22">
        <v>23187.35</v>
      </c>
      <c r="H676" s="22">
        <v>11641.55</v>
      </c>
      <c r="I676" s="22">
        <v>55201.61</v>
      </c>
      <c r="J676" s="23">
        <f>SUM(Tabela2[[#This Row],[Art. 5º - Inciso I]:[Art. 8º]])</f>
        <v>191472.78999999998</v>
      </c>
      <c r="K676" s="6"/>
      <c r="L676" s="6"/>
      <c r="M676" s="6"/>
      <c r="N676" s="6"/>
      <c r="O676" s="6"/>
      <c r="P676" s="7">
        <v>2516300</v>
      </c>
      <c r="Q676" s="8">
        <v>522068</v>
      </c>
      <c r="R676" s="9">
        <v>8874935000109</v>
      </c>
    </row>
    <row r="677" spans="1:18" ht="20.100000000000001" customHeight="1">
      <c r="A677" s="19" t="s">
        <v>1359</v>
      </c>
      <c r="B677" s="20" t="s">
        <v>1360</v>
      </c>
      <c r="C677" s="19" t="s">
        <v>1256</v>
      </c>
      <c r="D677" s="17">
        <v>230425</v>
      </c>
      <c r="E677" s="21">
        <f>VLOOKUP(D677,Q:R,2,0)</f>
        <v>10273548000169</v>
      </c>
      <c r="F677" s="22">
        <v>132611.79</v>
      </c>
      <c r="G677" s="22">
        <v>30311.98</v>
      </c>
      <c r="H677" s="22">
        <v>15218.57</v>
      </c>
      <c r="I677" s="22">
        <v>72163.039999999994</v>
      </c>
      <c r="J677" s="23">
        <f>SUM(Tabela2[[#This Row],[Art. 5º - Inciso I]:[Art. 8º]])</f>
        <v>250305.38</v>
      </c>
      <c r="K677" s="6"/>
      <c r="L677" s="6"/>
      <c r="M677" s="6"/>
      <c r="N677" s="6"/>
      <c r="O677" s="6"/>
      <c r="P677" s="3">
        <v>2602803</v>
      </c>
      <c r="Q677" s="4">
        <v>251630</v>
      </c>
      <c r="R677" s="5">
        <v>10105963000103</v>
      </c>
    </row>
    <row r="678" spans="1:18" ht="20.100000000000001" customHeight="1">
      <c r="A678" s="19" t="s">
        <v>1361</v>
      </c>
      <c r="B678" s="20" t="s">
        <v>1362</v>
      </c>
      <c r="C678" s="19" t="s">
        <v>1256</v>
      </c>
      <c r="D678" s="17">
        <v>230426</v>
      </c>
      <c r="E678" s="21">
        <f>VLOOKUP(D678,Q:R,2,0)</f>
        <v>13700174000109</v>
      </c>
      <c r="F678" s="22">
        <v>52913.78</v>
      </c>
      <c r="G678" s="22">
        <v>12094.86</v>
      </c>
      <c r="H678" s="22">
        <v>6072.4</v>
      </c>
      <c r="I678" s="22">
        <v>28793.96</v>
      </c>
      <c r="J678" s="23">
        <f>SUM(Tabela2[[#This Row],[Art. 5º - Inciso I]:[Art. 8º]])</f>
        <v>99875</v>
      </c>
      <c r="K678" s="6"/>
      <c r="L678" s="6"/>
      <c r="M678" s="6"/>
      <c r="N678" s="6"/>
      <c r="O678" s="6"/>
      <c r="P678" s="7">
        <v>2904407</v>
      </c>
      <c r="Q678" s="8">
        <v>260280</v>
      </c>
      <c r="R678" s="9">
        <v>13654439000180</v>
      </c>
    </row>
    <row r="679" spans="1:18" ht="20.100000000000001" customHeight="1">
      <c r="A679" s="19" t="s">
        <v>1363</v>
      </c>
      <c r="B679" s="20" t="s">
        <v>1364</v>
      </c>
      <c r="C679" s="19" t="s">
        <v>1256</v>
      </c>
      <c r="D679" s="17">
        <v>230427</v>
      </c>
      <c r="E679" s="21">
        <f>VLOOKUP(D679,Q:R,2,0)</f>
        <v>8629446000191</v>
      </c>
      <c r="F679" s="22">
        <v>43944.91</v>
      </c>
      <c r="G679" s="22">
        <v>10044.790000000001</v>
      </c>
      <c r="H679" s="22">
        <v>5043.13</v>
      </c>
      <c r="I679" s="22">
        <v>23913.4</v>
      </c>
      <c r="J679" s="23">
        <f>SUM(Tabela2[[#This Row],[Art. 5º - Inciso I]:[Art. 8º]])</f>
        <v>82946.23000000001</v>
      </c>
      <c r="K679" s="6"/>
      <c r="L679" s="6"/>
      <c r="M679" s="6"/>
      <c r="N679" s="6"/>
      <c r="O679" s="6"/>
      <c r="P679" s="3">
        <v>3555802</v>
      </c>
      <c r="Q679" s="4">
        <v>290440</v>
      </c>
      <c r="R679" s="5">
        <v>46611117000102</v>
      </c>
    </row>
    <row r="680" spans="1:18" ht="20.100000000000001" customHeight="1">
      <c r="A680" s="19" t="s">
        <v>1365</v>
      </c>
      <c r="B680" s="20" t="s">
        <v>1366</v>
      </c>
      <c r="C680" s="19" t="s">
        <v>1256</v>
      </c>
      <c r="D680" s="17">
        <v>230428</v>
      </c>
      <c r="E680" s="21">
        <f>VLOOKUP(D680,Q:R,2,0)</f>
        <v>8737694000156</v>
      </c>
      <c r="F680" s="22">
        <v>265488.12</v>
      </c>
      <c r="G680" s="22">
        <v>60684.43</v>
      </c>
      <c r="H680" s="22">
        <v>30467.49</v>
      </c>
      <c r="I680" s="22">
        <v>144470.03</v>
      </c>
      <c r="J680" s="23">
        <f>SUM(Tabela2[[#This Row],[Art. 5º - Inciso I]:[Art. 8º]])</f>
        <v>501110.06999999995</v>
      </c>
      <c r="K680" s="6"/>
      <c r="L680" s="6"/>
      <c r="M680" s="6"/>
      <c r="N680" s="6"/>
      <c r="O680" s="6"/>
      <c r="P680" s="7">
        <v>2313302</v>
      </c>
      <c r="Q680" s="8">
        <v>355580</v>
      </c>
      <c r="R680" s="9">
        <v>7849532000147</v>
      </c>
    </row>
    <row r="681" spans="1:18" ht="20.100000000000001" customHeight="1">
      <c r="A681" s="19" t="s">
        <v>1367</v>
      </c>
      <c r="B681" s="20" t="s">
        <v>1368</v>
      </c>
      <c r="C681" s="19" t="s">
        <v>1256</v>
      </c>
      <c r="D681" s="17">
        <v>230430</v>
      </c>
      <c r="E681" s="21">
        <f>VLOOKUP(D681,Q:R,2,0)</f>
        <v>83267989000121</v>
      </c>
      <c r="F681" s="22">
        <v>105585.43</v>
      </c>
      <c r="G681" s="22">
        <v>24134.38</v>
      </c>
      <c r="H681" s="22">
        <v>12117.01</v>
      </c>
      <c r="I681" s="22">
        <v>57456.17</v>
      </c>
      <c r="J681" s="23">
        <f>SUM(Tabela2[[#This Row],[Art. 5º - Inciso I]:[Art. 8º]])</f>
        <v>199292.99</v>
      </c>
      <c r="K681" s="6"/>
      <c r="L681" s="6"/>
      <c r="M681" s="6"/>
      <c r="N681" s="6"/>
      <c r="O681" s="6"/>
      <c r="P681" s="3">
        <v>4320909</v>
      </c>
      <c r="Q681" s="4">
        <v>231330</v>
      </c>
      <c r="R681" s="5">
        <v>87615449000142</v>
      </c>
    </row>
    <row r="682" spans="1:18" ht="20.100000000000001" customHeight="1">
      <c r="A682" s="19" t="s">
        <v>1369</v>
      </c>
      <c r="B682" s="20" t="s">
        <v>1370</v>
      </c>
      <c r="C682" s="19" t="s">
        <v>1256</v>
      </c>
      <c r="D682" s="17">
        <v>230435</v>
      </c>
      <c r="E682" s="21">
        <f>VLOOKUP(D682,Q:R,2,0)</f>
        <v>6554919000103</v>
      </c>
      <c r="F682" s="22">
        <v>130993.43</v>
      </c>
      <c r="G682" s="22">
        <v>29942.06</v>
      </c>
      <c r="H682" s="22">
        <v>15032.84</v>
      </c>
      <c r="I682" s="22">
        <v>71282.38</v>
      </c>
      <c r="J682" s="23">
        <f>SUM(Tabela2[[#This Row],[Art. 5º - Inciso I]:[Art. 8º]])</f>
        <v>247250.71</v>
      </c>
      <c r="K682" s="6"/>
      <c r="L682" s="6"/>
      <c r="M682" s="6"/>
      <c r="N682" s="6"/>
      <c r="O682" s="6"/>
      <c r="P682" s="7">
        <v>2931350</v>
      </c>
      <c r="Q682" s="8">
        <v>432090</v>
      </c>
      <c r="R682" s="9">
        <v>13650403000128</v>
      </c>
    </row>
    <row r="683" spans="1:18" ht="20.100000000000001" customHeight="1">
      <c r="A683" s="19" t="s">
        <v>1371</v>
      </c>
      <c r="B683" s="20" t="s">
        <v>1372</v>
      </c>
      <c r="C683" s="19" t="s">
        <v>1256</v>
      </c>
      <c r="D683" s="17">
        <v>230440</v>
      </c>
      <c r="E683" s="21">
        <f>VLOOKUP(D683,Q:R,2,0)</f>
        <v>95990131000170</v>
      </c>
      <c r="F683" s="22">
        <v>11610177.5</v>
      </c>
      <c r="G683" s="22">
        <v>2653817.4700000002</v>
      </c>
      <c r="H683" s="22">
        <v>1332387.3</v>
      </c>
      <c r="I683" s="22">
        <v>6317882.5499999998</v>
      </c>
      <c r="J683" s="23">
        <f>SUM(Tabela2[[#This Row],[Art. 5º - Inciso I]:[Art. 8º]])</f>
        <v>21914264.82</v>
      </c>
      <c r="K683" s="6"/>
      <c r="L683" s="6"/>
      <c r="M683" s="6"/>
      <c r="N683" s="6"/>
      <c r="O683" s="6"/>
      <c r="P683" s="3">
        <v>3553807</v>
      </c>
      <c r="Q683" s="4">
        <v>293135</v>
      </c>
      <c r="R683" s="5">
        <v>46634218000107</v>
      </c>
    </row>
    <row r="684" spans="1:18" ht="20.100000000000001" customHeight="1">
      <c r="A684" s="19" t="s">
        <v>1373</v>
      </c>
      <c r="B684" s="20" t="s">
        <v>1374</v>
      </c>
      <c r="C684" s="19" t="s">
        <v>1256</v>
      </c>
      <c r="D684" s="17">
        <v>230445</v>
      </c>
      <c r="E684" s="21">
        <f>VLOOKUP(D684,Q:R,2,0)</f>
        <v>77356665000167</v>
      </c>
      <c r="F684" s="22">
        <v>90438.04</v>
      </c>
      <c r="G684" s="22">
        <v>20672.04</v>
      </c>
      <c r="H684" s="22">
        <v>10378.700000000001</v>
      </c>
      <c r="I684" s="22">
        <v>49213.45</v>
      </c>
      <c r="J684" s="23">
        <f>SUM(Tabela2[[#This Row],[Art. 5º - Inciso I]:[Art. 8º]])</f>
        <v>170702.22999999998</v>
      </c>
      <c r="K684" s="6"/>
      <c r="L684" s="6"/>
      <c r="M684" s="6"/>
      <c r="N684" s="6"/>
      <c r="O684" s="6"/>
      <c r="P684" s="7">
        <v>2923308</v>
      </c>
      <c r="Q684" s="8">
        <v>355380</v>
      </c>
      <c r="R684" s="9">
        <v>13648043000120</v>
      </c>
    </row>
    <row r="685" spans="1:18" ht="20.100000000000001" customHeight="1">
      <c r="A685" s="19" t="s">
        <v>1375</v>
      </c>
      <c r="B685" s="20" t="s">
        <v>1376</v>
      </c>
      <c r="C685" s="19" t="s">
        <v>1256</v>
      </c>
      <c r="D685" s="17">
        <v>230450</v>
      </c>
      <c r="E685" s="21">
        <f>VLOOKUP(D685,Q:R,2,0)</f>
        <v>13927801000149</v>
      </c>
      <c r="F685" s="22">
        <v>80966.41</v>
      </c>
      <c r="G685" s="22">
        <v>18507.05</v>
      </c>
      <c r="H685" s="22">
        <v>9291.73</v>
      </c>
      <c r="I685" s="22">
        <v>44059.3</v>
      </c>
      <c r="J685" s="23">
        <f>SUM(Tabela2[[#This Row],[Art. 5º - Inciso I]:[Art. 8º]])</f>
        <v>152824.49</v>
      </c>
      <c r="K685" s="6"/>
      <c r="L685" s="6"/>
      <c r="M685" s="6"/>
      <c r="N685" s="6"/>
      <c r="O685" s="6"/>
      <c r="P685" s="3">
        <v>1716604</v>
      </c>
      <c r="Q685" s="4">
        <v>292330</v>
      </c>
      <c r="R685" s="5">
        <v>2396166000102</v>
      </c>
    </row>
    <row r="686" spans="1:18" ht="20.100000000000001" customHeight="1">
      <c r="A686" s="19" t="s">
        <v>1377</v>
      </c>
      <c r="B686" s="20" t="s">
        <v>1378</v>
      </c>
      <c r="C686" s="19" t="s">
        <v>1256</v>
      </c>
      <c r="D686" s="17">
        <v>230460</v>
      </c>
      <c r="E686" s="21">
        <f>VLOOKUP(D686,Q:R,2,0)</f>
        <v>44528842000196</v>
      </c>
      <c r="F686" s="22">
        <v>45827.49</v>
      </c>
      <c r="G686" s="22">
        <v>10475.1</v>
      </c>
      <c r="H686" s="22">
        <v>5259.18</v>
      </c>
      <c r="I686" s="22">
        <v>24937.84</v>
      </c>
      <c r="J686" s="23">
        <f>SUM(Tabela2[[#This Row],[Art. 5º - Inciso I]:[Art. 8º]])</f>
        <v>86499.61</v>
      </c>
      <c r="K686" s="6"/>
      <c r="L686" s="6"/>
      <c r="M686" s="6"/>
      <c r="N686" s="6"/>
      <c r="O686" s="6"/>
      <c r="P686" s="7">
        <v>4321600</v>
      </c>
      <c r="Q686" s="8">
        <v>171660</v>
      </c>
      <c r="R686" s="9">
        <v>88771001000180</v>
      </c>
    </row>
    <row r="687" spans="1:18" ht="20.100000000000001" customHeight="1">
      <c r="A687" s="19" t="s">
        <v>1379</v>
      </c>
      <c r="B687" s="20" t="s">
        <v>1380</v>
      </c>
      <c r="C687" s="19" t="s">
        <v>1256</v>
      </c>
      <c r="D687" s="17">
        <v>230465</v>
      </c>
      <c r="E687" s="21">
        <f>VLOOKUP(D687,Q:R,2,0)</f>
        <v>28549483000105</v>
      </c>
      <c r="F687" s="22">
        <v>81773.759999999995</v>
      </c>
      <c r="G687" s="22">
        <v>18691.59</v>
      </c>
      <c r="H687" s="22">
        <v>9384.3799999999992</v>
      </c>
      <c r="I687" s="22">
        <v>44498.63</v>
      </c>
      <c r="J687" s="23">
        <f>SUM(Tabela2[[#This Row],[Art. 5º - Inciso I]:[Art. 8º]])</f>
        <v>154348.35999999999</v>
      </c>
      <c r="K687" s="6"/>
      <c r="L687" s="6"/>
      <c r="M687" s="6"/>
      <c r="N687" s="6"/>
      <c r="O687" s="6"/>
      <c r="P687" s="3">
        <v>2910800</v>
      </c>
      <c r="Q687" s="4">
        <v>432160</v>
      </c>
      <c r="R687" s="5">
        <v>14043574000151</v>
      </c>
    </row>
    <row r="688" spans="1:18" ht="20.100000000000001" customHeight="1">
      <c r="A688" s="19" t="s">
        <v>1381</v>
      </c>
      <c r="B688" s="20" t="s">
        <v>1382</v>
      </c>
      <c r="C688" s="19" t="s">
        <v>1256</v>
      </c>
      <c r="D688" s="17">
        <v>230470</v>
      </c>
      <c r="E688" s="21">
        <f>VLOOKUP(D688,Q:R,2,0)</f>
        <v>18385088000172</v>
      </c>
      <c r="F688" s="22">
        <v>265983.53000000003</v>
      </c>
      <c r="G688" s="22">
        <v>60797.67</v>
      </c>
      <c r="H688" s="22">
        <v>30524.35</v>
      </c>
      <c r="I688" s="22">
        <v>144739.62</v>
      </c>
      <c r="J688" s="23">
        <f>SUM(Tabela2[[#This Row],[Art. 5º - Inciso I]:[Art. 8º]])</f>
        <v>502045.17</v>
      </c>
      <c r="K688" s="6"/>
      <c r="L688" s="6"/>
      <c r="M688" s="6"/>
      <c r="N688" s="6"/>
      <c r="O688" s="6"/>
      <c r="P688" s="7">
        <v>1100452</v>
      </c>
      <c r="Q688" s="8">
        <v>291080</v>
      </c>
      <c r="R688" s="9">
        <v>1266058000144</v>
      </c>
    </row>
    <row r="689" spans="1:18" ht="20.100000000000001" customHeight="1">
      <c r="A689" s="19" t="s">
        <v>1383</v>
      </c>
      <c r="B689" s="20" t="s">
        <v>1384</v>
      </c>
      <c r="C689" s="19" t="s">
        <v>1256</v>
      </c>
      <c r="D689" s="17">
        <v>230480</v>
      </c>
      <c r="E689" s="21">
        <f>VLOOKUP(D689,Q:R,2,0)</f>
        <v>8146680000168</v>
      </c>
      <c r="F689" s="22">
        <v>34880.629999999997</v>
      </c>
      <c r="G689" s="22">
        <v>7972.9</v>
      </c>
      <c r="H689" s="22">
        <v>4002.91</v>
      </c>
      <c r="I689" s="22">
        <v>18980.91</v>
      </c>
      <c r="J689" s="23">
        <f>SUM(Tabela2[[#This Row],[Art. 5º - Inciso I]:[Art. 8º]])</f>
        <v>65837.350000000006</v>
      </c>
      <c r="K689" s="6"/>
      <c r="L689" s="6"/>
      <c r="M689" s="6"/>
      <c r="N689" s="6"/>
      <c r="O689" s="6"/>
      <c r="P689" s="3">
        <v>2932507</v>
      </c>
      <c r="Q689" s="4">
        <v>110045</v>
      </c>
      <c r="R689" s="5">
        <v>13672605000170</v>
      </c>
    </row>
    <row r="690" spans="1:18" ht="20.100000000000001" customHeight="1">
      <c r="A690" s="19" t="s">
        <v>1385</v>
      </c>
      <c r="B690" s="20" t="s">
        <v>1386</v>
      </c>
      <c r="C690" s="19" t="s">
        <v>1256</v>
      </c>
      <c r="D690" s="17">
        <v>230490</v>
      </c>
      <c r="E690" s="21">
        <f>VLOOKUP(D690,Q:R,2,0)</f>
        <v>87613162000183</v>
      </c>
      <c r="F690" s="22">
        <v>64270.39</v>
      </c>
      <c r="G690" s="22">
        <v>14690.72</v>
      </c>
      <c r="H690" s="22">
        <v>7375.69</v>
      </c>
      <c r="I690" s="22">
        <v>34973.870000000003</v>
      </c>
      <c r="J690" s="23">
        <f>SUM(Tabela2[[#This Row],[Art. 5º - Inciso I]:[Art. 8º]])</f>
        <v>121310.67000000001</v>
      </c>
      <c r="K690" s="6"/>
      <c r="L690" s="6"/>
      <c r="M690" s="6"/>
      <c r="N690" s="6"/>
      <c r="O690" s="6"/>
      <c r="P690" s="7">
        <v>2602704</v>
      </c>
      <c r="Q690" s="8">
        <v>293250</v>
      </c>
      <c r="R690" s="9">
        <v>10165165000177</v>
      </c>
    </row>
    <row r="691" spans="1:18" ht="20.100000000000001" customHeight="1">
      <c r="A691" s="19" t="s">
        <v>1387</v>
      </c>
      <c r="B691" s="20" t="s">
        <v>1388</v>
      </c>
      <c r="C691" s="19" t="s">
        <v>1256</v>
      </c>
      <c r="D691" s="17">
        <v>230495</v>
      </c>
      <c r="E691" s="21">
        <f>VLOOKUP(D691,Q:R,2,0)</f>
        <v>17695032000151</v>
      </c>
      <c r="F691" s="22">
        <v>137701.73000000001</v>
      </c>
      <c r="G691" s="22">
        <v>31475.42</v>
      </c>
      <c r="H691" s="22">
        <v>15802.69</v>
      </c>
      <c r="I691" s="22">
        <v>74932.820000000007</v>
      </c>
      <c r="J691" s="23">
        <f>SUM(Tabela2[[#This Row],[Art. 5º - Inciso I]:[Art. 8º]])</f>
        <v>259912.66000000003</v>
      </c>
      <c r="K691" s="6"/>
      <c r="L691" s="6"/>
      <c r="M691" s="6"/>
      <c r="N691" s="6"/>
      <c r="O691" s="6"/>
      <c r="P691" s="3">
        <v>2112100</v>
      </c>
      <c r="Q691" s="4">
        <v>260270</v>
      </c>
      <c r="R691" s="5">
        <v>6424618000165</v>
      </c>
    </row>
    <row r="692" spans="1:18" ht="20.100000000000001" customHeight="1">
      <c r="A692" s="19" t="s">
        <v>1389</v>
      </c>
      <c r="B692" s="20" t="s">
        <v>1390</v>
      </c>
      <c r="C692" s="19" t="s">
        <v>1256</v>
      </c>
      <c r="D692" s="17">
        <v>230500</v>
      </c>
      <c r="E692" s="21">
        <f>VLOOKUP(D692,Q:R,2,0)</f>
        <v>76920800000192</v>
      </c>
      <c r="F692" s="22">
        <v>202143.51</v>
      </c>
      <c r="G692" s="22">
        <v>46205.32</v>
      </c>
      <c r="H692" s="22">
        <v>23198.05</v>
      </c>
      <c r="I692" s="22">
        <v>109999.95</v>
      </c>
      <c r="J692" s="23">
        <f>SUM(Tabela2[[#This Row],[Art. 5º - Inciso I]:[Art. 8º]])</f>
        <v>381546.83</v>
      </c>
      <c r="K692" s="6"/>
      <c r="L692" s="6"/>
      <c r="M692" s="6"/>
      <c r="N692" s="6"/>
      <c r="O692" s="6"/>
      <c r="P692" s="7">
        <v>1507458</v>
      </c>
      <c r="Q692" s="8">
        <v>211210</v>
      </c>
      <c r="R692" s="9">
        <v>10249241000122</v>
      </c>
    </row>
    <row r="693" spans="1:18" ht="20.100000000000001" customHeight="1">
      <c r="A693" s="19" t="s">
        <v>1391</v>
      </c>
      <c r="B693" s="20" t="s">
        <v>1392</v>
      </c>
      <c r="C693" s="19" t="s">
        <v>1256</v>
      </c>
      <c r="D693" s="17">
        <v>230510</v>
      </c>
      <c r="E693" s="21">
        <f>VLOOKUP(D693,Q:R,2,0)</f>
        <v>45663556000104</v>
      </c>
      <c r="F693" s="22">
        <v>35941.19</v>
      </c>
      <c r="G693" s="22">
        <v>8215.32</v>
      </c>
      <c r="H693" s="22">
        <v>4124.62</v>
      </c>
      <c r="I693" s="22">
        <v>19558.03</v>
      </c>
      <c r="J693" s="23">
        <f>SUM(Tabela2[[#This Row],[Art. 5º - Inciso I]:[Art. 8º]])</f>
        <v>67839.16</v>
      </c>
      <c r="K693" s="6"/>
      <c r="L693" s="6"/>
      <c r="M693" s="6"/>
      <c r="N693" s="6"/>
      <c r="O693" s="6"/>
      <c r="P693" s="3">
        <v>3530607</v>
      </c>
      <c r="Q693" s="4">
        <v>150745</v>
      </c>
      <c r="R693" s="5">
        <v>46523270000188</v>
      </c>
    </row>
    <row r="694" spans="1:18" ht="20.100000000000001" customHeight="1">
      <c r="A694" s="19" t="s">
        <v>1393</v>
      </c>
      <c r="B694" s="20" t="s">
        <v>1394</v>
      </c>
      <c r="C694" s="19" t="s">
        <v>1256</v>
      </c>
      <c r="D694" s="17">
        <v>230520</v>
      </c>
      <c r="E694" s="21">
        <f>VLOOKUP(D694,Q:R,2,0)</f>
        <v>67172437000183</v>
      </c>
      <c r="F694" s="22">
        <v>108506.55</v>
      </c>
      <c r="G694" s="22">
        <v>24802.080000000002</v>
      </c>
      <c r="H694" s="22">
        <v>12452.24</v>
      </c>
      <c r="I694" s="22">
        <v>59045.75</v>
      </c>
      <c r="J694" s="23">
        <f>SUM(Tabela2[[#This Row],[Art. 5º - Inciso I]:[Art. 8º]])</f>
        <v>204806.62</v>
      </c>
      <c r="K694" s="6"/>
      <c r="L694" s="6"/>
      <c r="M694" s="6"/>
      <c r="N694" s="6"/>
      <c r="O694" s="6"/>
      <c r="P694" s="7">
        <v>4204202</v>
      </c>
      <c r="Q694" s="8">
        <v>353060</v>
      </c>
      <c r="R694" s="9">
        <v>83021808000182</v>
      </c>
    </row>
    <row r="695" spans="1:18" ht="20.100000000000001" customHeight="1">
      <c r="A695" s="19" t="s">
        <v>1395</v>
      </c>
      <c r="B695" s="20" t="s">
        <v>1396</v>
      </c>
      <c r="C695" s="19" t="s">
        <v>1256</v>
      </c>
      <c r="D695" s="17">
        <v>230523</v>
      </c>
      <c r="E695" s="21">
        <f>VLOOKUP(D695,Q:R,2,0)</f>
        <v>45749819000194</v>
      </c>
      <c r="F695" s="22">
        <v>325035.77</v>
      </c>
      <c r="G695" s="22">
        <v>74295.64</v>
      </c>
      <c r="H695" s="22">
        <v>37301.199999999997</v>
      </c>
      <c r="I695" s="22">
        <v>176873.94</v>
      </c>
      <c r="J695" s="23">
        <f>SUM(Tabela2[[#This Row],[Art. 5º - Inciso I]:[Art. 8º]])</f>
        <v>613506.55000000005</v>
      </c>
      <c r="K695" s="6"/>
      <c r="L695" s="6"/>
      <c r="M695" s="6"/>
      <c r="N695" s="6"/>
      <c r="O695" s="6"/>
      <c r="P695" s="3">
        <v>5100250</v>
      </c>
      <c r="Q695" s="4">
        <v>420420</v>
      </c>
      <c r="R695" s="5">
        <v>15023906000107</v>
      </c>
    </row>
    <row r="696" spans="1:18" ht="20.100000000000001" customHeight="1">
      <c r="A696" s="19" t="s">
        <v>1397</v>
      </c>
      <c r="B696" s="20" t="s">
        <v>1398</v>
      </c>
      <c r="C696" s="19" t="s">
        <v>1256</v>
      </c>
      <c r="D696" s="17">
        <v>230526</v>
      </c>
      <c r="E696" s="21">
        <f>VLOOKUP(D696,Q:R,2,0)</f>
        <v>10150050000109</v>
      </c>
      <c r="F696" s="22">
        <v>72219.070000000007</v>
      </c>
      <c r="G696" s="22">
        <v>16507.599999999999</v>
      </c>
      <c r="H696" s="22">
        <v>8287.8799999999992</v>
      </c>
      <c r="I696" s="22">
        <v>39299.279999999999</v>
      </c>
      <c r="J696" s="23">
        <f>SUM(Tabela2[[#This Row],[Art. 5º - Inciso I]:[Art. 8º]])</f>
        <v>136313.83000000002</v>
      </c>
      <c r="K696" s="6"/>
      <c r="L696" s="6"/>
      <c r="M696" s="6"/>
      <c r="N696" s="6"/>
      <c r="O696" s="6"/>
      <c r="P696" s="7">
        <v>4100905</v>
      </c>
      <c r="Q696" s="8">
        <v>510025</v>
      </c>
      <c r="R696" s="9">
        <v>75475038000110</v>
      </c>
    </row>
    <row r="697" spans="1:18" ht="20.100000000000001" customHeight="1">
      <c r="A697" s="19" t="s">
        <v>1399</v>
      </c>
      <c r="B697" s="20" t="s">
        <v>1400</v>
      </c>
      <c r="C697" s="19" t="s">
        <v>1256</v>
      </c>
      <c r="D697" s="17">
        <v>230530</v>
      </c>
      <c r="E697" s="21">
        <f>VLOOKUP(D697,Q:R,2,0)</f>
        <v>84722933000182</v>
      </c>
      <c r="F697" s="22">
        <v>132773.26</v>
      </c>
      <c r="G697" s="22">
        <v>30348.89</v>
      </c>
      <c r="H697" s="22">
        <v>15237.1</v>
      </c>
      <c r="I697" s="22">
        <v>72250.91</v>
      </c>
      <c r="J697" s="23">
        <f>SUM(Tabela2[[#This Row],[Art. 5º - Inciso I]:[Art. 8º]])</f>
        <v>250610.16000000003</v>
      </c>
      <c r="K697" s="6"/>
      <c r="L697" s="6"/>
      <c r="M697" s="6"/>
      <c r="N697" s="6"/>
      <c r="O697" s="6"/>
      <c r="P697" s="3">
        <v>2709103</v>
      </c>
      <c r="Q697" s="4">
        <v>410090</v>
      </c>
      <c r="R697" s="5">
        <v>12207445000126</v>
      </c>
    </row>
    <row r="698" spans="1:18" ht="20.100000000000001" customHeight="1">
      <c r="A698" s="19" t="s">
        <v>1401</v>
      </c>
      <c r="B698" s="20" t="s">
        <v>1402</v>
      </c>
      <c r="C698" s="19" t="s">
        <v>1256</v>
      </c>
      <c r="D698" s="17">
        <v>230533</v>
      </c>
      <c r="E698" s="21">
        <f>VLOOKUP(D698,Q:R,2,0)</f>
        <v>13718671000134</v>
      </c>
      <c r="F698" s="22">
        <v>69815.39</v>
      </c>
      <c r="G698" s="22">
        <v>15958.18</v>
      </c>
      <c r="H698" s="22">
        <v>8012.03</v>
      </c>
      <c r="I698" s="22">
        <v>37991.269999999997</v>
      </c>
      <c r="J698" s="23">
        <f>SUM(Tabela2[[#This Row],[Art. 5º - Inciso I]:[Art. 8º]])</f>
        <v>131776.87</v>
      </c>
      <c r="K698" s="6"/>
      <c r="L698" s="6"/>
      <c r="M698" s="6"/>
      <c r="N698" s="6"/>
      <c r="O698" s="6"/>
      <c r="P698" s="7">
        <v>3554607</v>
      </c>
      <c r="Q698" s="8">
        <v>270910</v>
      </c>
      <c r="R698" s="9">
        <v>46223715000104</v>
      </c>
    </row>
    <row r="699" spans="1:18" ht="20.100000000000001" customHeight="1">
      <c r="A699" s="19" t="s">
        <v>1403</v>
      </c>
      <c r="B699" s="20" t="s">
        <v>1404</v>
      </c>
      <c r="C699" s="19" t="s">
        <v>1256</v>
      </c>
      <c r="D699" s="17">
        <v>230535</v>
      </c>
      <c r="E699" s="21">
        <f>VLOOKUP(D699,Q:R,2,0)</f>
        <v>10106219000123</v>
      </c>
      <c r="F699" s="22">
        <v>108715.72</v>
      </c>
      <c r="G699" s="22">
        <v>24849.89</v>
      </c>
      <c r="H699" s="22">
        <v>12476.25</v>
      </c>
      <c r="I699" s="22">
        <v>59159.57</v>
      </c>
      <c r="J699" s="23">
        <f>SUM(Tabela2[[#This Row],[Art. 5º - Inciso I]:[Art. 8º]])</f>
        <v>205201.43</v>
      </c>
      <c r="K699" s="6"/>
      <c r="L699" s="6"/>
      <c r="M699" s="6"/>
      <c r="N699" s="6"/>
      <c r="O699" s="6"/>
      <c r="P699" s="3">
        <v>4217956</v>
      </c>
      <c r="Q699" s="4">
        <v>355460</v>
      </c>
      <c r="R699" s="5">
        <v>1566620000155</v>
      </c>
    </row>
    <row r="700" spans="1:18" ht="20.100000000000001" customHeight="1">
      <c r="A700" s="19" t="s">
        <v>1405</v>
      </c>
      <c r="B700" s="20" t="s">
        <v>1406</v>
      </c>
      <c r="C700" s="19" t="s">
        <v>1256</v>
      </c>
      <c r="D700" s="17">
        <v>230540</v>
      </c>
      <c r="E700" s="21">
        <f>VLOOKUP(D700,Q:R,2,0)</f>
        <v>1612346000103</v>
      </c>
      <c r="F700" s="22">
        <v>319953.18</v>
      </c>
      <c r="G700" s="22">
        <v>73133.88</v>
      </c>
      <c r="H700" s="22">
        <v>36717.919999999998</v>
      </c>
      <c r="I700" s="22">
        <v>174108.16</v>
      </c>
      <c r="J700" s="23">
        <f>SUM(Tabela2[[#This Row],[Art. 5º - Inciso I]:[Art. 8º]])</f>
        <v>603913.14</v>
      </c>
      <c r="K700" s="6"/>
      <c r="L700" s="6"/>
      <c r="M700" s="6"/>
      <c r="N700" s="6"/>
      <c r="O700" s="6"/>
      <c r="P700" s="7">
        <v>2306405</v>
      </c>
      <c r="Q700" s="8">
        <v>421795</v>
      </c>
      <c r="R700" s="9">
        <v>7623077000167</v>
      </c>
    </row>
    <row r="701" spans="1:18" ht="20.100000000000001" customHeight="1">
      <c r="A701" s="19" t="s">
        <v>1407</v>
      </c>
      <c r="B701" s="20" t="s">
        <v>1408</v>
      </c>
      <c r="C701" s="19" t="s">
        <v>1256</v>
      </c>
      <c r="D701" s="17">
        <v>230550</v>
      </c>
      <c r="E701" s="21">
        <f>VLOOKUP(D701,Q:R,2,0)</f>
        <v>6232615000120</v>
      </c>
      <c r="F701" s="22">
        <v>472705.56</v>
      </c>
      <c r="G701" s="22">
        <v>108049.53</v>
      </c>
      <c r="H701" s="22">
        <v>54247.83</v>
      </c>
      <c r="I701" s="22">
        <v>257231.05</v>
      </c>
      <c r="J701" s="23">
        <f>SUM(Tabela2[[#This Row],[Art. 5º - Inciso I]:[Art. 8º]])</f>
        <v>892233.97</v>
      </c>
      <c r="K701" s="6"/>
      <c r="L701" s="6"/>
      <c r="M701" s="6"/>
      <c r="N701" s="6"/>
      <c r="O701" s="6"/>
      <c r="P701" s="3">
        <v>2304202</v>
      </c>
      <c r="Q701" s="4">
        <v>230640</v>
      </c>
      <c r="R701" s="5">
        <v>7587975000107</v>
      </c>
    </row>
    <row r="702" spans="1:18" ht="20.100000000000001" customHeight="1">
      <c r="A702" s="19" t="s">
        <v>1409</v>
      </c>
      <c r="B702" s="20" t="s">
        <v>1410</v>
      </c>
      <c r="C702" s="19" t="s">
        <v>1256</v>
      </c>
      <c r="D702" s="17">
        <v>230560</v>
      </c>
      <c r="E702" s="21">
        <f>VLOOKUP(D702,Q:R,2,0)</f>
        <v>4876710000130</v>
      </c>
      <c r="F702" s="22">
        <v>136556.76999999999</v>
      </c>
      <c r="G702" s="22">
        <v>31213.71</v>
      </c>
      <c r="H702" s="22">
        <v>15671.29</v>
      </c>
      <c r="I702" s="22">
        <v>74309.77</v>
      </c>
      <c r="J702" s="23">
        <f>SUM(Tabela2[[#This Row],[Art. 5º - Inciso I]:[Art. 8º]])</f>
        <v>257751.53999999998</v>
      </c>
      <c r="K702" s="6"/>
      <c r="L702" s="6"/>
      <c r="M702" s="6"/>
      <c r="N702" s="6"/>
      <c r="O702" s="6"/>
      <c r="P702" s="7">
        <v>1504802</v>
      </c>
      <c r="Q702" s="8">
        <v>230420</v>
      </c>
      <c r="R702" s="9">
        <v>4838496000128</v>
      </c>
    </row>
    <row r="703" spans="1:18" ht="20.100000000000001" customHeight="1">
      <c r="A703" s="19" t="s">
        <v>1411</v>
      </c>
      <c r="B703" s="20" t="s">
        <v>1412</v>
      </c>
      <c r="C703" s="19" t="s">
        <v>1256</v>
      </c>
      <c r="D703" s="17">
        <v>230565</v>
      </c>
      <c r="E703" s="21">
        <f>VLOOKUP(D703,Q:R,2,0)</f>
        <v>3239027000120</v>
      </c>
      <c r="F703" s="22">
        <v>65657.56</v>
      </c>
      <c r="G703" s="22">
        <v>15007.8</v>
      </c>
      <c r="H703" s="22">
        <v>7534.88</v>
      </c>
      <c r="I703" s="22">
        <v>35728.720000000001</v>
      </c>
      <c r="J703" s="23">
        <f>SUM(Tabela2[[#This Row],[Art. 5º - Inciso I]:[Art. 8º]])</f>
        <v>123928.96000000001</v>
      </c>
      <c r="K703" s="6"/>
      <c r="L703" s="6"/>
      <c r="M703" s="6"/>
      <c r="N703" s="6"/>
      <c r="O703" s="6"/>
      <c r="P703" s="3">
        <v>2917003</v>
      </c>
      <c r="Q703" s="4">
        <v>150480</v>
      </c>
      <c r="R703" s="5">
        <v>13988324000121</v>
      </c>
    </row>
    <row r="704" spans="1:18" ht="20.100000000000001" customHeight="1">
      <c r="A704" s="19" t="s">
        <v>1413</v>
      </c>
      <c r="B704" s="20" t="s">
        <v>1414</v>
      </c>
      <c r="C704" s="19" t="s">
        <v>1256</v>
      </c>
      <c r="D704" s="17">
        <v>230570</v>
      </c>
      <c r="E704" s="21">
        <f>VLOOKUP(D704,Q:R,2,0)</f>
        <v>66229543000193</v>
      </c>
      <c r="F704" s="22">
        <v>68997.02</v>
      </c>
      <c r="G704" s="22">
        <v>15771.12</v>
      </c>
      <c r="H704" s="22">
        <v>7918.12</v>
      </c>
      <c r="I704" s="22">
        <v>37545.949999999997</v>
      </c>
      <c r="J704" s="23">
        <f>SUM(Tabela2[[#This Row],[Art. 5º - Inciso I]:[Art. 8º]])</f>
        <v>130232.20999999999</v>
      </c>
      <c r="K704" s="6"/>
      <c r="L704" s="6"/>
      <c r="M704" s="6"/>
      <c r="N704" s="6"/>
      <c r="O704" s="6"/>
      <c r="P704" s="7">
        <v>1702406</v>
      </c>
      <c r="Q704" s="8">
        <v>291700</v>
      </c>
      <c r="R704" s="9">
        <v>1125780000169</v>
      </c>
    </row>
    <row r="705" spans="1:18" ht="20.100000000000001" customHeight="1">
      <c r="A705" s="19" t="s">
        <v>1415</v>
      </c>
      <c r="B705" s="20" t="s">
        <v>1416</v>
      </c>
      <c r="C705" s="19" t="s">
        <v>1256</v>
      </c>
      <c r="D705" s="17">
        <v>230580</v>
      </c>
      <c r="E705" s="21">
        <f>VLOOKUP(D705,Q:R,2,0)</f>
        <v>3330453000174</v>
      </c>
      <c r="F705" s="22">
        <v>206646.29</v>
      </c>
      <c r="G705" s="22">
        <v>47234.55</v>
      </c>
      <c r="H705" s="22">
        <v>23714.79</v>
      </c>
      <c r="I705" s="22">
        <v>112450.22</v>
      </c>
      <c r="J705" s="23">
        <f>SUM(Tabela2[[#This Row],[Art. 5º - Inciso I]:[Art. 8º]])</f>
        <v>390045.85</v>
      </c>
      <c r="K705" s="6"/>
      <c r="L705" s="6"/>
      <c r="M705" s="6"/>
      <c r="N705" s="6"/>
      <c r="O705" s="6"/>
      <c r="P705" s="3">
        <v>4219101</v>
      </c>
      <c r="Q705" s="4">
        <v>170240</v>
      </c>
      <c r="R705" s="5">
        <v>83009928000164</v>
      </c>
    </row>
    <row r="706" spans="1:18" ht="20.100000000000001" customHeight="1">
      <c r="A706" s="19" t="s">
        <v>1417</v>
      </c>
      <c r="B706" s="20" t="s">
        <v>1418</v>
      </c>
      <c r="C706" s="19" t="s">
        <v>1256</v>
      </c>
      <c r="D706" s="17">
        <v>230590</v>
      </c>
      <c r="E706" s="21">
        <f>VLOOKUP(D706,Q:R,2,0)</f>
        <v>6000244000150</v>
      </c>
      <c r="F706" s="22">
        <v>191659.04</v>
      </c>
      <c r="G706" s="22">
        <v>43808.81</v>
      </c>
      <c r="H706" s="22">
        <v>21994.85</v>
      </c>
      <c r="I706" s="22">
        <v>104294.64</v>
      </c>
      <c r="J706" s="23">
        <f>SUM(Tabela2[[#This Row],[Art. 5º - Inciso I]:[Art. 8º]])</f>
        <v>361757.34</v>
      </c>
      <c r="K706" s="6"/>
      <c r="L706" s="6"/>
      <c r="M706" s="6"/>
      <c r="N706" s="6"/>
      <c r="O706" s="6"/>
      <c r="P706" s="7">
        <v>3205150</v>
      </c>
      <c r="Q706" s="8">
        <v>421910</v>
      </c>
      <c r="R706" s="9">
        <v>36350346000167</v>
      </c>
    </row>
    <row r="707" spans="1:18" ht="20.100000000000001" customHeight="1">
      <c r="A707" s="19" t="s">
        <v>1419</v>
      </c>
      <c r="B707" s="20" t="s">
        <v>1420</v>
      </c>
      <c r="C707" s="19" t="s">
        <v>1256</v>
      </c>
      <c r="D707" s="17">
        <v>230600</v>
      </c>
      <c r="E707" s="21">
        <f>VLOOKUP(D707,Q:R,2,0)</f>
        <v>11256054000139</v>
      </c>
      <c r="F707" s="22">
        <v>81538.899999999994</v>
      </c>
      <c r="G707" s="22">
        <v>18637.900000000001</v>
      </c>
      <c r="H707" s="22">
        <v>9357.43</v>
      </c>
      <c r="I707" s="22">
        <v>44370.83</v>
      </c>
      <c r="J707" s="23">
        <f>SUM(Tabela2[[#This Row],[Art. 5º - Inciso I]:[Art. 8º]])</f>
        <v>153905.06</v>
      </c>
      <c r="K707" s="6"/>
      <c r="L707" s="6"/>
      <c r="M707" s="6"/>
      <c r="N707" s="6"/>
      <c r="O707" s="6"/>
      <c r="P707" s="3">
        <v>2503753</v>
      </c>
      <c r="Q707" s="4">
        <v>320515</v>
      </c>
      <c r="R707" s="5">
        <v>1612687000189</v>
      </c>
    </row>
    <row r="708" spans="1:18" ht="20.100000000000001" customHeight="1">
      <c r="A708" s="19" t="s">
        <v>1421</v>
      </c>
      <c r="B708" s="20" t="s">
        <v>1422</v>
      </c>
      <c r="C708" s="19" t="s">
        <v>1256</v>
      </c>
      <c r="D708" s="17">
        <v>230610</v>
      </c>
      <c r="E708" s="21">
        <f>VLOOKUP(D708,Q:R,2,0)</f>
        <v>76002658000102</v>
      </c>
      <c r="F708" s="22">
        <v>130149.39</v>
      </c>
      <c r="G708" s="22">
        <v>29749.13</v>
      </c>
      <c r="H708" s="22">
        <v>14935.98</v>
      </c>
      <c r="I708" s="22">
        <v>70823.08</v>
      </c>
      <c r="J708" s="23">
        <f>SUM(Tabela2[[#This Row],[Art. 5º - Inciso I]:[Art. 8º]])</f>
        <v>245657.58000000002</v>
      </c>
      <c r="K708" s="6"/>
      <c r="L708" s="6"/>
      <c r="M708" s="6"/>
      <c r="N708" s="6"/>
      <c r="O708" s="6"/>
      <c r="P708" s="7">
        <v>4302709</v>
      </c>
      <c r="Q708" s="8">
        <v>250375</v>
      </c>
      <c r="R708" s="9">
        <v>88117718000103</v>
      </c>
    </row>
    <row r="709" spans="1:18" ht="20.100000000000001" customHeight="1">
      <c r="A709" s="19" t="s">
        <v>1423</v>
      </c>
      <c r="B709" s="20" t="s">
        <v>1424</v>
      </c>
      <c r="C709" s="19" t="s">
        <v>1256</v>
      </c>
      <c r="D709" s="17">
        <v>230620</v>
      </c>
      <c r="E709" s="21">
        <f>VLOOKUP(D709,Q:R,2,0)</f>
        <v>24644296000141</v>
      </c>
      <c r="F709" s="22">
        <v>46330.25</v>
      </c>
      <c r="G709" s="22">
        <v>10590.02</v>
      </c>
      <c r="H709" s="22">
        <v>5316.87</v>
      </c>
      <c r="I709" s="22">
        <v>25211.42</v>
      </c>
      <c r="J709" s="23">
        <f>SUM(Tabela2[[#This Row],[Art. 5º - Inciso I]:[Art. 8º]])</f>
        <v>87448.56</v>
      </c>
      <c r="K709" s="6"/>
      <c r="L709" s="6"/>
      <c r="M709" s="6"/>
      <c r="N709" s="6"/>
      <c r="O709" s="6"/>
      <c r="P709" s="3">
        <v>3170651</v>
      </c>
      <c r="Q709" s="4">
        <v>430270</v>
      </c>
      <c r="R709" s="5">
        <v>1612885000142</v>
      </c>
    </row>
    <row r="710" spans="1:18" ht="20.100000000000001" customHeight="1">
      <c r="A710" s="19" t="s">
        <v>1425</v>
      </c>
      <c r="B710" s="20" t="s">
        <v>1426</v>
      </c>
      <c r="C710" s="19" t="s">
        <v>1256</v>
      </c>
      <c r="D710" s="17">
        <v>230625</v>
      </c>
      <c r="E710" s="21">
        <f>VLOOKUP(D710,Q:R,2,0)</f>
        <v>18025924000108</v>
      </c>
      <c r="F710" s="22">
        <v>193849.88</v>
      </c>
      <c r="G710" s="22">
        <v>44309.59</v>
      </c>
      <c r="H710" s="22">
        <v>22246.27</v>
      </c>
      <c r="I710" s="22">
        <v>105486.83</v>
      </c>
      <c r="J710" s="23">
        <f>SUM(Tabela2[[#This Row],[Art. 5º - Inciso I]:[Art. 8º]])</f>
        <v>365892.57</v>
      </c>
      <c r="K710" s="6"/>
      <c r="L710" s="6"/>
      <c r="M710" s="6"/>
      <c r="N710" s="6"/>
      <c r="O710" s="6"/>
      <c r="P710" s="7">
        <v>1100304</v>
      </c>
      <c r="Q710" s="8">
        <v>317065</v>
      </c>
      <c r="R710" s="9">
        <v>4092706000181</v>
      </c>
    </row>
    <row r="711" spans="1:18" ht="20.100000000000001" customHeight="1">
      <c r="A711" s="19" t="s">
        <v>1427</v>
      </c>
      <c r="B711" s="20" t="s">
        <v>1428</v>
      </c>
      <c r="C711" s="19" t="s">
        <v>1256</v>
      </c>
      <c r="D711" s="17">
        <v>230630</v>
      </c>
      <c r="E711" s="21">
        <f>VLOOKUP(D711,Q:R,2,0)</f>
        <v>18677625000158</v>
      </c>
      <c r="F711" s="22">
        <v>259664.23</v>
      </c>
      <c r="G711" s="22">
        <v>59353.22</v>
      </c>
      <c r="H711" s="22">
        <v>29799.14</v>
      </c>
      <c r="I711" s="22">
        <v>141300.85999999999</v>
      </c>
      <c r="J711" s="23">
        <f>SUM(Tabela2[[#This Row],[Art. 5º - Inciso I]:[Art. 8º]])</f>
        <v>490117.45</v>
      </c>
      <c r="K711" s="6"/>
      <c r="L711" s="6"/>
      <c r="M711" s="6"/>
      <c r="N711" s="6"/>
      <c r="O711" s="6"/>
      <c r="P711" s="3">
        <v>1508308</v>
      </c>
      <c r="Q711" s="4">
        <v>110030</v>
      </c>
      <c r="R711" s="5">
        <v>4873618000117</v>
      </c>
    </row>
    <row r="712" spans="1:18" ht="20.100000000000001" customHeight="1">
      <c r="A712" s="19" t="s">
        <v>1429</v>
      </c>
      <c r="B712" s="20" t="s">
        <v>1430</v>
      </c>
      <c r="C712" s="19" t="s">
        <v>1256</v>
      </c>
      <c r="D712" s="17">
        <v>230640</v>
      </c>
      <c r="E712" s="21">
        <f>VLOOKUP(D712,Q:R,2,0)</f>
        <v>7587975000107</v>
      </c>
      <c r="F712" s="22">
        <v>587205.66</v>
      </c>
      <c r="G712" s="22">
        <v>134221.6</v>
      </c>
      <c r="H712" s="22">
        <v>67387.89</v>
      </c>
      <c r="I712" s="22">
        <v>319538.3</v>
      </c>
      <c r="J712" s="23">
        <f>SUM(Tabela2[[#This Row],[Art. 5º - Inciso I]:[Art. 8º]])</f>
        <v>1108353.45</v>
      </c>
      <c r="K712" s="6"/>
      <c r="L712" s="6"/>
      <c r="M712" s="6"/>
      <c r="N712" s="6"/>
      <c r="O712" s="6"/>
      <c r="P712" s="7">
        <v>4219358</v>
      </c>
      <c r="Q712" s="8">
        <v>150830</v>
      </c>
      <c r="R712" s="9">
        <v>79372520000185</v>
      </c>
    </row>
    <row r="713" spans="1:18" ht="20.100000000000001" customHeight="1">
      <c r="A713" s="19" t="s">
        <v>1431</v>
      </c>
      <c r="B713" s="20" t="s">
        <v>1432</v>
      </c>
      <c r="C713" s="19" t="s">
        <v>1256</v>
      </c>
      <c r="D713" s="17">
        <v>230650</v>
      </c>
      <c r="E713" s="21">
        <f>VLOOKUP(D713,Q:R,2,0)</f>
        <v>46634291000170</v>
      </c>
      <c r="F713" s="22">
        <v>110440.5</v>
      </c>
      <c r="G713" s="22">
        <v>25244.14</v>
      </c>
      <c r="H713" s="22">
        <v>12674.18</v>
      </c>
      <c r="I713" s="22">
        <v>60098.14</v>
      </c>
      <c r="J713" s="23">
        <f>SUM(Tabela2[[#This Row],[Art. 5º - Inciso I]:[Art. 8º]])</f>
        <v>208456.96000000002</v>
      </c>
      <c r="K713" s="6"/>
      <c r="L713" s="6"/>
      <c r="M713" s="6"/>
      <c r="N713" s="6"/>
      <c r="O713" s="6"/>
      <c r="P713" s="3">
        <v>2513943</v>
      </c>
      <c r="Q713" s="4">
        <v>421935</v>
      </c>
      <c r="R713" s="5">
        <v>1612650000150</v>
      </c>
    </row>
    <row r="714" spans="1:18" ht="20.100000000000001" customHeight="1">
      <c r="A714" s="19" t="s">
        <v>1433</v>
      </c>
      <c r="B714" s="20" t="s">
        <v>1434</v>
      </c>
      <c r="C714" s="19" t="s">
        <v>1256</v>
      </c>
      <c r="D714" s="17">
        <v>230655</v>
      </c>
      <c r="E714" s="21">
        <f>VLOOKUP(D714,Q:R,2,0)</f>
        <v>11361219000132</v>
      </c>
      <c r="F714" s="22">
        <v>208286.67</v>
      </c>
      <c r="G714" s="22">
        <v>47609.5</v>
      </c>
      <c r="H714" s="22">
        <v>23903.040000000001</v>
      </c>
      <c r="I714" s="22">
        <v>113342.86</v>
      </c>
      <c r="J714" s="23">
        <f>SUM(Tabela2[[#This Row],[Art. 5º - Inciso I]:[Art. 8º]])</f>
        <v>393142.07</v>
      </c>
      <c r="K714" s="6"/>
      <c r="L714" s="6"/>
      <c r="M714" s="6"/>
      <c r="N714" s="6"/>
      <c r="O714" s="6"/>
      <c r="P714" s="7">
        <v>4219408</v>
      </c>
      <c r="Q714" s="8">
        <v>251394</v>
      </c>
      <c r="R714" s="9">
        <v>83102442000176</v>
      </c>
    </row>
    <row r="715" spans="1:18" ht="20.100000000000001" customHeight="1">
      <c r="A715" s="19" t="s">
        <v>1435</v>
      </c>
      <c r="B715" s="20" t="s">
        <v>1436</v>
      </c>
      <c r="C715" s="19" t="s">
        <v>1256</v>
      </c>
      <c r="D715" s="17">
        <v>230660</v>
      </c>
      <c r="E715" s="21">
        <f>VLOOKUP(D715,Q:R,2,0)</f>
        <v>18457242000174</v>
      </c>
      <c r="F715" s="22">
        <v>115449.71</v>
      </c>
      <c r="G715" s="22">
        <v>26389.13</v>
      </c>
      <c r="H715" s="22">
        <v>13249.04</v>
      </c>
      <c r="I715" s="22">
        <v>62824</v>
      </c>
      <c r="J715" s="23">
        <f>SUM(Tabela2[[#This Row],[Art. 5º - Inciso I]:[Art. 8º]])</f>
        <v>217911.88</v>
      </c>
      <c r="K715" s="6"/>
      <c r="L715" s="6"/>
      <c r="M715" s="6"/>
      <c r="N715" s="6"/>
      <c r="O715" s="6"/>
      <c r="P715" s="3">
        <v>2505501</v>
      </c>
      <c r="Q715" s="4">
        <v>421940</v>
      </c>
      <c r="R715" s="5">
        <v>9151598000194</v>
      </c>
    </row>
    <row r="716" spans="1:18" ht="20.100000000000001" customHeight="1">
      <c r="A716" s="19" t="s">
        <v>1437</v>
      </c>
      <c r="B716" s="20" t="s">
        <v>1438</v>
      </c>
      <c r="C716" s="19" t="s">
        <v>1256</v>
      </c>
      <c r="D716" s="17">
        <v>230670</v>
      </c>
      <c r="E716" s="21">
        <f>VLOOKUP(D716,Q:R,2,0)</f>
        <v>1640429000106</v>
      </c>
      <c r="F716" s="22">
        <v>101192.74</v>
      </c>
      <c r="G716" s="22">
        <v>23130.31</v>
      </c>
      <c r="H716" s="22">
        <v>11612.91</v>
      </c>
      <c r="I716" s="22">
        <v>55065.81</v>
      </c>
      <c r="J716" s="23">
        <f>SUM(Tabela2[[#This Row],[Art. 5º - Inciso I]:[Art. 8º]])</f>
        <v>191001.77</v>
      </c>
      <c r="K716" s="6"/>
      <c r="L716" s="6"/>
      <c r="M716" s="6"/>
      <c r="N716" s="6"/>
      <c r="O716" s="6"/>
      <c r="P716" s="7">
        <v>3122306</v>
      </c>
      <c r="Q716" s="8">
        <v>250550</v>
      </c>
      <c r="R716" s="9">
        <v>18291351000164</v>
      </c>
    </row>
    <row r="717" spans="1:18" ht="20.100000000000001" customHeight="1">
      <c r="A717" s="19" t="s">
        <v>1439</v>
      </c>
      <c r="B717" s="20" t="s">
        <v>1440</v>
      </c>
      <c r="C717" s="19" t="s">
        <v>1256</v>
      </c>
      <c r="D717" s="17">
        <v>230680</v>
      </c>
      <c r="E717" s="21">
        <f>VLOOKUP(D717,Q:R,2,0)</f>
        <v>87572046000163</v>
      </c>
      <c r="F717" s="22">
        <v>65595.17</v>
      </c>
      <c r="G717" s="22">
        <v>14993.54</v>
      </c>
      <c r="H717" s="22">
        <v>7527.72</v>
      </c>
      <c r="I717" s="22">
        <v>35694.769999999997</v>
      </c>
      <c r="J717" s="23">
        <f>SUM(Tabela2[[#This Row],[Art. 5º - Inciso I]:[Art. 8º]])</f>
        <v>123811.19999999998</v>
      </c>
      <c r="K717" s="6"/>
      <c r="L717" s="6"/>
      <c r="M717" s="6"/>
      <c r="N717" s="6"/>
      <c r="O717" s="6"/>
      <c r="P717" s="3">
        <v>2930154</v>
      </c>
      <c r="Q717" s="4">
        <v>312230</v>
      </c>
      <c r="R717" s="5">
        <v>16417784000198</v>
      </c>
    </row>
    <row r="718" spans="1:18" ht="20.100000000000001" customHeight="1">
      <c r="A718" s="19" t="s">
        <v>1441</v>
      </c>
      <c r="B718" s="20" t="s">
        <v>1442</v>
      </c>
      <c r="C718" s="19" t="s">
        <v>1256</v>
      </c>
      <c r="D718" s="17">
        <v>230690</v>
      </c>
      <c r="E718" s="21">
        <f>VLOOKUP(D718,Q:R,2,0)</f>
        <v>8095283000104</v>
      </c>
      <c r="F718" s="22">
        <v>173142.83</v>
      </c>
      <c r="G718" s="22">
        <v>39576.44</v>
      </c>
      <c r="H718" s="22">
        <v>19869.919999999998</v>
      </c>
      <c r="I718" s="22">
        <v>94218.72</v>
      </c>
      <c r="J718" s="23">
        <f>SUM(Tabela2[[#This Row],[Art. 5º - Inciso I]:[Art. 8º]])</f>
        <v>326807.91000000003</v>
      </c>
      <c r="K718" s="6"/>
      <c r="L718" s="6"/>
      <c r="M718" s="6"/>
      <c r="N718" s="6"/>
      <c r="O718" s="6"/>
      <c r="P718" s="7">
        <v>2611606</v>
      </c>
      <c r="Q718" s="8">
        <v>293015</v>
      </c>
      <c r="R718" s="9">
        <v>10565000000192</v>
      </c>
    </row>
    <row r="719" spans="1:18" ht="20.100000000000001" customHeight="1">
      <c r="A719" s="19" t="s">
        <v>1443</v>
      </c>
      <c r="B719" s="20" t="s">
        <v>1444</v>
      </c>
      <c r="C719" s="19" t="s">
        <v>1256</v>
      </c>
      <c r="D719" s="17">
        <v>230700</v>
      </c>
      <c r="E719" s="21">
        <f>VLOOKUP(D719,Q:R,2,0)</f>
        <v>75741363000187</v>
      </c>
      <c r="F719" s="22">
        <v>170823.54</v>
      </c>
      <c r="G719" s="22">
        <v>39046.300000000003</v>
      </c>
      <c r="H719" s="22">
        <v>19603.759999999998</v>
      </c>
      <c r="I719" s="22">
        <v>92956.64</v>
      </c>
      <c r="J719" s="23">
        <f>SUM(Tabela2[[#This Row],[Art. 5º - Inciso I]:[Art. 8º]])</f>
        <v>322430.24000000005</v>
      </c>
      <c r="K719" s="6"/>
      <c r="L719" s="6"/>
      <c r="M719" s="6"/>
      <c r="N719" s="6"/>
      <c r="O719" s="6"/>
      <c r="P719" s="3">
        <v>4217303</v>
      </c>
      <c r="Q719" s="4">
        <v>261160</v>
      </c>
      <c r="R719" s="5">
        <v>83021881000154</v>
      </c>
    </row>
    <row r="720" spans="1:18" ht="20.100000000000001" customHeight="1">
      <c r="A720" s="19" t="s">
        <v>1445</v>
      </c>
      <c r="B720" s="20" t="s">
        <v>1446</v>
      </c>
      <c r="C720" s="19" t="s">
        <v>1256</v>
      </c>
      <c r="D720" s="17">
        <v>230710</v>
      </c>
      <c r="E720" s="21">
        <f>VLOOKUP(D720,Q:R,2,0)</f>
        <v>5055009000113</v>
      </c>
      <c r="F720" s="22">
        <v>140193.48000000001</v>
      </c>
      <c r="G720" s="22">
        <v>32044.98</v>
      </c>
      <c r="H720" s="22">
        <v>16088.64</v>
      </c>
      <c r="I720" s="22">
        <v>76288.75</v>
      </c>
      <c r="J720" s="23">
        <f>SUM(Tabela2[[#This Row],[Art. 5º - Inciso I]:[Art. 8º]])</f>
        <v>264615.85000000003</v>
      </c>
      <c r="K720" s="6"/>
      <c r="L720" s="6"/>
      <c r="M720" s="6"/>
      <c r="N720" s="6"/>
      <c r="O720" s="6"/>
      <c r="P720" s="7">
        <v>2904803</v>
      </c>
      <c r="Q720" s="8">
        <v>421730</v>
      </c>
      <c r="R720" s="9">
        <v>13856372000166</v>
      </c>
    </row>
    <row r="721" spans="1:18" ht="20.100000000000001" customHeight="1">
      <c r="A721" s="19" t="s">
        <v>1447</v>
      </c>
      <c r="B721" s="20" t="s">
        <v>1448</v>
      </c>
      <c r="C721" s="19" t="s">
        <v>1256</v>
      </c>
      <c r="D721" s="17">
        <v>230720</v>
      </c>
      <c r="E721" s="21">
        <f>VLOOKUP(D721,Q:R,2,0)</f>
        <v>1614441000146</v>
      </c>
      <c r="F721" s="22">
        <v>47233.01</v>
      </c>
      <c r="G721" s="22">
        <v>10796.37</v>
      </c>
      <c r="H721" s="22">
        <v>5420.47</v>
      </c>
      <c r="I721" s="22">
        <v>25702.67</v>
      </c>
      <c r="J721" s="23">
        <f>SUM(Tabela2[[#This Row],[Art. 5º - Inciso I]:[Art. 8º]])</f>
        <v>89152.52</v>
      </c>
      <c r="K721" s="6"/>
      <c r="L721" s="6"/>
      <c r="M721" s="6"/>
      <c r="N721" s="6"/>
      <c r="O721" s="6"/>
      <c r="P721" s="3">
        <v>2912004</v>
      </c>
      <c r="Q721" s="4">
        <v>290480</v>
      </c>
      <c r="R721" s="5">
        <v>13676986000166</v>
      </c>
    </row>
    <row r="722" spans="1:18" ht="20.100000000000001" customHeight="1">
      <c r="A722" s="19" t="s">
        <v>1449</v>
      </c>
      <c r="B722" s="20" t="s">
        <v>1450</v>
      </c>
      <c r="C722" s="19" t="s">
        <v>1256</v>
      </c>
      <c r="D722" s="17">
        <v>230725</v>
      </c>
      <c r="E722" s="21">
        <f>VLOOKUP(D722,Q:R,2,0)</f>
        <v>18062208000109</v>
      </c>
      <c r="F722" s="22">
        <v>109332.24</v>
      </c>
      <c r="G722" s="22">
        <v>24990.81</v>
      </c>
      <c r="H722" s="22">
        <v>12547</v>
      </c>
      <c r="I722" s="22">
        <v>59495.06</v>
      </c>
      <c r="J722" s="23">
        <f>SUM(Tabela2[[#This Row],[Art. 5º - Inciso I]:[Art. 8º]])</f>
        <v>206365.11000000002</v>
      </c>
      <c r="K722" s="6"/>
      <c r="L722" s="6"/>
      <c r="M722" s="6"/>
      <c r="N722" s="6"/>
      <c r="O722" s="6"/>
      <c r="P722" s="7">
        <v>2512903</v>
      </c>
      <c r="Q722" s="8">
        <v>291200</v>
      </c>
      <c r="R722" s="9">
        <v>8899940000176</v>
      </c>
    </row>
    <row r="723" spans="1:18" ht="20.100000000000001" customHeight="1">
      <c r="A723" s="19" t="s">
        <v>1451</v>
      </c>
      <c r="B723" s="20" t="s">
        <v>1452</v>
      </c>
      <c r="C723" s="19" t="s">
        <v>1256</v>
      </c>
      <c r="D723" s="17">
        <v>230730</v>
      </c>
      <c r="E723" s="21">
        <f>VLOOKUP(D723,Q:R,2,0)</f>
        <v>13896758000100</v>
      </c>
      <c r="F723" s="22">
        <v>1209088.45</v>
      </c>
      <c r="G723" s="22">
        <v>276369.59000000003</v>
      </c>
      <c r="H723" s="22">
        <v>138755.34</v>
      </c>
      <c r="I723" s="22">
        <v>657946.77</v>
      </c>
      <c r="J723" s="23">
        <f>SUM(Tabela2[[#This Row],[Art. 5º - Inciso I]:[Art. 8º]])</f>
        <v>2282160.1500000004</v>
      </c>
      <c r="K723" s="6"/>
      <c r="L723" s="6"/>
      <c r="M723" s="6"/>
      <c r="N723" s="6"/>
      <c r="O723" s="6"/>
      <c r="P723" s="3">
        <v>4122305</v>
      </c>
      <c r="Q723" s="4">
        <v>251290</v>
      </c>
      <c r="R723" s="5">
        <v>76002641000147</v>
      </c>
    </row>
    <row r="724" spans="1:18" ht="20.100000000000001" customHeight="1">
      <c r="A724" s="19" t="s">
        <v>1453</v>
      </c>
      <c r="B724" s="20" t="s">
        <v>1454</v>
      </c>
      <c r="C724" s="19" t="s">
        <v>1256</v>
      </c>
      <c r="D724" s="17">
        <v>230740</v>
      </c>
      <c r="E724" s="21">
        <f>VLOOKUP(D724,Q:R,2,0)</f>
        <v>2029957000196</v>
      </c>
      <c r="F724" s="22">
        <v>131980.59</v>
      </c>
      <c r="G724" s="22">
        <v>30167.7</v>
      </c>
      <c r="H724" s="22">
        <v>15146.13</v>
      </c>
      <c r="I724" s="22">
        <v>71819.56</v>
      </c>
      <c r="J724" s="23">
        <f>SUM(Tabela2[[#This Row],[Art. 5º - Inciso I]:[Art. 8º]])</f>
        <v>249113.98</v>
      </c>
      <c r="K724" s="6"/>
      <c r="L724" s="6"/>
      <c r="M724" s="6"/>
      <c r="N724" s="6"/>
      <c r="O724" s="6"/>
      <c r="P724" s="7">
        <v>3161502</v>
      </c>
      <c r="Q724" s="8">
        <v>412230</v>
      </c>
      <c r="R724" s="9">
        <v>18137935000180</v>
      </c>
    </row>
    <row r="725" spans="1:18" ht="20.100000000000001" customHeight="1">
      <c r="A725" s="19" t="s">
        <v>1455</v>
      </c>
      <c r="B725" s="20" t="s">
        <v>1456</v>
      </c>
      <c r="C725" s="19" t="s">
        <v>1256</v>
      </c>
      <c r="D725" s="17">
        <v>230750</v>
      </c>
      <c r="E725" s="21">
        <f>VLOOKUP(D725,Q:R,2,0)</f>
        <v>45623600000144</v>
      </c>
      <c r="F725" s="22">
        <v>161707.89000000001</v>
      </c>
      <c r="G725" s="22">
        <v>36962.67</v>
      </c>
      <c r="H725" s="22">
        <v>18557.64</v>
      </c>
      <c r="I725" s="22">
        <v>87996.19</v>
      </c>
      <c r="J725" s="23">
        <f>SUM(Tabela2[[#This Row],[Art. 5º - Inciso I]:[Art. 8º]])</f>
        <v>305224.39</v>
      </c>
      <c r="K725" s="6"/>
      <c r="L725" s="6"/>
      <c r="M725" s="6"/>
      <c r="N725" s="6"/>
      <c r="O725" s="6"/>
      <c r="P725" s="3">
        <v>2414753</v>
      </c>
      <c r="Q725" s="4">
        <v>316150</v>
      </c>
      <c r="R725" s="5">
        <v>1612380000188</v>
      </c>
    </row>
    <row r="726" spans="1:18" ht="20.100000000000001" customHeight="1">
      <c r="A726" s="19" t="s">
        <v>1457</v>
      </c>
      <c r="B726" s="20" t="s">
        <v>1458</v>
      </c>
      <c r="C726" s="19" t="s">
        <v>1256</v>
      </c>
      <c r="D726" s="17">
        <v>230760</v>
      </c>
      <c r="E726" s="21">
        <f>VLOOKUP(D726,Q:R,2,0)</f>
        <v>92123900000144</v>
      </c>
      <c r="F726" s="22">
        <v>284559.78999999998</v>
      </c>
      <c r="G726" s="22">
        <v>65043.77</v>
      </c>
      <c r="H726" s="22">
        <v>32656.16</v>
      </c>
      <c r="I726" s="22">
        <v>154848.22</v>
      </c>
      <c r="J726" s="23">
        <f>SUM(Tabela2[[#This Row],[Art. 5º - Inciso I]:[Art. 8º]])</f>
        <v>537107.93999999994</v>
      </c>
      <c r="K726" s="6"/>
      <c r="L726" s="6"/>
      <c r="M726" s="6"/>
      <c r="N726" s="6"/>
      <c r="O726" s="6"/>
      <c r="P726" s="7">
        <v>3556602</v>
      </c>
      <c r="Q726" s="8">
        <v>241475</v>
      </c>
      <c r="R726" s="9">
        <v>72887078000180</v>
      </c>
    </row>
    <row r="727" spans="1:18" ht="20.100000000000001" customHeight="1">
      <c r="A727" s="19" t="s">
        <v>1459</v>
      </c>
      <c r="B727" s="20" t="s">
        <v>1460</v>
      </c>
      <c r="C727" s="19" t="s">
        <v>1256</v>
      </c>
      <c r="D727" s="17">
        <v>230763</v>
      </c>
      <c r="E727" s="21">
        <f>VLOOKUP(D727,Q:R,2,0)</f>
        <v>5363023000184</v>
      </c>
      <c r="F727" s="22">
        <v>108157.92</v>
      </c>
      <c r="G727" s="22">
        <v>24722.39</v>
      </c>
      <c r="H727" s="22">
        <v>12412.23</v>
      </c>
      <c r="I727" s="22">
        <v>58856.04</v>
      </c>
      <c r="J727" s="23">
        <f>SUM(Tabela2[[#This Row],[Art. 5º - Inciso I]:[Art. 8º]])</f>
        <v>204148.58000000002</v>
      </c>
      <c r="K727" s="6"/>
      <c r="L727" s="6"/>
      <c r="M727" s="6"/>
      <c r="N727" s="6"/>
      <c r="O727" s="6"/>
      <c r="P727" s="3">
        <v>1200708</v>
      </c>
      <c r="Q727" s="4">
        <v>355660</v>
      </c>
      <c r="R727" s="5">
        <v>4018560000124</v>
      </c>
    </row>
    <row r="728" spans="1:18" ht="20.100000000000001" customHeight="1">
      <c r="A728" s="19" t="s">
        <v>1461</v>
      </c>
      <c r="B728" s="20" t="s">
        <v>1462</v>
      </c>
      <c r="C728" s="19" t="s">
        <v>1256</v>
      </c>
      <c r="D728" s="17">
        <v>230765</v>
      </c>
      <c r="E728" s="21">
        <f>VLOOKUP(D728,Q:R,2,0)</f>
        <v>7963051000168</v>
      </c>
      <c r="F728" s="22">
        <v>1035590.12</v>
      </c>
      <c r="G728" s="22">
        <v>236711.9</v>
      </c>
      <c r="H728" s="22">
        <v>118844.62</v>
      </c>
      <c r="I728" s="22">
        <v>563534.6</v>
      </c>
      <c r="J728" s="23">
        <f>SUM(Tabela2[[#This Row],[Art. 5º - Inciso I]:[Art. 8º]])</f>
        <v>1954681.2400000002</v>
      </c>
      <c r="K728" s="6"/>
      <c r="L728" s="6"/>
      <c r="M728" s="6"/>
      <c r="N728" s="6"/>
      <c r="O728" s="6"/>
      <c r="P728" s="7">
        <v>2414902</v>
      </c>
      <c r="Q728" s="8">
        <v>120070</v>
      </c>
      <c r="R728" s="9">
        <v>8158198000148</v>
      </c>
    </row>
    <row r="729" spans="1:18" ht="20.100000000000001" customHeight="1">
      <c r="A729" s="19" t="s">
        <v>1463</v>
      </c>
      <c r="B729" s="20" t="s">
        <v>1464</v>
      </c>
      <c r="C729" s="19" t="s">
        <v>1256</v>
      </c>
      <c r="D729" s="17">
        <v>230770</v>
      </c>
      <c r="E729" s="21">
        <f>VLOOKUP(D729,Q:R,2,0)</f>
        <v>13910203000167</v>
      </c>
      <c r="F729" s="22">
        <v>587168.96</v>
      </c>
      <c r="G729" s="22">
        <v>134213.21</v>
      </c>
      <c r="H729" s="22">
        <v>67383.679999999993</v>
      </c>
      <c r="I729" s="22">
        <v>319518.33</v>
      </c>
      <c r="J729" s="23">
        <f>SUM(Tabela2[[#This Row],[Art. 5º - Inciso I]:[Art. 8º]])</f>
        <v>1108284.18</v>
      </c>
      <c r="K729" s="6"/>
      <c r="L729" s="6"/>
      <c r="M729" s="6"/>
      <c r="N729" s="6"/>
      <c r="O729" s="6"/>
      <c r="P729" s="3">
        <v>2709400</v>
      </c>
      <c r="Q729" s="4">
        <v>241490</v>
      </c>
      <c r="R729" s="5">
        <v>12333746000104</v>
      </c>
    </row>
    <row r="730" spans="1:18" ht="20.100000000000001" customHeight="1">
      <c r="A730" s="19" t="s">
        <v>1465</v>
      </c>
      <c r="B730" s="20" t="s">
        <v>1466</v>
      </c>
      <c r="C730" s="19" t="s">
        <v>1256</v>
      </c>
      <c r="D730" s="17">
        <v>230780</v>
      </c>
      <c r="E730" s="21">
        <f>VLOOKUP(D730,Q:R,2,0)</f>
        <v>39385927000122</v>
      </c>
      <c r="F730" s="22">
        <v>142523.78</v>
      </c>
      <c r="G730" s="22">
        <v>32577.63</v>
      </c>
      <c r="H730" s="22">
        <v>16356.07</v>
      </c>
      <c r="I730" s="22">
        <v>77556.83</v>
      </c>
      <c r="J730" s="23">
        <f>SUM(Tabela2[[#This Row],[Art. 5º - Inciso I]:[Art. 8º]])</f>
        <v>269014.31</v>
      </c>
      <c r="K730" s="6"/>
      <c r="L730" s="6"/>
      <c r="M730" s="6"/>
      <c r="N730" s="6"/>
      <c r="O730" s="6"/>
      <c r="P730" s="7">
        <v>3205036</v>
      </c>
      <c r="Q730" s="8">
        <v>270940</v>
      </c>
      <c r="R730" s="9">
        <v>31723570000133</v>
      </c>
    </row>
    <row r="731" spans="1:18" ht="20.100000000000001" customHeight="1">
      <c r="A731" s="19" t="s">
        <v>1467</v>
      </c>
      <c r="B731" s="20" t="s">
        <v>1468</v>
      </c>
      <c r="C731" s="19" t="s">
        <v>1256</v>
      </c>
      <c r="D731" s="17">
        <v>230790</v>
      </c>
      <c r="E731" s="21">
        <f>VLOOKUP(D731,Q:R,2,0)</f>
        <v>1607619000121</v>
      </c>
      <c r="F731" s="22">
        <v>64960.3</v>
      </c>
      <c r="G731" s="22">
        <v>14848.42</v>
      </c>
      <c r="H731" s="22">
        <v>7454.86</v>
      </c>
      <c r="I731" s="22">
        <v>35349.29</v>
      </c>
      <c r="J731" s="23">
        <f>SUM(Tabela2[[#This Row],[Art. 5º - Inciso I]:[Art. 8º]])</f>
        <v>122612.87</v>
      </c>
      <c r="K731" s="6"/>
      <c r="L731" s="6"/>
      <c r="M731" s="6"/>
      <c r="N731" s="6"/>
      <c r="O731" s="6"/>
      <c r="P731" s="3">
        <v>1600279</v>
      </c>
      <c r="Q731" s="4">
        <v>320503</v>
      </c>
      <c r="R731" s="5">
        <v>23066905000160</v>
      </c>
    </row>
    <row r="732" spans="1:18" ht="20.100000000000001" customHeight="1">
      <c r="A732" s="19" t="s">
        <v>1469</v>
      </c>
      <c r="B732" s="20" t="s">
        <v>1470</v>
      </c>
      <c r="C732" s="19" t="s">
        <v>1256</v>
      </c>
      <c r="D732" s="17">
        <v>230800</v>
      </c>
      <c r="E732" s="21">
        <f>VLOOKUP(D732,Q:R,2,0)</f>
        <v>4332995000149</v>
      </c>
      <c r="F732" s="22">
        <v>196345.31</v>
      </c>
      <c r="G732" s="22">
        <v>44879.99</v>
      </c>
      <c r="H732" s="22">
        <v>22532.639999999999</v>
      </c>
      <c r="I732" s="22">
        <v>106844.76</v>
      </c>
      <c r="J732" s="23">
        <f>SUM(Tabela2[[#This Row],[Art. 5º - Inciso I]:[Art. 8º]])</f>
        <v>370602.7</v>
      </c>
      <c r="K732" s="6"/>
      <c r="L732" s="6"/>
      <c r="M732" s="6"/>
      <c r="N732" s="6"/>
      <c r="O732" s="6"/>
      <c r="P732" s="7">
        <v>2902252</v>
      </c>
      <c r="Q732" s="8">
        <v>160027</v>
      </c>
      <c r="R732" s="9">
        <v>13658158000103</v>
      </c>
    </row>
    <row r="733" spans="1:18" ht="20.100000000000001" customHeight="1">
      <c r="A733" s="19" t="s">
        <v>1471</v>
      </c>
      <c r="B733" s="20" t="s">
        <v>1472</v>
      </c>
      <c r="C733" s="19" t="s">
        <v>1256</v>
      </c>
      <c r="D733" s="17">
        <v>230810</v>
      </c>
      <c r="E733" s="21">
        <f>VLOOKUP(D733,Q:R,2,0)</f>
        <v>76206481000158</v>
      </c>
      <c r="F733" s="22">
        <v>235254.39</v>
      </c>
      <c r="G733" s="22">
        <v>53773.7</v>
      </c>
      <c r="H733" s="22">
        <v>26997.86</v>
      </c>
      <c r="I733" s="22">
        <v>128017.82</v>
      </c>
      <c r="J733" s="23">
        <f>SUM(Tabela2[[#This Row],[Art. 5º - Inciso I]:[Art. 8º]])</f>
        <v>444043.77</v>
      </c>
      <c r="K733" s="6"/>
      <c r="L733" s="6"/>
      <c r="M733" s="6"/>
      <c r="N733" s="6"/>
      <c r="O733" s="6"/>
      <c r="P733" s="3">
        <v>4323804</v>
      </c>
      <c r="Q733" s="4">
        <v>290225</v>
      </c>
      <c r="R733" s="5">
        <v>94436474000124</v>
      </c>
    </row>
    <row r="734" spans="1:18" ht="20.100000000000001" customHeight="1">
      <c r="A734" s="19" t="s">
        <v>1473</v>
      </c>
      <c r="B734" s="20" t="s">
        <v>1474</v>
      </c>
      <c r="C734" s="19" t="s">
        <v>1256</v>
      </c>
      <c r="D734" s="17">
        <v>230820</v>
      </c>
      <c r="E734" s="21">
        <f>VLOOKUP(D734,Q:R,2,0)</f>
        <v>12755971000120</v>
      </c>
      <c r="F734" s="22">
        <v>85054.52</v>
      </c>
      <c r="G734" s="22">
        <v>19441.490000000002</v>
      </c>
      <c r="H734" s="22">
        <v>9760.8799999999992</v>
      </c>
      <c r="I734" s="22">
        <v>46283.91</v>
      </c>
      <c r="J734" s="23">
        <f>SUM(Tabela2[[#This Row],[Art. 5º - Inciso I]:[Art. 8º]])</f>
        <v>160540.80000000002</v>
      </c>
      <c r="K734" s="6"/>
      <c r="L734" s="6"/>
      <c r="M734" s="6"/>
      <c r="N734" s="6"/>
      <c r="O734" s="6"/>
      <c r="P734" s="7">
        <v>2923803</v>
      </c>
      <c r="Q734" s="8">
        <v>432380</v>
      </c>
      <c r="R734" s="9">
        <v>14215826000182</v>
      </c>
    </row>
    <row r="735" spans="1:18" ht="20.100000000000001" customHeight="1">
      <c r="A735" s="19" t="s">
        <v>1475</v>
      </c>
      <c r="B735" s="20" t="s">
        <v>934</v>
      </c>
      <c r="C735" s="19" t="s">
        <v>1256</v>
      </c>
      <c r="D735" s="17">
        <v>230830</v>
      </c>
      <c r="E735" s="21">
        <f>VLOOKUP(D735,Q:R,2,0)</f>
        <v>24950495000188</v>
      </c>
      <c r="F735" s="22">
        <v>141022.85</v>
      </c>
      <c r="G735" s="22">
        <v>32234.55</v>
      </c>
      <c r="H735" s="22">
        <v>16183.82</v>
      </c>
      <c r="I735" s="22">
        <v>76740.070000000007</v>
      </c>
      <c r="J735" s="23">
        <f>SUM(Tabela2[[#This Row],[Art. 5º - Inciso I]:[Art. 8º]])</f>
        <v>266181.29000000004</v>
      </c>
      <c r="K735" s="6"/>
      <c r="L735" s="6"/>
      <c r="M735" s="6"/>
      <c r="N735" s="6"/>
      <c r="O735" s="6"/>
      <c r="P735" s="3">
        <v>1302603</v>
      </c>
      <c r="Q735" s="4">
        <v>292380</v>
      </c>
      <c r="R735" s="5">
        <v>4365326000173</v>
      </c>
    </row>
    <row r="736" spans="1:18" ht="20.100000000000001" customHeight="1">
      <c r="A736" s="19" t="s">
        <v>1476</v>
      </c>
      <c r="B736" s="20" t="s">
        <v>1477</v>
      </c>
      <c r="C736" s="19" t="s">
        <v>1256</v>
      </c>
      <c r="D736" s="17">
        <v>230835</v>
      </c>
      <c r="E736" s="21">
        <f>VLOOKUP(D736,Q:R,2,0)</f>
        <v>8349060000126</v>
      </c>
      <c r="F736" s="22">
        <v>71279.62</v>
      </c>
      <c r="G736" s="22">
        <v>16292.87</v>
      </c>
      <c r="H736" s="22">
        <v>8180.07</v>
      </c>
      <c r="I736" s="22">
        <v>38788.06</v>
      </c>
      <c r="J736" s="23">
        <f>SUM(Tabela2[[#This Row],[Art. 5º - Inciso I]:[Art. 8º]])</f>
        <v>134540.62</v>
      </c>
      <c r="K736" s="6"/>
      <c r="L736" s="6"/>
      <c r="M736" s="6"/>
      <c r="N736" s="6"/>
      <c r="O736" s="6"/>
      <c r="P736" s="7">
        <v>2607752</v>
      </c>
      <c r="Q736" s="8">
        <v>130260</v>
      </c>
      <c r="R736" s="9">
        <v>8637399000128</v>
      </c>
    </row>
    <row r="737" spans="1:18" ht="20.100000000000001" customHeight="1">
      <c r="A737" s="19" t="s">
        <v>1478</v>
      </c>
      <c r="B737" s="20" t="s">
        <v>1479</v>
      </c>
      <c r="C737" s="19" t="s">
        <v>1256</v>
      </c>
      <c r="D737" s="17">
        <v>230837</v>
      </c>
      <c r="E737" s="21">
        <f>VLOOKUP(D737,Q:R,2,0)</f>
        <v>46199253000137</v>
      </c>
      <c r="F737" s="22">
        <v>80122.37</v>
      </c>
      <c r="G737" s="22">
        <v>18314.12</v>
      </c>
      <c r="H737" s="22">
        <v>9194.8700000000008</v>
      </c>
      <c r="I737" s="22">
        <v>43600</v>
      </c>
      <c r="J737" s="23">
        <f>SUM(Tabela2[[#This Row],[Art. 5º - Inciso I]:[Art. 8º]])</f>
        <v>151231.35999999999</v>
      </c>
      <c r="K737" s="6"/>
      <c r="L737" s="6"/>
      <c r="M737" s="6"/>
      <c r="N737" s="6"/>
      <c r="O737" s="6"/>
      <c r="P737" s="3">
        <v>2505303</v>
      </c>
      <c r="Q737" s="4">
        <v>260775</v>
      </c>
      <c r="R737" s="5">
        <v>8886947000153</v>
      </c>
    </row>
    <row r="738" spans="1:18" ht="20.100000000000001" customHeight="1">
      <c r="A738" s="19" t="s">
        <v>1480</v>
      </c>
      <c r="B738" s="20" t="s">
        <v>1481</v>
      </c>
      <c r="C738" s="19" t="s">
        <v>1256</v>
      </c>
      <c r="D738" s="17">
        <v>230840</v>
      </c>
      <c r="E738" s="21">
        <f>VLOOKUP(D738,Q:R,2,0)</f>
        <v>10517563000105</v>
      </c>
      <c r="F738" s="22">
        <v>176717.16</v>
      </c>
      <c r="G738" s="22">
        <v>40393.449999999997</v>
      </c>
      <c r="H738" s="22">
        <v>20280.11</v>
      </c>
      <c r="I738" s="22">
        <v>96163.75</v>
      </c>
      <c r="J738" s="23">
        <f>SUM(Tabela2[[#This Row],[Art. 5º - Inciso I]:[Art. 8º]])</f>
        <v>333554.46999999997</v>
      </c>
      <c r="K738" s="6"/>
      <c r="L738" s="6"/>
      <c r="M738" s="6"/>
      <c r="N738" s="6"/>
      <c r="O738" s="6"/>
      <c r="P738" s="7">
        <v>5204003</v>
      </c>
      <c r="Q738" s="8">
        <v>250530</v>
      </c>
      <c r="R738" s="9">
        <v>1740430000102</v>
      </c>
    </row>
    <row r="739" spans="1:18" ht="20.100000000000001" customHeight="1">
      <c r="A739" s="19" t="s">
        <v>1482</v>
      </c>
      <c r="B739" s="20" t="s">
        <v>1483</v>
      </c>
      <c r="C739" s="19" t="s">
        <v>1256</v>
      </c>
      <c r="D739" s="17">
        <v>230850</v>
      </c>
      <c r="E739" s="21">
        <f>VLOOKUP(D739,Q:R,2,0)</f>
        <v>17754169000130</v>
      </c>
      <c r="F739" s="22">
        <v>213138.07</v>
      </c>
      <c r="G739" s="22">
        <v>48718.42</v>
      </c>
      <c r="H739" s="22">
        <v>24459.79</v>
      </c>
      <c r="I739" s="22">
        <v>115982.83</v>
      </c>
      <c r="J739" s="23">
        <f>SUM(Tabela2[[#This Row],[Art. 5º - Inciso I]:[Art. 8º]])</f>
        <v>402299.11</v>
      </c>
      <c r="K739" s="6"/>
      <c r="L739" s="6"/>
      <c r="M739" s="6"/>
      <c r="N739" s="6"/>
      <c r="O739" s="6"/>
      <c r="P739" s="3">
        <v>2202059</v>
      </c>
      <c r="Q739" s="4">
        <v>520400</v>
      </c>
      <c r="R739" s="5">
        <v>41522277000161</v>
      </c>
    </row>
    <row r="740" spans="1:18" ht="20.100000000000001" customHeight="1">
      <c r="A740" s="19" t="s">
        <v>1484</v>
      </c>
      <c r="B740" s="20" t="s">
        <v>1485</v>
      </c>
      <c r="C740" s="19" t="s">
        <v>1256</v>
      </c>
      <c r="D740" s="17">
        <v>230860</v>
      </c>
      <c r="E740" s="21">
        <f>VLOOKUP(D740,Q:R,2,0)</f>
        <v>1598548000148</v>
      </c>
      <c r="F740" s="22">
        <v>98003.73</v>
      </c>
      <c r="G740" s="22">
        <v>22401.38</v>
      </c>
      <c r="H740" s="22">
        <v>11246.94</v>
      </c>
      <c r="I740" s="22">
        <v>53330.45</v>
      </c>
      <c r="J740" s="23">
        <f>SUM(Tabela2[[#This Row],[Art. 5º - Inciso I]:[Art. 8º]])</f>
        <v>184982.5</v>
      </c>
      <c r="K740" s="6"/>
      <c r="L740" s="6"/>
      <c r="M740" s="6"/>
      <c r="N740" s="6"/>
      <c r="O740" s="6"/>
      <c r="P740" s="7">
        <v>2202406</v>
      </c>
      <c r="Q740" s="8">
        <v>220205</v>
      </c>
      <c r="R740" s="9">
        <v>6553879000185</v>
      </c>
    </row>
    <row r="741" spans="1:18" ht="20.100000000000001" customHeight="1">
      <c r="A741" s="19" t="s">
        <v>1486</v>
      </c>
      <c r="B741" s="20" t="s">
        <v>1487</v>
      </c>
      <c r="C741" s="19" t="s">
        <v>1256</v>
      </c>
      <c r="D741" s="17">
        <v>230870</v>
      </c>
      <c r="E741" s="21">
        <f>VLOOKUP(D741,Q:R,2,0)</f>
        <v>7598675000123</v>
      </c>
      <c r="F741" s="22">
        <v>295318.17</v>
      </c>
      <c r="G741" s="22">
        <v>67502.89</v>
      </c>
      <c r="H741" s="22">
        <v>33890.800000000003</v>
      </c>
      <c r="I741" s="22">
        <v>160702.57999999999</v>
      </c>
      <c r="J741" s="23">
        <f>SUM(Tabela2[[#This Row],[Art. 5º - Inciso I]:[Art. 8º]])</f>
        <v>557414.43999999994</v>
      </c>
      <c r="K741" s="6"/>
      <c r="L741" s="6"/>
      <c r="M741" s="6"/>
      <c r="N741" s="6"/>
      <c r="O741" s="6"/>
      <c r="P741" s="3">
        <v>2612604</v>
      </c>
      <c r="Q741" s="4">
        <v>220240</v>
      </c>
      <c r="R741" s="5">
        <v>10358182000120</v>
      </c>
    </row>
    <row r="742" spans="1:18" ht="20.100000000000001" customHeight="1">
      <c r="A742" s="19" t="s">
        <v>1488</v>
      </c>
      <c r="B742" s="20" t="s">
        <v>1489</v>
      </c>
      <c r="C742" s="19" t="s">
        <v>1256</v>
      </c>
      <c r="D742" s="17">
        <v>230880</v>
      </c>
      <c r="E742" s="21">
        <f>VLOOKUP(D742,Q:R,2,0)</f>
        <v>13698766000133</v>
      </c>
      <c r="F742" s="22">
        <v>49739.45</v>
      </c>
      <c r="G742" s="22">
        <v>11369.28</v>
      </c>
      <c r="H742" s="22">
        <v>5708.11</v>
      </c>
      <c r="I742" s="22">
        <v>27066.6</v>
      </c>
      <c r="J742" s="23">
        <f>SUM(Tabela2[[#This Row],[Art. 5º - Inciso I]:[Art. 8º]])</f>
        <v>93883.44</v>
      </c>
      <c r="K742" s="6"/>
      <c r="L742" s="6"/>
      <c r="M742" s="6"/>
      <c r="N742" s="6"/>
      <c r="O742" s="6"/>
      <c r="P742" s="7">
        <v>3518800</v>
      </c>
      <c r="Q742" s="8">
        <v>261260</v>
      </c>
      <c r="R742" s="9">
        <v>46319000000150</v>
      </c>
    </row>
    <row r="743" spans="1:18" ht="20.100000000000001" customHeight="1">
      <c r="A743" s="19" t="s">
        <v>1490</v>
      </c>
      <c r="B743" s="20" t="s">
        <v>1491</v>
      </c>
      <c r="C743" s="19" t="s">
        <v>1256</v>
      </c>
      <c r="D743" s="17">
        <v>230890</v>
      </c>
      <c r="E743" s="21">
        <f>VLOOKUP(D743,Q:R,2,0)</f>
        <v>7683188000169</v>
      </c>
      <c r="F743" s="22">
        <v>118429.54</v>
      </c>
      <c r="G743" s="22">
        <v>27070.25</v>
      </c>
      <c r="H743" s="22">
        <v>13591.01</v>
      </c>
      <c r="I743" s="22">
        <v>64445.52</v>
      </c>
      <c r="J743" s="23">
        <f>SUM(Tabela2[[#This Row],[Art. 5º - Inciso I]:[Art. 8º]])</f>
        <v>223536.31999999998</v>
      </c>
      <c r="K743" s="6"/>
      <c r="L743" s="6"/>
      <c r="M743" s="6"/>
      <c r="N743" s="6"/>
      <c r="O743" s="6"/>
      <c r="P743" s="3">
        <v>3160306</v>
      </c>
      <c r="Q743" s="4">
        <v>351880</v>
      </c>
      <c r="R743" s="5">
        <v>18349951000136</v>
      </c>
    </row>
    <row r="744" spans="1:18" ht="20.100000000000001" customHeight="1">
      <c r="A744" s="19" t="s">
        <v>1492</v>
      </c>
      <c r="B744" s="20" t="s">
        <v>1493</v>
      </c>
      <c r="C744" s="19" t="s">
        <v>1256</v>
      </c>
      <c r="D744" s="17">
        <v>230900</v>
      </c>
      <c r="E744" s="21">
        <f>VLOOKUP(D744,Q:R,2,0)</f>
        <v>13761705000173</v>
      </c>
      <c r="F744" s="22">
        <v>82309.539999999994</v>
      </c>
      <c r="G744" s="22">
        <v>18814.05</v>
      </c>
      <c r="H744" s="22">
        <v>9445.8700000000008</v>
      </c>
      <c r="I744" s="22">
        <v>44790.19</v>
      </c>
      <c r="J744" s="23">
        <f>SUM(Tabela2[[#This Row],[Art. 5º - Inciso I]:[Art. 8º]])</f>
        <v>155359.65</v>
      </c>
      <c r="K744" s="6"/>
      <c r="L744" s="6"/>
      <c r="M744" s="6"/>
      <c r="N744" s="6"/>
      <c r="O744" s="6"/>
      <c r="P744" s="7">
        <v>2507408</v>
      </c>
      <c r="Q744" s="8">
        <v>316030</v>
      </c>
      <c r="R744" s="9">
        <v>8931495000184</v>
      </c>
    </row>
    <row r="745" spans="1:18" ht="20.100000000000001" customHeight="1">
      <c r="A745" s="19" t="s">
        <v>1494</v>
      </c>
      <c r="B745" s="20" t="s">
        <v>1495</v>
      </c>
      <c r="C745" s="19" t="s">
        <v>1256</v>
      </c>
      <c r="D745" s="17">
        <v>230910</v>
      </c>
      <c r="E745" s="21">
        <f>VLOOKUP(D745,Q:R,2,0)</f>
        <v>3741683000126</v>
      </c>
      <c r="F745" s="22">
        <v>63672.23</v>
      </c>
      <c r="G745" s="22">
        <v>14554</v>
      </c>
      <c r="H745" s="22">
        <v>7307.04</v>
      </c>
      <c r="I745" s="22">
        <v>34648.36</v>
      </c>
      <c r="J745" s="23">
        <f>SUM(Tabela2[[#This Row],[Art. 5º - Inciso I]:[Art. 8º]])</f>
        <v>120181.63</v>
      </c>
      <c r="K745" s="6"/>
      <c r="L745" s="6"/>
      <c r="M745" s="6"/>
      <c r="N745" s="6"/>
      <c r="O745" s="6"/>
      <c r="P745" s="3">
        <v>2102325</v>
      </c>
      <c r="Q745" s="4">
        <v>250740</v>
      </c>
      <c r="R745" s="5">
        <v>1612525000140</v>
      </c>
    </row>
    <row r="746" spans="1:18" ht="20.100000000000001" customHeight="1">
      <c r="A746" s="19" t="s">
        <v>1496</v>
      </c>
      <c r="B746" s="20" t="s">
        <v>1497</v>
      </c>
      <c r="C746" s="19" t="s">
        <v>1256</v>
      </c>
      <c r="D746" s="17">
        <v>230920</v>
      </c>
      <c r="E746" s="21">
        <f>VLOOKUP(D746,Q:R,2,0)</f>
        <v>1611828000149</v>
      </c>
      <c r="F746" s="22">
        <v>86849.02</v>
      </c>
      <c r="G746" s="22">
        <v>19851.669999999998</v>
      </c>
      <c r="H746" s="22">
        <v>9966.82</v>
      </c>
      <c r="I746" s="22">
        <v>47260.43</v>
      </c>
      <c r="J746" s="23">
        <f>SUM(Tabela2[[#This Row],[Art. 5º - Inciso I]:[Art. 8º]])</f>
        <v>163927.94</v>
      </c>
      <c r="K746" s="6"/>
      <c r="L746" s="6"/>
      <c r="M746" s="6"/>
      <c r="N746" s="6"/>
      <c r="O746" s="6"/>
      <c r="P746" s="7">
        <v>1703800</v>
      </c>
      <c r="Q746" s="8">
        <v>210232</v>
      </c>
      <c r="R746" s="9">
        <v>25061722000187</v>
      </c>
    </row>
    <row r="747" spans="1:18" ht="20.100000000000001" customHeight="1">
      <c r="A747" s="19" t="s">
        <v>1498</v>
      </c>
      <c r="B747" s="20" t="s">
        <v>1499</v>
      </c>
      <c r="C747" s="19" t="s">
        <v>1256</v>
      </c>
      <c r="D747" s="17">
        <v>230930</v>
      </c>
      <c r="E747" s="21">
        <f>VLOOKUP(D747,Q:R,2,0)</f>
        <v>1612599000187</v>
      </c>
      <c r="F747" s="22">
        <v>165418</v>
      </c>
      <c r="G747" s="22">
        <v>37810.720000000001</v>
      </c>
      <c r="H747" s="22">
        <v>18983.419999999998</v>
      </c>
      <c r="I747" s="22">
        <v>90015.12</v>
      </c>
      <c r="J747" s="23">
        <f>SUM(Tabela2[[#This Row],[Art. 5º - Inciso I]:[Art. 8º]])</f>
        <v>312227.26</v>
      </c>
      <c r="K747" s="6"/>
      <c r="L747" s="6"/>
      <c r="M747" s="6"/>
      <c r="N747" s="6"/>
      <c r="O747" s="6"/>
      <c r="P747" s="3">
        <v>1503804</v>
      </c>
      <c r="Q747" s="4">
        <v>170380</v>
      </c>
      <c r="R747" s="5">
        <v>5854633000180</v>
      </c>
    </row>
    <row r="748" spans="1:18" ht="20.100000000000001" customHeight="1">
      <c r="A748" s="19" t="s">
        <v>1500</v>
      </c>
      <c r="B748" s="20" t="s">
        <v>1501</v>
      </c>
      <c r="C748" s="19" t="s">
        <v>1256</v>
      </c>
      <c r="D748" s="17">
        <v>230940</v>
      </c>
      <c r="E748" s="21">
        <f>VLOOKUP(D748,Q:R,2,0)</f>
        <v>28636579000100</v>
      </c>
      <c r="F748" s="22">
        <v>145881.60000000001</v>
      </c>
      <c r="G748" s="22">
        <v>33345.15</v>
      </c>
      <c r="H748" s="22">
        <v>16741.41</v>
      </c>
      <c r="I748" s="22">
        <v>79384.039999999994</v>
      </c>
      <c r="J748" s="23">
        <f>SUM(Tabela2[[#This Row],[Art. 5º - Inciso I]:[Art. 8º]])</f>
        <v>275352.2</v>
      </c>
      <c r="K748" s="6"/>
      <c r="L748" s="6"/>
      <c r="M748" s="6"/>
      <c r="N748" s="6"/>
      <c r="O748" s="6"/>
      <c r="P748" s="7">
        <v>1505205</v>
      </c>
      <c r="Q748" s="8">
        <v>150380</v>
      </c>
      <c r="R748" s="9">
        <v>4876413000195</v>
      </c>
    </row>
    <row r="749" spans="1:18" ht="20.100000000000001" customHeight="1">
      <c r="A749" s="19" t="s">
        <v>1502</v>
      </c>
      <c r="B749" s="20" t="s">
        <v>1503</v>
      </c>
      <c r="C749" s="19" t="s">
        <v>1256</v>
      </c>
      <c r="D749" s="17">
        <v>230945</v>
      </c>
      <c r="E749" s="21">
        <f>VLOOKUP(D749,Q:R,2,0)</f>
        <v>45351749000111</v>
      </c>
      <c r="F749" s="22">
        <v>135683.35999999999</v>
      </c>
      <c r="G749" s="22">
        <v>31014.07</v>
      </c>
      <c r="H749" s="22">
        <v>15571.06</v>
      </c>
      <c r="I749" s="22">
        <v>73834.490000000005</v>
      </c>
      <c r="J749" s="23">
        <f>SUM(Tabela2[[#This Row],[Art. 5º - Inciso I]:[Art. 8º]])</f>
        <v>256102.97999999998</v>
      </c>
      <c r="K749" s="6"/>
      <c r="L749" s="6"/>
      <c r="M749" s="6"/>
      <c r="N749" s="6"/>
      <c r="O749" s="6"/>
      <c r="P749" s="3">
        <v>5107602</v>
      </c>
      <c r="Q749" s="4">
        <v>150520</v>
      </c>
      <c r="R749" s="5">
        <v>3347101000121</v>
      </c>
    </row>
    <row r="750" spans="1:18" ht="20.100000000000001" customHeight="1">
      <c r="A750" s="19" t="s">
        <v>1504</v>
      </c>
      <c r="B750" s="20" t="s">
        <v>1505</v>
      </c>
      <c r="C750" s="19" t="s">
        <v>1256</v>
      </c>
      <c r="D750" s="17">
        <v>230950</v>
      </c>
      <c r="E750" s="21">
        <f>VLOOKUP(D750,Q:R,2,0)</f>
        <v>12259040000131</v>
      </c>
      <c r="F750" s="22">
        <v>112968.96000000001</v>
      </c>
      <c r="G750" s="22">
        <v>25822.09</v>
      </c>
      <c r="H750" s="22">
        <v>12964.35</v>
      </c>
      <c r="I750" s="22">
        <v>61474.05</v>
      </c>
      <c r="J750" s="23">
        <f>SUM(Tabela2[[#This Row],[Art. 5º - Inciso I]:[Art. 8º]])</f>
        <v>213229.45</v>
      </c>
      <c r="K750" s="6"/>
      <c r="L750" s="6"/>
      <c r="M750" s="6"/>
      <c r="N750" s="6"/>
      <c r="O750" s="6"/>
      <c r="P750" s="7">
        <v>1505635</v>
      </c>
      <c r="Q750" s="8">
        <v>510760</v>
      </c>
      <c r="R750" s="9">
        <v>1612163000198</v>
      </c>
    </row>
    <row r="751" spans="1:18" ht="20.100000000000001" customHeight="1">
      <c r="A751" s="19" t="s">
        <v>1506</v>
      </c>
      <c r="B751" s="20" t="s">
        <v>1507</v>
      </c>
      <c r="C751" s="19" t="s">
        <v>1256</v>
      </c>
      <c r="D751" s="17">
        <v>230960</v>
      </c>
      <c r="E751" s="21">
        <f>VLOOKUP(D751,Q:R,2,0)</f>
        <v>76282672000107</v>
      </c>
      <c r="F751" s="22">
        <v>347166.7</v>
      </c>
      <c r="G751" s="22">
        <v>79354.259999999995</v>
      </c>
      <c r="H751" s="22">
        <v>39840.949999999997</v>
      </c>
      <c r="I751" s="22">
        <v>188916.87</v>
      </c>
      <c r="J751" s="23">
        <f>SUM(Tabela2[[#This Row],[Art. 5º - Inciso I]:[Art. 8º]])</f>
        <v>655278.78</v>
      </c>
      <c r="K751" s="6"/>
      <c r="L751" s="6"/>
      <c r="M751" s="6"/>
      <c r="N751" s="6"/>
      <c r="O751" s="6"/>
      <c r="P751" s="3">
        <v>2111763</v>
      </c>
      <c r="Q751" s="4">
        <v>150563</v>
      </c>
      <c r="R751" s="5">
        <v>1598970000101</v>
      </c>
    </row>
    <row r="752" spans="1:18" ht="20.100000000000001" customHeight="1">
      <c r="A752" s="19" t="s">
        <v>1508</v>
      </c>
      <c r="B752" s="20" t="s">
        <v>1509</v>
      </c>
      <c r="C752" s="19" t="s">
        <v>1256</v>
      </c>
      <c r="D752" s="17">
        <v>230970</v>
      </c>
      <c r="E752" s="21">
        <f>VLOOKUP(D752,Q:R,2,0)</f>
        <v>1608820000123</v>
      </c>
      <c r="F752" s="22">
        <v>395150.98</v>
      </c>
      <c r="G752" s="22">
        <v>90322.36</v>
      </c>
      <c r="H752" s="22">
        <v>45347.64</v>
      </c>
      <c r="I752" s="22">
        <v>215028.36</v>
      </c>
      <c r="J752" s="23">
        <f>SUM(Tabela2[[#This Row],[Art. 5º - Inciso I]:[Art. 8º]])</f>
        <v>745849.34</v>
      </c>
      <c r="K752" s="6"/>
      <c r="L752" s="6"/>
      <c r="M752" s="6"/>
      <c r="N752" s="6"/>
      <c r="O752" s="6"/>
      <c r="P752" s="7">
        <v>2507804</v>
      </c>
      <c r="Q752" s="8">
        <v>211176</v>
      </c>
      <c r="R752" s="9">
        <v>9084054000157</v>
      </c>
    </row>
    <row r="753" spans="1:18" ht="20.100000000000001" customHeight="1">
      <c r="A753" s="19" t="s">
        <v>1510</v>
      </c>
      <c r="B753" s="20" t="s">
        <v>1511</v>
      </c>
      <c r="C753" s="19" t="s">
        <v>1256</v>
      </c>
      <c r="D753" s="17">
        <v>230980</v>
      </c>
      <c r="E753" s="21">
        <f>VLOOKUP(D753,Q:R,2,0)</f>
        <v>95952248000169</v>
      </c>
      <c r="F753" s="22">
        <v>68285.100000000006</v>
      </c>
      <c r="G753" s="22">
        <v>15608.39</v>
      </c>
      <c r="H753" s="22">
        <v>7836.42</v>
      </c>
      <c r="I753" s="22">
        <v>37158.54</v>
      </c>
      <c r="J753" s="23">
        <f>SUM(Tabela2[[#This Row],[Art. 5º - Inciso I]:[Art. 8º]])</f>
        <v>128888.45000000001</v>
      </c>
      <c r="K753" s="6"/>
      <c r="L753" s="6"/>
      <c r="M753" s="6"/>
      <c r="N753" s="6"/>
      <c r="O753" s="6"/>
      <c r="P753" s="3">
        <v>5207501</v>
      </c>
      <c r="Q753" s="4">
        <v>250780</v>
      </c>
      <c r="R753" s="5">
        <v>1800465000190</v>
      </c>
    </row>
    <row r="754" spans="1:18" ht="20.100000000000001" customHeight="1">
      <c r="A754" s="19" t="s">
        <v>1512</v>
      </c>
      <c r="B754" s="20" t="s">
        <v>1513</v>
      </c>
      <c r="C754" s="19" t="s">
        <v>1256</v>
      </c>
      <c r="D754" s="17">
        <v>230990</v>
      </c>
      <c r="E754" s="21">
        <f>VLOOKUP(D754,Q:R,2,0)</f>
        <v>17747965000145</v>
      </c>
      <c r="F754" s="22">
        <v>41416.449999999997</v>
      </c>
      <c r="G754" s="22">
        <v>9466.84</v>
      </c>
      <c r="H754" s="22">
        <v>4752.96</v>
      </c>
      <c r="I754" s="22">
        <v>22537.49</v>
      </c>
      <c r="J754" s="23">
        <f>SUM(Tabela2[[#This Row],[Art. 5º - Inciso I]:[Art. 8º]])</f>
        <v>78173.739999999991</v>
      </c>
      <c r="K754" s="6"/>
      <c r="L754" s="6"/>
      <c r="M754" s="6"/>
      <c r="N754" s="6"/>
      <c r="O754" s="6"/>
      <c r="P754" s="7">
        <v>4306056</v>
      </c>
      <c r="Q754" s="8">
        <v>520750</v>
      </c>
      <c r="R754" s="9">
        <v>90152240000102</v>
      </c>
    </row>
    <row r="755" spans="1:18" ht="20.100000000000001" customHeight="1">
      <c r="A755" s="19" t="s">
        <v>1514</v>
      </c>
      <c r="B755" s="20" t="s">
        <v>1515</v>
      </c>
      <c r="C755" s="19" t="s">
        <v>1256</v>
      </c>
      <c r="D755" s="17">
        <v>231000</v>
      </c>
      <c r="E755" s="21">
        <f>VLOOKUP(D755,Q:R,2,0)</f>
        <v>16886608000103</v>
      </c>
      <c r="F755" s="22">
        <v>52033.04</v>
      </c>
      <c r="G755" s="22">
        <v>11893.55</v>
      </c>
      <c r="H755" s="22">
        <v>5971.33</v>
      </c>
      <c r="I755" s="22">
        <v>28314.7</v>
      </c>
      <c r="J755" s="23">
        <f>SUM(Tabela2[[#This Row],[Art. 5º - Inciso I]:[Art. 8º]])</f>
        <v>98212.62</v>
      </c>
      <c r="K755" s="6"/>
      <c r="L755" s="6"/>
      <c r="M755" s="6"/>
      <c r="N755" s="6"/>
      <c r="O755" s="6"/>
      <c r="P755" s="3">
        <v>2511509</v>
      </c>
      <c r="Q755" s="4">
        <v>430605</v>
      </c>
      <c r="R755" s="5">
        <v>8867780000183</v>
      </c>
    </row>
    <row r="756" spans="1:18" ht="20.100000000000001" customHeight="1">
      <c r="A756" s="19" t="s">
        <v>1516</v>
      </c>
      <c r="B756" s="20" t="s">
        <v>1517</v>
      </c>
      <c r="C756" s="19" t="s">
        <v>1256</v>
      </c>
      <c r="D756" s="17">
        <v>231010</v>
      </c>
      <c r="E756" s="21">
        <f>VLOOKUP(D756,Q:R,2,0)</f>
        <v>90836701000158</v>
      </c>
      <c r="F756" s="22">
        <v>72835.58</v>
      </c>
      <c r="G756" s="22">
        <v>16648.53</v>
      </c>
      <c r="H756" s="22">
        <v>8358.6299999999992</v>
      </c>
      <c r="I756" s="22">
        <v>39634.769999999997</v>
      </c>
      <c r="J756" s="23">
        <f>SUM(Tabela2[[#This Row],[Art. 5º - Inciso I]:[Art. 8º]])</f>
        <v>137477.51</v>
      </c>
      <c r="K756" s="6"/>
      <c r="L756" s="6"/>
      <c r="M756" s="6"/>
      <c r="N756" s="6"/>
      <c r="O756" s="6"/>
      <c r="P756" s="7">
        <v>4302907</v>
      </c>
      <c r="Q756" s="8">
        <v>251150</v>
      </c>
      <c r="R756" s="9">
        <v>88604897000103</v>
      </c>
    </row>
    <row r="757" spans="1:18" ht="20.100000000000001" customHeight="1">
      <c r="A757" s="19" t="s">
        <v>1518</v>
      </c>
      <c r="B757" s="20" t="s">
        <v>1519</v>
      </c>
      <c r="C757" s="19" t="s">
        <v>1256</v>
      </c>
      <c r="D757" s="17">
        <v>231020</v>
      </c>
      <c r="E757" s="21">
        <f>VLOOKUP(D757,Q:R,2,0)</f>
        <v>4329736000169</v>
      </c>
      <c r="F757" s="22">
        <v>176570.37</v>
      </c>
      <c r="G757" s="22">
        <v>40359.89</v>
      </c>
      <c r="H757" s="22">
        <v>20263.27</v>
      </c>
      <c r="I757" s="22">
        <v>96083.87</v>
      </c>
      <c r="J757" s="23">
        <f>SUM(Tabela2[[#This Row],[Art. 5º - Inciso I]:[Art. 8º]])</f>
        <v>333277.40000000002</v>
      </c>
      <c r="K757" s="6"/>
      <c r="L757" s="6"/>
      <c r="M757" s="6"/>
      <c r="N757" s="6"/>
      <c r="O757" s="6"/>
      <c r="P757" s="3">
        <v>4310363</v>
      </c>
      <c r="Q757" s="4">
        <v>430290</v>
      </c>
      <c r="R757" s="5">
        <v>92454776000108</v>
      </c>
    </row>
    <row r="758" spans="1:18" ht="20.100000000000001" customHeight="1">
      <c r="A758" s="19" t="s">
        <v>1520</v>
      </c>
      <c r="B758" s="20" t="s">
        <v>1521</v>
      </c>
      <c r="C758" s="19" t="s">
        <v>1256</v>
      </c>
      <c r="D758" s="17">
        <v>231025</v>
      </c>
      <c r="E758" s="21">
        <f>VLOOKUP(D758,Q:R,2,0)</f>
        <v>14105225000117</v>
      </c>
      <c r="F758" s="22">
        <v>168151.97</v>
      </c>
      <c r="G758" s="22">
        <v>38435.64</v>
      </c>
      <c r="H758" s="22">
        <v>19297.169999999998</v>
      </c>
      <c r="I758" s="22">
        <v>91502.85</v>
      </c>
      <c r="J758" s="23">
        <f>SUM(Tabela2[[#This Row],[Art. 5º - Inciso I]:[Art. 8º]])</f>
        <v>317387.63</v>
      </c>
      <c r="K758" s="6"/>
      <c r="L758" s="6"/>
      <c r="M758" s="6"/>
      <c r="N758" s="6"/>
      <c r="O758" s="6"/>
      <c r="P758" s="7">
        <v>3129004</v>
      </c>
      <c r="Q758" s="8">
        <v>431036</v>
      </c>
      <c r="R758" s="9">
        <v>18137943000126</v>
      </c>
    </row>
    <row r="759" spans="1:18" ht="20.100000000000001" customHeight="1">
      <c r="A759" s="19" t="s">
        <v>1522</v>
      </c>
      <c r="B759" s="20" t="s">
        <v>1523</v>
      </c>
      <c r="C759" s="19" t="s">
        <v>1256</v>
      </c>
      <c r="D759" s="17">
        <v>231030</v>
      </c>
      <c r="E759" s="21">
        <f>VLOOKUP(D759,Q:R,2,0)</f>
        <v>46578514000120</v>
      </c>
      <c r="F759" s="22">
        <v>161395.96</v>
      </c>
      <c r="G759" s="22">
        <v>36891.379999999997</v>
      </c>
      <c r="H759" s="22">
        <v>18521.849999999999</v>
      </c>
      <c r="I759" s="22">
        <v>87826.46</v>
      </c>
      <c r="J759" s="23">
        <f>SUM(Tabela2[[#This Row],[Art. 5º - Inciso I]:[Art. 8º]])</f>
        <v>304635.65000000002</v>
      </c>
      <c r="K759" s="6"/>
      <c r="L759" s="6"/>
      <c r="M759" s="6"/>
      <c r="N759" s="6"/>
      <c r="O759" s="6"/>
      <c r="P759" s="3">
        <v>4318804</v>
      </c>
      <c r="Q759" s="4">
        <v>312900</v>
      </c>
      <c r="R759" s="5">
        <v>87893111000152</v>
      </c>
    </row>
    <row r="760" spans="1:18" ht="20.100000000000001" customHeight="1">
      <c r="A760" s="19" t="s">
        <v>1524</v>
      </c>
      <c r="B760" s="20" t="s">
        <v>1525</v>
      </c>
      <c r="C760" s="19" t="s">
        <v>1256</v>
      </c>
      <c r="D760" s="17">
        <v>231040</v>
      </c>
      <c r="E760" s="21">
        <f>VLOOKUP(D760,Q:R,2,0)</f>
        <v>1612640000115</v>
      </c>
      <c r="F760" s="22">
        <v>68149.31</v>
      </c>
      <c r="G760" s="22">
        <v>15577.35</v>
      </c>
      <c r="H760" s="22">
        <v>7820.83</v>
      </c>
      <c r="I760" s="22">
        <v>37084.65</v>
      </c>
      <c r="J760" s="23">
        <f>SUM(Tabela2[[#This Row],[Art. 5º - Inciso I]:[Art. 8º]])</f>
        <v>128632.14000000001</v>
      </c>
      <c r="K760" s="6"/>
      <c r="L760" s="6"/>
      <c r="M760" s="6"/>
      <c r="N760" s="6"/>
      <c r="O760" s="6"/>
      <c r="P760" s="7">
        <v>4117701</v>
      </c>
      <c r="Q760" s="8">
        <v>431880</v>
      </c>
      <c r="R760" s="9">
        <v>76179829000165</v>
      </c>
    </row>
    <row r="761" spans="1:18" ht="20.100000000000001" customHeight="1">
      <c r="A761" s="19" t="s">
        <v>1526</v>
      </c>
      <c r="B761" s="20" t="s">
        <v>1527</v>
      </c>
      <c r="C761" s="19" t="s">
        <v>1256</v>
      </c>
      <c r="D761" s="17">
        <v>231050</v>
      </c>
      <c r="E761" s="21">
        <f>VLOOKUP(D761,Q:R,2,0)</f>
        <v>1609402000150</v>
      </c>
      <c r="F761" s="22">
        <v>211090.35</v>
      </c>
      <c r="G761" s="22">
        <v>48250.36</v>
      </c>
      <c r="H761" s="22">
        <v>24224.79</v>
      </c>
      <c r="I761" s="22">
        <v>114868.53</v>
      </c>
      <c r="J761" s="23">
        <f>SUM(Tabela2[[#This Row],[Art. 5º - Inciso I]:[Art. 8º]])</f>
        <v>398434.03</v>
      </c>
      <c r="K761" s="6"/>
      <c r="L761" s="6"/>
      <c r="M761" s="6"/>
      <c r="N761" s="6"/>
      <c r="O761" s="6"/>
      <c r="P761" s="3">
        <v>3159100</v>
      </c>
      <c r="Q761" s="4">
        <v>411770</v>
      </c>
      <c r="R761" s="5">
        <v>19718394000146</v>
      </c>
    </row>
    <row r="762" spans="1:18" ht="20.100000000000001" customHeight="1">
      <c r="A762" s="19" t="s">
        <v>1528</v>
      </c>
      <c r="B762" s="20" t="s">
        <v>1529</v>
      </c>
      <c r="C762" s="19" t="s">
        <v>1256</v>
      </c>
      <c r="D762" s="17">
        <v>231060</v>
      </c>
      <c r="E762" s="21">
        <f>VLOOKUP(D762,Q:R,2,0)</f>
        <v>20356762000132</v>
      </c>
      <c r="F762" s="22">
        <v>51111.93</v>
      </c>
      <c r="G762" s="22">
        <v>11683</v>
      </c>
      <c r="H762" s="22">
        <v>5865.62</v>
      </c>
      <c r="I762" s="22">
        <v>27813.46</v>
      </c>
      <c r="J762" s="23">
        <f>SUM(Tabela2[[#This Row],[Art. 5º - Inciso I]:[Art. 8º]])</f>
        <v>96474.010000000009</v>
      </c>
      <c r="K762" s="6"/>
      <c r="L762" s="6"/>
      <c r="M762" s="6"/>
      <c r="N762" s="6"/>
      <c r="O762" s="6"/>
      <c r="P762" s="7">
        <v>3529302</v>
      </c>
      <c r="Q762" s="8">
        <v>315910</v>
      </c>
      <c r="R762" s="9">
        <v>45270188000126</v>
      </c>
    </row>
    <row r="763" spans="1:18" ht="20.100000000000001" customHeight="1">
      <c r="A763" s="19" t="s">
        <v>1530</v>
      </c>
      <c r="B763" s="20" t="s">
        <v>1531</v>
      </c>
      <c r="C763" s="19" t="s">
        <v>1256</v>
      </c>
      <c r="D763" s="17">
        <v>231070</v>
      </c>
      <c r="E763" s="21">
        <f>VLOOKUP(D763,Q:R,2,0)</f>
        <v>4092680000171</v>
      </c>
      <c r="F763" s="22">
        <v>191589.31</v>
      </c>
      <c r="G763" s="22">
        <v>43792.88</v>
      </c>
      <c r="H763" s="22">
        <v>21986.84</v>
      </c>
      <c r="I763" s="22">
        <v>104256.7</v>
      </c>
      <c r="J763" s="23">
        <f>SUM(Tabela2[[#This Row],[Art. 5º - Inciso I]:[Art. 8º]])</f>
        <v>361625.73</v>
      </c>
      <c r="K763" s="6"/>
      <c r="L763" s="6"/>
      <c r="M763" s="6"/>
      <c r="N763" s="6"/>
      <c r="O763" s="6"/>
      <c r="P763" s="3">
        <v>2920007</v>
      </c>
      <c r="Q763" s="4">
        <v>352930</v>
      </c>
      <c r="R763" s="5">
        <v>13751821000101</v>
      </c>
    </row>
    <row r="764" spans="1:18" ht="20.100000000000001" customHeight="1">
      <c r="A764" s="19" t="s">
        <v>1532</v>
      </c>
      <c r="B764" s="20" t="s">
        <v>1533</v>
      </c>
      <c r="C764" s="19" t="s">
        <v>1256</v>
      </c>
      <c r="D764" s="17">
        <v>231080</v>
      </c>
      <c r="E764" s="21">
        <f>VLOOKUP(D764,Q:R,2,0)</f>
        <v>1612444000140</v>
      </c>
      <c r="F764" s="22">
        <v>88896.74</v>
      </c>
      <c r="G764" s="22">
        <v>20319.73</v>
      </c>
      <c r="H764" s="22">
        <v>10201.82</v>
      </c>
      <c r="I764" s="22">
        <v>48374.73</v>
      </c>
      <c r="J764" s="23">
        <f>SUM(Tabela2[[#This Row],[Art. 5º - Inciso I]:[Art. 8º]])</f>
        <v>167793.02000000002</v>
      </c>
      <c r="K764" s="6"/>
      <c r="L764" s="6"/>
      <c r="M764" s="6"/>
      <c r="N764" s="6"/>
      <c r="O764" s="6"/>
      <c r="P764" s="7">
        <v>3549805</v>
      </c>
      <c r="Q764" s="8">
        <v>292000</v>
      </c>
      <c r="R764" s="9">
        <v>46588950000180</v>
      </c>
    </row>
    <row r="765" spans="1:18" ht="20.100000000000001" customHeight="1">
      <c r="A765" s="19" t="s">
        <v>1534</v>
      </c>
      <c r="B765" s="20" t="s">
        <v>1535</v>
      </c>
      <c r="C765" s="19" t="s">
        <v>1256</v>
      </c>
      <c r="D765" s="17">
        <v>231085</v>
      </c>
      <c r="E765" s="21">
        <f>VLOOKUP(D765,Q:R,2,0)</f>
        <v>47563325000146</v>
      </c>
      <c r="F765" s="22">
        <v>111581.79</v>
      </c>
      <c r="G765" s="22">
        <v>25505.01</v>
      </c>
      <c r="H765" s="22">
        <v>12805.16</v>
      </c>
      <c r="I765" s="22">
        <v>60719.199999999997</v>
      </c>
      <c r="J765" s="23">
        <f>SUM(Tabela2[[#This Row],[Art. 5º - Inciso I]:[Art. 8º]])</f>
        <v>210611.15999999997</v>
      </c>
      <c r="K765" s="6"/>
      <c r="L765" s="6"/>
      <c r="M765" s="6"/>
      <c r="N765" s="6"/>
      <c r="O765" s="6"/>
      <c r="P765" s="3">
        <v>3513504</v>
      </c>
      <c r="Q765" s="4">
        <v>354980</v>
      </c>
      <c r="R765" s="5">
        <v>47492806000108</v>
      </c>
    </row>
    <row r="766" spans="1:18" ht="20.100000000000001" customHeight="1">
      <c r="A766" s="19" t="s">
        <v>1536</v>
      </c>
      <c r="B766" s="20" t="s">
        <v>1537</v>
      </c>
      <c r="C766" s="19" t="s">
        <v>1256</v>
      </c>
      <c r="D766" s="17">
        <v>231090</v>
      </c>
      <c r="E766" s="21">
        <f>VLOOKUP(D766,Q:R,2,0)</f>
        <v>3239043000112</v>
      </c>
      <c r="F766" s="22">
        <v>97805.56</v>
      </c>
      <c r="G766" s="22">
        <v>22356.080000000002</v>
      </c>
      <c r="H766" s="22">
        <v>11224.19</v>
      </c>
      <c r="I766" s="22">
        <v>53222.62</v>
      </c>
      <c r="J766" s="23">
        <f>SUM(Tabela2[[#This Row],[Art. 5º - Inciso I]:[Art. 8º]])</f>
        <v>184608.44999999998</v>
      </c>
      <c r="K766" s="6"/>
      <c r="L766" s="6"/>
      <c r="M766" s="6"/>
      <c r="N766" s="6"/>
      <c r="O766" s="6"/>
      <c r="P766" s="7">
        <v>2202752</v>
      </c>
      <c r="Q766" s="8">
        <v>351350</v>
      </c>
      <c r="R766" s="9">
        <v>41522350000103</v>
      </c>
    </row>
    <row r="767" spans="1:18" ht="20.100000000000001" customHeight="1">
      <c r="A767" s="19" t="s">
        <v>1538</v>
      </c>
      <c r="B767" s="20" t="s">
        <v>1539</v>
      </c>
      <c r="C767" s="19" t="s">
        <v>1256</v>
      </c>
      <c r="D767" s="17">
        <v>231095</v>
      </c>
      <c r="E767" s="21">
        <f>VLOOKUP(D767,Q:R,2,0)</f>
        <v>27165695000118</v>
      </c>
      <c r="F767" s="22">
        <v>63657.55</v>
      </c>
      <c r="G767" s="22">
        <v>14550.64</v>
      </c>
      <c r="H767" s="22">
        <v>7305.36</v>
      </c>
      <c r="I767" s="22">
        <v>34640.379999999997</v>
      </c>
      <c r="J767" s="23">
        <f>SUM(Tabela2[[#This Row],[Art. 5º - Inciso I]:[Art. 8º]])</f>
        <v>120153.93</v>
      </c>
      <c r="K767" s="6"/>
      <c r="L767" s="6"/>
      <c r="M767" s="6"/>
      <c r="N767" s="6"/>
      <c r="O767" s="6"/>
      <c r="P767" s="3">
        <v>4111803</v>
      </c>
      <c r="Q767" s="4">
        <v>220275</v>
      </c>
      <c r="R767" s="5">
        <v>76966860000146</v>
      </c>
    </row>
    <row r="768" spans="1:18" ht="20.100000000000001" customHeight="1">
      <c r="A768" s="19" t="s">
        <v>1540</v>
      </c>
      <c r="B768" s="20" t="s">
        <v>1541</v>
      </c>
      <c r="C768" s="19" t="s">
        <v>1256</v>
      </c>
      <c r="D768" s="17">
        <v>231100</v>
      </c>
      <c r="E768" s="21">
        <f>VLOOKUP(D768,Q:R,2,0)</f>
        <v>25004532000128</v>
      </c>
      <c r="F768" s="22">
        <v>68450.240000000005</v>
      </c>
      <c r="G768" s="22">
        <v>15646.14</v>
      </c>
      <c r="H768" s="22">
        <v>7855.37</v>
      </c>
      <c r="I768" s="22">
        <v>37248.400000000001</v>
      </c>
      <c r="J768" s="23">
        <f>SUM(Tabela2[[#This Row],[Art. 5º - Inciso I]:[Art. 8º]])</f>
        <v>129200.15</v>
      </c>
      <c r="K768" s="6"/>
      <c r="L768" s="6"/>
      <c r="M768" s="6"/>
      <c r="N768" s="6"/>
      <c r="O768" s="6"/>
      <c r="P768" s="7">
        <v>3159803</v>
      </c>
      <c r="Q768" s="8">
        <v>411180</v>
      </c>
      <c r="R768" s="9">
        <v>18457226000181</v>
      </c>
    </row>
    <row r="769" spans="1:18" ht="20.100000000000001" customHeight="1">
      <c r="A769" s="19" t="s">
        <v>1542</v>
      </c>
      <c r="B769" s="20" t="s">
        <v>1543</v>
      </c>
      <c r="C769" s="19" t="s">
        <v>1256</v>
      </c>
      <c r="D769" s="17">
        <v>231110</v>
      </c>
      <c r="E769" s="21">
        <f>VLOOKUP(D769,Q:R,2,0)</f>
        <v>6554414000149</v>
      </c>
      <c r="F769" s="22">
        <v>83626.990000000005</v>
      </c>
      <c r="G769" s="22">
        <v>19115.189999999999</v>
      </c>
      <c r="H769" s="22">
        <v>9597.06</v>
      </c>
      <c r="I769" s="22">
        <v>45507.1</v>
      </c>
      <c r="J769" s="23">
        <f>SUM(Tabela2[[#This Row],[Art. 5º - Inciso I]:[Art. 8º]])</f>
        <v>157846.34</v>
      </c>
      <c r="K769" s="6"/>
      <c r="L769" s="6"/>
      <c r="M769" s="6"/>
      <c r="N769" s="6"/>
      <c r="O769" s="6"/>
      <c r="P769" s="3">
        <v>4105508</v>
      </c>
      <c r="Q769" s="4">
        <v>315980</v>
      </c>
      <c r="R769" s="5">
        <v>76309806000128</v>
      </c>
    </row>
    <row r="770" spans="1:18" ht="20.100000000000001" customHeight="1">
      <c r="A770" s="19" t="s">
        <v>1544</v>
      </c>
      <c r="B770" s="20" t="s">
        <v>1545</v>
      </c>
      <c r="C770" s="19" t="s">
        <v>1256</v>
      </c>
      <c r="D770" s="17">
        <v>231120</v>
      </c>
      <c r="E770" s="21">
        <f>VLOOKUP(D770,Q:R,2,0)</f>
        <v>45685120000108</v>
      </c>
      <c r="F770" s="22">
        <v>64072.23</v>
      </c>
      <c r="G770" s="22">
        <v>14645.43</v>
      </c>
      <c r="H770" s="22">
        <v>7352.95</v>
      </c>
      <c r="I770" s="22">
        <v>34866.03</v>
      </c>
      <c r="J770" s="23">
        <f>SUM(Tabela2[[#This Row],[Art. 5º - Inciso I]:[Art. 8º]])</f>
        <v>120936.64</v>
      </c>
      <c r="K770" s="6"/>
      <c r="L770" s="6"/>
      <c r="M770" s="6"/>
      <c r="N770" s="6"/>
      <c r="O770" s="6"/>
      <c r="P770" s="7">
        <v>2513851</v>
      </c>
      <c r="Q770" s="8">
        <v>410550</v>
      </c>
      <c r="R770" s="9">
        <v>1612511000127</v>
      </c>
    </row>
    <row r="771" spans="1:18" ht="20.100000000000001" customHeight="1">
      <c r="A771" s="19" t="s">
        <v>1546</v>
      </c>
      <c r="B771" s="20" t="s">
        <v>1547</v>
      </c>
      <c r="C771" s="19" t="s">
        <v>1256</v>
      </c>
      <c r="D771" s="17">
        <v>231123</v>
      </c>
      <c r="E771" s="21">
        <f>VLOOKUP(D771,Q:R,2,0)</f>
        <v>83102681000126</v>
      </c>
      <c r="F771" s="22">
        <v>41012.79</v>
      </c>
      <c r="G771" s="22">
        <v>9374.57</v>
      </c>
      <c r="H771" s="22">
        <v>4706.6400000000003</v>
      </c>
      <c r="I771" s="22">
        <v>22317.83</v>
      </c>
      <c r="J771" s="23">
        <f>SUM(Tabela2[[#This Row],[Art. 5º - Inciso I]:[Art. 8º]])</f>
        <v>77411.83</v>
      </c>
      <c r="K771" s="6"/>
      <c r="L771" s="6"/>
      <c r="M771" s="6"/>
      <c r="N771" s="6"/>
      <c r="O771" s="6"/>
      <c r="P771" s="3">
        <v>2503308</v>
      </c>
      <c r="Q771" s="4">
        <v>251385</v>
      </c>
      <c r="R771" s="5">
        <v>8923997000163</v>
      </c>
    </row>
    <row r="772" spans="1:18" ht="20.100000000000001" customHeight="1">
      <c r="A772" s="19" t="s">
        <v>1548</v>
      </c>
      <c r="B772" s="20" t="s">
        <v>1549</v>
      </c>
      <c r="C772" s="19" t="s">
        <v>1256</v>
      </c>
      <c r="D772" s="17">
        <v>231126</v>
      </c>
      <c r="E772" s="21">
        <f>VLOOKUP(D772,Q:R,2,0)</f>
        <v>56024581000156</v>
      </c>
      <c r="F772" s="22">
        <v>112616.66</v>
      </c>
      <c r="G772" s="22">
        <v>25741.56</v>
      </c>
      <c r="H772" s="22">
        <v>12923.92</v>
      </c>
      <c r="I772" s="22">
        <v>61282.34</v>
      </c>
      <c r="J772" s="23">
        <f>SUM(Tabela2[[#This Row],[Art. 5º - Inciso I]:[Art. 8º]])</f>
        <v>212564.48000000001</v>
      </c>
      <c r="K772" s="6"/>
      <c r="L772" s="6"/>
      <c r="M772" s="6"/>
      <c r="N772" s="6"/>
      <c r="O772" s="6"/>
      <c r="P772" s="7">
        <v>1507300</v>
      </c>
      <c r="Q772" s="8">
        <v>250330</v>
      </c>
      <c r="R772" s="9">
        <v>5421300000168</v>
      </c>
    </row>
    <row r="773" spans="1:18" ht="20.100000000000001" customHeight="1">
      <c r="A773" s="19" t="s">
        <v>1550</v>
      </c>
      <c r="B773" s="20" t="s">
        <v>1551</v>
      </c>
      <c r="C773" s="19" t="s">
        <v>1256</v>
      </c>
      <c r="D773" s="17">
        <v>231130</v>
      </c>
      <c r="E773" s="21">
        <f>VLOOKUP(D773,Q:R,2,0)</f>
        <v>95725024000114</v>
      </c>
      <c r="F773" s="22">
        <v>407085.01</v>
      </c>
      <c r="G773" s="22">
        <v>93050.2</v>
      </c>
      <c r="H773" s="22">
        <v>46717.19</v>
      </c>
      <c r="I773" s="22">
        <v>221522.48</v>
      </c>
      <c r="J773" s="23">
        <f>SUM(Tabela2[[#This Row],[Art. 5º - Inciso I]:[Art. 8º]])</f>
        <v>768374.88</v>
      </c>
      <c r="K773" s="6"/>
      <c r="L773" s="6"/>
      <c r="M773" s="6"/>
      <c r="N773" s="6"/>
      <c r="O773" s="6"/>
      <c r="P773" s="3">
        <v>2303709</v>
      </c>
      <c r="Q773" s="4">
        <v>150730</v>
      </c>
      <c r="R773" s="5">
        <v>7616162000106</v>
      </c>
    </row>
    <row r="774" spans="1:18" ht="20.100000000000001" customHeight="1">
      <c r="A774" s="19" t="s">
        <v>1552</v>
      </c>
      <c r="B774" s="20" t="s">
        <v>1553</v>
      </c>
      <c r="C774" s="19" t="s">
        <v>1256</v>
      </c>
      <c r="D774" s="17">
        <v>231135</v>
      </c>
      <c r="E774" s="21">
        <f>VLOOKUP(D774,Q:R,2,0)</f>
        <v>13109350000132</v>
      </c>
      <c r="F774" s="22">
        <v>88016</v>
      </c>
      <c r="G774" s="22">
        <v>20118.419999999998</v>
      </c>
      <c r="H774" s="22">
        <v>10100.74</v>
      </c>
      <c r="I774" s="22">
        <v>47895.46</v>
      </c>
      <c r="J774" s="23">
        <f>SUM(Tabela2[[#This Row],[Art. 5º - Inciso I]:[Art. 8º]])</f>
        <v>166130.62</v>
      </c>
      <c r="K774" s="6"/>
      <c r="L774" s="6"/>
      <c r="M774" s="6"/>
      <c r="N774" s="6"/>
      <c r="O774" s="6"/>
      <c r="P774" s="7">
        <v>2514008</v>
      </c>
      <c r="Q774" s="8">
        <v>230370</v>
      </c>
      <c r="R774" s="9">
        <v>9074345000164</v>
      </c>
    </row>
    <row r="775" spans="1:18" ht="20.100000000000001" customHeight="1">
      <c r="A775" s="19" t="s">
        <v>1554</v>
      </c>
      <c r="B775" s="20" t="s">
        <v>1555</v>
      </c>
      <c r="C775" s="19" t="s">
        <v>1256</v>
      </c>
      <c r="D775" s="17">
        <v>231140</v>
      </c>
      <c r="E775" s="21">
        <f>VLOOKUP(D775,Q:R,2,0)</f>
        <v>27165703000126</v>
      </c>
      <c r="F775" s="22">
        <v>383437.16</v>
      </c>
      <c r="G775" s="22">
        <v>87644.85</v>
      </c>
      <c r="H775" s="22">
        <v>44003.360000000001</v>
      </c>
      <c r="I775" s="22">
        <v>208654.07999999999</v>
      </c>
      <c r="J775" s="23">
        <f>SUM(Tabela2[[#This Row],[Art. 5º - Inciso I]:[Art. 8º]])</f>
        <v>723739.45</v>
      </c>
      <c r="K775" s="6"/>
      <c r="L775" s="6"/>
      <c r="M775" s="6"/>
      <c r="N775" s="6"/>
      <c r="O775" s="6"/>
      <c r="P775" s="3">
        <v>2313104</v>
      </c>
      <c r="Q775" s="4">
        <v>251400</v>
      </c>
      <c r="R775" s="5">
        <v>7891682000119</v>
      </c>
    </row>
    <row r="776" spans="1:18" ht="20.100000000000001" customHeight="1">
      <c r="A776" s="19" t="s">
        <v>1556</v>
      </c>
      <c r="B776" s="20" t="s">
        <v>1557</v>
      </c>
      <c r="C776" s="19" t="s">
        <v>1256</v>
      </c>
      <c r="D776" s="17">
        <v>231150</v>
      </c>
      <c r="E776" s="21">
        <f>VLOOKUP(D776,Q:R,2,0)</f>
        <v>23444748000189</v>
      </c>
      <c r="F776" s="22">
        <v>116968.98</v>
      </c>
      <c r="G776" s="22">
        <v>26736.400000000001</v>
      </c>
      <c r="H776" s="22">
        <v>13423.39</v>
      </c>
      <c r="I776" s="22">
        <v>63650.73</v>
      </c>
      <c r="J776" s="23">
        <f>SUM(Tabela2[[#This Row],[Art. 5º - Inciso I]:[Art. 8º]])</f>
        <v>220779.50000000003</v>
      </c>
      <c r="K776" s="6"/>
      <c r="L776" s="6"/>
      <c r="M776" s="6"/>
      <c r="N776" s="6"/>
      <c r="O776" s="6"/>
      <c r="P776" s="7">
        <v>2705606</v>
      </c>
      <c r="Q776" s="8">
        <v>231310</v>
      </c>
      <c r="R776" s="9">
        <v>12248878000120</v>
      </c>
    </row>
    <row r="777" spans="1:18" ht="20.100000000000001" customHeight="1">
      <c r="A777" s="19" t="s">
        <v>1558</v>
      </c>
      <c r="B777" s="20" t="s">
        <v>1559</v>
      </c>
      <c r="C777" s="19" t="s">
        <v>1256</v>
      </c>
      <c r="D777" s="17">
        <v>231160</v>
      </c>
      <c r="E777" s="21">
        <f>VLOOKUP(D777,Q:R,2,0)</f>
        <v>9074592000160</v>
      </c>
      <c r="F777" s="22">
        <v>147720.14000000001</v>
      </c>
      <c r="G777" s="22">
        <v>33765.4</v>
      </c>
      <c r="H777" s="22">
        <v>16952.41</v>
      </c>
      <c r="I777" s="22">
        <v>80384.52</v>
      </c>
      <c r="J777" s="23">
        <f>SUM(Tabela2[[#This Row],[Art. 5º - Inciso I]:[Art. 8º]])</f>
        <v>278822.47000000003</v>
      </c>
      <c r="K777" s="6"/>
      <c r="L777" s="6"/>
      <c r="M777" s="6"/>
      <c r="N777" s="6"/>
      <c r="O777" s="6"/>
      <c r="P777" s="3">
        <v>4322525</v>
      </c>
      <c r="Q777" s="4">
        <v>270560</v>
      </c>
      <c r="R777" s="5">
        <v>1624729000100</v>
      </c>
    </row>
    <row r="778" spans="1:18" ht="20.100000000000001" customHeight="1">
      <c r="A778" s="19" t="s">
        <v>1560</v>
      </c>
      <c r="B778" s="20" t="s">
        <v>1561</v>
      </c>
      <c r="C778" s="19" t="s">
        <v>1256</v>
      </c>
      <c r="D778" s="17">
        <v>231170</v>
      </c>
      <c r="E778" s="21">
        <f>VLOOKUP(D778,Q:R,2,0)</f>
        <v>25063926000157</v>
      </c>
      <c r="F778" s="22">
        <v>101728.52</v>
      </c>
      <c r="G778" s="22">
        <v>23252.78</v>
      </c>
      <c r="H778" s="22">
        <v>11674.39</v>
      </c>
      <c r="I778" s="22">
        <v>55357.37</v>
      </c>
      <c r="J778" s="23">
        <f>SUM(Tabela2[[#This Row],[Art. 5º - Inciso I]:[Art. 8º]])</f>
        <v>192013.06</v>
      </c>
      <c r="K778" s="6"/>
      <c r="L778" s="6"/>
      <c r="M778" s="6"/>
      <c r="N778" s="6"/>
      <c r="O778" s="6"/>
      <c r="P778" s="7">
        <v>1600105</v>
      </c>
      <c r="Q778" s="8">
        <v>432252</v>
      </c>
      <c r="R778" s="9">
        <v>5989116000119</v>
      </c>
    </row>
    <row r="779" spans="1:18" ht="20.100000000000001" customHeight="1">
      <c r="A779" s="19" t="s">
        <v>1562</v>
      </c>
      <c r="B779" s="20" t="s">
        <v>1563</v>
      </c>
      <c r="C779" s="19" t="s">
        <v>1256</v>
      </c>
      <c r="D779" s="17">
        <v>231180</v>
      </c>
      <c r="E779" s="21">
        <f>VLOOKUP(D779,Q:R,2,0)</f>
        <v>8924813000180</v>
      </c>
      <c r="F779" s="22">
        <v>367001.68</v>
      </c>
      <c r="G779" s="22">
        <v>83888.08</v>
      </c>
      <c r="H779" s="22">
        <v>42117.22</v>
      </c>
      <c r="I779" s="22">
        <v>199710.43</v>
      </c>
      <c r="J779" s="23">
        <f>SUM(Tabela2[[#This Row],[Art. 5º - Inciso I]:[Art. 8º]])</f>
        <v>692717.40999999992</v>
      </c>
      <c r="K779" s="6"/>
      <c r="L779" s="6"/>
      <c r="M779" s="6"/>
      <c r="N779" s="6"/>
      <c r="O779" s="6"/>
      <c r="P779" s="3">
        <v>4311304</v>
      </c>
      <c r="Q779" s="4">
        <v>160010</v>
      </c>
      <c r="R779" s="5">
        <v>87613626000151</v>
      </c>
    </row>
    <row r="780" spans="1:18" ht="20.100000000000001" customHeight="1">
      <c r="A780" s="19" t="s">
        <v>1564</v>
      </c>
      <c r="B780" s="20" t="s">
        <v>1565</v>
      </c>
      <c r="C780" s="19" t="s">
        <v>1256</v>
      </c>
      <c r="D780" s="17">
        <v>231190</v>
      </c>
      <c r="E780" s="21">
        <f>VLOOKUP(D780,Q:R,2,0)</f>
        <v>37465317000103</v>
      </c>
      <c r="F780" s="22">
        <v>86698.559999999998</v>
      </c>
      <c r="G780" s="22">
        <v>19817.28</v>
      </c>
      <c r="H780" s="22">
        <v>9949.5499999999993</v>
      </c>
      <c r="I780" s="22">
        <v>47178.55</v>
      </c>
      <c r="J780" s="23">
        <f>SUM(Tabela2[[#This Row],[Art. 5º - Inciso I]:[Art. 8º]])</f>
        <v>163643.94</v>
      </c>
      <c r="K780" s="6"/>
      <c r="L780" s="6"/>
      <c r="M780" s="6"/>
      <c r="N780" s="6"/>
      <c r="O780" s="6"/>
      <c r="P780" s="7">
        <v>2515302</v>
      </c>
      <c r="Q780" s="8">
        <v>431130</v>
      </c>
      <c r="R780" s="9">
        <v>8917080000156</v>
      </c>
    </row>
    <row r="781" spans="1:18" ht="20.100000000000001" customHeight="1">
      <c r="A781" s="19" t="s">
        <v>1566</v>
      </c>
      <c r="B781" s="20" t="s">
        <v>1567</v>
      </c>
      <c r="C781" s="19" t="s">
        <v>1256</v>
      </c>
      <c r="D781" s="17">
        <v>231195</v>
      </c>
      <c r="E781" s="21">
        <f>VLOOKUP(D781,Q:R,2,0)</f>
        <v>82777236000101</v>
      </c>
      <c r="F781" s="22">
        <v>90210.5</v>
      </c>
      <c r="G781" s="22">
        <v>20620.03</v>
      </c>
      <c r="H781" s="22">
        <v>10352.58</v>
      </c>
      <c r="I781" s="22">
        <v>49089.63</v>
      </c>
      <c r="J781" s="23">
        <f>SUM(Tabela2[[#This Row],[Art. 5º - Inciso I]:[Art. 8º]])</f>
        <v>170272.74</v>
      </c>
      <c r="K781" s="6"/>
      <c r="L781" s="6"/>
      <c r="M781" s="6"/>
      <c r="N781" s="6"/>
      <c r="O781" s="6"/>
      <c r="P781" s="3">
        <v>4308201</v>
      </c>
      <c r="Q781" s="4">
        <v>251530</v>
      </c>
      <c r="R781" s="5">
        <v>87843819000107</v>
      </c>
    </row>
    <row r="782" spans="1:18" ht="20.100000000000001" customHeight="1">
      <c r="A782" s="19" t="s">
        <v>1568</v>
      </c>
      <c r="B782" s="20" t="s">
        <v>1569</v>
      </c>
      <c r="C782" s="19" t="s">
        <v>1256</v>
      </c>
      <c r="D782" s="17">
        <v>231220</v>
      </c>
      <c r="E782" s="21">
        <f>VLOOKUP(D782,Q:R,2,0)</f>
        <v>18017442000106</v>
      </c>
      <c r="F782" s="22">
        <v>212411.46</v>
      </c>
      <c r="G782" s="22">
        <v>48552.34</v>
      </c>
      <c r="H782" s="22">
        <v>24376.400000000001</v>
      </c>
      <c r="I782" s="22">
        <v>115587.44</v>
      </c>
      <c r="J782" s="23">
        <f>SUM(Tabela2[[#This Row],[Art. 5º - Inciso I]:[Art. 8º]])</f>
        <v>400927.64</v>
      </c>
      <c r="K782" s="6"/>
      <c r="L782" s="6"/>
      <c r="M782" s="6"/>
      <c r="N782" s="6"/>
      <c r="O782" s="6"/>
      <c r="P782" s="7">
        <v>3303302</v>
      </c>
      <c r="Q782" s="8">
        <v>430820</v>
      </c>
      <c r="R782" s="9">
        <v>28521748000159</v>
      </c>
    </row>
    <row r="783" spans="1:18" ht="20.100000000000001" customHeight="1">
      <c r="A783" s="19" t="s">
        <v>1570</v>
      </c>
      <c r="B783" s="20" t="s">
        <v>1571</v>
      </c>
      <c r="C783" s="19" t="s">
        <v>1256</v>
      </c>
      <c r="D783" s="17">
        <v>231200</v>
      </c>
      <c r="E783" s="21">
        <f>VLOOKUP(D783,Q:R,2,0)</f>
        <v>87613071000148</v>
      </c>
      <c r="F783" s="22">
        <v>166753.79</v>
      </c>
      <c r="G783" s="22">
        <v>38116.050000000003</v>
      </c>
      <c r="H783" s="22">
        <v>19136.71</v>
      </c>
      <c r="I783" s="22">
        <v>90742.01</v>
      </c>
      <c r="J783" s="23">
        <f>SUM(Tabela2[[#This Row],[Art. 5º - Inciso I]:[Art. 8º]])</f>
        <v>314748.56</v>
      </c>
      <c r="K783" s="6"/>
      <c r="L783" s="6"/>
      <c r="M783" s="6"/>
      <c r="N783" s="6"/>
      <c r="O783" s="6"/>
      <c r="P783" s="3">
        <v>3518602</v>
      </c>
      <c r="Q783" s="4">
        <v>330330</v>
      </c>
      <c r="R783" s="5">
        <v>48664304000180</v>
      </c>
    </row>
    <row r="784" spans="1:18" ht="20.100000000000001" customHeight="1">
      <c r="A784" s="19" t="s">
        <v>1572</v>
      </c>
      <c r="B784" s="20" t="s">
        <v>1573</v>
      </c>
      <c r="C784" s="19" t="s">
        <v>1256</v>
      </c>
      <c r="D784" s="17">
        <v>231210</v>
      </c>
      <c r="E784" s="21">
        <f>VLOOKUP(D784,Q:R,2,0)</f>
        <v>18715458000192</v>
      </c>
      <c r="F784" s="22">
        <v>99699.15</v>
      </c>
      <c r="G784" s="22">
        <v>22788.92</v>
      </c>
      <c r="H784" s="22">
        <v>11441.5</v>
      </c>
      <c r="I784" s="22">
        <v>54253.05</v>
      </c>
      <c r="J784" s="23">
        <f>SUM(Tabela2[[#This Row],[Art. 5º - Inciso I]:[Art. 8º]])</f>
        <v>188182.62</v>
      </c>
      <c r="K784" s="6"/>
      <c r="L784" s="6"/>
      <c r="M784" s="6"/>
      <c r="N784" s="6"/>
      <c r="O784" s="6"/>
      <c r="P784" s="7">
        <v>3541604</v>
      </c>
      <c r="Q784" s="8">
        <v>351860</v>
      </c>
      <c r="R784" s="9">
        <v>44558856000152</v>
      </c>
    </row>
    <row r="785" spans="1:18" ht="20.100000000000001" customHeight="1">
      <c r="A785" s="19" t="s">
        <v>1574</v>
      </c>
      <c r="B785" s="20" t="s">
        <v>1575</v>
      </c>
      <c r="C785" s="19" t="s">
        <v>1256</v>
      </c>
      <c r="D785" s="17">
        <v>231230</v>
      </c>
      <c r="E785" s="21">
        <f>VLOOKUP(D785,Q:R,2,0)</f>
        <v>56900848000121</v>
      </c>
      <c r="F785" s="22">
        <v>235195.68</v>
      </c>
      <c r="G785" s="22">
        <v>53760.28</v>
      </c>
      <c r="H785" s="22">
        <v>26991.119999999999</v>
      </c>
      <c r="I785" s="22">
        <v>127985.87</v>
      </c>
      <c r="J785" s="23">
        <f>SUM(Tabela2[[#This Row],[Art. 5º - Inciso I]:[Art. 8º]])</f>
        <v>443932.94999999995</v>
      </c>
      <c r="K785" s="6"/>
      <c r="L785" s="6"/>
      <c r="M785" s="6"/>
      <c r="N785" s="6"/>
      <c r="O785" s="6"/>
      <c r="P785" s="3">
        <v>2403103</v>
      </c>
      <c r="Q785" s="4">
        <v>354160</v>
      </c>
      <c r="R785" s="5">
        <v>8109126000100</v>
      </c>
    </row>
    <row r="786" spans="1:18" ht="20.100000000000001" customHeight="1">
      <c r="A786" s="19" t="s">
        <v>1576</v>
      </c>
      <c r="B786" s="20" t="s">
        <v>1577</v>
      </c>
      <c r="C786" s="19" t="s">
        <v>1256</v>
      </c>
      <c r="D786" s="17">
        <v>231240</v>
      </c>
      <c r="E786" s="21">
        <f>VLOOKUP(D786,Q:R,2,0)</f>
        <v>4272670000118</v>
      </c>
      <c r="F786" s="22">
        <v>238689.27</v>
      </c>
      <c r="G786" s="22">
        <v>54558.84</v>
      </c>
      <c r="H786" s="22">
        <v>27392.05</v>
      </c>
      <c r="I786" s="22">
        <v>129886.97</v>
      </c>
      <c r="J786" s="23">
        <f>SUM(Tabela2[[#This Row],[Art. 5º - Inciso I]:[Art. 8º]])</f>
        <v>450527.13</v>
      </c>
      <c r="K786" s="6"/>
      <c r="L786" s="6"/>
      <c r="M786" s="6"/>
      <c r="N786" s="6"/>
      <c r="O786" s="6"/>
      <c r="P786" s="7">
        <v>2805901</v>
      </c>
      <c r="Q786" s="8">
        <v>240310</v>
      </c>
      <c r="R786" s="9">
        <v>13128897000185</v>
      </c>
    </row>
    <row r="787" spans="1:18" ht="20.100000000000001" customHeight="1">
      <c r="A787" s="19" t="s">
        <v>1578</v>
      </c>
      <c r="B787" s="20" t="s">
        <v>1579</v>
      </c>
      <c r="C787" s="19" t="s">
        <v>1256</v>
      </c>
      <c r="D787" s="17">
        <v>231250</v>
      </c>
      <c r="E787" s="21">
        <f>VLOOKUP(D787,Q:R,2,0)</f>
        <v>15403041000104</v>
      </c>
      <c r="F787" s="22">
        <v>45056.85</v>
      </c>
      <c r="G787" s="22">
        <v>10298.950000000001</v>
      </c>
      <c r="H787" s="22">
        <v>5170.74</v>
      </c>
      <c r="I787" s="22">
        <v>24518.48</v>
      </c>
      <c r="J787" s="23">
        <f>SUM(Tabela2[[#This Row],[Art. 5º - Inciso I]:[Art. 8º]])</f>
        <v>85045.02</v>
      </c>
      <c r="K787" s="6"/>
      <c r="L787" s="6"/>
      <c r="M787" s="6"/>
      <c r="N787" s="6"/>
      <c r="O787" s="6"/>
      <c r="P787" s="3">
        <v>4321907</v>
      </c>
      <c r="Q787" s="4">
        <v>280590</v>
      </c>
      <c r="R787" s="5">
        <v>87613188000121</v>
      </c>
    </row>
    <row r="788" spans="1:18" ht="20.100000000000001" customHeight="1">
      <c r="A788" s="19" t="s">
        <v>1580</v>
      </c>
      <c r="B788" s="20" t="s">
        <v>1581</v>
      </c>
      <c r="C788" s="19" t="s">
        <v>1256</v>
      </c>
      <c r="D788" s="17">
        <v>231260</v>
      </c>
      <c r="E788" s="21">
        <f>VLOOKUP(D788,Q:R,2,0)</f>
        <v>4056230000123</v>
      </c>
      <c r="F788" s="22">
        <v>71121.81</v>
      </c>
      <c r="G788" s="22">
        <v>16256.8</v>
      </c>
      <c r="H788" s="22">
        <v>8161.96</v>
      </c>
      <c r="I788" s="22">
        <v>38702.19</v>
      </c>
      <c r="J788" s="23">
        <f>SUM(Tabela2[[#This Row],[Art. 5º - Inciso I]:[Art. 8º]])</f>
        <v>134242.76</v>
      </c>
      <c r="K788" s="6"/>
      <c r="L788" s="6"/>
      <c r="M788" s="6"/>
      <c r="N788" s="6"/>
      <c r="O788" s="6"/>
      <c r="P788" s="7">
        <v>4201406</v>
      </c>
      <c r="Q788" s="8">
        <v>432190</v>
      </c>
      <c r="R788" s="9">
        <v>82911249000113</v>
      </c>
    </row>
    <row r="789" spans="1:18" ht="20.100000000000001" customHeight="1">
      <c r="A789" s="19" t="s">
        <v>1582</v>
      </c>
      <c r="B789" s="20" t="s">
        <v>1583</v>
      </c>
      <c r="C789" s="19" t="s">
        <v>1256</v>
      </c>
      <c r="D789" s="17">
        <v>231270</v>
      </c>
      <c r="E789" s="21">
        <f>VLOOKUP(D789,Q:R,2,0)</f>
        <v>1612610000109</v>
      </c>
      <c r="F789" s="22">
        <v>133701.70000000001</v>
      </c>
      <c r="G789" s="22">
        <v>30561.11</v>
      </c>
      <c r="H789" s="22">
        <v>15343.65</v>
      </c>
      <c r="I789" s="22">
        <v>72756.13</v>
      </c>
      <c r="J789" s="23">
        <f>SUM(Tabela2[[#This Row],[Art. 5º - Inciso I]:[Art. 8º]])</f>
        <v>252362.59</v>
      </c>
      <c r="K789" s="6"/>
      <c r="L789" s="6"/>
      <c r="M789" s="6"/>
      <c r="N789" s="6"/>
      <c r="O789" s="6"/>
      <c r="P789" s="3">
        <v>3109709</v>
      </c>
      <c r="Q789" s="4">
        <v>420140</v>
      </c>
      <c r="R789" s="5">
        <v>18675959000192</v>
      </c>
    </row>
    <row r="790" spans="1:18" ht="20.100000000000001" customHeight="1">
      <c r="A790" s="19" t="s">
        <v>1584</v>
      </c>
      <c r="B790" s="20" t="s">
        <v>1585</v>
      </c>
      <c r="C790" s="19" t="s">
        <v>1256</v>
      </c>
      <c r="D790" s="17">
        <v>231280</v>
      </c>
      <c r="E790" s="21">
        <f>VLOOKUP(D790,Q:R,2,0)</f>
        <v>75793786000140</v>
      </c>
      <c r="F790" s="22">
        <v>45794.47</v>
      </c>
      <c r="G790" s="22">
        <v>10467.549999999999</v>
      </c>
      <c r="H790" s="22">
        <v>5255.39</v>
      </c>
      <c r="I790" s="22">
        <v>24919.86</v>
      </c>
      <c r="J790" s="23">
        <f>SUM(Tabela2[[#This Row],[Art. 5º - Inciso I]:[Art. 8º]])</f>
        <v>86437.27</v>
      </c>
      <c r="K790" s="6"/>
      <c r="L790" s="6"/>
      <c r="M790" s="6"/>
      <c r="N790" s="6"/>
      <c r="O790" s="6"/>
      <c r="P790" s="7">
        <v>2903276</v>
      </c>
      <c r="Q790" s="8">
        <v>310970</v>
      </c>
      <c r="R790" s="9">
        <v>4216287000142</v>
      </c>
    </row>
    <row r="791" spans="1:18" ht="20.100000000000001" customHeight="1">
      <c r="A791" s="19" t="s">
        <v>1586</v>
      </c>
      <c r="B791" s="20" t="s">
        <v>1587</v>
      </c>
      <c r="C791" s="19" t="s">
        <v>1256</v>
      </c>
      <c r="D791" s="17">
        <v>231290</v>
      </c>
      <c r="E791" s="21">
        <f>VLOOKUP(D791,Q:R,2,0)</f>
        <v>18404855000143</v>
      </c>
      <c r="F791" s="22">
        <v>967519.98</v>
      </c>
      <c r="G791" s="22">
        <v>221152.64000000001</v>
      </c>
      <c r="H791" s="22">
        <v>111032.87</v>
      </c>
      <c r="I791" s="22">
        <v>526493.04</v>
      </c>
      <c r="J791" s="23">
        <f>SUM(Tabela2[[#This Row],[Art. 5º - Inciso I]:[Art. 8º]])</f>
        <v>1826198.5300000003</v>
      </c>
      <c r="K791" s="6"/>
      <c r="L791" s="6"/>
      <c r="M791" s="6"/>
      <c r="N791" s="6"/>
      <c r="O791" s="6"/>
      <c r="P791" s="3">
        <v>3300100</v>
      </c>
      <c r="Q791" s="4">
        <v>290327</v>
      </c>
      <c r="R791" s="5">
        <v>29172467000109</v>
      </c>
    </row>
    <row r="792" spans="1:18" ht="20.100000000000001" customHeight="1">
      <c r="A792" s="19" t="s">
        <v>1588</v>
      </c>
      <c r="B792" s="20" t="s">
        <v>1589</v>
      </c>
      <c r="C792" s="19" t="s">
        <v>1256</v>
      </c>
      <c r="D792" s="17">
        <v>231300</v>
      </c>
      <c r="E792" s="21">
        <f>VLOOKUP(D792,Q:R,2,0)</f>
        <v>8787236000121</v>
      </c>
      <c r="F792" s="22">
        <v>102132.2</v>
      </c>
      <c r="G792" s="22">
        <v>23345.05</v>
      </c>
      <c r="H792" s="22">
        <v>11720.72</v>
      </c>
      <c r="I792" s="22">
        <v>55577.03</v>
      </c>
      <c r="J792" s="23">
        <f>SUM(Tabela2[[#This Row],[Art. 5º - Inciso I]:[Art. 8º]])</f>
        <v>192775</v>
      </c>
      <c r="K792" s="6"/>
      <c r="L792" s="6"/>
      <c r="M792" s="6"/>
      <c r="N792" s="6"/>
      <c r="O792" s="6"/>
      <c r="P792" s="7">
        <v>5212709</v>
      </c>
      <c r="Q792" s="8">
        <v>330010</v>
      </c>
      <c r="R792" s="9">
        <v>1740463000152</v>
      </c>
    </row>
    <row r="793" spans="1:18" ht="20.100000000000001" customHeight="1">
      <c r="A793" s="19" t="s">
        <v>1590</v>
      </c>
      <c r="B793" s="20" t="s">
        <v>1591</v>
      </c>
      <c r="C793" s="19" t="s">
        <v>1256</v>
      </c>
      <c r="D793" s="17">
        <v>231310</v>
      </c>
      <c r="E793" s="21">
        <f>VLOOKUP(D793,Q:R,2,0)</f>
        <v>12248878000120</v>
      </c>
      <c r="F793" s="22">
        <v>163920.75</v>
      </c>
      <c r="G793" s="22">
        <v>37468.480000000003</v>
      </c>
      <c r="H793" s="22">
        <v>18811.59</v>
      </c>
      <c r="I793" s="22">
        <v>89200.36</v>
      </c>
      <c r="J793" s="23">
        <f>SUM(Tabela2[[#This Row],[Art. 5º - Inciso I]:[Art. 8º]])</f>
        <v>309401.18</v>
      </c>
      <c r="K793" s="6"/>
      <c r="L793" s="6"/>
      <c r="M793" s="6"/>
      <c r="N793" s="6"/>
      <c r="O793" s="6"/>
      <c r="P793" s="3">
        <v>2924207</v>
      </c>
      <c r="Q793" s="4">
        <v>521270</v>
      </c>
      <c r="R793" s="5">
        <v>14216238000163</v>
      </c>
    </row>
    <row r="794" spans="1:18" ht="20.100000000000001" customHeight="1">
      <c r="A794" s="19" t="s">
        <v>1592</v>
      </c>
      <c r="B794" s="20" t="s">
        <v>1593</v>
      </c>
      <c r="C794" s="19" t="s">
        <v>1256</v>
      </c>
      <c r="D794" s="17">
        <v>231320</v>
      </c>
      <c r="E794" s="21">
        <f>VLOOKUP(D794,Q:R,2,0)</f>
        <v>46634564000187</v>
      </c>
      <c r="F794" s="22">
        <v>136567.78</v>
      </c>
      <c r="G794" s="22">
        <v>31216.23</v>
      </c>
      <c r="H794" s="22">
        <v>15672.56</v>
      </c>
      <c r="I794" s="22">
        <v>74315.759999999995</v>
      </c>
      <c r="J794" s="23">
        <f>SUM(Tabela2[[#This Row],[Art. 5º - Inciso I]:[Art. 8º]])</f>
        <v>257772.33000000002</v>
      </c>
      <c r="K794" s="6"/>
      <c r="L794" s="6"/>
      <c r="M794" s="6"/>
      <c r="N794" s="6"/>
      <c r="O794" s="6"/>
      <c r="P794" s="7">
        <v>2106102</v>
      </c>
      <c r="Q794" s="8">
        <v>292420</v>
      </c>
      <c r="R794" s="9">
        <v>6229538000159</v>
      </c>
    </row>
    <row r="795" spans="1:18" ht="20.100000000000001" customHeight="1">
      <c r="A795" s="19" t="s">
        <v>1594</v>
      </c>
      <c r="B795" s="20" t="s">
        <v>1595</v>
      </c>
      <c r="C795" s="19" t="s">
        <v>1256</v>
      </c>
      <c r="D795" s="17">
        <v>231325</v>
      </c>
      <c r="E795" s="21">
        <f>VLOOKUP(D795,Q:R,2,0)</f>
        <v>6997563000182</v>
      </c>
      <c r="F795" s="22">
        <v>48719.26</v>
      </c>
      <c r="G795" s="22">
        <v>11136.09</v>
      </c>
      <c r="H795" s="22">
        <v>5591.04</v>
      </c>
      <c r="I795" s="22">
        <v>26511.439999999999</v>
      </c>
      <c r="J795" s="23">
        <f>SUM(Tabela2[[#This Row],[Art. 5º - Inciso I]:[Art. 8º]])</f>
        <v>91957.83</v>
      </c>
      <c r="K795" s="6"/>
      <c r="L795" s="6"/>
      <c r="M795" s="6"/>
      <c r="N795" s="6"/>
      <c r="O795" s="6"/>
      <c r="P795" s="3">
        <v>5203302</v>
      </c>
      <c r="Q795" s="4">
        <v>210610</v>
      </c>
      <c r="R795" s="5">
        <v>1005917000141</v>
      </c>
    </row>
    <row r="796" spans="1:18" ht="20.100000000000001" customHeight="1">
      <c r="A796" s="19" t="s">
        <v>1596</v>
      </c>
      <c r="B796" s="20" t="s">
        <v>1597</v>
      </c>
      <c r="C796" s="19" t="s">
        <v>1256</v>
      </c>
      <c r="D796" s="17">
        <v>231330</v>
      </c>
      <c r="E796" s="21">
        <f>VLOOKUP(D796,Q:R,2,0)</f>
        <v>87615449000142</v>
      </c>
      <c r="F796" s="22">
        <v>280989.13</v>
      </c>
      <c r="G796" s="22">
        <v>64227.6</v>
      </c>
      <c r="H796" s="22">
        <v>32246.39</v>
      </c>
      <c r="I796" s="22">
        <v>152905.18</v>
      </c>
      <c r="J796" s="23">
        <f>SUM(Tabela2[[#This Row],[Art. 5º - Inciso I]:[Art. 8º]])</f>
        <v>530368.30000000005</v>
      </c>
      <c r="K796" s="6"/>
      <c r="L796" s="6"/>
      <c r="M796" s="6"/>
      <c r="N796" s="6"/>
      <c r="O796" s="6"/>
      <c r="P796" s="7">
        <v>3140803</v>
      </c>
      <c r="Q796" s="8">
        <v>520330</v>
      </c>
      <c r="R796" s="9">
        <v>18338194000103</v>
      </c>
    </row>
    <row r="797" spans="1:18" ht="20.100000000000001" customHeight="1">
      <c r="A797" s="19" t="s">
        <v>1598</v>
      </c>
      <c r="B797" s="20" t="s">
        <v>1599</v>
      </c>
      <c r="C797" s="19" t="s">
        <v>1256</v>
      </c>
      <c r="D797" s="17">
        <v>231335</v>
      </c>
      <c r="E797" s="21">
        <f>VLOOKUP(D797,Q:R,2,0)</f>
        <v>8168775000182</v>
      </c>
      <c r="F797" s="22">
        <v>106396.44</v>
      </c>
      <c r="G797" s="22">
        <v>24319.759999999998</v>
      </c>
      <c r="H797" s="22">
        <v>12210.09</v>
      </c>
      <c r="I797" s="22">
        <v>57897.5</v>
      </c>
      <c r="J797" s="23">
        <f>SUM(Tabela2[[#This Row],[Art. 5º - Inciso I]:[Art. 8º]])</f>
        <v>200823.79</v>
      </c>
      <c r="K797" s="6"/>
      <c r="L797" s="6"/>
      <c r="M797" s="6"/>
      <c r="N797" s="6"/>
      <c r="O797" s="6"/>
      <c r="P797" s="3">
        <v>5203500</v>
      </c>
      <c r="Q797" s="4">
        <v>314080</v>
      </c>
      <c r="R797" s="5">
        <v>1149624000138</v>
      </c>
    </row>
    <row r="798" spans="1:18" ht="20.100000000000001" customHeight="1">
      <c r="A798" s="19" t="s">
        <v>1600</v>
      </c>
      <c r="B798" s="20" t="s">
        <v>1601</v>
      </c>
      <c r="C798" s="19" t="s">
        <v>1256</v>
      </c>
      <c r="D798" s="17">
        <v>231340</v>
      </c>
      <c r="E798" s="21">
        <f>VLOOKUP(D798,Q:R,2,0)</f>
        <v>17695008000112</v>
      </c>
      <c r="F798" s="22">
        <v>358051.17</v>
      </c>
      <c r="G798" s="22">
        <v>81842.2</v>
      </c>
      <c r="H798" s="22">
        <v>41090.050000000003</v>
      </c>
      <c r="I798" s="22">
        <v>194839.85</v>
      </c>
      <c r="J798" s="23">
        <f>SUM(Tabela2[[#This Row],[Art. 5º - Inciso I]:[Art. 8º]])</f>
        <v>675823.27</v>
      </c>
      <c r="K798" s="6"/>
      <c r="L798" s="6"/>
      <c r="M798" s="6"/>
      <c r="N798" s="6"/>
      <c r="O798" s="6"/>
      <c r="P798" s="7">
        <v>3122900</v>
      </c>
      <c r="Q798" s="8">
        <v>520350</v>
      </c>
      <c r="R798" s="9">
        <v>17706656000127</v>
      </c>
    </row>
    <row r="799" spans="1:18" ht="20.100000000000001" customHeight="1">
      <c r="A799" s="19" t="s">
        <v>1602</v>
      </c>
      <c r="B799" s="20" t="s">
        <v>1603</v>
      </c>
      <c r="C799" s="19" t="s">
        <v>1256</v>
      </c>
      <c r="D799" s="17">
        <v>231350</v>
      </c>
      <c r="E799" s="21">
        <f>VLOOKUP(D799,Q:R,2,0)</f>
        <v>8358053000190</v>
      </c>
      <c r="F799" s="22">
        <v>271425.77</v>
      </c>
      <c r="G799" s="22">
        <v>62041.64</v>
      </c>
      <c r="H799" s="22">
        <v>31148.9</v>
      </c>
      <c r="I799" s="22">
        <v>147701.10999999999</v>
      </c>
      <c r="J799" s="23">
        <f>SUM(Tabela2[[#This Row],[Art. 5º - Inciso I]:[Art. 8º]])</f>
        <v>512317.42000000004</v>
      </c>
      <c r="K799" s="6"/>
      <c r="L799" s="6"/>
      <c r="M799" s="6"/>
      <c r="N799" s="6"/>
      <c r="O799" s="6"/>
      <c r="P799" s="3">
        <v>2102507</v>
      </c>
      <c r="Q799" s="4">
        <v>312290</v>
      </c>
      <c r="R799" s="5">
        <v>6469837000160</v>
      </c>
    </row>
    <row r="800" spans="1:18" ht="20.100000000000001" customHeight="1">
      <c r="A800" s="19" t="s">
        <v>1604</v>
      </c>
      <c r="B800" s="20" t="s">
        <v>1605</v>
      </c>
      <c r="C800" s="19" t="s">
        <v>1256</v>
      </c>
      <c r="D800" s="17">
        <v>231355</v>
      </c>
      <c r="E800" s="21">
        <f>VLOOKUP(D800,Q:R,2,0)</f>
        <v>46465126000132</v>
      </c>
      <c r="F800" s="22">
        <v>89748.13</v>
      </c>
      <c r="G800" s="22">
        <v>20514.34</v>
      </c>
      <c r="H800" s="22">
        <v>10299.52</v>
      </c>
      <c r="I800" s="22">
        <v>48838.02</v>
      </c>
      <c r="J800" s="23">
        <f>SUM(Tabela2[[#This Row],[Art. 5º - Inciso I]:[Art. 8º]])</f>
        <v>169400.01</v>
      </c>
      <c r="K800" s="6"/>
      <c r="L800" s="6"/>
      <c r="M800" s="6"/>
      <c r="N800" s="6"/>
      <c r="O800" s="6"/>
      <c r="P800" s="7">
        <v>4305835</v>
      </c>
      <c r="Q800" s="8">
        <v>210250</v>
      </c>
      <c r="R800" s="9">
        <v>4217860000132</v>
      </c>
    </row>
    <row r="801" spans="1:18" ht="20.100000000000001" customHeight="1">
      <c r="A801" s="19" t="s">
        <v>1606</v>
      </c>
      <c r="B801" s="20" t="s">
        <v>1607</v>
      </c>
      <c r="C801" s="19" t="s">
        <v>1256</v>
      </c>
      <c r="D801" s="17">
        <v>231360</v>
      </c>
      <c r="E801" s="21">
        <f>VLOOKUP(D801,Q:R,2,0)</f>
        <v>14140701000130</v>
      </c>
      <c r="F801" s="22">
        <v>175722.65</v>
      </c>
      <c r="G801" s="22">
        <v>40166.129999999997</v>
      </c>
      <c r="H801" s="22">
        <v>20165.98</v>
      </c>
      <c r="I801" s="22">
        <v>95622.58</v>
      </c>
      <c r="J801" s="23">
        <f>SUM(Tabela2[[#This Row],[Art. 5º - Inciso I]:[Art. 8º]])</f>
        <v>331677.34000000003</v>
      </c>
      <c r="K801" s="6"/>
      <c r="L801" s="6"/>
      <c r="M801" s="6"/>
      <c r="N801" s="6"/>
      <c r="O801" s="6"/>
      <c r="P801" s="3">
        <v>2206720</v>
      </c>
      <c r="Q801" s="4">
        <v>430583</v>
      </c>
      <c r="R801" s="5">
        <v>10560403000149</v>
      </c>
    </row>
    <row r="802" spans="1:18" ht="20.100000000000001" customHeight="1">
      <c r="A802" s="19" t="s">
        <v>1608</v>
      </c>
      <c r="B802" s="20" t="s">
        <v>1609</v>
      </c>
      <c r="C802" s="19" t="s">
        <v>1256</v>
      </c>
      <c r="D802" s="17">
        <v>231370</v>
      </c>
      <c r="E802" s="21">
        <f>VLOOKUP(D802,Q:R,2,0)</f>
        <v>13910690000168</v>
      </c>
      <c r="F802" s="22">
        <v>45728.41</v>
      </c>
      <c r="G802" s="22">
        <v>10452.450000000001</v>
      </c>
      <c r="H802" s="22">
        <v>5247.81</v>
      </c>
      <c r="I802" s="22">
        <v>24883.919999999998</v>
      </c>
      <c r="J802" s="23">
        <f>SUM(Tabela2[[#This Row],[Art. 5º - Inciso I]:[Art. 8º]])</f>
        <v>86312.59</v>
      </c>
      <c r="K802" s="6"/>
      <c r="L802" s="6"/>
      <c r="M802" s="6"/>
      <c r="N802" s="6"/>
      <c r="O802" s="6"/>
      <c r="P802" s="7">
        <v>2705705</v>
      </c>
      <c r="Q802" s="8">
        <v>220672</v>
      </c>
      <c r="R802" s="9">
        <v>12251468000138</v>
      </c>
    </row>
    <row r="803" spans="1:18" ht="20.100000000000001" customHeight="1">
      <c r="A803" s="19" t="s">
        <v>1610</v>
      </c>
      <c r="B803" s="20" t="s">
        <v>1611</v>
      </c>
      <c r="C803" s="19" t="s">
        <v>1256</v>
      </c>
      <c r="D803" s="17">
        <v>231375</v>
      </c>
      <c r="E803" s="21">
        <f>VLOOKUP(D803,Q:R,2,0)</f>
        <v>76247378000156</v>
      </c>
      <c r="F803" s="22">
        <v>107956.08</v>
      </c>
      <c r="G803" s="22">
        <v>24676.26</v>
      </c>
      <c r="H803" s="22">
        <v>12389.07</v>
      </c>
      <c r="I803" s="22">
        <v>58746.2</v>
      </c>
      <c r="J803" s="23">
        <f>SUM(Tabela2[[#This Row],[Art. 5º - Inciso I]:[Art. 8º]])</f>
        <v>203767.61</v>
      </c>
      <c r="K803" s="6"/>
      <c r="L803" s="6"/>
      <c r="M803" s="6"/>
      <c r="N803" s="6"/>
      <c r="O803" s="6"/>
      <c r="P803" s="3">
        <v>3300225</v>
      </c>
      <c r="Q803" s="4">
        <v>270570</v>
      </c>
      <c r="R803" s="5">
        <v>39554605000160</v>
      </c>
    </row>
    <row r="804" spans="1:18" ht="20.100000000000001" customHeight="1">
      <c r="A804" s="19" t="s">
        <v>1612</v>
      </c>
      <c r="B804" s="20" t="s">
        <v>1613</v>
      </c>
      <c r="C804" s="19" t="s">
        <v>1256</v>
      </c>
      <c r="D804" s="17">
        <v>231380</v>
      </c>
      <c r="E804" s="21">
        <f>VLOOKUP(D804,Q:R,2,0)</f>
        <v>6554273000164</v>
      </c>
      <c r="F804" s="22">
        <v>116202</v>
      </c>
      <c r="G804" s="22">
        <v>26561.08</v>
      </c>
      <c r="H804" s="22">
        <v>13335.38</v>
      </c>
      <c r="I804" s="22">
        <v>63233.37</v>
      </c>
      <c r="J804" s="23">
        <f>SUM(Tabela2[[#This Row],[Art. 5º - Inciso I]:[Art. 8º]])</f>
        <v>219331.83000000002</v>
      </c>
      <c r="K804" s="6"/>
      <c r="L804" s="6"/>
      <c r="M804" s="6"/>
      <c r="N804" s="6"/>
      <c r="O804" s="6"/>
      <c r="P804" s="7">
        <v>4202453</v>
      </c>
      <c r="Q804" s="8">
        <v>330022</v>
      </c>
      <c r="R804" s="9">
        <v>95815379000102</v>
      </c>
    </row>
    <row r="805" spans="1:18" ht="20.100000000000001" customHeight="1">
      <c r="A805" s="19" t="s">
        <v>1614</v>
      </c>
      <c r="B805" s="20" t="s">
        <v>1615</v>
      </c>
      <c r="C805" s="19" t="s">
        <v>1256</v>
      </c>
      <c r="D805" s="17">
        <v>231390</v>
      </c>
      <c r="E805" s="21">
        <f>VLOOKUP(D805,Q:R,2,0)</f>
        <v>41522103000107</v>
      </c>
      <c r="F805" s="22">
        <v>80206.78</v>
      </c>
      <c r="G805" s="22">
        <v>18333.41</v>
      </c>
      <c r="H805" s="22">
        <v>9204.5499999999993</v>
      </c>
      <c r="I805" s="22">
        <v>43645.93</v>
      </c>
      <c r="J805" s="23">
        <f>SUM(Tabela2[[#This Row],[Art. 5º - Inciso I]:[Art. 8º]])</f>
        <v>151390.67000000001</v>
      </c>
      <c r="K805" s="6"/>
      <c r="L805" s="6"/>
      <c r="M805" s="6"/>
      <c r="N805" s="6"/>
      <c r="O805" s="6"/>
      <c r="P805" s="3">
        <v>3168507</v>
      </c>
      <c r="Q805" s="4">
        <v>420245</v>
      </c>
      <c r="R805" s="5">
        <v>18134056000102</v>
      </c>
    </row>
    <row r="806" spans="1:18" ht="20.100000000000001" customHeight="1">
      <c r="A806" s="19" t="s">
        <v>1616</v>
      </c>
      <c r="B806" s="20" t="s">
        <v>1617</v>
      </c>
      <c r="C806" s="19" t="s">
        <v>1256</v>
      </c>
      <c r="D806" s="17">
        <v>231395</v>
      </c>
      <c r="E806" s="21">
        <f>VLOOKUP(D806,Q:R,2,0)</f>
        <v>17709197000135</v>
      </c>
      <c r="F806" s="22">
        <v>102612.94</v>
      </c>
      <c r="G806" s="22">
        <v>23454.94</v>
      </c>
      <c r="H806" s="22">
        <v>11775.89</v>
      </c>
      <c r="I806" s="22">
        <v>55838.64</v>
      </c>
      <c r="J806" s="23">
        <f>SUM(Tabela2[[#This Row],[Art. 5º - Inciso I]:[Art. 8º]])</f>
        <v>193682.41000000003</v>
      </c>
      <c r="K806" s="6"/>
      <c r="L806" s="6"/>
      <c r="M806" s="6"/>
      <c r="N806" s="6"/>
      <c r="O806" s="6"/>
      <c r="P806" s="7">
        <v>2101004</v>
      </c>
      <c r="Q806" s="8">
        <v>316850</v>
      </c>
      <c r="R806" s="9">
        <v>6242846000114</v>
      </c>
    </row>
    <row r="807" spans="1:18" ht="20.100000000000001" customHeight="1">
      <c r="A807" s="19" t="s">
        <v>1618</v>
      </c>
      <c r="B807" s="20" t="s">
        <v>1619</v>
      </c>
      <c r="C807" s="19" t="s">
        <v>1256</v>
      </c>
      <c r="D807" s="17">
        <v>231400</v>
      </c>
      <c r="E807" s="21">
        <f>VLOOKUP(D807,Q:R,2,0)</f>
        <v>13891130000103</v>
      </c>
      <c r="F807" s="22">
        <v>202719.66</v>
      </c>
      <c r="G807" s="22">
        <v>46337.01</v>
      </c>
      <c r="H807" s="22">
        <v>23264.17</v>
      </c>
      <c r="I807" s="22">
        <v>110313.47</v>
      </c>
      <c r="J807" s="23">
        <f>SUM(Tabela2[[#This Row],[Art. 5º - Inciso I]:[Art. 8º]])</f>
        <v>382634.31000000006</v>
      </c>
      <c r="K807" s="6"/>
      <c r="L807" s="6"/>
      <c r="M807" s="6"/>
      <c r="N807" s="6"/>
      <c r="O807" s="6"/>
      <c r="P807" s="3">
        <v>2607703</v>
      </c>
      <c r="Q807" s="4">
        <v>210100</v>
      </c>
      <c r="R807" s="5">
        <v>11358157000100</v>
      </c>
    </row>
    <row r="808" spans="1:18" ht="20.100000000000001" customHeight="1">
      <c r="A808" s="19" t="s">
        <v>1620</v>
      </c>
      <c r="B808" s="20" t="s">
        <v>1621</v>
      </c>
      <c r="C808" s="19" t="s">
        <v>1256</v>
      </c>
      <c r="D808" s="17">
        <v>231410</v>
      </c>
      <c r="E808" s="21">
        <f>VLOOKUP(D808,Q:R,2,0)</f>
        <v>34593525000108</v>
      </c>
      <c r="F808" s="22">
        <v>296514.5</v>
      </c>
      <c r="G808" s="22">
        <v>67776.34</v>
      </c>
      <c r="H808" s="22">
        <v>34028.089999999997</v>
      </c>
      <c r="I808" s="22">
        <v>161353.57999999999</v>
      </c>
      <c r="J808" s="23">
        <f>SUM(Tabela2[[#This Row],[Art. 5º - Inciso I]:[Art. 8º]])</f>
        <v>559672.50999999989</v>
      </c>
      <c r="K808" s="6"/>
      <c r="L808" s="6"/>
      <c r="M808" s="6"/>
      <c r="N808" s="6"/>
      <c r="O808" s="6"/>
      <c r="P808" s="7">
        <v>3519303</v>
      </c>
      <c r="Q808" s="8">
        <v>260770</v>
      </c>
      <c r="R808" s="9">
        <v>45355575000165</v>
      </c>
    </row>
    <row r="809" spans="1:18" ht="20.100000000000001" customHeight="1">
      <c r="A809" s="19" t="s">
        <v>1622</v>
      </c>
      <c r="B809" s="20" t="s">
        <v>1623</v>
      </c>
      <c r="C809" s="19" t="s">
        <v>1624</v>
      </c>
      <c r="D809" s="17">
        <v>530010</v>
      </c>
      <c r="E809" s="21">
        <v>394601000126</v>
      </c>
      <c r="F809" s="22">
        <v>11693271.449999999</v>
      </c>
      <c r="G809" s="22">
        <v>2672810.8199999998</v>
      </c>
      <c r="H809" s="22">
        <v>1341923.19</v>
      </c>
      <c r="I809" s="22">
        <v>6363099.5800000001</v>
      </c>
      <c r="J809" s="23">
        <f>SUM(Tabela2[[#This Row],[Art. 5º - Inciso I]:[Art. 8º]])</f>
        <v>22071105.039999999</v>
      </c>
      <c r="K809" s="6"/>
      <c r="L809" s="6"/>
      <c r="M809" s="6"/>
      <c r="N809" s="6"/>
      <c r="O809" s="6"/>
      <c r="P809" s="3">
        <v>3532868</v>
      </c>
      <c r="Q809" s="4">
        <v>351930</v>
      </c>
      <c r="R809" s="5">
        <v>1613202000171</v>
      </c>
    </row>
    <row r="810" spans="1:18" ht="20.100000000000001" customHeight="1">
      <c r="A810" s="19" t="s">
        <v>1625</v>
      </c>
      <c r="B810" s="20" t="s">
        <v>1626</v>
      </c>
      <c r="C810" s="19" t="s">
        <v>1627</v>
      </c>
      <c r="D810" s="17">
        <v>320010</v>
      </c>
      <c r="E810" s="21">
        <f>VLOOKUP(D810,Q:R,2,0)</f>
        <v>1173053000177</v>
      </c>
      <c r="F810" s="22">
        <v>153717.74</v>
      </c>
      <c r="G810" s="22">
        <v>35136.31</v>
      </c>
      <c r="H810" s="22">
        <v>17640.689999999999</v>
      </c>
      <c r="I810" s="22">
        <v>83648.22</v>
      </c>
      <c r="J810" s="23">
        <f>SUM(Tabela2[[#This Row],[Art. 5º - Inciso I]:[Art. 8º]])</f>
        <v>290142.95999999996</v>
      </c>
      <c r="K810" s="6"/>
      <c r="L810" s="6"/>
      <c r="M810" s="6"/>
      <c r="N810" s="6"/>
      <c r="O810" s="6"/>
      <c r="P810" s="7">
        <v>3116506</v>
      </c>
      <c r="Q810" s="8">
        <v>353286</v>
      </c>
      <c r="R810" s="9">
        <v>21498274000122</v>
      </c>
    </row>
    <row r="811" spans="1:18" ht="20.100000000000001" customHeight="1">
      <c r="A811" s="19" t="s">
        <v>1628</v>
      </c>
      <c r="B811" s="20" t="s">
        <v>1629</v>
      </c>
      <c r="C811" s="19" t="s">
        <v>1627</v>
      </c>
      <c r="D811" s="17">
        <v>320016</v>
      </c>
      <c r="E811" s="21">
        <f>VLOOKUP(D811,Q:R,2,0)</f>
        <v>13807870000119</v>
      </c>
      <c r="F811" s="22">
        <v>60851.42</v>
      </c>
      <c r="G811" s="22">
        <v>13909.22</v>
      </c>
      <c r="H811" s="22">
        <v>6983.33</v>
      </c>
      <c r="I811" s="22">
        <v>33113.370000000003</v>
      </c>
      <c r="J811" s="23">
        <f>SUM(Tabela2[[#This Row],[Art. 5º - Inciso I]:[Art. 8º]])</f>
        <v>114857.34</v>
      </c>
      <c r="K811" s="6"/>
      <c r="L811" s="6"/>
      <c r="M811" s="6"/>
      <c r="N811" s="6"/>
      <c r="O811" s="6"/>
      <c r="P811" s="3">
        <v>3556453</v>
      </c>
      <c r="Q811" s="4">
        <v>311650</v>
      </c>
      <c r="R811" s="5">
        <v>51455087000122</v>
      </c>
    </row>
    <row r="812" spans="1:18" ht="20.100000000000001" customHeight="1">
      <c r="A812" s="19" t="s">
        <v>1630</v>
      </c>
      <c r="B812" s="20" t="s">
        <v>1631</v>
      </c>
      <c r="C812" s="19" t="s">
        <v>1627</v>
      </c>
      <c r="D812" s="17">
        <v>320013</v>
      </c>
      <c r="E812" s="21">
        <f>VLOOKUP(D812,Q:R,2,0)</f>
        <v>8894859000101</v>
      </c>
      <c r="F812" s="22">
        <v>51217.5</v>
      </c>
      <c r="G812" s="22">
        <v>11707.13</v>
      </c>
      <c r="H812" s="22">
        <v>5877.73</v>
      </c>
      <c r="I812" s="22">
        <v>27870.9</v>
      </c>
      <c r="J812" s="23">
        <f>SUM(Tabela2[[#This Row],[Art. 5º - Inciso I]:[Art. 8º]])</f>
        <v>96673.260000000009</v>
      </c>
      <c r="K812" s="6"/>
      <c r="L812" s="6"/>
      <c r="M812" s="6"/>
      <c r="N812" s="6"/>
      <c r="O812" s="6"/>
      <c r="P812" s="7">
        <v>2515708</v>
      </c>
      <c r="Q812" s="8">
        <v>355645</v>
      </c>
      <c r="R812" s="9">
        <v>8891830000168</v>
      </c>
    </row>
    <row r="813" spans="1:18" ht="20.100000000000001" customHeight="1">
      <c r="A813" s="19" t="s">
        <v>1632</v>
      </c>
      <c r="B813" s="20" t="s">
        <v>1633</v>
      </c>
      <c r="C813" s="19" t="s">
        <v>1627</v>
      </c>
      <c r="D813" s="17">
        <v>320020</v>
      </c>
      <c r="E813" s="21">
        <f>VLOOKUP(D813,Q:R,2,0)</f>
        <v>7385503000171</v>
      </c>
      <c r="F813" s="22">
        <v>152040.66</v>
      </c>
      <c r="G813" s="22">
        <v>34752.97</v>
      </c>
      <c r="H813" s="22">
        <v>17448.23</v>
      </c>
      <c r="I813" s="22">
        <v>82735.600000000006</v>
      </c>
      <c r="J813" s="23">
        <f>SUM(Tabela2[[#This Row],[Art. 5º - Inciso I]:[Art. 8º]])</f>
        <v>286977.46000000002</v>
      </c>
      <c r="K813" s="6"/>
      <c r="L813" s="6"/>
      <c r="M813" s="6"/>
      <c r="N813" s="6"/>
      <c r="O813" s="6"/>
      <c r="P813" s="3">
        <v>3304409</v>
      </c>
      <c r="Q813" s="4">
        <v>251570</v>
      </c>
      <c r="R813" s="5">
        <v>29051216000168</v>
      </c>
    </row>
    <row r="814" spans="1:18" ht="20.100000000000001" customHeight="1">
      <c r="A814" s="19" t="s">
        <v>1634</v>
      </c>
      <c r="B814" s="20" t="s">
        <v>1635</v>
      </c>
      <c r="C814" s="19" t="s">
        <v>1627</v>
      </c>
      <c r="D814" s="17">
        <v>320030</v>
      </c>
      <c r="E814" s="21">
        <f>VLOOKUP(D814,Q:R,2,0)</f>
        <v>1616171000102</v>
      </c>
      <c r="F814" s="22">
        <v>80353.31</v>
      </c>
      <c r="G814" s="22">
        <v>18366.91</v>
      </c>
      <c r="H814" s="22">
        <v>9221.3700000000008</v>
      </c>
      <c r="I814" s="22">
        <v>43725.67</v>
      </c>
      <c r="J814" s="23">
        <f>SUM(Tabela2[[#This Row],[Art. 5º - Inciso I]:[Art. 8º]])</f>
        <v>151667.26</v>
      </c>
      <c r="K814" s="6"/>
      <c r="L814" s="6"/>
      <c r="M814" s="6"/>
      <c r="N814" s="6"/>
      <c r="O814" s="6"/>
      <c r="P814" s="7">
        <v>1502939</v>
      </c>
      <c r="Q814" s="8">
        <v>330440</v>
      </c>
      <c r="R814" s="9">
        <v>22953681000145</v>
      </c>
    </row>
    <row r="815" spans="1:18" ht="20.100000000000001" customHeight="1">
      <c r="A815" s="19" t="s">
        <v>1636</v>
      </c>
      <c r="B815" s="20" t="s">
        <v>1637</v>
      </c>
      <c r="C815" s="19" t="s">
        <v>1627</v>
      </c>
      <c r="D815" s="17">
        <v>320035</v>
      </c>
      <c r="E815" s="21">
        <f>VLOOKUP(D815,Q:R,2,0)</f>
        <v>2367597000132</v>
      </c>
      <c r="F815" s="22">
        <v>44942.22</v>
      </c>
      <c r="G815" s="22">
        <v>10272.75</v>
      </c>
      <c r="H815" s="22">
        <v>5157.58</v>
      </c>
      <c r="I815" s="22">
        <v>24456.1</v>
      </c>
      <c r="J815" s="23">
        <f>SUM(Tabela2[[#This Row],[Art. 5º - Inciso I]:[Art. 8º]])</f>
        <v>84828.65</v>
      </c>
      <c r="K815" s="6"/>
      <c r="L815" s="6"/>
      <c r="M815" s="6"/>
      <c r="N815" s="6"/>
      <c r="O815" s="6"/>
      <c r="P815" s="3">
        <v>3547908</v>
      </c>
      <c r="Q815" s="4">
        <v>150293</v>
      </c>
      <c r="R815" s="5">
        <v>45302130000117</v>
      </c>
    </row>
    <row r="816" spans="1:18" ht="20.100000000000001" customHeight="1">
      <c r="A816" s="19" t="s">
        <v>1638</v>
      </c>
      <c r="B816" s="20" t="s">
        <v>1639</v>
      </c>
      <c r="C816" s="19" t="s">
        <v>1627</v>
      </c>
      <c r="D816" s="17">
        <v>320040</v>
      </c>
      <c r="E816" s="21">
        <f>VLOOKUP(D816,Q:R,2,0)</f>
        <v>18008193000192</v>
      </c>
      <c r="F816" s="22">
        <v>148263.66</v>
      </c>
      <c r="G816" s="22">
        <v>33889.64</v>
      </c>
      <c r="H816" s="22">
        <v>17014.78</v>
      </c>
      <c r="I816" s="22">
        <v>80680.28</v>
      </c>
      <c r="J816" s="23">
        <f>SUM(Tabela2[[#This Row],[Art. 5º - Inciso I]:[Art. 8º]])</f>
        <v>279848.36</v>
      </c>
      <c r="K816" s="6"/>
      <c r="L816" s="6"/>
      <c r="M816" s="6"/>
      <c r="N816" s="6"/>
      <c r="O816" s="6"/>
      <c r="P816" s="7">
        <v>3109402</v>
      </c>
      <c r="Q816" s="8">
        <v>354790</v>
      </c>
      <c r="R816" s="9">
        <v>18279067000172</v>
      </c>
    </row>
    <row r="817" spans="1:18" ht="20.100000000000001" customHeight="1">
      <c r="A817" s="19" t="s">
        <v>1640</v>
      </c>
      <c r="B817" s="20" t="s">
        <v>1641</v>
      </c>
      <c r="C817" s="19" t="s">
        <v>1627</v>
      </c>
      <c r="D817" s="17">
        <v>320050</v>
      </c>
      <c r="E817" s="21">
        <f>VLOOKUP(D817,Q:R,2,0)</f>
        <v>25064098000171</v>
      </c>
      <c r="F817" s="22">
        <v>43588.09</v>
      </c>
      <c r="G817" s="22">
        <v>9963.23</v>
      </c>
      <c r="H817" s="22">
        <v>5002.18</v>
      </c>
      <c r="I817" s="22">
        <v>23719.23</v>
      </c>
      <c r="J817" s="23">
        <f>SUM(Tabela2[[#This Row],[Art. 5º - Inciso I]:[Art. 8º]])</f>
        <v>82272.73</v>
      </c>
      <c r="K817" s="6"/>
      <c r="L817" s="6"/>
      <c r="M817" s="6"/>
      <c r="N817" s="6"/>
      <c r="O817" s="6"/>
      <c r="P817" s="3">
        <v>2102002</v>
      </c>
      <c r="Q817" s="4">
        <v>310940</v>
      </c>
      <c r="R817" s="5">
        <v>6229975000172</v>
      </c>
    </row>
    <row r="818" spans="1:18" ht="20.100000000000001" customHeight="1">
      <c r="A818" s="19" t="s">
        <v>1642</v>
      </c>
      <c r="B818" s="20" t="s">
        <v>1643</v>
      </c>
      <c r="C818" s="19" t="s">
        <v>1627</v>
      </c>
      <c r="D818" s="17">
        <v>320060</v>
      </c>
      <c r="E818" s="21">
        <f>VLOOKUP(D818,Q:R,2,0)</f>
        <v>76178037000176</v>
      </c>
      <c r="F818" s="22">
        <v>469968.62</v>
      </c>
      <c r="G818" s="22">
        <v>107423.93</v>
      </c>
      <c r="H818" s="22">
        <v>53933.73</v>
      </c>
      <c r="I818" s="22">
        <v>255741.7</v>
      </c>
      <c r="J818" s="23">
        <f>SUM(Tabela2[[#This Row],[Art. 5º - Inciso I]:[Art. 8º]])</f>
        <v>887067.98</v>
      </c>
      <c r="K818" s="6"/>
      <c r="L818" s="6"/>
      <c r="M818" s="6"/>
      <c r="N818" s="6"/>
      <c r="O818" s="6"/>
      <c r="P818" s="7">
        <v>4202107</v>
      </c>
      <c r="Q818" s="8">
        <v>210200</v>
      </c>
      <c r="R818" s="9">
        <v>83102830000157</v>
      </c>
    </row>
    <row r="819" spans="1:18" ht="20.100000000000001" customHeight="1">
      <c r="A819" s="19" t="s">
        <v>1644</v>
      </c>
      <c r="B819" s="20" t="s">
        <v>1645</v>
      </c>
      <c r="C819" s="19" t="s">
        <v>1627</v>
      </c>
      <c r="D819" s="17">
        <v>320070</v>
      </c>
      <c r="E819" s="21">
        <f>VLOOKUP(D819,Q:R,2,0)</f>
        <v>45279635000108</v>
      </c>
      <c r="F819" s="22">
        <v>66242.28</v>
      </c>
      <c r="G819" s="22">
        <v>15141.45</v>
      </c>
      <c r="H819" s="22">
        <v>7601.98</v>
      </c>
      <c r="I819" s="22">
        <v>36046.9</v>
      </c>
      <c r="J819" s="23">
        <f>SUM(Tabela2[[#This Row],[Art. 5º - Inciso I]:[Art. 8º]])</f>
        <v>125032.60999999999</v>
      </c>
      <c r="K819" s="6"/>
      <c r="L819" s="6"/>
      <c r="M819" s="6"/>
      <c r="N819" s="6"/>
      <c r="O819" s="6"/>
      <c r="P819" s="3">
        <v>4302402</v>
      </c>
      <c r="Q819" s="4">
        <v>420210</v>
      </c>
      <c r="R819" s="5">
        <v>87242707000192</v>
      </c>
    </row>
    <row r="820" spans="1:18" ht="20.100000000000001" customHeight="1">
      <c r="A820" s="19" t="s">
        <v>1646</v>
      </c>
      <c r="B820" s="20" t="s">
        <v>1647</v>
      </c>
      <c r="C820" s="19" t="s">
        <v>1627</v>
      </c>
      <c r="D820" s="17">
        <v>320080</v>
      </c>
      <c r="E820" s="21">
        <f>VLOOKUP(D820,Q:R,2,0)</f>
        <v>18188268000164</v>
      </c>
      <c r="F820" s="22">
        <v>157156.29</v>
      </c>
      <c r="G820" s="22">
        <v>35922.28</v>
      </c>
      <c r="H820" s="22">
        <v>18035.3</v>
      </c>
      <c r="I820" s="22">
        <v>85519.360000000001</v>
      </c>
      <c r="J820" s="23">
        <f>SUM(Tabela2[[#This Row],[Art. 5º - Inciso I]:[Art. 8º]])</f>
        <v>296633.23</v>
      </c>
      <c r="K820" s="6"/>
      <c r="L820" s="6"/>
      <c r="M820" s="6"/>
      <c r="N820" s="6"/>
      <c r="O820" s="6"/>
      <c r="P820" s="7">
        <v>2807402</v>
      </c>
      <c r="Q820" s="8">
        <v>430240</v>
      </c>
      <c r="R820" s="9">
        <v>13119300000136</v>
      </c>
    </row>
    <row r="821" spans="1:18" ht="20.100000000000001" customHeight="1">
      <c r="A821" s="19" t="s">
        <v>1648</v>
      </c>
      <c r="B821" s="20" t="s">
        <v>1649</v>
      </c>
      <c r="C821" s="19" t="s">
        <v>1627</v>
      </c>
      <c r="D821" s="17">
        <v>320090</v>
      </c>
      <c r="E821" s="21">
        <f>VLOOKUP(D821,Q:R,2,0)</f>
        <v>44447944000187</v>
      </c>
      <c r="F821" s="22">
        <v>219279.47</v>
      </c>
      <c r="G821" s="22">
        <v>50122.2</v>
      </c>
      <c r="H821" s="22">
        <v>25164.57</v>
      </c>
      <c r="I821" s="22">
        <v>119324.78</v>
      </c>
      <c r="J821" s="23">
        <f>SUM(Tabela2[[#This Row],[Art. 5º - Inciso I]:[Art. 8º]])</f>
        <v>413891.02</v>
      </c>
      <c r="K821" s="6"/>
      <c r="L821" s="6"/>
      <c r="M821" s="6"/>
      <c r="N821" s="6"/>
      <c r="O821" s="6"/>
      <c r="P821" s="3">
        <v>2506251</v>
      </c>
      <c r="Q821" s="4">
        <v>280740</v>
      </c>
      <c r="R821" s="5">
        <v>1612651000103</v>
      </c>
    </row>
    <row r="822" spans="1:18" ht="20.100000000000001" customHeight="1">
      <c r="A822" s="19" t="s">
        <v>1650</v>
      </c>
      <c r="B822" s="20" t="s">
        <v>1651</v>
      </c>
      <c r="C822" s="19" t="s">
        <v>1627</v>
      </c>
      <c r="D822" s="17">
        <v>320100</v>
      </c>
      <c r="E822" s="21">
        <f>VLOOKUP(D822,Q:R,2,0)</f>
        <v>22680672000128</v>
      </c>
      <c r="F822" s="22">
        <v>82100.12</v>
      </c>
      <c r="G822" s="22">
        <v>18766.18</v>
      </c>
      <c r="H822" s="22">
        <v>9421.83</v>
      </c>
      <c r="I822" s="22">
        <v>44676.22</v>
      </c>
      <c r="J822" s="23">
        <f>SUM(Tabela2[[#This Row],[Art. 5º - Inciso I]:[Art. 8º]])</f>
        <v>154964.34999999998</v>
      </c>
      <c r="K822" s="6"/>
      <c r="L822" s="6"/>
      <c r="M822" s="6"/>
      <c r="N822" s="6"/>
      <c r="O822" s="6"/>
      <c r="P822" s="7">
        <v>2928406</v>
      </c>
      <c r="Q822" s="8">
        <v>250625</v>
      </c>
      <c r="R822" s="9">
        <v>13880711000140</v>
      </c>
    </row>
    <row r="823" spans="1:18" ht="20.100000000000001" customHeight="1">
      <c r="A823" s="19" t="s">
        <v>1652</v>
      </c>
      <c r="B823" s="20" t="s">
        <v>1653</v>
      </c>
      <c r="C823" s="19" t="s">
        <v>1627</v>
      </c>
      <c r="D823" s="17">
        <v>320110</v>
      </c>
      <c r="E823" s="21">
        <f>VLOOKUP(D823,Q:R,2,0)</f>
        <v>14105183000114</v>
      </c>
      <c r="F823" s="22">
        <v>57867.91</v>
      </c>
      <c r="G823" s="22">
        <v>13227.26</v>
      </c>
      <c r="H823" s="22">
        <v>6640.94</v>
      </c>
      <c r="I823" s="22">
        <v>31489.84</v>
      </c>
      <c r="J823" s="23">
        <f>SUM(Tabela2[[#This Row],[Art. 5º - Inciso I]:[Art. 8º]])</f>
        <v>109225.95</v>
      </c>
      <c r="K823" s="6"/>
      <c r="L823" s="6"/>
      <c r="M823" s="6"/>
      <c r="N823" s="6"/>
      <c r="O823" s="6"/>
      <c r="P823" s="3">
        <v>3109808</v>
      </c>
      <c r="Q823" s="4">
        <v>292840</v>
      </c>
      <c r="R823" s="5">
        <v>18457267000178</v>
      </c>
    </row>
    <row r="824" spans="1:18" ht="20.100000000000001" customHeight="1">
      <c r="A824" s="19" t="s">
        <v>1654</v>
      </c>
      <c r="B824" s="20" t="s">
        <v>1655</v>
      </c>
      <c r="C824" s="19" t="s">
        <v>1627</v>
      </c>
      <c r="D824" s="17">
        <v>320115</v>
      </c>
      <c r="E824" s="21">
        <f>VLOOKUP(D824,Q:R,2,0)</f>
        <v>9072448000195</v>
      </c>
      <c r="F824" s="22">
        <v>66902.83</v>
      </c>
      <c r="G824" s="22">
        <v>15292.44</v>
      </c>
      <c r="H824" s="22">
        <v>7677.79</v>
      </c>
      <c r="I824" s="22">
        <v>36406.35</v>
      </c>
      <c r="J824" s="23">
        <f>SUM(Tabela2[[#This Row],[Art. 5º - Inciso I]:[Art. 8º]])</f>
        <v>126279.41</v>
      </c>
      <c r="K824" s="6"/>
      <c r="L824" s="6"/>
      <c r="M824" s="6"/>
      <c r="N824" s="6"/>
      <c r="O824" s="6"/>
      <c r="P824" s="7">
        <v>2501302</v>
      </c>
      <c r="Q824" s="8">
        <v>310980</v>
      </c>
      <c r="R824" s="9">
        <v>8865636000108</v>
      </c>
    </row>
    <row r="825" spans="1:18" ht="20.100000000000001" customHeight="1">
      <c r="A825" s="19" t="s">
        <v>1656</v>
      </c>
      <c r="B825" s="20" t="s">
        <v>1657</v>
      </c>
      <c r="C825" s="19" t="s">
        <v>1627</v>
      </c>
      <c r="D825" s="17">
        <v>320120</v>
      </c>
      <c r="E825" s="21">
        <f>VLOOKUP(D825,Q:R,2,0)</f>
        <v>87612867000186</v>
      </c>
      <c r="F825" s="22">
        <v>920906.37</v>
      </c>
      <c r="G825" s="22">
        <v>210497.85</v>
      </c>
      <c r="H825" s="22">
        <v>105683.48</v>
      </c>
      <c r="I825" s="22">
        <v>501127.42</v>
      </c>
      <c r="J825" s="23">
        <f>SUM(Tabela2[[#This Row],[Art. 5º - Inciso I]:[Art. 8º]])</f>
        <v>1738215.1199999999</v>
      </c>
      <c r="K825" s="6"/>
      <c r="L825" s="6"/>
      <c r="M825" s="6"/>
      <c r="N825" s="6"/>
      <c r="O825" s="6"/>
      <c r="P825" s="3">
        <v>2209955</v>
      </c>
      <c r="Q825" s="4">
        <v>250130</v>
      </c>
      <c r="R825" s="5">
        <v>1612676000107</v>
      </c>
    </row>
    <row r="826" spans="1:18" ht="20.100000000000001" customHeight="1">
      <c r="A826" s="19" t="s">
        <v>1658</v>
      </c>
      <c r="B826" s="20" t="s">
        <v>1659</v>
      </c>
      <c r="C826" s="19" t="s">
        <v>1627</v>
      </c>
      <c r="D826" s="17">
        <v>320130</v>
      </c>
      <c r="E826" s="21">
        <f>VLOOKUP(D826,Q:R,2,0)</f>
        <v>7982010000119</v>
      </c>
      <c r="F826" s="22">
        <v>1560627.76</v>
      </c>
      <c r="G826" s="22">
        <v>356723.33</v>
      </c>
      <c r="H826" s="22">
        <v>179098.09</v>
      </c>
      <c r="I826" s="22">
        <v>849243.08</v>
      </c>
      <c r="J826" s="23">
        <f>SUM(Tabela2[[#This Row],[Art. 5º - Inciso I]:[Art. 8º]])</f>
        <v>2945692.2600000002</v>
      </c>
      <c r="K826" s="6"/>
      <c r="L826" s="6"/>
      <c r="M826" s="6"/>
      <c r="N826" s="6"/>
      <c r="O826" s="6"/>
      <c r="P826" s="7">
        <v>2414456</v>
      </c>
      <c r="Q826" s="8">
        <v>220995</v>
      </c>
      <c r="R826" s="9">
        <v>1612376000110</v>
      </c>
    </row>
    <row r="827" spans="1:18" ht="20.100000000000001" customHeight="1">
      <c r="A827" s="19" t="s">
        <v>1660</v>
      </c>
      <c r="B827" s="20" t="s">
        <v>1661</v>
      </c>
      <c r="C827" s="19" t="s">
        <v>1627</v>
      </c>
      <c r="D827" s="17">
        <v>320140</v>
      </c>
      <c r="E827" s="21">
        <f>VLOOKUP(D827,Q:R,2,0)</f>
        <v>14126981000122</v>
      </c>
      <c r="F827" s="22">
        <v>187021.53</v>
      </c>
      <c r="G827" s="22">
        <v>42748.79</v>
      </c>
      <c r="H827" s="22">
        <v>21462.639999999999</v>
      </c>
      <c r="I827" s="22">
        <v>101771.06</v>
      </c>
      <c r="J827" s="23">
        <f>SUM(Tabela2[[#This Row],[Art. 5º - Inciso I]:[Art. 8º]])</f>
        <v>353004.02</v>
      </c>
      <c r="K827" s="6"/>
      <c r="L827" s="6"/>
      <c r="M827" s="6"/>
      <c r="N827" s="6"/>
      <c r="O827" s="6"/>
      <c r="P827" s="3">
        <v>2932705</v>
      </c>
      <c r="Q827" s="4">
        <v>241445</v>
      </c>
      <c r="R827" s="5">
        <v>14160378000167</v>
      </c>
    </row>
    <row r="828" spans="1:18" ht="20.100000000000001" customHeight="1">
      <c r="A828" s="19" t="s">
        <v>1662</v>
      </c>
      <c r="B828" s="20" t="s">
        <v>1663</v>
      </c>
      <c r="C828" s="19" t="s">
        <v>1627</v>
      </c>
      <c r="D828" s="17">
        <v>320150</v>
      </c>
      <c r="E828" s="21">
        <f>VLOOKUP(D828,Q:R,2,0)</f>
        <v>83102756000179</v>
      </c>
      <c r="F828" s="22">
        <v>546248.79</v>
      </c>
      <c r="G828" s="22">
        <v>124859.81</v>
      </c>
      <c r="H828" s="22">
        <v>62687.67</v>
      </c>
      <c r="I828" s="22">
        <v>297250.90000000002</v>
      </c>
      <c r="J828" s="23">
        <f>SUM(Tabela2[[#This Row],[Art. 5º - Inciso I]:[Art. 8º]])</f>
        <v>1031047.1700000002</v>
      </c>
      <c r="K828" s="6"/>
      <c r="L828" s="6"/>
      <c r="M828" s="6"/>
      <c r="N828" s="6"/>
      <c r="O828" s="6"/>
      <c r="P828" s="7">
        <v>2603009</v>
      </c>
      <c r="Q828" s="8">
        <v>293270</v>
      </c>
      <c r="R828" s="9">
        <v>10113710000181</v>
      </c>
    </row>
    <row r="829" spans="1:18" ht="20.100000000000001" customHeight="1">
      <c r="A829" s="19" t="s">
        <v>1664</v>
      </c>
      <c r="B829" s="20" t="s">
        <v>1665</v>
      </c>
      <c r="C829" s="19" t="s">
        <v>1627</v>
      </c>
      <c r="D829" s="17">
        <v>320160</v>
      </c>
      <c r="E829" s="21">
        <f>VLOOKUP(D829,Q:R,2,0)</f>
        <v>8357634000108</v>
      </c>
      <c r="F829" s="22">
        <v>157948.95000000001</v>
      </c>
      <c r="G829" s="22">
        <v>36103.47</v>
      </c>
      <c r="H829" s="22">
        <v>18126.27</v>
      </c>
      <c r="I829" s="22">
        <v>85950.7</v>
      </c>
      <c r="J829" s="23">
        <f>SUM(Tabela2[[#This Row],[Art. 5º - Inciso I]:[Art. 8º]])</f>
        <v>298129.39</v>
      </c>
      <c r="K829" s="6"/>
      <c r="L829" s="6"/>
      <c r="M829" s="6"/>
      <c r="N829" s="6"/>
      <c r="O829" s="6"/>
      <c r="P829" s="3">
        <v>3508405</v>
      </c>
      <c r="Q829" s="4">
        <v>260300</v>
      </c>
      <c r="R829" s="5">
        <v>46634432000155</v>
      </c>
    </row>
    <row r="830" spans="1:18" ht="20.100000000000001" customHeight="1">
      <c r="A830" s="19" t="s">
        <v>1666</v>
      </c>
      <c r="B830" s="20" t="s">
        <v>1667</v>
      </c>
      <c r="C830" s="19" t="s">
        <v>1627</v>
      </c>
      <c r="D830" s="17">
        <v>320170</v>
      </c>
      <c r="E830" s="21">
        <f>VLOOKUP(D830,Q:R,2,0)</f>
        <v>4219688000156</v>
      </c>
      <c r="F830" s="22">
        <v>68506.509999999995</v>
      </c>
      <c r="G830" s="22">
        <v>15659</v>
      </c>
      <c r="H830" s="22">
        <v>7861.83</v>
      </c>
      <c r="I830" s="22">
        <v>37279.019999999997</v>
      </c>
      <c r="J830" s="23">
        <f>SUM(Tabela2[[#This Row],[Art. 5º - Inciso I]:[Art. 8º]])</f>
        <v>129306.35999999999</v>
      </c>
      <c r="K830" s="6"/>
      <c r="L830" s="6"/>
      <c r="M830" s="6"/>
      <c r="N830" s="6"/>
      <c r="O830" s="6"/>
      <c r="P830" s="7">
        <v>2925907</v>
      </c>
      <c r="Q830" s="8">
        <v>350840</v>
      </c>
      <c r="R830" s="9">
        <v>13698782000126</v>
      </c>
    </row>
    <row r="831" spans="1:18" ht="20.100000000000001" customHeight="1">
      <c r="A831" s="19" t="s">
        <v>1668</v>
      </c>
      <c r="B831" s="20" t="s">
        <v>1669</v>
      </c>
      <c r="C831" s="19" t="s">
        <v>1627</v>
      </c>
      <c r="D831" s="17">
        <v>320180</v>
      </c>
      <c r="E831" s="21">
        <f>VLOOKUP(D831,Q:R,2,0)</f>
        <v>18295311000190</v>
      </c>
      <c r="F831" s="22">
        <v>31455.91</v>
      </c>
      <c r="G831" s="22">
        <v>7190.09</v>
      </c>
      <c r="H831" s="22">
        <v>3609.89</v>
      </c>
      <c r="I831" s="22">
        <v>17117.29</v>
      </c>
      <c r="J831" s="23">
        <f>SUM(Tabela2[[#This Row],[Art. 5º - Inciso I]:[Art. 8º]])</f>
        <v>59373.18</v>
      </c>
      <c r="K831" s="6"/>
      <c r="L831" s="6"/>
      <c r="M831" s="6"/>
      <c r="N831" s="6"/>
      <c r="O831" s="6"/>
      <c r="P831" s="3">
        <v>3530300</v>
      </c>
      <c r="Q831" s="4">
        <v>292590</v>
      </c>
      <c r="R831" s="5">
        <v>46612032000149</v>
      </c>
    </row>
    <row r="832" spans="1:18" ht="20.100000000000001" customHeight="1">
      <c r="A832" s="19" t="s">
        <v>1670</v>
      </c>
      <c r="B832" s="20" t="s">
        <v>1671</v>
      </c>
      <c r="C832" s="19" t="s">
        <v>1627</v>
      </c>
      <c r="D832" s="17">
        <v>320190</v>
      </c>
      <c r="E832" s="21">
        <f>VLOOKUP(D832,Q:R,2,0)</f>
        <v>27165737000110</v>
      </c>
      <c r="F832" s="22">
        <v>167640.76</v>
      </c>
      <c r="G832" s="22">
        <v>38318.79</v>
      </c>
      <c r="H832" s="22">
        <v>19238.5</v>
      </c>
      <c r="I832" s="22">
        <v>91224.67</v>
      </c>
      <c r="J832" s="23">
        <f>SUM(Tabela2[[#This Row],[Art. 5º - Inciso I]:[Art. 8º]])</f>
        <v>316422.72000000003</v>
      </c>
      <c r="K832" s="6"/>
      <c r="L832" s="6"/>
      <c r="M832" s="6"/>
      <c r="N832" s="6"/>
      <c r="O832" s="6"/>
      <c r="P832" s="7">
        <v>2403202</v>
      </c>
      <c r="Q832" s="8">
        <v>353030</v>
      </c>
      <c r="R832" s="9">
        <v>8355489000126</v>
      </c>
    </row>
    <row r="833" spans="1:18" ht="20.100000000000001" customHeight="1">
      <c r="A833" s="19" t="s">
        <v>1672</v>
      </c>
      <c r="B833" s="20" t="s">
        <v>1673</v>
      </c>
      <c r="C833" s="19" t="s">
        <v>1627</v>
      </c>
      <c r="D833" s="17">
        <v>320200</v>
      </c>
      <c r="E833" s="21">
        <f>VLOOKUP(D833,Q:R,2,0)</f>
        <v>18306647000101</v>
      </c>
      <c r="F833" s="22">
        <v>40839.440000000002</v>
      </c>
      <c r="G833" s="22">
        <v>9334.9500000000007</v>
      </c>
      <c r="H833" s="22">
        <v>4686.75</v>
      </c>
      <c r="I833" s="22">
        <v>22223.5</v>
      </c>
      <c r="J833" s="23">
        <f>SUM(Tabela2[[#This Row],[Art. 5º - Inciso I]:[Art. 8º]])</f>
        <v>77084.639999999999</v>
      </c>
      <c r="K833" s="6"/>
      <c r="L833" s="6"/>
      <c r="M833" s="6"/>
      <c r="N833" s="6"/>
      <c r="O833" s="6"/>
      <c r="P833" s="3">
        <v>3103207</v>
      </c>
      <c r="Q833" s="4">
        <v>240320</v>
      </c>
      <c r="R833" s="5">
        <v>18116111000123</v>
      </c>
    </row>
    <row r="834" spans="1:18" ht="20.100000000000001" customHeight="1">
      <c r="A834" s="19" t="s">
        <v>1674</v>
      </c>
      <c r="B834" s="20" t="s">
        <v>1675</v>
      </c>
      <c r="C834" s="19" t="s">
        <v>1627</v>
      </c>
      <c r="D834" s="17">
        <v>320210</v>
      </c>
      <c r="E834" s="21">
        <f>VLOOKUP(D834,Q:R,2,0)</f>
        <v>18404913000139</v>
      </c>
      <c r="F834" s="22">
        <v>120604.77</v>
      </c>
      <c r="G834" s="22">
        <v>27567.46</v>
      </c>
      <c r="H834" s="22">
        <v>13840.64</v>
      </c>
      <c r="I834" s="22">
        <v>65629.210000000006</v>
      </c>
      <c r="J834" s="23">
        <f>SUM(Tabela2[[#This Row],[Art. 5º - Inciso I]:[Art. 8º]])</f>
        <v>227642.08000000002</v>
      </c>
      <c r="K834" s="6"/>
      <c r="L834" s="6"/>
      <c r="M834" s="6"/>
      <c r="N834" s="6"/>
      <c r="O834" s="6"/>
      <c r="P834" s="7">
        <v>4310876</v>
      </c>
      <c r="Q834" s="8">
        <v>310320</v>
      </c>
      <c r="R834" s="9">
        <v>4217901000190</v>
      </c>
    </row>
    <row r="835" spans="1:18" ht="20.100000000000001" customHeight="1">
      <c r="A835" s="19" t="s">
        <v>1676</v>
      </c>
      <c r="B835" s="20" t="s">
        <v>1677</v>
      </c>
      <c r="C835" s="19" t="s">
        <v>1627</v>
      </c>
      <c r="D835" s="17">
        <v>320220</v>
      </c>
      <c r="E835" s="21">
        <f>VLOOKUP(D835,Q:R,2,0)</f>
        <v>5171947000189</v>
      </c>
      <c r="F835" s="22">
        <v>113947.02</v>
      </c>
      <c r="G835" s="22">
        <v>26045.65</v>
      </c>
      <c r="H835" s="22">
        <v>13076.59</v>
      </c>
      <c r="I835" s="22">
        <v>62006.28</v>
      </c>
      <c r="J835" s="23">
        <f>SUM(Tabela2[[#This Row],[Art. 5º - Inciso I]:[Art. 8º]])</f>
        <v>215075.54</v>
      </c>
      <c r="K835" s="6"/>
      <c r="L835" s="6"/>
      <c r="M835" s="6"/>
      <c r="N835" s="6"/>
      <c r="O835" s="6"/>
      <c r="P835" s="3">
        <v>2102358</v>
      </c>
      <c r="Q835" s="4">
        <v>431087</v>
      </c>
      <c r="R835" s="5">
        <v>1601303000122</v>
      </c>
    </row>
    <row r="836" spans="1:18" ht="20.100000000000001" customHeight="1">
      <c r="A836" s="19" t="s">
        <v>1678</v>
      </c>
      <c r="B836" s="20" t="s">
        <v>1679</v>
      </c>
      <c r="C836" s="19" t="s">
        <v>1627</v>
      </c>
      <c r="D836" s="17">
        <v>320225</v>
      </c>
      <c r="E836" s="21">
        <f>VLOOKUP(D836,Q:R,2,0)</f>
        <v>1607627000178</v>
      </c>
      <c r="F836" s="22">
        <v>69093.67</v>
      </c>
      <c r="G836" s="22">
        <v>15793.21</v>
      </c>
      <c r="H836" s="22">
        <v>7929.21</v>
      </c>
      <c r="I836" s="22">
        <v>37598.53</v>
      </c>
      <c r="J836" s="23">
        <f>SUM(Tabela2[[#This Row],[Art. 5º - Inciso I]:[Art. 8º]])</f>
        <v>130414.62000000001</v>
      </c>
      <c r="K836" s="6"/>
      <c r="L836" s="6"/>
      <c r="M836" s="6"/>
      <c r="N836" s="6"/>
      <c r="O836" s="6"/>
      <c r="P836" s="7">
        <v>2805208</v>
      </c>
      <c r="Q836" s="8">
        <v>210235</v>
      </c>
      <c r="R836" s="9">
        <v>13100680000167</v>
      </c>
    </row>
    <row r="837" spans="1:18" ht="20.100000000000001" customHeight="1">
      <c r="A837" s="19" t="s">
        <v>1680</v>
      </c>
      <c r="B837" s="20" t="s">
        <v>1681</v>
      </c>
      <c r="C837" s="19" t="s">
        <v>1627</v>
      </c>
      <c r="D837" s="17">
        <v>320230</v>
      </c>
      <c r="E837" s="21">
        <f>VLOOKUP(D837,Q:R,2,0)</f>
        <v>8351819000105</v>
      </c>
      <c r="F837" s="22">
        <v>157556.28</v>
      </c>
      <c r="G837" s="22">
        <v>36013.71</v>
      </c>
      <c r="H837" s="22">
        <v>18081.2</v>
      </c>
      <c r="I837" s="22">
        <v>85737.03</v>
      </c>
      <c r="J837" s="23">
        <f>SUM(Tabela2[[#This Row],[Art. 5º - Inciso I]:[Art. 8º]])</f>
        <v>297388.21999999997</v>
      </c>
      <c r="K837" s="6"/>
      <c r="L837" s="6"/>
      <c r="M837" s="6"/>
      <c r="N837" s="6"/>
      <c r="O837" s="6"/>
      <c r="P837" s="3">
        <v>2930006</v>
      </c>
      <c r="Q837" s="4">
        <v>280520</v>
      </c>
      <c r="R837" s="5">
        <v>13982616000157</v>
      </c>
    </row>
    <row r="838" spans="1:18" ht="20.100000000000001" customHeight="1">
      <c r="A838" s="19" t="s">
        <v>1682</v>
      </c>
      <c r="B838" s="20" t="s">
        <v>1683</v>
      </c>
      <c r="C838" s="19" t="s">
        <v>1627</v>
      </c>
      <c r="D838" s="17">
        <v>320240</v>
      </c>
      <c r="E838" s="21">
        <f>VLOOKUP(D838,Q:R,2,0)</f>
        <v>13796289000149</v>
      </c>
      <c r="F838" s="22">
        <v>561738.79</v>
      </c>
      <c r="G838" s="22">
        <v>128400.47</v>
      </c>
      <c r="H838" s="22">
        <v>64465.3</v>
      </c>
      <c r="I838" s="22">
        <v>305680.06</v>
      </c>
      <c r="J838" s="23">
        <f>SUM(Tabela2[[#This Row],[Art. 5º - Inciso I]:[Art. 8º]])</f>
        <v>1060284.6200000001</v>
      </c>
      <c r="K838" s="6"/>
      <c r="L838" s="6"/>
      <c r="M838" s="6"/>
      <c r="N838" s="6"/>
      <c r="O838" s="6"/>
      <c r="P838" s="7">
        <v>2312205</v>
      </c>
      <c r="Q838" s="8">
        <v>293000</v>
      </c>
      <c r="R838" s="9">
        <v>7725138000105</v>
      </c>
    </row>
    <row r="839" spans="1:18" ht="20.100000000000001" customHeight="1">
      <c r="A839" s="19" t="s">
        <v>1684</v>
      </c>
      <c r="B839" s="20" t="s">
        <v>1685</v>
      </c>
      <c r="C839" s="19" t="s">
        <v>1627</v>
      </c>
      <c r="D839" s="17">
        <v>320245</v>
      </c>
      <c r="E839" s="21">
        <f>VLOOKUP(D839,Q:R,2,0)</f>
        <v>16899700000108</v>
      </c>
      <c r="F839" s="22">
        <v>135335.14000000001</v>
      </c>
      <c r="G839" s="22">
        <v>30934.48</v>
      </c>
      <c r="H839" s="22">
        <v>15531.1</v>
      </c>
      <c r="I839" s="22">
        <v>73645</v>
      </c>
      <c r="J839" s="23">
        <f>SUM(Tabela2[[#This Row],[Art. 5º - Inciso I]:[Art. 8º]])</f>
        <v>255445.72000000003</v>
      </c>
      <c r="K839" s="6"/>
      <c r="L839" s="6"/>
      <c r="M839" s="6"/>
      <c r="N839" s="6"/>
      <c r="O839" s="6"/>
      <c r="P839" s="3">
        <v>3108602</v>
      </c>
      <c r="Q839" s="4">
        <v>231220</v>
      </c>
      <c r="R839" s="5">
        <v>18017442000106</v>
      </c>
    </row>
    <row r="840" spans="1:18" ht="20.100000000000001" customHeight="1">
      <c r="A840" s="19" t="s">
        <v>1686</v>
      </c>
      <c r="B840" s="20" t="s">
        <v>1687</v>
      </c>
      <c r="C840" s="19" t="s">
        <v>1627</v>
      </c>
      <c r="D840" s="17">
        <v>320250</v>
      </c>
      <c r="E840" s="21">
        <f>VLOOKUP(D840,Q:R,2,0)</f>
        <v>87613139000199</v>
      </c>
      <c r="F840" s="22">
        <v>67823.94</v>
      </c>
      <c r="G840" s="22">
        <v>15502.98</v>
      </c>
      <c r="H840" s="22">
        <v>7783.49</v>
      </c>
      <c r="I840" s="22">
        <v>36907.589999999997</v>
      </c>
      <c r="J840" s="23">
        <f>SUM(Tabela2[[#This Row],[Art. 5º - Inciso I]:[Art. 8º]])</f>
        <v>128018</v>
      </c>
      <c r="K840" s="6"/>
      <c r="L840" s="6"/>
      <c r="M840" s="6"/>
      <c r="N840" s="6"/>
      <c r="O840" s="6"/>
      <c r="P840" s="7">
        <v>2102903</v>
      </c>
      <c r="Q840" s="8">
        <v>310860</v>
      </c>
      <c r="R840" s="9">
        <v>6903553000130</v>
      </c>
    </row>
    <row r="841" spans="1:18" ht="20.100000000000001" customHeight="1">
      <c r="A841" s="19" t="s">
        <v>1688</v>
      </c>
      <c r="B841" s="20" t="s">
        <v>1689</v>
      </c>
      <c r="C841" s="19" t="s">
        <v>1627</v>
      </c>
      <c r="D841" s="17">
        <v>320255</v>
      </c>
      <c r="E841" s="21">
        <f>VLOOKUP(D841,Q:R,2,0)</f>
        <v>1609942000134</v>
      </c>
      <c r="F841" s="22">
        <v>48314.720000000001</v>
      </c>
      <c r="G841" s="22">
        <v>11043.62</v>
      </c>
      <c r="H841" s="22">
        <v>5544.61</v>
      </c>
      <c r="I841" s="22">
        <v>26291.31</v>
      </c>
      <c r="J841" s="23">
        <f>SUM(Tabela2[[#This Row],[Art. 5º - Inciso I]:[Art. 8º]])</f>
        <v>91194.260000000009</v>
      </c>
      <c r="K841" s="6"/>
      <c r="L841" s="6"/>
      <c r="M841" s="6"/>
      <c r="N841" s="6"/>
      <c r="O841" s="6"/>
      <c r="P841" s="3">
        <v>2918100</v>
      </c>
      <c r="Q841" s="4">
        <v>210290</v>
      </c>
      <c r="R841" s="5">
        <v>13809041000175</v>
      </c>
    </row>
    <row r="842" spans="1:18" ht="20.100000000000001" customHeight="1">
      <c r="A842" s="19" t="s">
        <v>1690</v>
      </c>
      <c r="B842" s="20" t="s">
        <v>1691</v>
      </c>
      <c r="C842" s="19" t="s">
        <v>1627</v>
      </c>
      <c r="D842" s="17">
        <v>320260</v>
      </c>
      <c r="E842" s="21">
        <f>VLOOKUP(D842,Q:R,2,0)</f>
        <v>1612493000183</v>
      </c>
      <c r="F842" s="22">
        <v>78199.17</v>
      </c>
      <c r="G842" s="22">
        <v>17874.52</v>
      </c>
      <c r="H842" s="22">
        <v>8974.16</v>
      </c>
      <c r="I842" s="22">
        <v>42553.46</v>
      </c>
      <c r="J842" s="23">
        <f>SUM(Tabela2[[#This Row],[Art. 5º - Inciso I]:[Art. 8º]])</f>
        <v>147601.31</v>
      </c>
      <c r="K842" s="6"/>
      <c r="L842" s="6"/>
      <c r="M842" s="6"/>
      <c r="N842" s="6"/>
      <c r="O842" s="6"/>
      <c r="P842" s="7">
        <v>2313807</v>
      </c>
      <c r="Q842" s="8">
        <v>291810</v>
      </c>
      <c r="R842" s="9">
        <v>7623069000110</v>
      </c>
    </row>
    <row r="843" spans="1:18" ht="20.100000000000001" customHeight="1">
      <c r="A843" s="19" t="s">
        <v>1692</v>
      </c>
      <c r="B843" s="20" t="s">
        <v>1693</v>
      </c>
      <c r="C843" s="19" t="s">
        <v>1627</v>
      </c>
      <c r="D843" s="17">
        <v>320265</v>
      </c>
      <c r="E843" s="21">
        <f>VLOOKUP(D843,Q:R,2,0)</f>
        <v>82939455000131</v>
      </c>
      <c r="F843" s="22">
        <v>76690.899999999994</v>
      </c>
      <c r="G843" s="22">
        <v>17529.759999999998</v>
      </c>
      <c r="H843" s="22">
        <v>8801.07</v>
      </c>
      <c r="I843" s="22">
        <v>41732.71</v>
      </c>
      <c r="J843" s="23">
        <f>SUM(Tabela2[[#This Row],[Art. 5º - Inciso I]:[Art. 8º]])</f>
        <v>144754.43999999997</v>
      </c>
      <c r="K843" s="6"/>
      <c r="L843" s="6"/>
      <c r="M843" s="6"/>
      <c r="N843" s="6"/>
      <c r="O843" s="6"/>
      <c r="P843" s="3">
        <v>2203206</v>
      </c>
      <c r="Q843" s="4">
        <v>231380</v>
      </c>
      <c r="R843" s="5">
        <v>6554273000164</v>
      </c>
    </row>
    <row r="844" spans="1:18" ht="20.100000000000001" customHeight="1">
      <c r="A844" s="19" t="s">
        <v>1694</v>
      </c>
      <c r="B844" s="20" t="s">
        <v>1695</v>
      </c>
      <c r="C844" s="19" t="s">
        <v>1627</v>
      </c>
      <c r="D844" s="17">
        <v>320270</v>
      </c>
      <c r="E844" s="21">
        <f>VLOOKUP(D844,Q:R,2,0)</f>
        <v>95725057000164</v>
      </c>
      <c r="F844" s="22">
        <v>77828.53</v>
      </c>
      <c r="G844" s="22">
        <v>17789.8</v>
      </c>
      <c r="H844" s="22">
        <v>8931.6200000000008</v>
      </c>
      <c r="I844" s="22">
        <v>42351.77</v>
      </c>
      <c r="J844" s="23">
        <f>SUM(Tabela2[[#This Row],[Art. 5º - Inciso I]:[Art. 8º]])</f>
        <v>146901.72</v>
      </c>
      <c r="K844" s="6"/>
      <c r="L844" s="6"/>
      <c r="M844" s="6"/>
      <c r="N844" s="6"/>
      <c r="O844" s="6"/>
      <c r="P844" s="7">
        <v>4202008</v>
      </c>
      <c r="Q844" s="8">
        <v>220320</v>
      </c>
      <c r="R844" s="9">
        <v>83102285000107</v>
      </c>
    </row>
    <row r="845" spans="1:18" ht="20.100000000000001" customHeight="1">
      <c r="A845" s="19" t="s">
        <v>1696</v>
      </c>
      <c r="B845" s="20" t="s">
        <v>1697</v>
      </c>
      <c r="C845" s="19" t="s">
        <v>1627</v>
      </c>
      <c r="D845" s="17">
        <v>320280</v>
      </c>
      <c r="E845" s="21">
        <f>VLOOKUP(D845,Q:R,2,0)</f>
        <v>6140594000112</v>
      </c>
      <c r="F845" s="22">
        <v>170712.34</v>
      </c>
      <c r="G845" s="22">
        <v>39020.879999999997</v>
      </c>
      <c r="H845" s="22">
        <v>19591</v>
      </c>
      <c r="I845" s="22">
        <v>92896.12</v>
      </c>
      <c r="J845" s="23">
        <f>SUM(Tabela2[[#This Row],[Art. 5º - Inciso I]:[Art. 8º]])</f>
        <v>322220.33999999997</v>
      </c>
      <c r="K845" s="6"/>
      <c r="L845" s="6"/>
      <c r="M845" s="6"/>
      <c r="N845" s="6"/>
      <c r="O845" s="6"/>
      <c r="P845" s="3">
        <v>4218350</v>
      </c>
      <c r="Q845" s="4">
        <v>420200</v>
      </c>
      <c r="R845" s="5">
        <v>1614019000190</v>
      </c>
    </row>
    <row r="846" spans="1:18" ht="20.100000000000001" customHeight="1">
      <c r="A846" s="19" t="s">
        <v>1698</v>
      </c>
      <c r="B846" s="20" t="s">
        <v>1699</v>
      </c>
      <c r="C846" s="19" t="s">
        <v>1627</v>
      </c>
      <c r="D846" s="17">
        <v>320290</v>
      </c>
      <c r="E846" s="21">
        <f>VLOOKUP(D846,Q:R,2,0)</f>
        <v>13097050000180</v>
      </c>
      <c r="F846" s="22">
        <v>59500.95</v>
      </c>
      <c r="G846" s="22">
        <v>13600.54</v>
      </c>
      <c r="H846" s="22">
        <v>6828.35</v>
      </c>
      <c r="I846" s="22">
        <v>32378.49</v>
      </c>
      <c r="J846" s="23">
        <f>SUM(Tabela2[[#This Row],[Art. 5º - Inciso I]:[Art. 8º]])</f>
        <v>112308.33</v>
      </c>
      <c r="K846" s="6"/>
      <c r="L846" s="6"/>
      <c r="M846" s="6"/>
      <c r="N846" s="6"/>
      <c r="O846" s="6"/>
      <c r="P846" s="7">
        <v>3200607</v>
      </c>
      <c r="Q846" s="8">
        <v>421835</v>
      </c>
      <c r="R846" s="9">
        <v>27142702000166</v>
      </c>
    </row>
    <row r="847" spans="1:18" ht="20.100000000000001" customHeight="1">
      <c r="A847" s="19" t="s">
        <v>1700</v>
      </c>
      <c r="B847" s="20" t="s">
        <v>1701</v>
      </c>
      <c r="C847" s="19" t="s">
        <v>1627</v>
      </c>
      <c r="D847" s="17">
        <v>320300</v>
      </c>
      <c r="E847" s="21">
        <f>VLOOKUP(D847,Q:R,2,0)</f>
        <v>5196548000172</v>
      </c>
      <c r="F847" s="22">
        <v>145078.31</v>
      </c>
      <c r="G847" s="22">
        <v>33161.54</v>
      </c>
      <c r="H847" s="22">
        <v>16649.23</v>
      </c>
      <c r="I847" s="22">
        <v>78946.92</v>
      </c>
      <c r="J847" s="23">
        <f>SUM(Tabela2[[#This Row],[Art. 5º - Inciso I]:[Art. 8º]])</f>
        <v>273836</v>
      </c>
      <c r="K847" s="6"/>
      <c r="L847" s="6"/>
      <c r="M847" s="6"/>
      <c r="N847" s="6"/>
      <c r="O847" s="6"/>
      <c r="P847" s="3">
        <v>4109401</v>
      </c>
      <c r="Q847" s="4">
        <v>320060</v>
      </c>
      <c r="R847" s="5">
        <v>76178037000176</v>
      </c>
    </row>
    <row r="848" spans="1:18" ht="20.100000000000001" customHeight="1">
      <c r="A848" s="19" t="s">
        <v>1702</v>
      </c>
      <c r="B848" s="20" t="s">
        <v>1703</v>
      </c>
      <c r="C848" s="19" t="s">
        <v>1627</v>
      </c>
      <c r="D848" s="17">
        <v>320305</v>
      </c>
      <c r="E848" s="21">
        <f>VLOOKUP(D848,Q:R,2,0)</f>
        <v>95993077000116</v>
      </c>
      <c r="F848" s="22">
        <v>158352.63</v>
      </c>
      <c r="G848" s="22">
        <v>36195.74</v>
      </c>
      <c r="H848" s="22">
        <v>18172.59</v>
      </c>
      <c r="I848" s="22">
        <v>86170.37</v>
      </c>
      <c r="J848" s="23">
        <f>SUM(Tabela2[[#This Row],[Art. 5º - Inciso I]:[Art. 8º]])</f>
        <v>298891.32999999996</v>
      </c>
      <c r="K848" s="6"/>
      <c r="L848" s="6"/>
      <c r="M848" s="6"/>
      <c r="N848" s="6"/>
      <c r="O848" s="6"/>
      <c r="P848" s="7">
        <v>4322301</v>
      </c>
      <c r="Q848" s="8">
        <v>410940</v>
      </c>
      <c r="R848" s="9">
        <v>87613634000106</v>
      </c>
    </row>
    <row r="849" spans="1:18" ht="20.100000000000001" customHeight="1">
      <c r="A849" s="19" t="s">
        <v>1704</v>
      </c>
      <c r="B849" s="20" t="s">
        <v>1705</v>
      </c>
      <c r="C849" s="19" t="s">
        <v>1627</v>
      </c>
      <c r="D849" s="17">
        <v>320310</v>
      </c>
      <c r="E849" s="21">
        <f>VLOOKUP(D849,Q:R,2,0)</f>
        <v>46523031000128</v>
      </c>
      <c r="F849" s="22">
        <v>66484.47</v>
      </c>
      <c r="G849" s="22">
        <v>15196.81</v>
      </c>
      <c r="H849" s="22">
        <v>7629.78</v>
      </c>
      <c r="I849" s="22">
        <v>36178.699999999997</v>
      </c>
      <c r="J849" s="23">
        <f>SUM(Tabela2[[#This Row],[Art. 5º - Inciso I]:[Art. 8º]])</f>
        <v>125489.76</v>
      </c>
      <c r="K849" s="6"/>
      <c r="L849" s="6"/>
      <c r="M849" s="6"/>
      <c r="N849" s="6"/>
      <c r="O849" s="6"/>
      <c r="P849" s="3">
        <v>2921906</v>
      </c>
      <c r="Q849" s="4">
        <v>432230</v>
      </c>
      <c r="R849" s="5">
        <v>13922562000134</v>
      </c>
    </row>
    <row r="850" spans="1:18" ht="20.100000000000001" customHeight="1">
      <c r="A850" s="19" t="s">
        <v>1706</v>
      </c>
      <c r="B850" s="20" t="s">
        <v>1707</v>
      </c>
      <c r="C850" s="19" t="s">
        <v>1627</v>
      </c>
      <c r="D850" s="17">
        <v>320313</v>
      </c>
      <c r="E850" s="21">
        <f>VLOOKUP(D850,Q:R,2,0)</f>
        <v>29138369000147</v>
      </c>
      <c r="F850" s="22">
        <v>93378.08</v>
      </c>
      <c r="G850" s="22">
        <v>21344.07</v>
      </c>
      <c r="H850" s="22">
        <v>10716.1</v>
      </c>
      <c r="I850" s="22">
        <v>50813.33</v>
      </c>
      <c r="J850" s="23">
        <f>SUM(Tabela2[[#This Row],[Art. 5º - Inciso I]:[Art. 8º]])</f>
        <v>176251.58000000002</v>
      </c>
      <c r="K850" s="6"/>
      <c r="L850" s="6"/>
      <c r="M850" s="6"/>
      <c r="N850" s="6"/>
      <c r="O850" s="6"/>
      <c r="P850" s="7">
        <v>1703826</v>
      </c>
      <c r="Q850" s="8">
        <v>292190</v>
      </c>
      <c r="R850" s="9">
        <v>25064064000187</v>
      </c>
    </row>
    <row r="851" spans="1:18" ht="20.100000000000001" customHeight="1">
      <c r="A851" s="19" t="s">
        <v>1708</v>
      </c>
      <c r="B851" s="20" t="s">
        <v>1709</v>
      </c>
      <c r="C851" s="19" t="s">
        <v>1627</v>
      </c>
      <c r="D851" s="17">
        <v>320316</v>
      </c>
      <c r="E851" s="21">
        <f>VLOOKUP(D851,Q:R,2,0)</f>
        <v>46634606000180</v>
      </c>
      <c r="F851" s="22">
        <v>61284.44</v>
      </c>
      <c r="G851" s="22">
        <v>14008.2</v>
      </c>
      <c r="H851" s="22">
        <v>7033.02</v>
      </c>
      <c r="I851" s="22">
        <v>33349.01</v>
      </c>
      <c r="J851" s="23">
        <f>SUM(Tabela2[[#This Row],[Art. 5º - Inciso I]:[Art. 8º]])</f>
        <v>115674.67000000001</v>
      </c>
      <c r="K851" s="6"/>
      <c r="L851" s="6"/>
      <c r="M851" s="6"/>
      <c r="N851" s="6"/>
      <c r="O851" s="6"/>
      <c r="P851" s="3">
        <v>3306008</v>
      </c>
      <c r="Q851" s="4">
        <v>170382</v>
      </c>
      <c r="R851" s="5">
        <v>29138377000193</v>
      </c>
    </row>
    <row r="852" spans="1:18" ht="20.100000000000001" customHeight="1">
      <c r="A852" s="19" t="s">
        <v>1710</v>
      </c>
      <c r="B852" s="20" t="s">
        <v>1711</v>
      </c>
      <c r="C852" s="19" t="s">
        <v>1627</v>
      </c>
      <c r="D852" s="17">
        <v>320320</v>
      </c>
      <c r="E852" s="21">
        <f>VLOOKUP(D852,Q:R,2,0)</f>
        <v>13113766000124</v>
      </c>
      <c r="F852" s="22">
        <v>801944.17</v>
      </c>
      <c r="G852" s="22">
        <v>183305.85</v>
      </c>
      <c r="H852" s="22">
        <v>92031.34</v>
      </c>
      <c r="I852" s="22">
        <v>436392.04</v>
      </c>
      <c r="J852" s="23">
        <f>SUM(Tabela2[[#This Row],[Art. 5º - Inciso I]:[Art. 8º]])</f>
        <v>1513673.4000000001</v>
      </c>
      <c r="K852" s="6"/>
      <c r="L852" s="6"/>
      <c r="M852" s="6"/>
      <c r="N852" s="6"/>
      <c r="O852" s="6"/>
      <c r="P852" s="7">
        <v>5103403</v>
      </c>
      <c r="Q852" s="8">
        <v>330600</v>
      </c>
      <c r="R852" s="9">
        <v>3533064000146</v>
      </c>
    </row>
    <row r="853" spans="1:18" ht="20.100000000000001" customHeight="1">
      <c r="A853" s="19" t="s">
        <v>1712</v>
      </c>
      <c r="B853" s="20" t="s">
        <v>1713</v>
      </c>
      <c r="C853" s="19" t="s">
        <v>1627</v>
      </c>
      <c r="D853" s="17">
        <v>320330</v>
      </c>
      <c r="E853" s="21">
        <f>VLOOKUP(D853,Q:R,2,0)</f>
        <v>1601857000120</v>
      </c>
      <c r="F853" s="22">
        <v>83960.68</v>
      </c>
      <c r="G853" s="22">
        <v>19191.47</v>
      </c>
      <c r="H853" s="22">
        <v>9635.35</v>
      </c>
      <c r="I853" s="22">
        <v>45688.68</v>
      </c>
      <c r="J853" s="23">
        <f>SUM(Tabela2[[#This Row],[Art. 5º - Inciso I]:[Art. 8º]])</f>
        <v>158476.18</v>
      </c>
      <c r="K853" s="6"/>
      <c r="L853" s="6"/>
      <c r="M853" s="6"/>
      <c r="N853" s="6"/>
      <c r="O853" s="6"/>
      <c r="P853" s="3">
        <v>3145208</v>
      </c>
      <c r="Q853" s="4">
        <v>510340</v>
      </c>
      <c r="R853" s="5">
        <v>18291385000159</v>
      </c>
    </row>
    <row r="854" spans="1:18" ht="20.100000000000001" customHeight="1">
      <c r="A854" s="19" t="s">
        <v>1714</v>
      </c>
      <c r="B854" s="20" t="s">
        <v>1715</v>
      </c>
      <c r="C854" s="19" t="s">
        <v>1627</v>
      </c>
      <c r="D854" s="17">
        <v>320332</v>
      </c>
      <c r="E854" s="21">
        <f>VLOOKUP(D854,Q:R,2,0)</f>
        <v>4059671000189</v>
      </c>
      <c r="F854" s="22">
        <v>191803.21</v>
      </c>
      <c r="G854" s="22">
        <v>43841.77</v>
      </c>
      <c r="H854" s="22">
        <v>22011.39</v>
      </c>
      <c r="I854" s="22">
        <v>104373.09</v>
      </c>
      <c r="J854" s="23">
        <f>SUM(Tabela2[[#This Row],[Art. 5º - Inciso I]:[Art. 8º]])</f>
        <v>362029.45999999996</v>
      </c>
      <c r="K854" s="6"/>
      <c r="L854" s="6"/>
      <c r="M854" s="6"/>
      <c r="N854" s="6"/>
      <c r="O854" s="6"/>
      <c r="P854" s="7">
        <v>3554508</v>
      </c>
      <c r="Q854" s="8">
        <v>314520</v>
      </c>
      <c r="R854" s="9">
        <v>46634598000171</v>
      </c>
    </row>
    <row r="855" spans="1:18" ht="20.100000000000001" customHeight="1">
      <c r="A855" s="19" t="s">
        <v>1716</v>
      </c>
      <c r="B855" s="20" t="s">
        <v>1717</v>
      </c>
      <c r="C855" s="19" t="s">
        <v>1627</v>
      </c>
      <c r="D855" s="17">
        <v>320334</v>
      </c>
      <c r="E855" s="21">
        <f>VLOOKUP(D855,Q:R,2,0)</f>
        <v>8865644000154</v>
      </c>
      <c r="F855" s="22">
        <v>94724.88</v>
      </c>
      <c r="G855" s="22">
        <v>21651.91</v>
      </c>
      <c r="H855" s="22">
        <v>10870.65</v>
      </c>
      <c r="I855" s="22">
        <v>51546.21</v>
      </c>
      <c r="J855" s="23">
        <f>SUM(Tabela2[[#This Row],[Art. 5º - Inciso I]:[Art. 8º]])</f>
        <v>178793.65</v>
      </c>
      <c r="K855" s="6"/>
      <c r="L855" s="6"/>
      <c r="M855" s="6"/>
      <c r="N855" s="6"/>
      <c r="O855" s="6"/>
      <c r="P855" s="3">
        <v>3300308</v>
      </c>
      <c r="Q855" s="4">
        <v>355450</v>
      </c>
      <c r="R855" s="5">
        <v>28576080000147</v>
      </c>
    </row>
    <row r="856" spans="1:18" ht="20.100000000000001" customHeight="1">
      <c r="A856" s="19" t="s">
        <v>1718</v>
      </c>
      <c r="B856" s="20" t="s">
        <v>1719</v>
      </c>
      <c r="C856" s="19" t="s">
        <v>1627</v>
      </c>
      <c r="D856" s="17">
        <v>320335</v>
      </c>
      <c r="E856" s="21">
        <f>VLOOKUP(D856,Q:R,2,0)</f>
        <v>8898256000170</v>
      </c>
      <c r="F856" s="22">
        <v>69255.13</v>
      </c>
      <c r="G856" s="22">
        <v>15830.12</v>
      </c>
      <c r="H856" s="22">
        <v>7947.74</v>
      </c>
      <c r="I856" s="22">
        <v>37686.400000000001</v>
      </c>
      <c r="J856" s="23">
        <f>SUM(Tabela2[[#This Row],[Art. 5º - Inciso I]:[Art. 8º]])</f>
        <v>130719.39000000001</v>
      </c>
      <c r="K856" s="6"/>
      <c r="L856" s="6"/>
      <c r="M856" s="6"/>
      <c r="N856" s="6"/>
      <c r="O856" s="6"/>
      <c r="P856" s="7">
        <v>3205002</v>
      </c>
      <c r="Q856" s="8">
        <v>330030</v>
      </c>
      <c r="R856" s="9">
        <v>27174093000127</v>
      </c>
    </row>
    <row r="857" spans="1:18" ht="20.100000000000001" customHeight="1">
      <c r="A857" s="19" t="s">
        <v>1720</v>
      </c>
      <c r="B857" s="20" t="s">
        <v>1721</v>
      </c>
      <c r="C857" s="19" t="s">
        <v>1627</v>
      </c>
      <c r="D857" s="17">
        <v>320340</v>
      </c>
      <c r="E857" s="21">
        <f>VLOOKUP(D857,Q:R,2,0)</f>
        <v>8196941000154</v>
      </c>
      <c r="F857" s="22">
        <v>132828.71</v>
      </c>
      <c r="G857" s="22">
        <v>30361.56</v>
      </c>
      <c r="H857" s="22">
        <v>15243.46</v>
      </c>
      <c r="I857" s="22">
        <v>72281.08</v>
      </c>
      <c r="J857" s="23">
        <f>SUM(Tabela2[[#This Row],[Art. 5º - Inciso I]:[Art. 8º]])</f>
        <v>250714.81</v>
      </c>
      <c r="K857" s="6"/>
      <c r="L857" s="6"/>
      <c r="M857" s="6"/>
      <c r="N857" s="6"/>
      <c r="O857" s="6"/>
      <c r="P857" s="3">
        <v>3528106</v>
      </c>
      <c r="Q857" s="4">
        <v>320500</v>
      </c>
      <c r="R857" s="5">
        <v>51848943000100</v>
      </c>
    </row>
    <row r="858" spans="1:18" ht="20.100000000000001" customHeight="1">
      <c r="A858" s="19" t="s">
        <v>1722</v>
      </c>
      <c r="B858" s="20" t="s">
        <v>1723</v>
      </c>
      <c r="C858" s="19" t="s">
        <v>1627</v>
      </c>
      <c r="D858" s="17">
        <v>320350</v>
      </c>
      <c r="E858" s="21">
        <f>VLOOKUP(D858,Q:R,2,0)</f>
        <v>2320364000184</v>
      </c>
      <c r="F858" s="22">
        <v>101378.13</v>
      </c>
      <c r="G858" s="22">
        <v>23172.69</v>
      </c>
      <c r="H858" s="22">
        <v>11634.18</v>
      </c>
      <c r="I858" s="22">
        <v>55166.7</v>
      </c>
      <c r="J858" s="23">
        <f>SUM(Tabela2[[#This Row],[Art. 5º - Inciso I]:[Art. 8º]])</f>
        <v>191351.7</v>
      </c>
      <c r="K858" s="6"/>
      <c r="L858" s="6"/>
      <c r="M858" s="6"/>
      <c r="N858" s="6"/>
      <c r="O858" s="6"/>
      <c r="P858" s="7">
        <v>5107875</v>
      </c>
      <c r="Q858" s="8">
        <v>352810</v>
      </c>
      <c r="R858" s="9">
        <v>1614225000109</v>
      </c>
    </row>
    <row r="859" spans="1:18" ht="20.100000000000001" customHeight="1">
      <c r="A859" s="19" t="s">
        <v>1724</v>
      </c>
      <c r="B859" s="20" t="s">
        <v>1725</v>
      </c>
      <c r="C859" s="19" t="s">
        <v>1627</v>
      </c>
      <c r="D859" s="17">
        <v>320360</v>
      </c>
      <c r="E859" s="21">
        <f>VLOOKUP(D859,Q:R,2,0)</f>
        <v>1126341000170</v>
      </c>
      <c r="F859" s="22">
        <v>35977.03</v>
      </c>
      <c r="G859" s="22">
        <v>8223.52</v>
      </c>
      <c r="H859" s="22">
        <v>4128.7299999999996</v>
      </c>
      <c r="I859" s="22">
        <v>19577.54</v>
      </c>
      <c r="J859" s="23">
        <f>SUM(Tabela2[[#This Row],[Art. 5º - Inciso I]:[Art. 8º]])</f>
        <v>67906.820000000007</v>
      </c>
      <c r="K859" s="6"/>
      <c r="L859" s="6"/>
      <c r="M859" s="6"/>
      <c r="N859" s="6"/>
      <c r="O859" s="6"/>
      <c r="P859" s="3">
        <v>1503044</v>
      </c>
      <c r="Q859" s="4">
        <v>510787</v>
      </c>
      <c r="R859" s="5">
        <v>1613338000181</v>
      </c>
    </row>
    <row r="860" spans="1:18" ht="20.100000000000001" customHeight="1">
      <c r="A860" s="19" t="s">
        <v>1726</v>
      </c>
      <c r="B860" s="20" t="s">
        <v>1727</v>
      </c>
      <c r="C860" s="19" t="s">
        <v>1627</v>
      </c>
      <c r="D860" s="17">
        <v>320370</v>
      </c>
      <c r="E860" s="21">
        <f>VLOOKUP(D860,Q:R,2,0)</f>
        <v>13891510000148</v>
      </c>
      <c r="F860" s="22">
        <v>94853.32</v>
      </c>
      <c r="G860" s="22">
        <v>21681.27</v>
      </c>
      <c r="H860" s="22">
        <v>10885.39</v>
      </c>
      <c r="I860" s="22">
        <v>51616.1</v>
      </c>
      <c r="J860" s="23">
        <f>SUM(Tabela2[[#This Row],[Art. 5º - Inciso I]:[Art. 8º]])</f>
        <v>179036.08000000002</v>
      </c>
      <c r="K860" s="6"/>
      <c r="L860" s="6"/>
      <c r="M860" s="6"/>
      <c r="N860" s="6"/>
      <c r="O860" s="6"/>
      <c r="P860" s="7">
        <v>2503407</v>
      </c>
      <c r="Q860" s="8">
        <v>150304</v>
      </c>
      <c r="R860" s="9">
        <v>8874984000141</v>
      </c>
    </row>
    <row r="861" spans="1:18" ht="20.100000000000001" customHeight="1">
      <c r="A861" s="19" t="s">
        <v>1728</v>
      </c>
      <c r="B861" s="20" t="s">
        <v>1729</v>
      </c>
      <c r="C861" s="19" t="s">
        <v>1627</v>
      </c>
      <c r="D861" s="17">
        <v>320380</v>
      </c>
      <c r="E861" s="21">
        <f>VLOOKUP(D861,Q:R,2,0)</f>
        <v>6184253000149</v>
      </c>
      <c r="F861" s="22">
        <v>83773.52</v>
      </c>
      <c r="G861" s="22">
        <v>19148.689999999999</v>
      </c>
      <c r="H861" s="22">
        <v>9613.8700000000008</v>
      </c>
      <c r="I861" s="22">
        <v>45586.84</v>
      </c>
      <c r="J861" s="23">
        <f>SUM(Tabela2[[#This Row],[Art. 5º - Inciso I]:[Art. 8º]])</f>
        <v>158122.91999999998</v>
      </c>
      <c r="K861" s="6"/>
      <c r="L861" s="6"/>
      <c r="M861" s="6"/>
      <c r="N861" s="6"/>
      <c r="O861" s="6"/>
      <c r="P861" s="3">
        <v>4115002</v>
      </c>
      <c r="Q861" s="4">
        <v>250340</v>
      </c>
      <c r="R861" s="5">
        <v>75971010000173</v>
      </c>
    </row>
    <row r="862" spans="1:18" ht="20.100000000000001" customHeight="1">
      <c r="A862" s="19" t="s">
        <v>1730</v>
      </c>
      <c r="B862" s="20" t="s">
        <v>1731</v>
      </c>
      <c r="C862" s="19" t="s">
        <v>1627</v>
      </c>
      <c r="D862" s="17">
        <v>320390</v>
      </c>
      <c r="E862" s="21">
        <f>VLOOKUP(D862,Q:R,2,0)</f>
        <v>46634150000158</v>
      </c>
      <c r="F862" s="22">
        <v>244583.21</v>
      </c>
      <c r="G862" s="22">
        <v>55906.05</v>
      </c>
      <c r="H862" s="22">
        <v>28068.44</v>
      </c>
      <c r="I862" s="22">
        <v>133094.26</v>
      </c>
      <c r="J862" s="23">
        <f>SUM(Tabela2[[#This Row],[Art. 5º - Inciso I]:[Art. 8º]])</f>
        <v>461651.96</v>
      </c>
      <c r="K862" s="6"/>
      <c r="L862" s="6"/>
      <c r="M862" s="6"/>
      <c r="N862" s="6"/>
      <c r="O862" s="6"/>
      <c r="P862" s="7">
        <v>3167707</v>
      </c>
      <c r="Q862" s="8">
        <v>411500</v>
      </c>
      <c r="R862" s="9">
        <v>18083055000178</v>
      </c>
    </row>
    <row r="863" spans="1:18" ht="20.100000000000001" customHeight="1">
      <c r="A863" s="19" t="s">
        <v>1732</v>
      </c>
      <c r="B863" s="20" t="s">
        <v>1733</v>
      </c>
      <c r="C863" s="19" t="s">
        <v>1627</v>
      </c>
      <c r="D863" s="17">
        <v>320400</v>
      </c>
      <c r="E863" s="21">
        <f>VLOOKUP(D863,Q:R,2,0)</f>
        <v>88541354000194</v>
      </c>
      <c r="F863" s="22">
        <v>117789.24</v>
      </c>
      <c r="G863" s="22">
        <v>26923.89</v>
      </c>
      <c r="H863" s="22">
        <v>13517.53</v>
      </c>
      <c r="I863" s="22">
        <v>64097.09</v>
      </c>
      <c r="J863" s="23">
        <f>SUM(Tabela2[[#This Row],[Art. 5º - Inciso I]:[Art. 8º]])</f>
        <v>222327.75</v>
      </c>
      <c r="K863" s="6"/>
      <c r="L863" s="6"/>
      <c r="M863" s="6"/>
      <c r="N863" s="6"/>
      <c r="O863" s="6"/>
      <c r="P863" s="3">
        <v>4323002</v>
      </c>
      <c r="Q863" s="4">
        <v>316770</v>
      </c>
      <c r="R863" s="5">
        <v>88000914000101</v>
      </c>
    </row>
    <row r="864" spans="1:18" ht="20.100000000000001" customHeight="1">
      <c r="A864" s="19" t="s">
        <v>1734</v>
      </c>
      <c r="B864" s="20" t="s">
        <v>1735</v>
      </c>
      <c r="C864" s="19" t="s">
        <v>1627</v>
      </c>
      <c r="D864" s="17">
        <v>320405</v>
      </c>
      <c r="E864" s="21">
        <f>VLOOKUP(D864,Q:R,2,0)</f>
        <v>95640652000105</v>
      </c>
      <c r="F864" s="22">
        <v>134648.89000000001</v>
      </c>
      <c r="G864" s="22">
        <v>30777.62</v>
      </c>
      <c r="H864" s="22">
        <v>15452.35</v>
      </c>
      <c r="I864" s="22">
        <v>73271.570000000007</v>
      </c>
      <c r="J864" s="23">
        <f>SUM(Tabela2[[#This Row],[Art. 5º - Inciso I]:[Art. 8º]])</f>
        <v>254150.43000000002</v>
      </c>
      <c r="K864" s="6"/>
      <c r="L864" s="6"/>
      <c r="M864" s="6"/>
      <c r="N864" s="6"/>
      <c r="O864" s="6"/>
      <c r="P864" s="7">
        <v>3167905</v>
      </c>
      <c r="Q864" s="8">
        <v>432300</v>
      </c>
      <c r="R864" s="9">
        <v>17744798000189</v>
      </c>
    </row>
    <row r="865" spans="1:18" ht="20.100000000000001" customHeight="1">
      <c r="A865" s="19" t="s">
        <v>1736</v>
      </c>
      <c r="B865" s="20" t="s">
        <v>1737</v>
      </c>
      <c r="C865" s="19" t="s">
        <v>1627</v>
      </c>
      <c r="D865" s="17">
        <v>320410</v>
      </c>
      <c r="E865" s="21">
        <f>VLOOKUP(D865,Q:R,2,0)</f>
        <v>12369872000100</v>
      </c>
      <c r="F865" s="22">
        <v>138414.06</v>
      </c>
      <c r="G865" s="22">
        <v>31638.25</v>
      </c>
      <c r="H865" s="22">
        <v>15884.44</v>
      </c>
      <c r="I865" s="22">
        <v>75320.45</v>
      </c>
      <c r="J865" s="23">
        <f>SUM(Tabela2[[#This Row],[Art. 5º - Inciso I]:[Art. 8º]])</f>
        <v>261257.2</v>
      </c>
      <c r="K865" s="6"/>
      <c r="L865" s="6"/>
      <c r="M865" s="6"/>
      <c r="N865" s="6"/>
      <c r="O865" s="6"/>
      <c r="P865" s="3">
        <v>2401107</v>
      </c>
      <c r="Q865" s="4">
        <v>316790</v>
      </c>
      <c r="R865" s="5">
        <v>8077265000108</v>
      </c>
    </row>
    <row r="866" spans="1:18" ht="20.100000000000001" customHeight="1">
      <c r="A866" s="19" t="s">
        <v>1738</v>
      </c>
      <c r="B866" s="20" t="s">
        <v>1739</v>
      </c>
      <c r="C866" s="19" t="s">
        <v>1627</v>
      </c>
      <c r="D866" s="17">
        <v>320420</v>
      </c>
      <c r="E866" s="21">
        <f>VLOOKUP(D866,Q:R,2,0)</f>
        <v>44543999000190</v>
      </c>
      <c r="F866" s="22">
        <v>113980.04</v>
      </c>
      <c r="G866" s="22">
        <v>26053.200000000001</v>
      </c>
      <c r="H866" s="22">
        <v>13080.38</v>
      </c>
      <c r="I866" s="22">
        <v>62024.25</v>
      </c>
      <c r="J866" s="23">
        <f>SUM(Tabela2[[#This Row],[Art. 5º - Inciso I]:[Art. 8º]])</f>
        <v>215137.87</v>
      </c>
      <c r="K866" s="6"/>
      <c r="L866" s="6"/>
      <c r="M866" s="6"/>
      <c r="N866" s="6"/>
      <c r="O866" s="6"/>
      <c r="P866" s="7">
        <v>5105150</v>
      </c>
      <c r="Q866" s="8">
        <v>240110</v>
      </c>
      <c r="R866" s="9">
        <v>15359201000157</v>
      </c>
    </row>
    <row r="867" spans="1:18" ht="20.100000000000001" customHeight="1">
      <c r="A867" s="19" t="s">
        <v>1740</v>
      </c>
      <c r="B867" s="20" t="s">
        <v>1741</v>
      </c>
      <c r="C867" s="19" t="s">
        <v>1627</v>
      </c>
      <c r="D867" s="17">
        <v>320425</v>
      </c>
      <c r="E867" s="21">
        <f>VLOOKUP(D867,Q:R,2,0)</f>
        <v>1791276000106</v>
      </c>
      <c r="F867" s="22">
        <v>45327.55</v>
      </c>
      <c r="G867" s="22">
        <v>10360.83</v>
      </c>
      <c r="H867" s="22">
        <v>5201.8</v>
      </c>
      <c r="I867" s="22">
        <v>24665.78</v>
      </c>
      <c r="J867" s="23">
        <f>SUM(Tabela2[[#This Row],[Art. 5º - Inciso I]:[Art. 8º]])</f>
        <v>85555.96</v>
      </c>
      <c r="K867" s="6"/>
      <c r="L867" s="6"/>
      <c r="M867" s="6"/>
      <c r="N867" s="6"/>
      <c r="O867" s="6"/>
      <c r="P867" s="3">
        <v>2603207</v>
      </c>
      <c r="Q867" s="4">
        <v>510515</v>
      </c>
      <c r="R867" s="5">
        <v>10131720000140</v>
      </c>
    </row>
    <row r="868" spans="1:18" ht="20.100000000000001" customHeight="1">
      <c r="A868" s="19" t="s">
        <v>1742</v>
      </c>
      <c r="B868" s="20" t="s">
        <v>1743</v>
      </c>
      <c r="C868" s="19" t="s">
        <v>1627</v>
      </c>
      <c r="D868" s="17">
        <v>320430</v>
      </c>
      <c r="E868" s="21">
        <f>VLOOKUP(D868,Q:R,2,0)</f>
        <v>90256660000120</v>
      </c>
      <c r="F868" s="22">
        <v>64300.98</v>
      </c>
      <c r="G868" s="22">
        <v>14697.71</v>
      </c>
      <c r="H868" s="22">
        <v>7379.2</v>
      </c>
      <c r="I868" s="22">
        <v>34990.51</v>
      </c>
      <c r="J868" s="23">
        <f>SUM(Tabela2[[#This Row],[Art. 5º - Inciso I]:[Art. 8º]])</f>
        <v>121368.4</v>
      </c>
      <c r="K868" s="6"/>
      <c r="L868" s="6"/>
      <c r="M868" s="6"/>
      <c r="N868" s="6"/>
      <c r="O868" s="6"/>
      <c r="P868" s="7">
        <v>3517505</v>
      </c>
      <c r="Q868" s="8">
        <v>260320</v>
      </c>
      <c r="R868" s="9">
        <v>45728326000178</v>
      </c>
    </row>
    <row r="869" spans="1:18" ht="20.100000000000001" customHeight="1">
      <c r="A869" s="19" t="s">
        <v>1744</v>
      </c>
      <c r="B869" s="20" t="s">
        <v>1745</v>
      </c>
      <c r="C869" s="19" t="s">
        <v>1627</v>
      </c>
      <c r="D869" s="17">
        <v>320435</v>
      </c>
      <c r="E869" s="21">
        <f>VLOOKUP(D869,Q:R,2,0)</f>
        <v>8924060000102</v>
      </c>
      <c r="F869" s="22">
        <v>103007.5</v>
      </c>
      <c r="G869" s="22">
        <v>23545.13</v>
      </c>
      <c r="H869" s="22">
        <v>11821.17</v>
      </c>
      <c r="I869" s="22">
        <v>56053.34</v>
      </c>
      <c r="J869" s="23">
        <f>SUM(Tabela2[[#This Row],[Art. 5º - Inciso I]:[Art. 8º]])</f>
        <v>194427.14</v>
      </c>
      <c r="K869" s="6"/>
      <c r="L869" s="6"/>
      <c r="M869" s="6"/>
      <c r="N869" s="6"/>
      <c r="O869" s="6"/>
      <c r="P869" s="3">
        <v>2201988</v>
      </c>
      <c r="Q869" s="4">
        <v>351750</v>
      </c>
      <c r="R869" s="5">
        <v>1612567000181</v>
      </c>
    </row>
    <row r="870" spans="1:18" ht="20.100000000000001" customHeight="1">
      <c r="A870" s="19" t="s">
        <v>1746</v>
      </c>
      <c r="B870" s="20" t="s">
        <v>1747</v>
      </c>
      <c r="C870" s="19" t="s">
        <v>1627</v>
      </c>
      <c r="D870" s="17">
        <v>320440</v>
      </c>
      <c r="E870" s="21">
        <f>VLOOKUP(D870,Q:R,2,0)</f>
        <v>12263869000108</v>
      </c>
      <c r="F870" s="22">
        <v>63893.64</v>
      </c>
      <c r="G870" s="22">
        <v>14604.6</v>
      </c>
      <c r="H870" s="22">
        <v>7332.45</v>
      </c>
      <c r="I870" s="22">
        <v>34768.85</v>
      </c>
      <c r="J870" s="23">
        <f>SUM(Tabela2[[#This Row],[Art. 5º - Inciso I]:[Art. 8º]])</f>
        <v>120599.54000000001</v>
      </c>
      <c r="K870" s="6"/>
      <c r="L870" s="6"/>
      <c r="M870" s="6"/>
      <c r="N870" s="6"/>
      <c r="O870" s="6"/>
      <c r="P870" s="7">
        <v>4103453</v>
      </c>
      <c r="Q870" s="8">
        <v>220198</v>
      </c>
      <c r="R870" s="9">
        <v>78121878000172</v>
      </c>
    </row>
    <row r="871" spans="1:18" ht="20.100000000000001" customHeight="1">
      <c r="A871" s="19" t="s">
        <v>1748</v>
      </c>
      <c r="B871" s="20" t="s">
        <v>1749</v>
      </c>
      <c r="C871" s="19" t="s">
        <v>1627</v>
      </c>
      <c r="D871" s="17">
        <v>320450</v>
      </c>
      <c r="E871" s="21">
        <f>VLOOKUP(D871,Q:R,2,0)</f>
        <v>17954546000184</v>
      </c>
      <c r="F871" s="22">
        <v>65878.97</v>
      </c>
      <c r="G871" s="22">
        <v>15058.41</v>
      </c>
      <c r="H871" s="22">
        <v>7560.29</v>
      </c>
      <c r="I871" s="22">
        <v>35849.199999999997</v>
      </c>
      <c r="J871" s="23">
        <f>SUM(Tabela2[[#This Row],[Art. 5º - Inciso I]:[Art. 8º]])</f>
        <v>124346.87</v>
      </c>
      <c r="K871" s="6"/>
      <c r="L871" s="6"/>
      <c r="M871" s="6"/>
      <c r="N871" s="6"/>
      <c r="O871" s="6"/>
      <c r="P871" s="3">
        <v>3149705</v>
      </c>
      <c r="Q871" s="4">
        <v>410345</v>
      </c>
      <c r="R871" s="5">
        <v>18301051000119</v>
      </c>
    </row>
    <row r="872" spans="1:18" ht="20.100000000000001" customHeight="1">
      <c r="A872" s="19" t="s">
        <v>1750</v>
      </c>
      <c r="B872" s="20" t="s">
        <v>1751</v>
      </c>
      <c r="C872" s="19" t="s">
        <v>1627</v>
      </c>
      <c r="D872" s="17">
        <v>320455</v>
      </c>
      <c r="E872" s="21">
        <f>VLOOKUP(D872,Q:R,2,0)</f>
        <v>1613323000113</v>
      </c>
      <c r="F872" s="22">
        <v>200350.05</v>
      </c>
      <c r="G872" s="22">
        <v>45795.38</v>
      </c>
      <c r="H872" s="22">
        <v>22992.23</v>
      </c>
      <c r="I872" s="22">
        <v>109024.01</v>
      </c>
      <c r="J872" s="23">
        <f>SUM(Tabela2[[#This Row],[Art. 5º - Inciso I]:[Art. 8º]])</f>
        <v>378161.67</v>
      </c>
      <c r="K872" s="6"/>
      <c r="L872" s="6"/>
      <c r="M872" s="6"/>
      <c r="N872" s="6"/>
      <c r="O872" s="6"/>
      <c r="P872" s="7">
        <v>2409332</v>
      </c>
      <c r="Q872" s="8">
        <v>314970</v>
      </c>
      <c r="R872" s="9">
        <v>1612438000193</v>
      </c>
    </row>
    <row r="873" spans="1:18" ht="20.100000000000001" customHeight="1">
      <c r="A873" s="19" t="s">
        <v>1752</v>
      </c>
      <c r="B873" s="20" t="s">
        <v>1753</v>
      </c>
      <c r="C873" s="19" t="s">
        <v>1627</v>
      </c>
      <c r="D873" s="17">
        <v>320460</v>
      </c>
      <c r="E873" s="21">
        <f>VLOOKUP(D873,Q:R,2,0)</f>
        <v>76105634000170</v>
      </c>
      <c r="F873" s="22">
        <v>124659.84</v>
      </c>
      <c r="G873" s="22">
        <v>28494.35</v>
      </c>
      <c r="H873" s="22">
        <v>14306</v>
      </c>
      <c r="I873" s="22">
        <v>67835.850000000006</v>
      </c>
      <c r="J873" s="23">
        <f>SUM(Tabela2[[#This Row],[Art. 5º - Inciso I]:[Art. 8º]])</f>
        <v>235296.04</v>
      </c>
      <c r="K873" s="6"/>
      <c r="L873" s="6"/>
      <c r="M873" s="6"/>
      <c r="N873" s="6"/>
      <c r="O873" s="6"/>
      <c r="P873" s="3">
        <v>4202305</v>
      </c>
      <c r="Q873" s="4">
        <v>240933</v>
      </c>
      <c r="R873" s="5">
        <v>82892308000153</v>
      </c>
    </row>
    <row r="874" spans="1:18" ht="20.100000000000001" customHeight="1">
      <c r="A874" s="19" t="s">
        <v>1754</v>
      </c>
      <c r="B874" s="20" t="s">
        <v>1755</v>
      </c>
      <c r="C874" s="19" t="s">
        <v>1627</v>
      </c>
      <c r="D874" s="17">
        <v>320465</v>
      </c>
      <c r="E874" s="21">
        <f>VLOOKUP(D874,Q:R,2,0)</f>
        <v>1612333000134</v>
      </c>
      <c r="F874" s="22">
        <v>47966.09</v>
      </c>
      <c r="G874" s="22">
        <v>10963.94</v>
      </c>
      <c r="H874" s="22">
        <v>5504.6</v>
      </c>
      <c r="I874" s="22">
        <v>26101.599999999999</v>
      </c>
      <c r="J874" s="23">
        <f>SUM(Tabela2[[#This Row],[Art. 5º - Inciso I]:[Art. 8º]])</f>
        <v>90536.23</v>
      </c>
      <c r="K874" s="6"/>
      <c r="L874" s="6"/>
      <c r="M874" s="6"/>
      <c r="N874" s="6"/>
      <c r="O874" s="6"/>
      <c r="P874" s="7">
        <v>3500600</v>
      </c>
      <c r="Q874" s="8">
        <v>420230</v>
      </c>
      <c r="R874" s="9">
        <v>45739174000109</v>
      </c>
    </row>
    <row r="875" spans="1:18" ht="20.100000000000001" customHeight="1">
      <c r="A875" s="19" t="s">
        <v>1756</v>
      </c>
      <c r="B875" s="20" t="s">
        <v>1757</v>
      </c>
      <c r="C875" s="19" t="s">
        <v>1627</v>
      </c>
      <c r="D875" s="17">
        <v>320470</v>
      </c>
      <c r="E875" s="21">
        <f>VLOOKUP(D875,Q:R,2,0)</f>
        <v>1613320000180</v>
      </c>
      <c r="F875" s="22">
        <v>191164.67</v>
      </c>
      <c r="G875" s="22">
        <v>43695.81</v>
      </c>
      <c r="H875" s="22">
        <v>21938.11</v>
      </c>
      <c r="I875" s="22">
        <v>104025.62</v>
      </c>
      <c r="J875" s="23">
        <f>SUM(Tabela2[[#This Row],[Art. 5º - Inciso I]:[Art. 8º]])</f>
        <v>360824.21</v>
      </c>
      <c r="K875" s="6"/>
      <c r="L875" s="6"/>
      <c r="M875" s="6"/>
      <c r="N875" s="6"/>
      <c r="O875" s="6"/>
      <c r="P875" s="3">
        <v>3303708</v>
      </c>
      <c r="Q875" s="4">
        <v>350060</v>
      </c>
      <c r="R875" s="5">
        <v>29138385000130</v>
      </c>
    </row>
    <row r="876" spans="1:18" ht="20.100000000000001" customHeight="1">
      <c r="A876" s="19" t="s">
        <v>1758</v>
      </c>
      <c r="B876" s="20" t="s">
        <v>1759</v>
      </c>
      <c r="C876" s="19" t="s">
        <v>1627</v>
      </c>
      <c r="D876" s="17">
        <v>320480</v>
      </c>
      <c r="E876" s="21">
        <f>VLOOKUP(D876,Q:R,2,0)</f>
        <v>18414599000175</v>
      </c>
      <c r="F876" s="22">
        <v>59878.94</v>
      </c>
      <c r="G876" s="22">
        <v>13686.94</v>
      </c>
      <c r="H876" s="22">
        <v>6871.72</v>
      </c>
      <c r="I876" s="22">
        <v>32584.18</v>
      </c>
      <c r="J876" s="23">
        <f>SUM(Tabela2[[#This Row],[Art. 5º - Inciso I]:[Art. 8º]])</f>
        <v>113021.78</v>
      </c>
      <c r="K876" s="6"/>
      <c r="L876" s="6"/>
      <c r="M876" s="6"/>
      <c r="N876" s="6"/>
      <c r="O876" s="6"/>
      <c r="P876" s="7">
        <v>2928059</v>
      </c>
      <c r="Q876" s="8">
        <v>330370</v>
      </c>
      <c r="R876" s="9">
        <v>13269634000196</v>
      </c>
    </row>
    <row r="877" spans="1:18" ht="20.100000000000001" customHeight="1">
      <c r="A877" s="19" t="s">
        <v>1760</v>
      </c>
      <c r="B877" s="20" t="s">
        <v>1761</v>
      </c>
      <c r="C877" s="19" t="s">
        <v>1627</v>
      </c>
      <c r="D877" s="17">
        <v>320490</v>
      </c>
      <c r="E877" s="21">
        <f>VLOOKUP(D877,Q:R,2,0)</f>
        <v>41522137000193</v>
      </c>
      <c r="F877" s="22">
        <v>589519.68000000005</v>
      </c>
      <c r="G877" s="22">
        <v>134750.53</v>
      </c>
      <c r="H877" s="22">
        <v>67653.45</v>
      </c>
      <c r="I877" s="22">
        <v>320797.51</v>
      </c>
      <c r="J877" s="23">
        <f>SUM(Tabela2[[#This Row],[Art. 5º - Inciso I]:[Art. 8º]])</f>
        <v>1112721.17</v>
      </c>
      <c r="K877" s="6"/>
      <c r="L877" s="6"/>
      <c r="M877" s="6"/>
      <c r="N877" s="6"/>
      <c r="O877" s="6"/>
      <c r="P877" s="3">
        <v>3525003</v>
      </c>
      <c r="Q877" s="4">
        <v>292805</v>
      </c>
      <c r="R877" s="5">
        <v>46522991000173</v>
      </c>
    </row>
    <row r="878" spans="1:18" ht="20.100000000000001" customHeight="1">
      <c r="A878" s="19" t="s">
        <v>1762</v>
      </c>
      <c r="B878" s="20" t="s">
        <v>1763</v>
      </c>
      <c r="C878" s="19" t="s">
        <v>1627</v>
      </c>
      <c r="D878" s="17">
        <v>320495</v>
      </c>
      <c r="E878" s="21">
        <f>VLOOKUP(D878,Q:R,2,0)</f>
        <v>2262236000121</v>
      </c>
      <c r="F878" s="22">
        <v>67460.63</v>
      </c>
      <c r="G878" s="22">
        <v>15419.94</v>
      </c>
      <c r="H878" s="22">
        <v>7741.8</v>
      </c>
      <c r="I878" s="22">
        <v>36709.89</v>
      </c>
      <c r="J878" s="23">
        <f>SUM(Tabela2[[#This Row],[Art. 5º - Inciso I]:[Art. 8º]])</f>
        <v>127332.26000000001</v>
      </c>
      <c r="K878" s="6"/>
      <c r="L878" s="6"/>
      <c r="M878" s="6"/>
      <c r="N878" s="6"/>
      <c r="O878" s="6"/>
      <c r="P878" s="7">
        <v>4300604</v>
      </c>
      <c r="Q878" s="8">
        <v>352500</v>
      </c>
      <c r="R878" s="9">
        <v>88000906000157</v>
      </c>
    </row>
    <row r="879" spans="1:18" ht="20.100000000000001" customHeight="1">
      <c r="A879" s="19" t="s">
        <v>1764</v>
      </c>
      <c r="B879" s="20" t="s">
        <v>1765</v>
      </c>
      <c r="C879" s="19" t="s">
        <v>1627</v>
      </c>
      <c r="D879" s="17">
        <v>320500</v>
      </c>
      <c r="E879" s="21">
        <f>VLOOKUP(D879,Q:R,2,0)</f>
        <v>51848943000100</v>
      </c>
      <c r="F879" s="22">
        <v>2112080.73</v>
      </c>
      <c r="G879" s="22">
        <v>482772.7</v>
      </c>
      <c r="H879" s="22">
        <v>242382.99</v>
      </c>
      <c r="I879" s="22">
        <v>1149325.93</v>
      </c>
      <c r="J879" s="23">
        <f>SUM(Tabela2[[#This Row],[Art. 5º - Inciso I]:[Art. 8º]])</f>
        <v>3986562.3499999996</v>
      </c>
      <c r="K879" s="6"/>
      <c r="L879" s="6"/>
      <c r="M879" s="6"/>
      <c r="N879" s="6"/>
      <c r="O879" s="6"/>
      <c r="P879" s="3">
        <v>2304905</v>
      </c>
      <c r="Q879" s="4">
        <v>430060</v>
      </c>
      <c r="R879" s="5">
        <v>7598709000180</v>
      </c>
    </row>
    <row r="880" spans="1:18" ht="20.100000000000001" customHeight="1">
      <c r="A880" s="19" t="s">
        <v>1766</v>
      </c>
      <c r="B880" s="20" t="s">
        <v>1767</v>
      </c>
      <c r="C880" s="19" t="s">
        <v>1627</v>
      </c>
      <c r="D880" s="17">
        <v>320501</v>
      </c>
      <c r="E880" s="21">
        <f>VLOOKUP(D880,Q:R,2,0)</f>
        <v>10348050000118</v>
      </c>
      <c r="F880" s="22">
        <v>157211.34</v>
      </c>
      <c r="G880" s="22">
        <v>35934.870000000003</v>
      </c>
      <c r="H880" s="22">
        <v>18041.62</v>
      </c>
      <c r="I880" s="22">
        <v>85549.32</v>
      </c>
      <c r="J880" s="23">
        <f>SUM(Tabela2[[#This Row],[Art. 5º - Inciso I]:[Art. 8º]])</f>
        <v>296737.15000000002</v>
      </c>
      <c r="K880" s="6"/>
      <c r="L880" s="6"/>
      <c r="M880" s="6"/>
      <c r="N880" s="6"/>
      <c r="O880" s="6"/>
      <c r="P880" s="7">
        <v>4304002</v>
      </c>
      <c r="Q880" s="8">
        <v>230490</v>
      </c>
      <c r="R880" s="9">
        <v>87613162000183</v>
      </c>
    </row>
    <row r="881" spans="1:18" ht="20.100000000000001" customHeight="1">
      <c r="A881" s="19" t="s">
        <v>1768</v>
      </c>
      <c r="B881" s="20" t="s">
        <v>1769</v>
      </c>
      <c r="C881" s="19" t="s">
        <v>1627</v>
      </c>
      <c r="D881" s="17">
        <v>320503</v>
      </c>
      <c r="E881" s="21">
        <f>VLOOKUP(D881,Q:R,2,0)</f>
        <v>23066905000160</v>
      </c>
      <c r="F881" s="22">
        <v>111741.5</v>
      </c>
      <c r="G881" s="22">
        <v>25541.52</v>
      </c>
      <c r="H881" s="22">
        <v>12823.49</v>
      </c>
      <c r="I881" s="22">
        <v>60806.1</v>
      </c>
      <c r="J881" s="23">
        <f>SUM(Tabela2[[#This Row],[Art. 5º - Inciso I]:[Art. 8º]])</f>
        <v>210912.61</v>
      </c>
      <c r="K881" s="6"/>
      <c r="L881" s="6"/>
      <c r="M881" s="6"/>
      <c r="N881" s="6"/>
      <c r="O881" s="6"/>
      <c r="P881" s="3">
        <v>4101606</v>
      </c>
      <c r="Q881" s="4">
        <v>430400</v>
      </c>
      <c r="R881" s="5">
        <v>75658377000131</v>
      </c>
    </row>
    <row r="882" spans="1:18" ht="20.100000000000001" customHeight="1">
      <c r="A882" s="19" t="s">
        <v>1770</v>
      </c>
      <c r="B882" s="20" t="s">
        <v>1771</v>
      </c>
      <c r="C882" s="19" t="s">
        <v>1627</v>
      </c>
      <c r="D882" s="17">
        <v>320506</v>
      </c>
      <c r="E882" s="21">
        <f>VLOOKUP(D882,Q:R,2,0)</f>
        <v>59307595000175</v>
      </c>
      <c r="F882" s="22">
        <v>133287.42000000001</v>
      </c>
      <c r="G882" s="22">
        <v>30466.41</v>
      </c>
      <c r="H882" s="22">
        <v>15296.1</v>
      </c>
      <c r="I882" s="22">
        <v>72530.7</v>
      </c>
      <c r="J882" s="23">
        <f>SUM(Tabela2[[#This Row],[Art. 5º - Inciso I]:[Art. 8º]])</f>
        <v>251580.63</v>
      </c>
      <c r="K882" s="6"/>
      <c r="L882" s="6"/>
      <c r="M882" s="6"/>
      <c r="N882" s="6"/>
      <c r="O882" s="6"/>
      <c r="P882" s="7">
        <v>3303906</v>
      </c>
      <c r="Q882" s="8">
        <v>410160</v>
      </c>
      <c r="R882" s="9">
        <v>29138344000143</v>
      </c>
    </row>
    <row r="883" spans="1:18" ht="20.100000000000001" customHeight="1">
      <c r="A883" s="19" t="s">
        <v>1772</v>
      </c>
      <c r="B883" s="20" t="s">
        <v>1773</v>
      </c>
      <c r="C883" s="19" t="s">
        <v>1627</v>
      </c>
      <c r="D883" s="17">
        <v>320510</v>
      </c>
      <c r="E883" s="21">
        <f>VLOOKUP(D883,Q:R,2,0)</f>
        <v>16417792000134</v>
      </c>
      <c r="F883" s="22">
        <v>365224.19</v>
      </c>
      <c r="G883" s="22">
        <v>83481.78</v>
      </c>
      <c r="H883" s="22">
        <v>41913.230000000003</v>
      </c>
      <c r="I883" s="22">
        <v>198743.17</v>
      </c>
      <c r="J883" s="23">
        <f>SUM(Tabela2[[#This Row],[Art. 5º - Inciso I]:[Art. 8º]])</f>
        <v>689362.37</v>
      </c>
      <c r="K883" s="6"/>
      <c r="L883" s="6"/>
      <c r="M883" s="6"/>
      <c r="N883" s="6"/>
      <c r="O883" s="6"/>
      <c r="P883" s="3">
        <v>2609709</v>
      </c>
      <c r="Q883" s="4">
        <v>330390</v>
      </c>
      <c r="R883" s="5">
        <v>10294254000113</v>
      </c>
    </row>
    <row r="884" spans="1:18" ht="20.100000000000001" customHeight="1">
      <c r="A884" s="19" t="s">
        <v>1774</v>
      </c>
      <c r="B884" s="20" t="s">
        <v>1775</v>
      </c>
      <c r="C884" s="19" t="s">
        <v>1627</v>
      </c>
      <c r="D884" s="17">
        <v>320515</v>
      </c>
      <c r="E884" s="21">
        <f>VLOOKUP(D884,Q:R,2,0)</f>
        <v>1612687000189</v>
      </c>
      <c r="F884" s="22">
        <v>49966.11</v>
      </c>
      <c r="G884" s="22">
        <v>11421.09</v>
      </c>
      <c r="H884" s="22">
        <v>5734.12</v>
      </c>
      <c r="I884" s="22">
        <v>27189.94</v>
      </c>
      <c r="J884" s="23">
        <f>SUM(Tabela2[[#This Row],[Art. 5º - Inciso I]:[Art. 8º]])</f>
        <v>94311.26</v>
      </c>
      <c r="K884" s="6"/>
      <c r="L884" s="6"/>
      <c r="M884" s="6"/>
      <c r="N884" s="6"/>
      <c r="O884" s="6"/>
      <c r="P884" s="7">
        <v>3301207</v>
      </c>
      <c r="Q884" s="8">
        <v>260970</v>
      </c>
      <c r="R884" s="9">
        <v>29128741000134</v>
      </c>
    </row>
    <row r="885" spans="1:18" ht="20.100000000000001" customHeight="1">
      <c r="A885" s="19" t="s">
        <v>1776</v>
      </c>
      <c r="B885" s="20" t="s">
        <v>1777</v>
      </c>
      <c r="C885" s="19" t="s">
        <v>1627</v>
      </c>
      <c r="D885" s="17">
        <v>320517</v>
      </c>
      <c r="E885" s="21">
        <f>VLOOKUP(D885,Q:R,2,0)</f>
        <v>13831441000187</v>
      </c>
      <c r="F885" s="22">
        <v>78133.119999999995</v>
      </c>
      <c r="G885" s="22">
        <v>17859.419999999998</v>
      </c>
      <c r="H885" s="22">
        <v>8966.58</v>
      </c>
      <c r="I885" s="22">
        <v>42517.51</v>
      </c>
      <c r="J885" s="23">
        <f>SUM(Tabela2[[#This Row],[Art. 5º - Inciso I]:[Art. 8º]])</f>
        <v>147476.63</v>
      </c>
      <c r="K885" s="6"/>
      <c r="L885" s="6"/>
      <c r="M885" s="6"/>
      <c r="N885" s="6"/>
      <c r="O885" s="6"/>
      <c r="P885" s="3">
        <v>3110103</v>
      </c>
      <c r="Q885" s="4">
        <v>330120</v>
      </c>
      <c r="R885" s="5">
        <v>18114256000195</v>
      </c>
    </row>
    <row r="886" spans="1:18" ht="20.100000000000001" customHeight="1">
      <c r="A886" s="19" t="s">
        <v>1778</v>
      </c>
      <c r="B886" s="20" t="s">
        <v>1779</v>
      </c>
      <c r="C886" s="19" t="s">
        <v>1627</v>
      </c>
      <c r="D886" s="17">
        <v>320520</v>
      </c>
      <c r="E886" s="21">
        <f>VLOOKUP(D886,Q:R,2,0)</f>
        <v>13460266000169</v>
      </c>
      <c r="F886" s="22">
        <v>2008924.13</v>
      </c>
      <c r="G886" s="22">
        <v>459193.49</v>
      </c>
      <c r="H886" s="22">
        <v>230544.71</v>
      </c>
      <c r="I886" s="22">
        <v>1093191.44</v>
      </c>
      <c r="J886" s="23">
        <f>SUM(Tabela2[[#This Row],[Art. 5º - Inciso I]:[Art. 8º]])</f>
        <v>3791853.77</v>
      </c>
      <c r="K886" s="6"/>
      <c r="L886" s="6"/>
      <c r="M886" s="6"/>
      <c r="N886" s="6"/>
      <c r="O886" s="6"/>
      <c r="P886" s="7">
        <v>2905206</v>
      </c>
      <c r="Q886" s="8">
        <v>311010</v>
      </c>
      <c r="R886" s="9">
        <v>13811476000154</v>
      </c>
    </row>
    <row r="887" spans="1:18" ht="20.100000000000001" customHeight="1">
      <c r="A887" s="19" t="s">
        <v>1780</v>
      </c>
      <c r="B887" s="20" t="s">
        <v>1781</v>
      </c>
      <c r="C887" s="19" t="s">
        <v>1627</v>
      </c>
      <c r="D887" s="17">
        <v>320530</v>
      </c>
      <c r="E887" s="21">
        <f>VLOOKUP(D887,Q:R,2,0)</f>
        <v>8927915000159</v>
      </c>
      <c r="F887" s="22">
        <v>1693978.76</v>
      </c>
      <c r="G887" s="22">
        <v>387204.28</v>
      </c>
      <c r="H887" s="22">
        <v>194401.49</v>
      </c>
      <c r="I887" s="22">
        <v>921808.38</v>
      </c>
      <c r="J887" s="23">
        <f>SUM(Tabela2[[#This Row],[Art. 5º - Inciso I]:[Art. 8º]])</f>
        <v>3197392.91</v>
      </c>
      <c r="K887" s="6"/>
      <c r="L887" s="6"/>
      <c r="M887" s="6"/>
      <c r="N887" s="6"/>
      <c r="O887" s="6"/>
      <c r="P887" s="3">
        <v>2702553</v>
      </c>
      <c r="Q887" s="4">
        <v>290520</v>
      </c>
      <c r="R887" s="5">
        <v>24176307000106</v>
      </c>
    </row>
    <row r="888" spans="1:18" ht="20.100000000000001" customHeight="1">
      <c r="A888" s="19" t="s">
        <v>1782</v>
      </c>
      <c r="B888" s="20" t="s">
        <v>1783</v>
      </c>
      <c r="C888" s="19" t="s">
        <v>1784</v>
      </c>
      <c r="D888" s="17">
        <v>520005</v>
      </c>
      <c r="E888" s="21">
        <f>VLOOKUP(D888,Q:R,2,0)</f>
        <v>7411531000116</v>
      </c>
      <c r="F888" s="22">
        <v>48740.65</v>
      </c>
      <c r="G888" s="22">
        <v>11140.98</v>
      </c>
      <c r="H888" s="22">
        <v>5593.49</v>
      </c>
      <c r="I888" s="22">
        <v>26523.08</v>
      </c>
      <c r="J888" s="23">
        <f>SUM(Tabela2[[#This Row],[Art. 5º - Inciso I]:[Art. 8º]])</f>
        <v>91998.200000000012</v>
      </c>
      <c r="K888" s="6"/>
      <c r="L888" s="6"/>
      <c r="M888" s="6"/>
      <c r="N888" s="6"/>
      <c r="O888" s="6"/>
      <c r="P888" s="7">
        <v>5103700</v>
      </c>
      <c r="Q888" s="8">
        <v>270255</v>
      </c>
      <c r="R888" s="9">
        <v>1614088000102</v>
      </c>
    </row>
    <row r="889" spans="1:18" ht="20.100000000000001" customHeight="1">
      <c r="A889" s="19" t="s">
        <v>1785</v>
      </c>
      <c r="B889" s="20" t="s">
        <v>1786</v>
      </c>
      <c r="C889" s="19" t="s">
        <v>1784</v>
      </c>
      <c r="D889" s="17">
        <v>520010</v>
      </c>
      <c r="E889" s="21">
        <f>VLOOKUP(D889,Q:R,2,0)</f>
        <v>13797188000192</v>
      </c>
      <c r="F889" s="22">
        <v>106864.86</v>
      </c>
      <c r="G889" s="22">
        <v>24426.83</v>
      </c>
      <c r="H889" s="22">
        <v>12263.84</v>
      </c>
      <c r="I889" s="22">
        <v>58152.4</v>
      </c>
      <c r="J889" s="23">
        <f>SUM(Tabela2[[#This Row],[Art. 5º - Inciso I]:[Art. 8º]])</f>
        <v>201707.93</v>
      </c>
      <c r="K889" s="6"/>
      <c r="L889" s="6"/>
      <c r="M889" s="6"/>
      <c r="N889" s="6"/>
      <c r="O889" s="6"/>
      <c r="P889" s="3">
        <v>2708402</v>
      </c>
      <c r="Q889" s="4">
        <v>510370</v>
      </c>
      <c r="R889" s="5">
        <v>12261228000114</v>
      </c>
    </row>
    <row r="890" spans="1:18" ht="20.100000000000001" customHeight="1">
      <c r="A890" s="19" t="s">
        <v>1787</v>
      </c>
      <c r="B890" s="20" t="s">
        <v>1788</v>
      </c>
      <c r="C890" s="19" t="s">
        <v>1784</v>
      </c>
      <c r="D890" s="17">
        <v>520013</v>
      </c>
      <c r="E890" s="21">
        <f>VLOOKUP(D890,Q:R,2,0)</f>
        <v>75845495000159</v>
      </c>
      <c r="F890" s="22">
        <v>113606.18</v>
      </c>
      <c r="G890" s="22">
        <v>25967.74</v>
      </c>
      <c r="H890" s="22">
        <v>13037.48</v>
      </c>
      <c r="I890" s="22">
        <v>61820.81</v>
      </c>
      <c r="J890" s="23">
        <f>SUM(Tabela2[[#This Row],[Art. 5º - Inciso I]:[Art. 8º]])</f>
        <v>214432.21</v>
      </c>
      <c r="K890" s="6"/>
      <c r="L890" s="6"/>
      <c r="M890" s="6"/>
      <c r="N890" s="6"/>
      <c r="O890" s="6"/>
      <c r="P890" s="7">
        <v>2703007</v>
      </c>
      <c r="Q890" s="8">
        <v>270840</v>
      </c>
      <c r="R890" s="9">
        <v>12332961000182</v>
      </c>
    </row>
    <row r="891" spans="1:18" ht="20.100000000000001" customHeight="1">
      <c r="A891" s="19" t="s">
        <v>1789</v>
      </c>
      <c r="B891" s="20" t="s">
        <v>1790</v>
      </c>
      <c r="C891" s="19" t="s">
        <v>1784</v>
      </c>
      <c r="D891" s="17">
        <v>520015</v>
      </c>
      <c r="E891" s="21">
        <f>VLOOKUP(D891,Q:R,2,0)</f>
        <v>16137291000102</v>
      </c>
      <c r="F891" s="22">
        <v>24362.52</v>
      </c>
      <c r="G891" s="22">
        <v>5568.71</v>
      </c>
      <c r="H891" s="22">
        <v>2795.85</v>
      </c>
      <c r="I891" s="22">
        <v>13257.29</v>
      </c>
      <c r="J891" s="23">
        <f>SUM(Tabela2[[#This Row],[Art. 5º - Inciso I]:[Art. 8º]])</f>
        <v>45984.369999999995</v>
      </c>
      <c r="K891" s="6"/>
      <c r="L891" s="6"/>
      <c r="M891" s="6"/>
      <c r="N891" s="6"/>
      <c r="O891" s="6"/>
      <c r="P891" s="3">
        <v>4301750</v>
      </c>
      <c r="Q891" s="4">
        <v>270300</v>
      </c>
      <c r="R891" s="5">
        <v>91900365000128</v>
      </c>
    </row>
    <row r="892" spans="1:18" ht="20.100000000000001" customHeight="1">
      <c r="A892" s="19" t="s">
        <v>1791</v>
      </c>
      <c r="B892" s="20" t="s">
        <v>1792</v>
      </c>
      <c r="C892" s="19" t="s">
        <v>1784</v>
      </c>
      <c r="D892" s="17">
        <v>520017</v>
      </c>
      <c r="E892" s="21">
        <f>VLOOKUP(D892,Q:R,2,0)</f>
        <v>17888108000165</v>
      </c>
      <c r="F892" s="22">
        <v>36575.440000000002</v>
      </c>
      <c r="G892" s="22">
        <v>8360.2999999999993</v>
      </c>
      <c r="H892" s="22">
        <v>4197.41</v>
      </c>
      <c r="I892" s="22">
        <v>19903.169999999998</v>
      </c>
      <c r="J892" s="23">
        <f>SUM(Tabela2[[#This Row],[Art. 5º - Inciso I]:[Art. 8º]])</f>
        <v>69036.320000000007</v>
      </c>
      <c r="K892" s="6"/>
      <c r="L892" s="6"/>
      <c r="M892" s="6"/>
      <c r="N892" s="6"/>
      <c r="O892" s="6"/>
      <c r="P892" s="7">
        <v>3121001</v>
      </c>
      <c r="Q892" s="8">
        <v>430175</v>
      </c>
      <c r="R892" s="9">
        <v>17754193000179</v>
      </c>
    </row>
    <row r="893" spans="1:18" ht="20.100000000000001" customHeight="1">
      <c r="A893" s="19" t="s">
        <v>1793</v>
      </c>
      <c r="B893" s="20" t="s">
        <v>1794</v>
      </c>
      <c r="C893" s="19" t="s">
        <v>1784</v>
      </c>
      <c r="D893" s="17">
        <v>520020</v>
      </c>
      <c r="E893" s="21">
        <f>VLOOKUP(D893,Q:R,2,0)</f>
        <v>4279238000159</v>
      </c>
      <c r="F893" s="22">
        <v>21771.68</v>
      </c>
      <c r="G893" s="22">
        <v>4976.5</v>
      </c>
      <c r="H893" s="22">
        <v>2498.52</v>
      </c>
      <c r="I893" s="22">
        <v>11847.44</v>
      </c>
      <c r="J893" s="23">
        <f>SUM(Tabela2[[#This Row],[Art. 5º - Inciso I]:[Art. 8º]])</f>
        <v>41094.14</v>
      </c>
      <c r="K893" s="6"/>
      <c r="L893" s="6"/>
      <c r="M893" s="6"/>
      <c r="N893" s="6"/>
      <c r="O893" s="6"/>
      <c r="P893" s="3">
        <v>1507102</v>
      </c>
      <c r="Q893" s="4">
        <v>312100</v>
      </c>
      <c r="R893" s="5">
        <v>5351614000131</v>
      </c>
    </row>
    <row r="894" spans="1:18" ht="20.100000000000001" customHeight="1">
      <c r="A894" s="19" t="s">
        <v>1795</v>
      </c>
      <c r="B894" s="20" t="s">
        <v>1796</v>
      </c>
      <c r="C894" s="19" t="s">
        <v>1784</v>
      </c>
      <c r="D894" s="17">
        <v>520025</v>
      </c>
      <c r="E894" s="21">
        <f>VLOOKUP(D894,Q:R,2,0)</f>
        <v>13284641000167</v>
      </c>
      <c r="F894" s="22">
        <v>962150.19</v>
      </c>
      <c r="G894" s="22">
        <v>219925.23</v>
      </c>
      <c r="H894" s="22">
        <v>110416.63</v>
      </c>
      <c r="I894" s="22">
        <v>523570.97</v>
      </c>
      <c r="J894" s="23">
        <f>SUM(Tabela2[[#This Row],[Art. 5º - Inciso I]:[Art. 8º]])</f>
        <v>1816063.0199999998</v>
      </c>
      <c r="K894" s="6"/>
      <c r="L894" s="6"/>
      <c r="M894" s="6"/>
      <c r="N894" s="6"/>
      <c r="O894" s="6"/>
      <c r="P894" s="7">
        <v>2605509</v>
      </c>
      <c r="Q894" s="8">
        <v>150710</v>
      </c>
      <c r="R894" s="9">
        <v>11361870000102</v>
      </c>
    </row>
    <row r="895" spans="1:18" ht="20.100000000000001" customHeight="1">
      <c r="A895" s="19" t="s">
        <v>1797</v>
      </c>
      <c r="B895" s="20" t="s">
        <v>1798</v>
      </c>
      <c r="C895" s="19" t="s">
        <v>1784</v>
      </c>
      <c r="D895" s="17">
        <v>520030</v>
      </c>
      <c r="E895" s="21">
        <f>VLOOKUP(D895,Q:R,2,0)</f>
        <v>55021455000185</v>
      </c>
      <c r="F895" s="22">
        <v>139384.63</v>
      </c>
      <c r="G895" s="22">
        <v>31860.09</v>
      </c>
      <c r="H895" s="22">
        <v>15995.82</v>
      </c>
      <c r="I895" s="22">
        <v>75848.600000000006</v>
      </c>
      <c r="J895" s="23">
        <f>SUM(Tabela2[[#This Row],[Art. 5º - Inciso I]:[Art. 8º]])</f>
        <v>263089.14</v>
      </c>
      <c r="K895" s="6"/>
      <c r="L895" s="6"/>
      <c r="M895" s="6"/>
      <c r="N895" s="6"/>
      <c r="O895" s="6"/>
      <c r="P895" s="3">
        <v>3154150</v>
      </c>
      <c r="Q895" s="4">
        <v>260550</v>
      </c>
      <c r="R895" s="5">
        <v>1614977000161</v>
      </c>
    </row>
    <row r="896" spans="1:18" ht="20.100000000000001" customHeight="1">
      <c r="A896" s="19" t="s">
        <v>1799</v>
      </c>
      <c r="B896" s="20" t="s">
        <v>1800</v>
      </c>
      <c r="C896" s="19" t="s">
        <v>1784</v>
      </c>
      <c r="D896" s="17">
        <v>520050</v>
      </c>
      <c r="E896" s="21">
        <f>VLOOKUP(D896,Q:R,2,0)</f>
        <v>6554026000168</v>
      </c>
      <c r="F896" s="22">
        <v>22384.53</v>
      </c>
      <c r="G896" s="22">
        <v>5116.58</v>
      </c>
      <c r="H896" s="22">
        <v>2568.85</v>
      </c>
      <c r="I896" s="22">
        <v>12180.93</v>
      </c>
      <c r="J896" s="23">
        <f>SUM(Tabela2[[#This Row],[Art. 5º - Inciso I]:[Art. 8º]])</f>
        <v>42250.89</v>
      </c>
      <c r="K896" s="6"/>
      <c r="L896" s="6"/>
      <c r="M896" s="6"/>
      <c r="N896" s="6"/>
      <c r="O896" s="6"/>
      <c r="P896" s="7">
        <v>1100130</v>
      </c>
      <c r="Q896" s="8">
        <v>315415</v>
      </c>
      <c r="R896" s="9">
        <v>22855142000173</v>
      </c>
    </row>
    <row r="897" spans="1:18" ht="20.100000000000001" customHeight="1">
      <c r="A897" s="19" t="s">
        <v>1801</v>
      </c>
      <c r="B897" s="20" t="s">
        <v>1802</v>
      </c>
      <c r="C897" s="19" t="s">
        <v>1784</v>
      </c>
      <c r="D897" s="17">
        <v>520055</v>
      </c>
      <c r="E897" s="21">
        <f>VLOOKUP(D897,Q:R,2,0)</f>
        <v>10130755000164</v>
      </c>
      <c r="F897" s="22">
        <v>40072.71</v>
      </c>
      <c r="G897" s="22">
        <v>9159.69</v>
      </c>
      <c r="H897" s="22">
        <v>4598.76</v>
      </c>
      <c r="I897" s="22">
        <v>21806.27</v>
      </c>
      <c r="J897" s="23">
        <f>SUM(Tabela2[[#This Row],[Art. 5º - Inciso I]:[Art. 8º]])</f>
        <v>75637.430000000008</v>
      </c>
      <c r="K897" s="6"/>
      <c r="L897" s="6"/>
      <c r="M897" s="6"/>
      <c r="N897" s="6"/>
      <c r="O897" s="6"/>
      <c r="P897" s="3">
        <v>4122503</v>
      </c>
      <c r="Q897" s="4">
        <v>110013</v>
      </c>
      <c r="R897" s="5">
        <v>75371401000157</v>
      </c>
    </row>
    <row r="898" spans="1:18" ht="20.100000000000001" customHeight="1">
      <c r="A898" s="19" t="s">
        <v>1803</v>
      </c>
      <c r="B898" s="20" t="s">
        <v>1804</v>
      </c>
      <c r="C898" s="19" t="s">
        <v>1784</v>
      </c>
      <c r="D898" s="17">
        <v>520060</v>
      </c>
      <c r="E898" s="21">
        <f>VLOOKUP(D898,Q:R,2,0)</f>
        <v>91566877000108</v>
      </c>
      <c r="F898" s="22">
        <v>43577.32</v>
      </c>
      <c r="G898" s="22">
        <v>9960.76</v>
      </c>
      <c r="H898" s="22">
        <v>5000.95</v>
      </c>
      <c r="I898" s="22">
        <v>23713.360000000001</v>
      </c>
      <c r="J898" s="23">
        <f>SUM(Tabela2[[#This Row],[Art. 5º - Inciso I]:[Art. 8º]])</f>
        <v>82252.39</v>
      </c>
      <c r="K898" s="6"/>
      <c r="L898" s="6"/>
      <c r="M898" s="6"/>
      <c r="N898" s="6"/>
      <c r="O898" s="6"/>
      <c r="P898" s="7">
        <v>2206506</v>
      </c>
      <c r="Q898" s="8">
        <v>412250</v>
      </c>
      <c r="R898" s="9">
        <v>6553770000148</v>
      </c>
    </row>
    <row r="899" spans="1:18" ht="20.100000000000001" customHeight="1">
      <c r="A899" s="19" t="s">
        <v>1805</v>
      </c>
      <c r="B899" s="20" t="s">
        <v>1806</v>
      </c>
      <c r="C899" s="19" t="s">
        <v>1784</v>
      </c>
      <c r="D899" s="17">
        <v>520080</v>
      </c>
      <c r="E899" s="21">
        <f>VLOOKUP(D899,Q:R,2,0)</f>
        <v>3568433000136</v>
      </c>
      <c r="F899" s="22">
        <v>47239.73</v>
      </c>
      <c r="G899" s="22">
        <v>10797.91</v>
      </c>
      <c r="H899" s="22">
        <v>5421.24</v>
      </c>
      <c r="I899" s="22">
        <v>25706.33</v>
      </c>
      <c r="J899" s="23">
        <f>SUM(Tabela2[[#This Row],[Art. 5º - Inciso I]:[Art. 8º]])</f>
        <v>89165.209999999992</v>
      </c>
      <c r="K899" s="6"/>
      <c r="L899" s="6"/>
      <c r="M899" s="6"/>
      <c r="N899" s="6"/>
      <c r="O899" s="6"/>
      <c r="P899" s="3">
        <v>3524204</v>
      </c>
      <c r="Q899" s="4">
        <v>220650</v>
      </c>
      <c r="R899" s="5">
        <v>52382702000180</v>
      </c>
    </row>
    <row r="900" spans="1:18" ht="20.100000000000001" customHeight="1">
      <c r="A900" s="19" t="s">
        <v>1807</v>
      </c>
      <c r="B900" s="20" t="s">
        <v>1808</v>
      </c>
      <c r="C900" s="19" t="s">
        <v>1784</v>
      </c>
      <c r="D900" s="17">
        <v>520082</v>
      </c>
      <c r="E900" s="21">
        <f>VLOOKUP(D900,Q:R,2,0)</f>
        <v>8881666000108</v>
      </c>
      <c r="F900" s="22">
        <v>29353.38</v>
      </c>
      <c r="G900" s="22">
        <v>6709.5</v>
      </c>
      <c r="H900" s="22">
        <v>3368.6</v>
      </c>
      <c r="I900" s="22">
        <v>15973.16</v>
      </c>
      <c r="J900" s="23">
        <f>SUM(Tabela2[[#This Row],[Art. 5º - Inciso I]:[Art. 8º]])</f>
        <v>55404.639999999999</v>
      </c>
      <c r="K900" s="6"/>
      <c r="L900" s="6"/>
      <c r="M900" s="6"/>
      <c r="N900" s="6"/>
      <c r="O900" s="6"/>
      <c r="P900" s="7">
        <v>3524808</v>
      </c>
      <c r="Q900" s="8">
        <v>352420</v>
      </c>
      <c r="R900" s="9">
        <v>45131885000104</v>
      </c>
    </row>
    <row r="901" spans="1:18" ht="20.100000000000001" customHeight="1">
      <c r="A901" s="19" t="s">
        <v>1809</v>
      </c>
      <c r="B901" s="20" t="s">
        <v>1810</v>
      </c>
      <c r="C901" s="19" t="s">
        <v>1784</v>
      </c>
      <c r="D901" s="17">
        <v>520085</v>
      </c>
      <c r="E901" s="21">
        <f>VLOOKUP(D901,Q:R,2,0)</f>
        <v>6021174000117</v>
      </c>
      <c r="F901" s="22">
        <v>37958.94</v>
      </c>
      <c r="G901" s="22">
        <v>8676.5300000000007</v>
      </c>
      <c r="H901" s="22">
        <v>4356.18</v>
      </c>
      <c r="I901" s="22">
        <v>20656.03</v>
      </c>
      <c r="J901" s="23">
        <f>SUM(Tabela2[[#This Row],[Art. 5º - Inciso I]:[Art. 8º]])</f>
        <v>71647.679999999993</v>
      </c>
      <c r="K901" s="6"/>
      <c r="L901" s="6"/>
      <c r="M901" s="6"/>
      <c r="N901" s="6"/>
      <c r="O901" s="6"/>
      <c r="P901" s="3">
        <v>1507409</v>
      </c>
      <c r="Q901" s="4">
        <v>352480</v>
      </c>
      <c r="R901" s="5">
        <v>5125992000105</v>
      </c>
    </row>
    <row r="902" spans="1:18" ht="20.100000000000001" customHeight="1">
      <c r="A902" s="19" t="s">
        <v>1811</v>
      </c>
      <c r="B902" s="20" t="s">
        <v>1812</v>
      </c>
      <c r="C902" s="19" t="s">
        <v>1784</v>
      </c>
      <c r="D902" s="17">
        <v>520090</v>
      </c>
      <c r="E902" s="21">
        <f>VLOOKUP(D902,Q:R,2,0)</f>
        <v>8309536000103</v>
      </c>
      <c r="F902" s="22">
        <v>26182.720000000001</v>
      </c>
      <c r="G902" s="22">
        <v>5984.76</v>
      </c>
      <c r="H902" s="22">
        <v>3004.74</v>
      </c>
      <c r="I902" s="22">
        <v>14247.79</v>
      </c>
      <c r="J902" s="23">
        <f>SUM(Tabela2[[#This Row],[Art. 5º - Inciso I]:[Art. 8º]])</f>
        <v>49420.01</v>
      </c>
      <c r="K902" s="6"/>
      <c r="L902" s="6"/>
      <c r="M902" s="6"/>
      <c r="N902" s="6"/>
      <c r="O902" s="6"/>
      <c r="P902" s="7">
        <v>4216305</v>
      </c>
      <c r="Q902" s="8">
        <v>150740</v>
      </c>
      <c r="R902" s="9">
        <v>82925652000100</v>
      </c>
    </row>
    <row r="903" spans="1:18" ht="20.100000000000001" customHeight="1">
      <c r="A903" s="19" t="s">
        <v>1813</v>
      </c>
      <c r="B903" s="20" t="s">
        <v>1814</v>
      </c>
      <c r="C903" s="19" t="s">
        <v>1784</v>
      </c>
      <c r="D903" s="17">
        <v>520110</v>
      </c>
      <c r="E903" s="21">
        <f>VLOOKUP(D903,Q:R,2,0)</f>
        <v>76290691000177</v>
      </c>
      <c r="F903" s="22">
        <v>1599497.26</v>
      </c>
      <c r="G903" s="22">
        <v>365608</v>
      </c>
      <c r="H903" s="22">
        <v>183558.76</v>
      </c>
      <c r="I903" s="22">
        <v>870394.6</v>
      </c>
      <c r="J903" s="23">
        <f>SUM(Tabela2[[#This Row],[Art. 5º - Inciso I]:[Art. 8º]])</f>
        <v>3019058.62</v>
      </c>
      <c r="K903" s="6"/>
      <c r="L903" s="6"/>
      <c r="M903" s="6"/>
      <c r="N903" s="6"/>
      <c r="O903" s="6"/>
      <c r="P903" s="3">
        <v>2929008</v>
      </c>
      <c r="Q903" s="4">
        <v>421630</v>
      </c>
      <c r="R903" s="5">
        <v>13828389000100</v>
      </c>
    </row>
    <row r="904" spans="1:18" ht="20.100000000000001" customHeight="1">
      <c r="A904" s="19" t="s">
        <v>1815</v>
      </c>
      <c r="B904" s="20" t="s">
        <v>1816</v>
      </c>
      <c r="C904" s="19" t="s">
        <v>1784</v>
      </c>
      <c r="D904" s="17">
        <v>520120</v>
      </c>
      <c r="E904" s="21">
        <f>VLOOKUP(D904,Q:R,2,0)</f>
        <v>1612367000129</v>
      </c>
      <c r="F904" s="22">
        <v>19430.38</v>
      </c>
      <c r="G904" s="22">
        <v>4441.34</v>
      </c>
      <c r="H904" s="22">
        <v>2229.84</v>
      </c>
      <c r="I904" s="22">
        <v>10573.39</v>
      </c>
      <c r="J904" s="23">
        <f>SUM(Tabela2[[#This Row],[Art. 5º - Inciso I]:[Art. 8º]])</f>
        <v>36674.949999999997</v>
      </c>
      <c r="K904" s="6"/>
      <c r="L904" s="6"/>
      <c r="M904" s="6"/>
      <c r="N904" s="6"/>
      <c r="O904" s="6"/>
      <c r="P904" s="7">
        <v>2916906</v>
      </c>
      <c r="Q904" s="8">
        <v>292900</v>
      </c>
      <c r="R904" s="9">
        <v>14198543000170</v>
      </c>
    </row>
    <row r="905" spans="1:18" ht="20.100000000000001" customHeight="1">
      <c r="A905" s="19" t="s">
        <v>1817</v>
      </c>
      <c r="B905" s="20" t="s">
        <v>1818</v>
      </c>
      <c r="C905" s="19" t="s">
        <v>1784</v>
      </c>
      <c r="D905" s="17">
        <v>520130</v>
      </c>
      <c r="E905" s="21">
        <f>VLOOKUP(D905,Q:R,2,0)</f>
        <v>13808217000174</v>
      </c>
      <c r="F905" s="22">
        <v>111415.35</v>
      </c>
      <c r="G905" s="22">
        <v>25466.97</v>
      </c>
      <c r="H905" s="22">
        <v>12786.06</v>
      </c>
      <c r="I905" s="22">
        <v>60628.62</v>
      </c>
      <c r="J905" s="23">
        <f>SUM(Tabela2[[#This Row],[Art. 5º - Inciso I]:[Art. 8º]])</f>
        <v>210297</v>
      </c>
      <c r="K905" s="6"/>
      <c r="L905" s="6"/>
      <c r="M905" s="6"/>
      <c r="N905" s="6"/>
      <c r="O905" s="6"/>
      <c r="P905" s="3">
        <v>4306106</v>
      </c>
      <c r="Q905" s="4">
        <v>291690</v>
      </c>
      <c r="R905" s="5">
        <v>88775390000112</v>
      </c>
    </row>
    <row r="906" spans="1:18" ht="20.100000000000001" customHeight="1">
      <c r="A906" s="19" t="s">
        <v>1819</v>
      </c>
      <c r="B906" s="20" t="s">
        <v>1820</v>
      </c>
      <c r="C906" s="19" t="s">
        <v>1784</v>
      </c>
      <c r="D906" s="17">
        <v>520140</v>
      </c>
      <c r="E906" s="21">
        <f>VLOOKUP(D906,Q:R,2,0)</f>
        <v>3217916000196</v>
      </c>
      <c r="F906" s="22">
        <v>2352962.4900000002</v>
      </c>
      <c r="G906" s="22">
        <v>537832.68999999994</v>
      </c>
      <c r="H906" s="22">
        <v>270026.65000000002</v>
      </c>
      <c r="I906" s="22">
        <v>1280405.97</v>
      </c>
      <c r="J906" s="23">
        <f>SUM(Tabela2[[#This Row],[Art. 5º - Inciso I]:[Art. 8º]])</f>
        <v>4441227.8</v>
      </c>
      <c r="K906" s="6"/>
      <c r="L906" s="6"/>
      <c r="M906" s="6"/>
      <c r="N906" s="6"/>
      <c r="O906" s="6"/>
      <c r="P906" s="7">
        <v>3147006</v>
      </c>
      <c r="Q906" s="8">
        <v>430610</v>
      </c>
      <c r="R906" s="9">
        <v>18278051000145</v>
      </c>
    </row>
    <row r="907" spans="1:18" ht="20.100000000000001" customHeight="1">
      <c r="A907" s="19" t="s">
        <v>1821</v>
      </c>
      <c r="B907" s="20" t="s">
        <v>1822</v>
      </c>
      <c r="C907" s="19" t="s">
        <v>1784</v>
      </c>
      <c r="D907" s="17">
        <v>520145</v>
      </c>
      <c r="E907" s="21">
        <f>VLOOKUP(D907,Q:R,2,0)</f>
        <v>45093267000109</v>
      </c>
      <c r="F907" s="22">
        <v>24212.06</v>
      </c>
      <c r="G907" s="22">
        <v>5534.32</v>
      </c>
      <c r="H907" s="22">
        <v>2778.58</v>
      </c>
      <c r="I907" s="22">
        <v>13175.42</v>
      </c>
      <c r="J907" s="23">
        <f>SUM(Tabela2[[#This Row],[Art. 5º - Inciso I]:[Art. 8º]])</f>
        <v>45700.38</v>
      </c>
      <c r="K907" s="6"/>
      <c r="L907" s="6"/>
      <c r="M907" s="6"/>
      <c r="N907" s="6"/>
      <c r="O907" s="6"/>
      <c r="P907" s="3">
        <v>2402907</v>
      </c>
      <c r="Q907" s="4">
        <v>314700</v>
      </c>
      <c r="R907" s="5">
        <v>8355471000124</v>
      </c>
    </row>
    <row r="908" spans="1:18" ht="20.100000000000001" customHeight="1">
      <c r="A908" s="19" t="s">
        <v>1823</v>
      </c>
      <c r="B908" s="20" t="s">
        <v>1824</v>
      </c>
      <c r="C908" s="19" t="s">
        <v>1784</v>
      </c>
      <c r="D908" s="17">
        <v>520150</v>
      </c>
      <c r="E908" s="21">
        <f>VLOOKUP(D908,Q:R,2,0)</f>
        <v>25063868000161</v>
      </c>
      <c r="F908" s="22">
        <v>30788.25</v>
      </c>
      <c r="G908" s="22">
        <v>7037.48</v>
      </c>
      <c r="H908" s="22">
        <v>3533.27</v>
      </c>
      <c r="I908" s="22">
        <v>16753.97</v>
      </c>
      <c r="J908" s="23">
        <f>SUM(Tabela2[[#This Row],[Art. 5º - Inciso I]:[Art. 8º]])</f>
        <v>58112.969999999994</v>
      </c>
      <c r="K908" s="6"/>
      <c r="L908" s="6"/>
      <c r="M908" s="6"/>
      <c r="N908" s="6"/>
      <c r="O908" s="6"/>
      <c r="P908" s="7">
        <v>2708006</v>
      </c>
      <c r="Q908" s="8">
        <v>240290</v>
      </c>
      <c r="R908" s="9">
        <v>12250916000189</v>
      </c>
    </row>
    <row r="909" spans="1:18" ht="20.100000000000001" customHeight="1">
      <c r="A909" s="19" t="s">
        <v>1825</v>
      </c>
      <c r="B909" s="20" t="s">
        <v>1826</v>
      </c>
      <c r="C909" s="19" t="s">
        <v>1784</v>
      </c>
      <c r="D909" s="17">
        <v>520160</v>
      </c>
      <c r="E909" s="21">
        <f>VLOOKUP(D909,Q:R,2,0)</f>
        <v>18409193000102</v>
      </c>
      <c r="F909" s="22">
        <v>27793.73</v>
      </c>
      <c r="G909" s="22">
        <v>6353</v>
      </c>
      <c r="H909" s="22">
        <v>3189.62</v>
      </c>
      <c r="I909" s="22">
        <v>15124.45</v>
      </c>
      <c r="J909" s="23">
        <f>SUM(Tabela2[[#This Row],[Art. 5º - Inciso I]:[Art. 8º]])</f>
        <v>52460.800000000003</v>
      </c>
      <c r="K909" s="6"/>
      <c r="L909" s="6"/>
      <c r="M909" s="6"/>
      <c r="N909" s="6"/>
      <c r="O909" s="6"/>
      <c r="P909" s="3">
        <v>2915809</v>
      </c>
      <c r="Q909" s="4">
        <v>270800</v>
      </c>
      <c r="R909" s="5">
        <v>13743760000130</v>
      </c>
    </row>
    <row r="910" spans="1:18" ht="20.100000000000001" customHeight="1">
      <c r="A910" s="19" t="s">
        <v>1827</v>
      </c>
      <c r="B910" s="20" t="s">
        <v>1828</v>
      </c>
      <c r="C910" s="19" t="s">
        <v>1784</v>
      </c>
      <c r="D910" s="17">
        <v>520170</v>
      </c>
      <c r="E910" s="21">
        <f>VLOOKUP(D910,Q:R,2,0)</f>
        <v>37465309000167</v>
      </c>
      <c r="F910" s="22">
        <v>105165.77</v>
      </c>
      <c r="G910" s="22">
        <v>24038.46</v>
      </c>
      <c r="H910" s="22">
        <v>12068.85</v>
      </c>
      <c r="I910" s="22">
        <v>57227.8</v>
      </c>
      <c r="J910" s="23">
        <f>SUM(Tabela2[[#This Row],[Art. 5º - Inciso I]:[Art. 8º]])</f>
        <v>198500.88</v>
      </c>
      <c r="K910" s="6"/>
      <c r="L910" s="6"/>
      <c r="M910" s="6"/>
      <c r="N910" s="6"/>
      <c r="O910" s="6"/>
      <c r="P910" s="7">
        <v>3522604</v>
      </c>
      <c r="Q910" s="8">
        <v>291580</v>
      </c>
      <c r="R910" s="9">
        <v>45281144000100</v>
      </c>
    </row>
    <row r="911" spans="1:18" ht="20.100000000000001" customHeight="1">
      <c r="A911" s="19" t="s">
        <v>1829</v>
      </c>
      <c r="B911" s="20" t="s">
        <v>1830</v>
      </c>
      <c r="C911" s="19" t="s">
        <v>1784</v>
      </c>
      <c r="D911" s="17">
        <v>520180</v>
      </c>
      <c r="E911" s="21">
        <f>VLOOKUP(D911,Q:R,2,0)</f>
        <v>76208495000100</v>
      </c>
      <c r="F911" s="22">
        <v>59370.38</v>
      </c>
      <c r="G911" s="22">
        <v>13570.69</v>
      </c>
      <c r="H911" s="22">
        <v>6813.36</v>
      </c>
      <c r="I911" s="22">
        <v>32307.439999999999</v>
      </c>
      <c r="J911" s="23">
        <f>SUM(Tabela2[[#This Row],[Art. 5º - Inciso I]:[Art. 8º]])</f>
        <v>112061.87</v>
      </c>
      <c r="K911" s="6"/>
      <c r="L911" s="6"/>
      <c r="M911" s="6"/>
      <c r="N911" s="6"/>
      <c r="O911" s="6"/>
      <c r="P911" s="3">
        <v>5108956</v>
      </c>
      <c r="Q911" s="4">
        <v>352260</v>
      </c>
      <c r="R911" s="5">
        <v>37465556000163</v>
      </c>
    </row>
    <row r="912" spans="1:18" ht="20.100000000000001" customHeight="1">
      <c r="A912" s="19" t="s">
        <v>1831</v>
      </c>
      <c r="B912" s="20" t="s">
        <v>1832</v>
      </c>
      <c r="C912" s="19" t="s">
        <v>1784</v>
      </c>
      <c r="D912" s="17">
        <v>520215</v>
      </c>
      <c r="E912" s="21">
        <f>VLOOKUP(D912,Q:R,2,0)</f>
        <v>3759271000113</v>
      </c>
      <c r="F912" s="22">
        <v>43738.79</v>
      </c>
      <c r="G912" s="22">
        <v>9997.67</v>
      </c>
      <c r="H912" s="22">
        <v>5019.4799999999996</v>
      </c>
      <c r="I912" s="22">
        <v>23801.23</v>
      </c>
      <c r="J912" s="23">
        <f>SUM(Tabela2[[#This Row],[Art. 5º - Inciso I]:[Art. 8º]])</f>
        <v>82557.17</v>
      </c>
      <c r="K912" s="6"/>
      <c r="L912" s="6"/>
      <c r="M912" s="6"/>
      <c r="N912" s="6"/>
      <c r="O912" s="6"/>
      <c r="P912" s="7">
        <v>4303301</v>
      </c>
      <c r="Q912" s="8">
        <v>510895</v>
      </c>
      <c r="R912" s="9">
        <v>87613006000112</v>
      </c>
    </row>
    <row r="913" spans="1:18" ht="20.100000000000001" customHeight="1">
      <c r="A913" s="19" t="s">
        <v>1833</v>
      </c>
      <c r="B913" s="20" t="s">
        <v>1834</v>
      </c>
      <c r="C913" s="19" t="s">
        <v>1784</v>
      </c>
      <c r="D913" s="17">
        <v>520235</v>
      </c>
      <c r="E913" s="21">
        <f>VLOOKUP(D913,Q:R,2,0)</f>
        <v>1612685000190</v>
      </c>
      <c r="F913" s="22">
        <v>24168.03</v>
      </c>
      <c r="G913" s="22">
        <v>5524.25</v>
      </c>
      <c r="H913" s="22">
        <v>2773.53</v>
      </c>
      <c r="I913" s="22">
        <v>13151.46</v>
      </c>
      <c r="J913" s="23">
        <f>SUM(Tabela2[[#This Row],[Art. 5º - Inciso I]:[Art. 8º]])</f>
        <v>45617.27</v>
      </c>
      <c r="K913" s="6"/>
      <c r="L913" s="6"/>
      <c r="M913" s="6"/>
      <c r="N913" s="6"/>
      <c r="O913" s="6"/>
      <c r="P913" s="3">
        <v>4321477</v>
      </c>
      <c r="Q913" s="4">
        <v>430330</v>
      </c>
      <c r="R913" s="5">
        <v>94726320000177</v>
      </c>
    </row>
    <row r="914" spans="1:18" ht="20.100000000000001" customHeight="1">
      <c r="A914" s="19" t="s">
        <v>1835</v>
      </c>
      <c r="B914" s="20" t="s">
        <v>1836</v>
      </c>
      <c r="C914" s="19" t="s">
        <v>1784</v>
      </c>
      <c r="D914" s="17">
        <v>520250</v>
      </c>
      <c r="E914" s="21">
        <f>VLOOKUP(D914,Q:R,2,0)</f>
        <v>14120539000199</v>
      </c>
      <c r="F914" s="22">
        <v>58122.67</v>
      </c>
      <c r="G914" s="22">
        <v>13285.5</v>
      </c>
      <c r="H914" s="22">
        <v>6670.17</v>
      </c>
      <c r="I914" s="22">
        <v>31628.48</v>
      </c>
      <c r="J914" s="23">
        <f>SUM(Tabela2[[#This Row],[Art. 5º - Inciso I]:[Art. 8º]])</f>
        <v>109706.81999999999</v>
      </c>
      <c r="K914" s="6"/>
      <c r="L914" s="6"/>
      <c r="M914" s="6"/>
      <c r="N914" s="6"/>
      <c r="O914" s="6"/>
      <c r="P914" s="7">
        <v>2402501</v>
      </c>
      <c r="Q914" s="8">
        <v>432147</v>
      </c>
      <c r="R914" s="9">
        <v>8294670000170</v>
      </c>
    </row>
    <row r="915" spans="1:18" ht="20.100000000000001" customHeight="1">
      <c r="A915" s="19" t="s">
        <v>1837</v>
      </c>
      <c r="B915" s="20" t="s">
        <v>1838</v>
      </c>
      <c r="C915" s="19" t="s">
        <v>1784</v>
      </c>
      <c r="D915" s="17">
        <v>520260</v>
      </c>
      <c r="E915" s="21">
        <f>VLOOKUP(D915,Q:R,2,0)</f>
        <v>17112061000143</v>
      </c>
      <c r="F915" s="22">
        <v>26142.35</v>
      </c>
      <c r="G915" s="22">
        <v>5975.53</v>
      </c>
      <c r="H915" s="22">
        <v>3000.1</v>
      </c>
      <c r="I915" s="22">
        <v>14225.82</v>
      </c>
      <c r="J915" s="23">
        <f>SUM(Tabela2[[#This Row],[Art. 5º - Inciso I]:[Art. 8º]])</f>
        <v>49343.799999999996</v>
      </c>
      <c r="K915" s="6"/>
      <c r="L915" s="6"/>
      <c r="M915" s="6"/>
      <c r="N915" s="6"/>
      <c r="O915" s="6"/>
      <c r="P915" s="3">
        <v>1503754</v>
      </c>
      <c r="Q915" s="4">
        <v>240250</v>
      </c>
      <c r="R915" s="5">
        <v>10221745000134</v>
      </c>
    </row>
    <row r="916" spans="1:18" ht="20.100000000000001" customHeight="1">
      <c r="A916" s="19" t="s">
        <v>1839</v>
      </c>
      <c r="B916" s="20" t="s">
        <v>1840</v>
      </c>
      <c r="C916" s="19" t="s">
        <v>1784</v>
      </c>
      <c r="D916" s="17">
        <v>520280</v>
      </c>
      <c r="E916" s="21">
        <f>VLOOKUP(D916,Q:R,2,0)</f>
        <v>8161341000150</v>
      </c>
      <c r="F916" s="22">
        <v>23944.17</v>
      </c>
      <c r="G916" s="22">
        <v>5473.08</v>
      </c>
      <c r="H916" s="22">
        <v>2747.84</v>
      </c>
      <c r="I916" s="22">
        <v>13029.64</v>
      </c>
      <c r="J916" s="23">
        <f>SUM(Tabela2[[#This Row],[Art. 5º - Inciso I]:[Art. 8º]])</f>
        <v>45194.729999999996</v>
      </c>
      <c r="K916" s="6"/>
      <c r="L916" s="6"/>
      <c r="M916" s="6"/>
      <c r="N916" s="6"/>
      <c r="O916" s="6"/>
      <c r="P916" s="7">
        <v>3146206</v>
      </c>
      <c r="Q916" s="8">
        <v>150375</v>
      </c>
      <c r="R916" s="9">
        <v>18404947000123</v>
      </c>
    </row>
    <row r="917" spans="1:18" ht="20.100000000000001" customHeight="1">
      <c r="A917" s="19" t="s">
        <v>1841</v>
      </c>
      <c r="B917" s="20" t="s">
        <v>1842</v>
      </c>
      <c r="C917" s="19" t="s">
        <v>1784</v>
      </c>
      <c r="D917" s="17">
        <v>520310</v>
      </c>
      <c r="E917" s="21">
        <f>VLOOKUP(D917,Q:R,2,0)</f>
        <v>6441430000125</v>
      </c>
      <c r="F917" s="22">
        <v>35015.800000000003</v>
      </c>
      <c r="G917" s="22">
        <v>8003.8</v>
      </c>
      <c r="H917" s="22">
        <v>4018.42</v>
      </c>
      <c r="I917" s="22">
        <v>19054.46</v>
      </c>
      <c r="J917" s="23">
        <f>SUM(Tabela2[[#This Row],[Art. 5º - Inciso I]:[Art. 8º]])</f>
        <v>66092.48000000001</v>
      </c>
      <c r="K917" s="6"/>
      <c r="L917" s="6"/>
      <c r="M917" s="6"/>
      <c r="N917" s="6"/>
      <c r="O917" s="6"/>
      <c r="P917" s="3">
        <v>2905602</v>
      </c>
      <c r="Q917" s="4">
        <v>314620</v>
      </c>
      <c r="R917" s="5">
        <v>13682398000135</v>
      </c>
    </row>
    <row r="918" spans="1:18" ht="20.100000000000001" customHeight="1">
      <c r="A918" s="19" t="s">
        <v>1843</v>
      </c>
      <c r="B918" s="20" t="s">
        <v>498</v>
      </c>
      <c r="C918" s="19" t="s">
        <v>1784</v>
      </c>
      <c r="D918" s="17">
        <v>520320</v>
      </c>
      <c r="E918" s="21">
        <f>VLOOKUP(D918,Q:R,2,0)</f>
        <v>18457192000125</v>
      </c>
      <c r="F918" s="22">
        <v>62904.35</v>
      </c>
      <c r="G918" s="22">
        <v>14378.48</v>
      </c>
      <c r="H918" s="22">
        <v>7218.92</v>
      </c>
      <c r="I918" s="22">
        <v>34230.51</v>
      </c>
      <c r="J918" s="23">
        <f>SUM(Tabela2[[#This Row],[Art. 5º - Inciso I]:[Art. 8º]])</f>
        <v>118732.26000000001</v>
      </c>
      <c r="K918" s="6"/>
      <c r="L918" s="6"/>
      <c r="M918" s="6"/>
      <c r="N918" s="6"/>
      <c r="O918" s="6"/>
      <c r="P918" s="7">
        <v>3509106</v>
      </c>
      <c r="Q918" s="8">
        <v>290560</v>
      </c>
      <c r="R918" s="9">
        <v>53307906000110</v>
      </c>
    </row>
    <row r="919" spans="1:18" ht="20.100000000000001" customHeight="1">
      <c r="A919" s="19" t="s">
        <v>1844</v>
      </c>
      <c r="B919" s="20" t="s">
        <v>1845</v>
      </c>
      <c r="C919" s="19" t="s">
        <v>1784</v>
      </c>
      <c r="D919" s="17">
        <v>520330</v>
      </c>
      <c r="E919" s="21">
        <f>VLOOKUP(D919,Q:R,2,0)</f>
        <v>18338194000103</v>
      </c>
      <c r="F919" s="22">
        <v>154131.81</v>
      </c>
      <c r="G919" s="22">
        <v>35230.959999999999</v>
      </c>
      <c r="H919" s="22">
        <v>17688.21</v>
      </c>
      <c r="I919" s="22">
        <v>83873.539999999994</v>
      </c>
      <c r="J919" s="23">
        <f>SUM(Tabela2[[#This Row],[Art. 5º - Inciso I]:[Art. 8º]])</f>
        <v>290924.51999999996</v>
      </c>
      <c r="K919" s="6"/>
      <c r="L919" s="6"/>
      <c r="M919" s="6"/>
      <c r="N919" s="6"/>
      <c r="O919" s="6"/>
      <c r="P919" s="3">
        <v>5204409</v>
      </c>
      <c r="Q919" s="4">
        <v>350910</v>
      </c>
      <c r="R919" s="5">
        <v>1164946000156</v>
      </c>
    </row>
    <row r="920" spans="1:18" ht="20.100000000000001" customHeight="1">
      <c r="A920" s="19" t="s">
        <v>1846</v>
      </c>
      <c r="B920" s="20" t="s">
        <v>1847</v>
      </c>
      <c r="C920" s="19" t="s">
        <v>1784</v>
      </c>
      <c r="D920" s="17">
        <v>520340</v>
      </c>
      <c r="E920" s="21">
        <f>VLOOKUP(D920,Q:R,2,0)</f>
        <v>1612668000152</v>
      </c>
      <c r="F920" s="22">
        <v>47837.9</v>
      </c>
      <c r="G920" s="22">
        <v>10934.63</v>
      </c>
      <c r="H920" s="22">
        <v>5489.89</v>
      </c>
      <c r="I920" s="22">
        <v>26031.84</v>
      </c>
      <c r="J920" s="23">
        <f>SUM(Tabela2[[#This Row],[Art. 5º - Inciso I]:[Art. 8º]])</f>
        <v>90294.26</v>
      </c>
      <c r="K920" s="6"/>
      <c r="L920" s="6"/>
      <c r="M920" s="6"/>
      <c r="N920" s="6"/>
      <c r="O920" s="6"/>
      <c r="P920" s="7">
        <v>5000203</v>
      </c>
      <c r="Q920" s="8">
        <v>520440</v>
      </c>
      <c r="R920" s="9">
        <v>3184066000177</v>
      </c>
    </row>
    <row r="921" spans="1:18" ht="20.100000000000001" customHeight="1">
      <c r="A921" s="19" t="s">
        <v>1848</v>
      </c>
      <c r="B921" s="20" t="s">
        <v>1849</v>
      </c>
      <c r="C921" s="19" t="s">
        <v>1784</v>
      </c>
      <c r="D921" s="17">
        <v>520350</v>
      </c>
      <c r="E921" s="21">
        <f>VLOOKUP(D921,Q:R,2,0)</f>
        <v>17706656000127</v>
      </c>
      <c r="F921" s="22">
        <v>130977.23</v>
      </c>
      <c r="G921" s="22">
        <v>29938.36</v>
      </c>
      <c r="H921" s="22">
        <v>15030.98</v>
      </c>
      <c r="I921" s="22">
        <v>71273.570000000007</v>
      </c>
      <c r="J921" s="23">
        <f>SUM(Tabela2[[#This Row],[Art. 5º - Inciso I]:[Art. 8º]])</f>
        <v>247220.14</v>
      </c>
      <c r="K921" s="6"/>
      <c r="L921" s="6"/>
      <c r="M921" s="6"/>
      <c r="N921" s="6"/>
      <c r="O921" s="6"/>
      <c r="P921" s="3">
        <v>4200705</v>
      </c>
      <c r="Q921" s="4">
        <v>500020</v>
      </c>
      <c r="R921" s="5">
        <v>83102608000154</v>
      </c>
    </row>
    <row r="922" spans="1:18" ht="20.100000000000001" customHeight="1">
      <c r="A922" s="19" t="s">
        <v>1850</v>
      </c>
      <c r="B922" s="20" t="s">
        <v>1851</v>
      </c>
      <c r="C922" s="19" t="s">
        <v>1784</v>
      </c>
      <c r="D922" s="17">
        <v>520355</v>
      </c>
      <c r="E922" s="21">
        <f>VLOOKUP(D922,Q:R,2,0)</f>
        <v>10121515000101</v>
      </c>
      <c r="F922" s="22">
        <v>52270.95</v>
      </c>
      <c r="G922" s="22">
        <v>11947.93</v>
      </c>
      <c r="H922" s="22">
        <v>5998.63</v>
      </c>
      <c r="I922" s="22">
        <v>28444.16</v>
      </c>
      <c r="J922" s="23">
        <f>SUM(Tabela2[[#This Row],[Art. 5º - Inciso I]:[Art. 8º]])</f>
        <v>98661.67</v>
      </c>
      <c r="K922" s="6"/>
      <c r="L922" s="6"/>
      <c r="M922" s="6"/>
      <c r="N922" s="6"/>
      <c r="O922" s="6"/>
      <c r="P922" s="7">
        <v>2900900</v>
      </c>
      <c r="Q922" s="8">
        <v>420070</v>
      </c>
      <c r="R922" s="9">
        <v>14147466000129</v>
      </c>
    </row>
    <row r="923" spans="1:18" ht="20.100000000000001" customHeight="1">
      <c r="A923" s="19" t="s">
        <v>1852</v>
      </c>
      <c r="B923" s="20" t="s">
        <v>1853</v>
      </c>
      <c r="C923" s="19" t="s">
        <v>1784</v>
      </c>
      <c r="D923" s="17">
        <v>520357</v>
      </c>
      <c r="E923" s="21">
        <f>VLOOKUP(D923,Q:R,2,0)</f>
        <v>16945990000170</v>
      </c>
      <c r="F923" s="22">
        <v>31936.880000000001</v>
      </c>
      <c r="G923" s="22">
        <v>7300.03</v>
      </c>
      <c r="H923" s="22">
        <v>3665.09</v>
      </c>
      <c r="I923" s="22">
        <v>17379.02</v>
      </c>
      <c r="J923" s="23">
        <f>SUM(Tabela2[[#This Row],[Art. 5º - Inciso I]:[Art. 8º]])</f>
        <v>60281.020000000004</v>
      </c>
      <c r="K923" s="6"/>
      <c r="L923" s="6"/>
      <c r="M923" s="6"/>
      <c r="N923" s="6"/>
      <c r="O923" s="6"/>
      <c r="P923" s="3">
        <v>3146909</v>
      </c>
      <c r="Q923" s="4">
        <v>290090</v>
      </c>
      <c r="R923" s="5">
        <v>18313866000118</v>
      </c>
    </row>
    <row r="924" spans="1:18" ht="20.100000000000001" customHeight="1">
      <c r="A924" s="19" t="s">
        <v>1854</v>
      </c>
      <c r="B924" s="20" t="s">
        <v>1855</v>
      </c>
      <c r="C924" s="19" t="s">
        <v>1784</v>
      </c>
      <c r="D924" s="17">
        <v>520360</v>
      </c>
      <c r="E924" s="21">
        <f>VLOOKUP(D924,Q:R,2,0)</f>
        <v>44892693000140</v>
      </c>
      <c r="F924" s="22">
        <v>29122.19</v>
      </c>
      <c r="G924" s="22">
        <v>6656.66</v>
      </c>
      <c r="H924" s="22">
        <v>3342.07</v>
      </c>
      <c r="I924" s="22">
        <v>15847.35</v>
      </c>
      <c r="J924" s="23">
        <f>SUM(Tabela2[[#This Row],[Art. 5º - Inciso I]:[Art. 8º]])</f>
        <v>54968.27</v>
      </c>
      <c r="K924" s="6"/>
      <c r="L924" s="6"/>
      <c r="M924" s="6"/>
      <c r="N924" s="6"/>
      <c r="O924" s="6"/>
      <c r="P924" s="7">
        <v>5107958</v>
      </c>
      <c r="Q924" s="8">
        <v>314690</v>
      </c>
      <c r="R924" s="9">
        <v>3788239000166</v>
      </c>
    </row>
    <row r="925" spans="1:18" ht="20.100000000000001" customHeight="1">
      <c r="A925" s="19" t="s">
        <v>1856</v>
      </c>
      <c r="B925" s="20" t="s">
        <v>1857</v>
      </c>
      <c r="C925" s="19" t="s">
        <v>1784</v>
      </c>
      <c r="D925" s="17">
        <v>520380</v>
      </c>
      <c r="E925" s="21">
        <f>VLOOKUP(D925,Q:R,2,0)</f>
        <v>44435121000131</v>
      </c>
      <c r="F925" s="22">
        <v>36472.69</v>
      </c>
      <c r="G925" s="22">
        <v>8336.81</v>
      </c>
      <c r="H925" s="22">
        <v>4185.62</v>
      </c>
      <c r="I925" s="22">
        <v>19847.259999999998</v>
      </c>
      <c r="J925" s="23">
        <f>SUM(Tabela2[[#This Row],[Art. 5º - Inciso I]:[Art. 8º]])</f>
        <v>68842.38</v>
      </c>
      <c r="K925" s="6"/>
      <c r="L925" s="6"/>
      <c r="M925" s="6"/>
      <c r="N925" s="6"/>
      <c r="O925" s="6"/>
      <c r="P925" s="3">
        <v>1504000</v>
      </c>
      <c r="Q925" s="4">
        <v>510795</v>
      </c>
      <c r="R925" s="5">
        <v>5105168000185</v>
      </c>
    </row>
    <row r="926" spans="1:18" ht="20.100000000000001" customHeight="1">
      <c r="A926" s="19" t="s">
        <v>1858</v>
      </c>
      <c r="B926" s="20" t="s">
        <v>1859</v>
      </c>
      <c r="C926" s="19" t="s">
        <v>1784</v>
      </c>
      <c r="D926" s="17">
        <v>520390</v>
      </c>
      <c r="E926" s="21">
        <f>VLOOKUP(D926,Q:R,2,0)</f>
        <v>44229839000171</v>
      </c>
      <c r="F926" s="22">
        <v>50050.76</v>
      </c>
      <c r="G926" s="22">
        <v>11440.44</v>
      </c>
      <c r="H926" s="22">
        <v>5743.84</v>
      </c>
      <c r="I926" s="22">
        <v>27236</v>
      </c>
      <c r="J926" s="23">
        <f>SUM(Tabela2[[#This Row],[Art. 5º - Inciso I]:[Art. 8º]])</f>
        <v>94471.040000000008</v>
      </c>
      <c r="K926" s="6"/>
      <c r="L926" s="6"/>
      <c r="M926" s="6"/>
      <c r="N926" s="6"/>
      <c r="O926" s="6"/>
      <c r="P926" s="7">
        <v>2914802</v>
      </c>
      <c r="Q926" s="8">
        <v>150400</v>
      </c>
      <c r="R926" s="9">
        <v>14147490000168</v>
      </c>
    </row>
    <row r="927" spans="1:18" ht="20.100000000000001" customHeight="1">
      <c r="A927" s="19" t="s">
        <v>1860</v>
      </c>
      <c r="B927" s="20" t="s">
        <v>1861</v>
      </c>
      <c r="C927" s="19" t="s">
        <v>1784</v>
      </c>
      <c r="D927" s="17">
        <v>520393</v>
      </c>
      <c r="E927" s="21">
        <f>VLOOKUP(D927,Q:R,2,0)</f>
        <v>6554018000111</v>
      </c>
      <c r="F927" s="22">
        <v>24175.360000000001</v>
      </c>
      <c r="G927" s="22">
        <v>5525.93</v>
      </c>
      <c r="H927" s="22">
        <v>2774.37</v>
      </c>
      <c r="I927" s="22">
        <v>13155.45</v>
      </c>
      <c r="J927" s="23">
        <f>SUM(Tabela2[[#This Row],[Art. 5º - Inciso I]:[Art. 8º]])</f>
        <v>45631.11</v>
      </c>
      <c r="K927" s="6"/>
      <c r="L927" s="6"/>
      <c r="M927" s="6"/>
      <c r="N927" s="6"/>
      <c r="O927" s="6"/>
      <c r="P927" s="3">
        <v>1506104</v>
      </c>
      <c r="Q927" s="4">
        <v>291480</v>
      </c>
      <c r="R927" s="5">
        <v>5149141000194</v>
      </c>
    </row>
    <row r="928" spans="1:18" ht="20.100000000000001" customHeight="1">
      <c r="A928" s="19" t="s">
        <v>1862</v>
      </c>
      <c r="B928" s="20" t="s">
        <v>1863</v>
      </c>
      <c r="C928" s="19" t="s">
        <v>1784</v>
      </c>
      <c r="D928" s="17">
        <v>520396</v>
      </c>
      <c r="E928" s="21">
        <f>VLOOKUP(D928,Q:R,2,0)</f>
        <v>45189305000121</v>
      </c>
      <c r="F928" s="22">
        <v>27140.53</v>
      </c>
      <c r="G928" s="22">
        <v>6203.7</v>
      </c>
      <c r="H928" s="22">
        <v>3114.65</v>
      </c>
      <c r="I928" s="22">
        <v>14768.99</v>
      </c>
      <c r="J928" s="23">
        <f>SUM(Tabela2[[#This Row],[Art. 5º - Inciso I]:[Art. 8º]])</f>
        <v>51227.869999999995</v>
      </c>
      <c r="K928" s="6"/>
      <c r="L928" s="6"/>
      <c r="M928" s="6"/>
      <c r="N928" s="6"/>
      <c r="O928" s="6"/>
      <c r="P928" s="7">
        <v>2503704</v>
      </c>
      <c r="Q928" s="8">
        <v>150610</v>
      </c>
      <c r="R928" s="9">
        <v>8923971000115</v>
      </c>
    </row>
    <row r="929" spans="1:18" ht="20.100000000000001" customHeight="1">
      <c r="A929" s="19" t="s">
        <v>1864</v>
      </c>
      <c r="B929" s="20" t="s">
        <v>1865</v>
      </c>
      <c r="C929" s="19" t="s">
        <v>1784</v>
      </c>
      <c r="D929" s="17">
        <v>520400</v>
      </c>
      <c r="E929" s="21">
        <f>VLOOKUP(D929,Q:R,2,0)</f>
        <v>41522277000161</v>
      </c>
      <c r="F929" s="22">
        <v>44850.720000000001</v>
      </c>
      <c r="G929" s="22">
        <v>10251.83</v>
      </c>
      <c r="H929" s="22">
        <v>5147.08</v>
      </c>
      <c r="I929" s="22">
        <v>24406.31</v>
      </c>
      <c r="J929" s="23">
        <f>SUM(Tabela2[[#This Row],[Art. 5º - Inciso I]:[Art. 8º]])</f>
        <v>84655.94</v>
      </c>
      <c r="K929" s="6"/>
      <c r="L929" s="6"/>
      <c r="M929" s="6"/>
      <c r="N929" s="6"/>
      <c r="O929" s="6"/>
      <c r="P929" s="3">
        <v>2701308</v>
      </c>
      <c r="Q929" s="4">
        <v>250370</v>
      </c>
      <c r="R929" s="5">
        <v>12333738000150</v>
      </c>
    </row>
    <row r="930" spans="1:18" ht="20.100000000000001" customHeight="1">
      <c r="A930" s="19" t="s">
        <v>1866</v>
      </c>
      <c r="B930" s="20" t="s">
        <v>1867</v>
      </c>
      <c r="C930" s="19" t="s">
        <v>1784</v>
      </c>
      <c r="D930" s="17">
        <v>520410</v>
      </c>
      <c r="E930" s="21">
        <f>VLOOKUP(D930,Q:R,2,0)</f>
        <v>13782461000105</v>
      </c>
      <c r="F930" s="22">
        <v>67308.05</v>
      </c>
      <c r="G930" s="22">
        <v>15385.06</v>
      </c>
      <c r="H930" s="22">
        <v>7724.29</v>
      </c>
      <c r="I930" s="22">
        <v>36626.86</v>
      </c>
      <c r="J930" s="23">
        <f>SUM(Tabela2[[#This Row],[Art. 5º - Inciso I]:[Art. 8º]])</f>
        <v>127044.26</v>
      </c>
      <c r="K930" s="6"/>
      <c r="L930" s="6"/>
      <c r="M930" s="6"/>
      <c r="N930" s="6"/>
      <c r="O930" s="6"/>
      <c r="P930" s="7">
        <v>3528700</v>
      </c>
      <c r="Q930" s="8">
        <v>270130</v>
      </c>
      <c r="R930" s="9">
        <v>45725355000186</v>
      </c>
    </row>
    <row r="931" spans="1:18" ht="20.100000000000001" customHeight="1">
      <c r="A931" s="19" t="s">
        <v>1868</v>
      </c>
      <c r="B931" s="20" t="s">
        <v>1869</v>
      </c>
      <c r="C931" s="19" t="s">
        <v>1784</v>
      </c>
      <c r="D931" s="17">
        <v>520420</v>
      </c>
      <c r="E931" s="21">
        <f>VLOOKUP(D931,Q:R,2,0)</f>
        <v>77398154000108</v>
      </c>
      <c r="F931" s="22">
        <v>20035.89</v>
      </c>
      <c r="G931" s="22">
        <v>4579.74</v>
      </c>
      <c r="H931" s="22">
        <v>2299.3200000000002</v>
      </c>
      <c r="I931" s="22">
        <v>10902.88</v>
      </c>
      <c r="J931" s="23">
        <f>SUM(Tabela2[[#This Row],[Art. 5º - Inciso I]:[Art. 8º]])</f>
        <v>37817.829999999994</v>
      </c>
      <c r="K931" s="6"/>
      <c r="L931" s="6"/>
      <c r="M931" s="6"/>
      <c r="N931" s="6"/>
      <c r="O931" s="6"/>
      <c r="P931" s="3">
        <v>5204557</v>
      </c>
      <c r="Q931" s="4">
        <v>352870</v>
      </c>
      <c r="R931" s="5">
        <v>37622149000112</v>
      </c>
    </row>
    <row r="932" spans="1:18" ht="20.100000000000001" customHeight="1">
      <c r="A932" s="19" t="s">
        <v>1870</v>
      </c>
      <c r="B932" s="20" t="s">
        <v>1871</v>
      </c>
      <c r="C932" s="19" t="s">
        <v>1784</v>
      </c>
      <c r="D932" s="17">
        <v>520425</v>
      </c>
      <c r="E932" s="21">
        <f>VLOOKUP(D932,Q:R,2,0)</f>
        <v>67360420000150</v>
      </c>
      <c r="F932" s="22">
        <v>44480.08</v>
      </c>
      <c r="G932" s="22">
        <v>10167.120000000001</v>
      </c>
      <c r="H932" s="22">
        <v>5104.55</v>
      </c>
      <c r="I932" s="22">
        <v>24204.62</v>
      </c>
      <c r="J932" s="23">
        <f>SUM(Tabela2[[#This Row],[Art. 5º - Inciso I]:[Art. 8º]])</f>
        <v>83956.37000000001</v>
      </c>
      <c r="K932" s="6"/>
      <c r="L932" s="6"/>
      <c r="M932" s="6"/>
      <c r="N932" s="6"/>
      <c r="O932" s="6"/>
      <c r="P932" s="7">
        <v>4105706</v>
      </c>
      <c r="Q932" s="8">
        <v>520455</v>
      </c>
      <c r="R932" s="9">
        <v>76161199000100</v>
      </c>
    </row>
    <row r="933" spans="1:18" ht="20.100000000000001" customHeight="1">
      <c r="A933" s="19" t="s">
        <v>1872</v>
      </c>
      <c r="B933" s="20" t="s">
        <v>1873</v>
      </c>
      <c r="C933" s="19" t="s">
        <v>1784</v>
      </c>
      <c r="D933" s="17">
        <v>520430</v>
      </c>
      <c r="E933" s="21">
        <f>VLOOKUP(D933,Q:R,2,0)</f>
        <v>13697206000164</v>
      </c>
      <c r="F933" s="22">
        <v>85864.42</v>
      </c>
      <c r="G933" s="22">
        <v>19626.62</v>
      </c>
      <c r="H933" s="22">
        <v>9853.83</v>
      </c>
      <c r="I933" s="22">
        <v>46724.639999999999</v>
      </c>
      <c r="J933" s="23">
        <f>SUM(Tabela2[[#This Row],[Art. 5º - Inciso I]:[Art. 8º]])</f>
        <v>162069.51</v>
      </c>
      <c r="K933" s="6"/>
      <c r="L933" s="6"/>
      <c r="M933" s="6"/>
      <c r="N933" s="6"/>
      <c r="O933" s="6"/>
      <c r="P933" s="3">
        <v>3533205</v>
      </c>
      <c r="Q933" s="4">
        <v>410570</v>
      </c>
      <c r="R933" s="5">
        <v>44430429000194</v>
      </c>
    </row>
    <row r="934" spans="1:18" ht="20.100000000000001" customHeight="1">
      <c r="A934" s="19" t="s">
        <v>1874</v>
      </c>
      <c r="B934" s="20" t="s">
        <v>1875</v>
      </c>
      <c r="C934" s="19" t="s">
        <v>1784</v>
      </c>
      <c r="D934" s="17">
        <v>520440</v>
      </c>
      <c r="E934" s="21">
        <f>VLOOKUP(D934,Q:R,2,0)</f>
        <v>3184066000177</v>
      </c>
      <c r="F934" s="22">
        <v>101107.02</v>
      </c>
      <c r="G934" s="22">
        <v>23110.720000000001</v>
      </c>
      <c r="H934" s="22">
        <v>11603.07</v>
      </c>
      <c r="I934" s="22">
        <v>55019.17</v>
      </c>
      <c r="J934" s="23">
        <f>SUM(Tabela2[[#This Row],[Art. 5º - Inciso I]:[Art. 8º]])</f>
        <v>190839.97999999998</v>
      </c>
      <c r="K934" s="6"/>
      <c r="L934" s="6"/>
      <c r="M934" s="6"/>
      <c r="N934" s="6"/>
      <c r="O934" s="6"/>
      <c r="P934" s="7">
        <v>3110509</v>
      </c>
      <c r="Q934" s="8">
        <v>353320</v>
      </c>
      <c r="R934" s="9">
        <v>17935396000161</v>
      </c>
    </row>
    <row r="935" spans="1:18" ht="20.100000000000001" customHeight="1">
      <c r="A935" s="19" t="s">
        <v>1876</v>
      </c>
      <c r="B935" s="20" t="s">
        <v>1877</v>
      </c>
      <c r="C935" s="19" t="s">
        <v>1784</v>
      </c>
      <c r="D935" s="17">
        <v>520450</v>
      </c>
      <c r="E935" s="21">
        <f>VLOOKUP(D935,Q:R,2,0)</f>
        <v>3501517000152</v>
      </c>
      <c r="F935" s="22">
        <v>424963.94</v>
      </c>
      <c r="G935" s="22">
        <v>97136.91</v>
      </c>
      <c r="H935" s="22">
        <v>48768.98</v>
      </c>
      <c r="I935" s="22">
        <v>231251.61</v>
      </c>
      <c r="J935" s="23">
        <f>SUM(Tabela2[[#This Row],[Art. 5º - Inciso I]:[Art. 8º]])</f>
        <v>802121.44</v>
      </c>
      <c r="K935" s="6"/>
      <c r="L935" s="6"/>
      <c r="M935" s="6"/>
      <c r="N935" s="6"/>
      <c r="O935" s="6"/>
      <c r="P935" s="3">
        <v>2301703</v>
      </c>
      <c r="Q935" s="4">
        <v>311050</v>
      </c>
      <c r="R935" s="5">
        <v>7978042000140</v>
      </c>
    </row>
    <row r="936" spans="1:18" ht="20.100000000000001" customHeight="1">
      <c r="A936" s="19" t="s">
        <v>1878</v>
      </c>
      <c r="B936" s="20" t="s">
        <v>1879</v>
      </c>
      <c r="C936" s="19" t="s">
        <v>1784</v>
      </c>
      <c r="D936" s="17">
        <v>520455</v>
      </c>
      <c r="E936" s="21">
        <f>VLOOKUP(D936,Q:R,2,0)</f>
        <v>76161199000100</v>
      </c>
      <c r="F936" s="22">
        <v>29445.119999999999</v>
      </c>
      <c r="G936" s="22">
        <v>6730.47</v>
      </c>
      <c r="H936" s="22">
        <v>3379.13</v>
      </c>
      <c r="I936" s="22">
        <v>16023.08</v>
      </c>
      <c r="J936" s="23">
        <f>SUM(Tabela2[[#This Row],[Art. 5º - Inciso I]:[Art. 8º]])</f>
        <v>55577.799999999996</v>
      </c>
      <c r="K936" s="6"/>
      <c r="L936" s="6"/>
      <c r="M936" s="6"/>
      <c r="N936" s="6"/>
      <c r="O936" s="6"/>
      <c r="P936" s="7">
        <v>4219705</v>
      </c>
      <c r="Q936" s="8">
        <v>230170</v>
      </c>
      <c r="R936" s="9">
        <v>82854670000130</v>
      </c>
    </row>
    <row r="937" spans="1:18" ht="20.100000000000001" customHeight="1">
      <c r="A937" s="19" t="s">
        <v>1880</v>
      </c>
      <c r="B937" s="20" t="s">
        <v>1881</v>
      </c>
      <c r="C937" s="19" t="s">
        <v>1784</v>
      </c>
      <c r="D937" s="17">
        <v>520460</v>
      </c>
      <c r="E937" s="21">
        <f>VLOOKUP(D937,Q:R,2,0)</f>
        <v>29178233000160</v>
      </c>
      <c r="F937" s="22">
        <v>28571.72</v>
      </c>
      <c r="G937" s="22">
        <v>6530.83</v>
      </c>
      <c r="H937" s="22">
        <v>3278.9</v>
      </c>
      <c r="I937" s="22">
        <v>15547.81</v>
      </c>
      <c r="J937" s="23">
        <f>SUM(Tabela2[[#This Row],[Art. 5º - Inciso I]:[Art. 8º]])</f>
        <v>53929.26</v>
      </c>
      <c r="K937" s="6"/>
      <c r="L937" s="6"/>
      <c r="M937" s="6"/>
      <c r="N937" s="6"/>
      <c r="O937" s="6"/>
      <c r="P937" s="3">
        <v>2109452</v>
      </c>
      <c r="Q937" s="4">
        <v>421970</v>
      </c>
      <c r="R937" s="5">
        <v>1612325000198</v>
      </c>
    </row>
    <row r="938" spans="1:18" ht="20.100000000000001" customHeight="1">
      <c r="A938" s="19" t="s">
        <v>1882</v>
      </c>
      <c r="B938" s="20" t="s">
        <v>1883</v>
      </c>
      <c r="C938" s="19" t="s">
        <v>1784</v>
      </c>
      <c r="D938" s="17">
        <v>520465</v>
      </c>
      <c r="E938" s="21">
        <f>VLOOKUP(D938,Q:R,2,0)</f>
        <v>51885242000140</v>
      </c>
      <c r="F938" s="22">
        <v>28446.95</v>
      </c>
      <c r="G938" s="22">
        <v>6502.31</v>
      </c>
      <c r="H938" s="22">
        <v>3264.58</v>
      </c>
      <c r="I938" s="22">
        <v>15479.91</v>
      </c>
      <c r="J938" s="23">
        <f>SUM(Tabela2[[#This Row],[Art. 5º - Inciso I]:[Art. 8º]])</f>
        <v>53693.75</v>
      </c>
      <c r="K938" s="6"/>
      <c r="L938" s="6"/>
      <c r="M938" s="6"/>
      <c r="N938" s="6"/>
      <c r="O938" s="6"/>
      <c r="P938" s="7">
        <v>2404853</v>
      </c>
      <c r="Q938" s="8">
        <v>210945</v>
      </c>
      <c r="R938" s="9">
        <v>1612395000146</v>
      </c>
    </row>
    <row r="939" spans="1:18" ht="20.100000000000001" customHeight="1">
      <c r="A939" s="19" t="s">
        <v>1884</v>
      </c>
      <c r="B939" s="20" t="s">
        <v>1885</v>
      </c>
      <c r="C939" s="19" t="s">
        <v>1784</v>
      </c>
      <c r="D939" s="17">
        <v>520470</v>
      </c>
      <c r="E939" s="21">
        <f>VLOOKUP(D939,Q:R,2,0)</f>
        <v>13107180000157</v>
      </c>
      <c r="F939" s="22">
        <v>67443.83</v>
      </c>
      <c r="G939" s="22">
        <v>15416.1</v>
      </c>
      <c r="H939" s="22">
        <v>7739.87</v>
      </c>
      <c r="I939" s="22">
        <v>36700.75</v>
      </c>
      <c r="J939" s="23">
        <f>SUM(Tabela2[[#This Row],[Art. 5º - Inciso I]:[Art. 8º]])</f>
        <v>127300.55</v>
      </c>
      <c r="K939" s="6"/>
      <c r="L939" s="6"/>
      <c r="M939" s="6"/>
      <c r="N939" s="6"/>
      <c r="O939" s="6"/>
      <c r="P939" s="3">
        <v>3145604</v>
      </c>
      <c r="Q939" s="4">
        <v>240485</v>
      </c>
      <c r="R939" s="5">
        <v>16854531000181</v>
      </c>
    </row>
    <row r="940" spans="1:18" ht="20.100000000000001" customHeight="1">
      <c r="A940" s="19" t="s">
        <v>1886</v>
      </c>
      <c r="B940" s="20" t="s">
        <v>1887</v>
      </c>
      <c r="C940" s="19" t="s">
        <v>1784</v>
      </c>
      <c r="D940" s="17">
        <v>520480</v>
      </c>
      <c r="E940" s="21">
        <f>VLOOKUP(D940,Q:R,2,0)</f>
        <v>7063589000116</v>
      </c>
      <c r="F940" s="22">
        <v>44065.39</v>
      </c>
      <c r="G940" s="22">
        <v>10072.33</v>
      </c>
      <c r="H940" s="22">
        <v>5056.96</v>
      </c>
      <c r="I940" s="22">
        <v>23978.959999999999</v>
      </c>
      <c r="J940" s="23">
        <f>SUM(Tabela2[[#This Row],[Art. 5º - Inciso I]:[Art. 8º]])</f>
        <v>83173.64</v>
      </c>
      <c r="K940" s="6"/>
      <c r="L940" s="6"/>
      <c r="M940" s="6"/>
      <c r="N940" s="6"/>
      <c r="O940" s="6"/>
      <c r="P940" s="7">
        <v>2603405</v>
      </c>
      <c r="Q940" s="8">
        <v>314560</v>
      </c>
      <c r="R940" s="9">
        <v>10279107000174</v>
      </c>
    </row>
    <row r="941" spans="1:18" ht="20.100000000000001" customHeight="1">
      <c r="A941" s="19" t="s">
        <v>1888</v>
      </c>
      <c r="B941" s="20" t="s">
        <v>1889</v>
      </c>
      <c r="C941" s="19" t="s">
        <v>1784</v>
      </c>
      <c r="D941" s="17">
        <v>520485</v>
      </c>
      <c r="E941" s="21">
        <f>VLOOKUP(D941,Q:R,2,0)</f>
        <v>1614516000199</v>
      </c>
      <c r="F941" s="22">
        <v>44810.36</v>
      </c>
      <c r="G941" s="22">
        <v>10242.61</v>
      </c>
      <c r="H941" s="22">
        <v>5142.45</v>
      </c>
      <c r="I941" s="22">
        <v>24384.34</v>
      </c>
      <c r="J941" s="23">
        <f>SUM(Tabela2[[#This Row],[Art. 5º - Inciso I]:[Art. 8º]])</f>
        <v>84579.76</v>
      </c>
      <c r="K941" s="6"/>
      <c r="L941" s="6"/>
      <c r="M941" s="6"/>
      <c r="N941" s="6"/>
      <c r="O941" s="6"/>
      <c r="P941" s="3">
        <v>4103602</v>
      </c>
      <c r="Q941" s="4">
        <v>260340</v>
      </c>
      <c r="R941" s="5">
        <v>75442756000190</v>
      </c>
    </row>
    <row r="942" spans="1:18" ht="20.100000000000001" customHeight="1">
      <c r="A942" s="19" t="s">
        <v>1890</v>
      </c>
      <c r="B942" s="20" t="s">
        <v>1891</v>
      </c>
      <c r="C942" s="19" t="s">
        <v>1784</v>
      </c>
      <c r="D942" s="17">
        <v>520490</v>
      </c>
      <c r="E942" s="21">
        <f>VLOOKUP(D942,Q:R,2,0)</f>
        <v>95951323000177</v>
      </c>
      <c r="F942" s="22">
        <v>104116.22</v>
      </c>
      <c r="G942" s="22">
        <v>23798.55</v>
      </c>
      <c r="H942" s="22">
        <v>11948.41</v>
      </c>
      <c r="I942" s="22">
        <v>56656.67</v>
      </c>
      <c r="J942" s="23">
        <f>SUM(Tabela2[[#This Row],[Art. 5º - Inciso I]:[Art. 8º]])</f>
        <v>196519.84999999998</v>
      </c>
      <c r="K942" s="6"/>
      <c r="L942" s="6"/>
      <c r="M942" s="6"/>
      <c r="N942" s="6"/>
      <c r="O942" s="6"/>
      <c r="P942" s="7">
        <v>3110301</v>
      </c>
      <c r="Q942" s="8">
        <v>410360</v>
      </c>
      <c r="R942" s="9">
        <v>18625129000150</v>
      </c>
    </row>
    <row r="943" spans="1:18" ht="20.100000000000001" customHeight="1">
      <c r="A943" s="19" t="s">
        <v>1892</v>
      </c>
      <c r="B943" s="20" t="s">
        <v>1893</v>
      </c>
      <c r="C943" s="19" t="s">
        <v>1784</v>
      </c>
      <c r="D943" s="17">
        <v>520495</v>
      </c>
      <c r="E943" s="21">
        <f>VLOOKUP(D943,Q:R,2,0)</f>
        <v>16418717000198</v>
      </c>
      <c r="F943" s="22">
        <v>20733.14</v>
      </c>
      <c r="G943" s="22">
        <v>4739.12</v>
      </c>
      <c r="H943" s="22">
        <v>2379.34</v>
      </c>
      <c r="I943" s="22">
        <v>11282.3</v>
      </c>
      <c r="J943" s="23">
        <f>SUM(Tabela2[[#This Row],[Art. 5º - Inciso I]:[Art. 8º]])</f>
        <v>39133.899999999994</v>
      </c>
      <c r="K943" s="6"/>
      <c r="L943" s="6"/>
      <c r="M943" s="6"/>
      <c r="N943" s="6"/>
      <c r="O943" s="6"/>
      <c r="P943" s="3">
        <v>2204808</v>
      </c>
      <c r="Q943" s="4">
        <v>311030</v>
      </c>
      <c r="R943" s="5">
        <v>6553747000153</v>
      </c>
    </row>
    <row r="944" spans="1:18" ht="20.100000000000001" customHeight="1">
      <c r="A944" s="19" t="s">
        <v>1894</v>
      </c>
      <c r="B944" s="20" t="s">
        <v>1895</v>
      </c>
      <c r="C944" s="19" t="s">
        <v>1784</v>
      </c>
      <c r="D944" s="17">
        <v>520500</v>
      </c>
      <c r="E944" s="21">
        <f>VLOOKUP(D944,Q:R,2,0)</f>
        <v>83211375000128</v>
      </c>
      <c r="F944" s="22">
        <v>57972.2</v>
      </c>
      <c r="G944" s="22">
        <v>13251.1</v>
      </c>
      <c r="H944" s="22">
        <v>6652.91</v>
      </c>
      <c r="I944" s="22">
        <v>31546.6</v>
      </c>
      <c r="J944" s="23">
        <f>SUM(Tabela2[[#This Row],[Art. 5º - Inciso I]:[Art. 8º]])</f>
        <v>109422.81</v>
      </c>
      <c r="K944" s="6"/>
      <c r="L944" s="6"/>
      <c r="M944" s="6"/>
      <c r="N944" s="6"/>
      <c r="O944" s="6"/>
      <c r="P944" s="7">
        <v>3500709</v>
      </c>
      <c r="Q944" s="8">
        <v>220480</v>
      </c>
      <c r="R944" s="9">
        <v>46137444000174</v>
      </c>
    </row>
    <row r="945" spans="1:18" ht="20.100000000000001" customHeight="1">
      <c r="A945" s="19" t="s">
        <v>1896</v>
      </c>
      <c r="B945" s="20" t="s">
        <v>1897</v>
      </c>
      <c r="C945" s="19" t="s">
        <v>1784</v>
      </c>
      <c r="D945" s="17">
        <v>520505</v>
      </c>
      <c r="E945" s="21">
        <f>VLOOKUP(D945,Q:R,2,0)</f>
        <v>1618704000195</v>
      </c>
      <c r="F945" s="22">
        <v>27536.85</v>
      </c>
      <c r="G945" s="22">
        <v>6294.29</v>
      </c>
      <c r="H945" s="22">
        <v>3160.14</v>
      </c>
      <c r="I945" s="22">
        <v>14984.66</v>
      </c>
      <c r="J945" s="23">
        <f>SUM(Tabela2[[#This Row],[Art. 5º - Inciso I]:[Art. 8º]])</f>
        <v>51975.94</v>
      </c>
      <c r="K945" s="6"/>
      <c r="L945" s="6"/>
      <c r="M945" s="6"/>
      <c r="N945" s="6"/>
      <c r="O945" s="6"/>
      <c r="P945" s="3">
        <v>2307106</v>
      </c>
      <c r="Q945" s="4">
        <v>350070</v>
      </c>
      <c r="R945" s="5">
        <v>7391006000186</v>
      </c>
    </row>
    <row r="946" spans="1:18" ht="20.100000000000001" customHeight="1">
      <c r="A946" s="19" t="s">
        <v>1898</v>
      </c>
      <c r="B946" s="20" t="s">
        <v>1899</v>
      </c>
      <c r="C946" s="19" t="s">
        <v>1784</v>
      </c>
      <c r="D946" s="17">
        <v>520510</v>
      </c>
      <c r="E946" s="21">
        <f>VLOOKUP(D946,Q:R,2,0)</f>
        <v>44723740000121</v>
      </c>
      <c r="F946" s="22">
        <v>495725.38</v>
      </c>
      <c r="G946" s="22">
        <v>113311.33</v>
      </c>
      <c r="H946" s="22">
        <v>56889.59</v>
      </c>
      <c r="I946" s="22">
        <v>269757.7</v>
      </c>
      <c r="J946" s="23">
        <f>SUM(Tabela2[[#This Row],[Art. 5º - Inciso I]:[Art. 8º]])</f>
        <v>935684</v>
      </c>
      <c r="K946" s="6"/>
      <c r="L946" s="6"/>
      <c r="M946" s="6"/>
      <c r="N946" s="6"/>
      <c r="O946" s="6"/>
      <c r="P946" s="7">
        <v>1501402</v>
      </c>
      <c r="Q946" s="8">
        <v>230710</v>
      </c>
      <c r="R946" s="9">
        <v>5055009000113</v>
      </c>
    </row>
    <row r="947" spans="1:18" ht="20.100000000000001" customHeight="1">
      <c r="A947" s="19" t="s">
        <v>1900</v>
      </c>
      <c r="B947" s="20" t="s">
        <v>1901</v>
      </c>
      <c r="C947" s="19" t="s">
        <v>1784</v>
      </c>
      <c r="D947" s="17">
        <v>520520</v>
      </c>
      <c r="E947" s="21">
        <f>VLOOKUP(D947,Q:R,2,0)</f>
        <v>18008870000172</v>
      </c>
      <c r="F947" s="22">
        <v>33966.25</v>
      </c>
      <c r="G947" s="22">
        <v>7763.9</v>
      </c>
      <c r="H947" s="22">
        <v>3897.98</v>
      </c>
      <c r="I947" s="22">
        <v>18483.330000000002</v>
      </c>
      <c r="J947" s="23">
        <f>SUM(Tabela2[[#This Row],[Art. 5º - Inciso I]:[Art. 8º]])</f>
        <v>64111.460000000006</v>
      </c>
      <c r="K947" s="6"/>
      <c r="L947" s="6"/>
      <c r="M947" s="6"/>
      <c r="N947" s="6"/>
      <c r="O947" s="6"/>
      <c r="P947" s="3">
        <v>3204955</v>
      </c>
      <c r="Q947" s="4">
        <v>150140</v>
      </c>
      <c r="R947" s="5">
        <v>1612865000171</v>
      </c>
    </row>
    <row r="948" spans="1:18" ht="20.100000000000001" customHeight="1">
      <c r="A948" s="19" t="s">
        <v>1902</v>
      </c>
      <c r="B948" s="20" t="s">
        <v>1903</v>
      </c>
      <c r="C948" s="19" t="s">
        <v>1784</v>
      </c>
      <c r="D948" s="17">
        <v>520530</v>
      </c>
      <c r="E948" s="21">
        <f>VLOOKUP(D948,Q:R,2,0)</f>
        <v>1313113000100</v>
      </c>
      <c r="F948" s="22">
        <v>50876.44</v>
      </c>
      <c r="G948" s="22">
        <v>11629.18</v>
      </c>
      <c r="H948" s="22">
        <v>5838.6</v>
      </c>
      <c r="I948" s="22">
        <v>27685.31</v>
      </c>
      <c r="J948" s="23">
        <f>SUM(Tabela2[[#This Row],[Art. 5º - Inciso I]:[Art. 8º]])</f>
        <v>96029.53</v>
      </c>
      <c r="K948" s="6"/>
      <c r="L948" s="6"/>
      <c r="M948" s="6"/>
      <c r="N948" s="6"/>
      <c r="O948" s="6"/>
      <c r="P948" s="7">
        <v>5204607</v>
      </c>
      <c r="Q948" s="8">
        <v>320495</v>
      </c>
      <c r="R948" s="9">
        <v>2262236000121</v>
      </c>
    </row>
    <row r="949" spans="1:18" ht="20.100000000000001" customHeight="1">
      <c r="A949" s="19" t="s">
        <v>1904</v>
      </c>
      <c r="B949" s="20" t="s">
        <v>1905</v>
      </c>
      <c r="C949" s="19" t="s">
        <v>1784</v>
      </c>
      <c r="D949" s="17">
        <v>520540</v>
      </c>
      <c r="E949" s="21">
        <f>VLOOKUP(D949,Q:R,2,0)</f>
        <v>25043530000148</v>
      </c>
      <c r="F949" s="22">
        <v>112494.25</v>
      </c>
      <c r="G949" s="22">
        <v>25713.58</v>
      </c>
      <c r="H949" s="22">
        <v>12909.87</v>
      </c>
      <c r="I949" s="22">
        <v>61215.73</v>
      </c>
      <c r="J949" s="23">
        <f>SUM(Tabela2[[#This Row],[Art. 5º - Inciso I]:[Art. 8º]])</f>
        <v>212333.43000000002</v>
      </c>
      <c r="K949" s="6"/>
      <c r="L949" s="6"/>
      <c r="M949" s="6"/>
      <c r="N949" s="6"/>
      <c r="O949" s="6"/>
      <c r="P949" s="3">
        <v>3304201</v>
      </c>
      <c r="Q949" s="4">
        <v>520460</v>
      </c>
      <c r="R949" s="5">
        <v>29178233000160</v>
      </c>
    </row>
    <row r="950" spans="1:18" ht="20.100000000000001" customHeight="1">
      <c r="A950" s="19" t="s">
        <v>1906</v>
      </c>
      <c r="B950" s="20" t="s">
        <v>1907</v>
      </c>
      <c r="C950" s="19" t="s">
        <v>1784</v>
      </c>
      <c r="D950" s="17">
        <v>520545</v>
      </c>
      <c r="E950" s="21">
        <f>VLOOKUP(D950,Q:R,2,0)</f>
        <v>14136816000151</v>
      </c>
      <c r="F950" s="22">
        <v>47404.87</v>
      </c>
      <c r="G950" s="22">
        <v>10835.65</v>
      </c>
      <c r="H950" s="22">
        <v>5440.2</v>
      </c>
      <c r="I950" s="22">
        <v>25796.19</v>
      </c>
      <c r="J950" s="23">
        <f>SUM(Tabela2[[#This Row],[Art. 5º - Inciso I]:[Art. 8º]])</f>
        <v>89476.91</v>
      </c>
      <c r="K950" s="6"/>
      <c r="L950" s="6"/>
      <c r="M950" s="6"/>
      <c r="N950" s="6"/>
      <c r="O950" s="6"/>
      <c r="P950" s="7">
        <v>3125200</v>
      </c>
      <c r="Q950" s="8">
        <v>330420</v>
      </c>
      <c r="R950" s="9">
        <v>18243253000151</v>
      </c>
    </row>
    <row r="951" spans="1:18" ht="20.100000000000001" customHeight="1">
      <c r="A951" s="19" t="s">
        <v>1908</v>
      </c>
      <c r="B951" s="20" t="s">
        <v>1909</v>
      </c>
      <c r="C951" s="19" t="s">
        <v>1784</v>
      </c>
      <c r="D951" s="17">
        <v>520547</v>
      </c>
      <c r="E951" s="21">
        <f>VLOOKUP(D951,Q:R,2,0)</f>
        <v>80888662000189</v>
      </c>
      <c r="F951" s="22">
        <v>59799.74</v>
      </c>
      <c r="G951" s="22">
        <v>13668.84</v>
      </c>
      <c r="H951" s="22">
        <v>6862.64</v>
      </c>
      <c r="I951" s="22">
        <v>32541.08</v>
      </c>
      <c r="J951" s="23">
        <f>SUM(Tabela2[[#This Row],[Art. 5º - Inciso I]:[Art. 8º]])</f>
        <v>112872.3</v>
      </c>
      <c r="K951" s="6"/>
      <c r="L951" s="6"/>
      <c r="M951" s="6"/>
      <c r="N951" s="6"/>
      <c r="O951" s="6"/>
      <c r="P951" s="3">
        <v>2202083</v>
      </c>
      <c r="Q951" s="4">
        <v>312520</v>
      </c>
      <c r="R951" s="5">
        <v>1612620000144</v>
      </c>
    </row>
    <row r="952" spans="1:18" ht="20.100000000000001" customHeight="1">
      <c r="A952" s="19" t="s">
        <v>1910</v>
      </c>
      <c r="B952" s="20" t="s">
        <v>1911</v>
      </c>
      <c r="C952" s="19" t="s">
        <v>1784</v>
      </c>
      <c r="D952" s="17">
        <v>520549</v>
      </c>
      <c r="E952" s="21">
        <f>VLOOKUP(D952,Q:R,2,0)</f>
        <v>24651200000172</v>
      </c>
      <c r="F952" s="22">
        <v>338495.99</v>
      </c>
      <c r="G952" s="22">
        <v>77372.34</v>
      </c>
      <c r="H952" s="22">
        <v>38845.9</v>
      </c>
      <c r="I952" s="22">
        <v>184198.55</v>
      </c>
      <c r="J952" s="23">
        <f>SUM(Tabela2[[#This Row],[Art. 5º - Inciso I]:[Art. 8º]])</f>
        <v>638912.78</v>
      </c>
      <c r="K952" s="6"/>
      <c r="L952" s="6"/>
      <c r="M952" s="6"/>
      <c r="N952" s="6"/>
      <c r="O952" s="6"/>
      <c r="P952" s="7">
        <v>3110202</v>
      </c>
      <c r="Q952" s="8">
        <v>220208</v>
      </c>
      <c r="R952" s="9">
        <v>18132456000170</v>
      </c>
    </row>
    <row r="953" spans="1:18" ht="20.100000000000001" customHeight="1">
      <c r="A953" s="19" t="s">
        <v>1912</v>
      </c>
      <c r="B953" s="20" t="s">
        <v>1913</v>
      </c>
      <c r="C953" s="19" t="s">
        <v>1784</v>
      </c>
      <c r="D953" s="17">
        <v>520551</v>
      </c>
      <c r="E953" s="21">
        <f>VLOOKUP(D953,Q:R,2,0)</f>
        <v>14222012000175</v>
      </c>
      <c r="F953" s="22">
        <v>106490.54</v>
      </c>
      <c r="G953" s="22">
        <v>24341.27</v>
      </c>
      <c r="H953" s="22">
        <v>12220.89</v>
      </c>
      <c r="I953" s="22">
        <v>57948.7</v>
      </c>
      <c r="J953" s="23">
        <f>SUM(Tabela2[[#This Row],[Art. 5º - Inciso I]:[Art. 8º]])</f>
        <v>201001.40000000002</v>
      </c>
      <c r="K953" s="6"/>
      <c r="L953" s="6"/>
      <c r="M953" s="6"/>
      <c r="N953" s="6"/>
      <c r="O953" s="6"/>
      <c r="P953" s="3">
        <v>5004304</v>
      </c>
      <c r="Q953" s="4">
        <v>311020</v>
      </c>
      <c r="R953" s="5">
        <v>3568318000161</v>
      </c>
    </row>
    <row r="954" spans="1:18" ht="20.100000000000001" customHeight="1">
      <c r="A954" s="19" t="s">
        <v>1914</v>
      </c>
      <c r="B954" s="20" t="s">
        <v>1915</v>
      </c>
      <c r="C954" s="19" t="s">
        <v>1784</v>
      </c>
      <c r="D954" s="17">
        <v>520552</v>
      </c>
      <c r="E954" s="21">
        <f>VLOOKUP(D954,Q:R,2,0)</f>
        <v>1067149000150</v>
      </c>
      <c r="F954" s="22">
        <v>27386.400000000001</v>
      </c>
      <c r="G954" s="22">
        <v>6259.9</v>
      </c>
      <c r="H954" s="22">
        <v>3142.87</v>
      </c>
      <c r="I954" s="22">
        <v>14902.79</v>
      </c>
      <c r="J954" s="23">
        <f>SUM(Tabela2[[#This Row],[Art. 5º - Inciso I]:[Art. 8º]])</f>
        <v>51691.960000000006</v>
      </c>
      <c r="K954" s="6"/>
      <c r="L954" s="6"/>
      <c r="M954" s="6"/>
      <c r="N954" s="6"/>
      <c r="O954" s="6"/>
      <c r="P954" s="7">
        <v>3304003</v>
      </c>
      <c r="Q954" s="8">
        <v>500430</v>
      </c>
      <c r="R954" s="9">
        <v>29141322000132</v>
      </c>
    </row>
    <row r="955" spans="1:18" ht="20.100000000000001" customHeight="1">
      <c r="A955" s="19" t="s">
        <v>1916</v>
      </c>
      <c r="B955" s="20" t="s">
        <v>1917</v>
      </c>
      <c r="C955" s="19" t="s">
        <v>1784</v>
      </c>
      <c r="D955" s="17">
        <v>520570</v>
      </c>
      <c r="E955" s="21">
        <f>VLOOKUP(D955,Q:R,2,0)</f>
        <v>1740455000106</v>
      </c>
      <c r="F955" s="22">
        <v>23404.720000000001</v>
      </c>
      <c r="G955" s="22">
        <v>5349.78</v>
      </c>
      <c r="H955" s="22">
        <v>2685.93</v>
      </c>
      <c r="I955" s="22">
        <v>12736.09</v>
      </c>
      <c r="J955" s="23">
        <f>SUM(Tabela2[[#This Row],[Art. 5º - Inciso I]:[Art. 8º]])</f>
        <v>44176.520000000004</v>
      </c>
      <c r="K955" s="6"/>
      <c r="L955" s="6"/>
      <c r="M955" s="6"/>
      <c r="N955" s="6"/>
      <c r="O955" s="6"/>
      <c r="P955" s="3">
        <v>3120805</v>
      </c>
      <c r="Q955" s="4">
        <v>330400</v>
      </c>
      <c r="R955" s="5">
        <v>18008904000129</v>
      </c>
    </row>
    <row r="956" spans="1:18" ht="20.100000000000001" customHeight="1">
      <c r="A956" s="19" t="s">
        <v>1918</v>
      </c>
      <c r="B956" s="20" t="s">
        <v>1919</v>
      </c>
      <c r="C956" s="19" t="s">
        <v>1784</v>
      </c>
      <c r="D956" s="17">
        <v>520580</v>
      </c>
      <c r="E956" s="21">
        <f>VLOOKUP(D956,Q:R,2,0)</f>
        <v>19875046000182</v>
      </c>
      <c r="F956" s="22">
        <v>61363.06</v>
      </c>
      <c r="G956" s="22">
        <v>14026.17</v>
      </c>
      <c r="H956" s="22">
        <v>7042.04</v>
      </c>
      <c r="I956" s="22">
        <v>33391.79</v>
      </c>
      <c r="J956" s="23">
        <f>SUM(Tabela2[[#This Row],[Art. 5º - Inciso I]:[Art. 8º]])</f>
        <v>115823.06</v>
      </c>
      <c r="K956" s="6"/>
      <c r="L956" s="6"/>
      <c r="M956" s="6"/>
      <c r="N956" s="6"/>
      <c r="O956" s="6"/>
      <c r="P956" s="7">
        <v>2102408</v>
      </c>
      <c r="Q956" s="8">
        <v>312080</v>
      </c>
      <c r="R956" s="9">
        <v>6054266000101</v>
      </c>
    </row>
    <row r="957" spans="1:18" ht="20.100000000000001" customHeight="1">
      <c r="A957" s="19" t="s">
        <v>1920</v>
      </c>
      <c r="B957" s="20" t="s">
        <v>1921</v>
      </c>
      <c r="C957" s="19" t="s">
        <v>1784</v>
      </c>
      <c r="D957" s="17">
        <v>520590</v>
      </c>
      <c r="E957" s="21">
        <f>VLOOKUP(D957,Q:R,2,0)</f>
        <v>18666172000164</v>
      </c>
      <c r="F957" s="22">
        <v>51874.61</v>
      </c>
      <c r="G957" s="22">
        <v>11857.33</v>
      </c>
      <c r="H957" s="22">
        <v>5953.15</v>
      </c>
      <c r="I957" s="22">
        <v>28228.49</v>
      </c>
      <c r="J957" s="23">
        <f>SUM(Tabela2[[#This Row],[Art. 5º - Inciso I]:[Art. 8º]])</f>
        <v>97913.58</v>
      </c>
      <c r="K957" s="6"/>
      <c r="L957" s="6"/>
      <c r="M957" s="6"/>
      <c r="N957" s="6"/>
      <c r="O957" s="6"/>
      <c r="P957" s="3">
        <v>4303400</v>
      </c>
      <c r="Q957" s="4">
        <v>210240</v>
      </c>
      <c r="R957" s="5">
        <v>87612925000171</v>
      </c>
    </row>
    <row r="958" spans="1:18" ht="20.100000000000001" customHeight="1">
      <c r="A958" s="19" t="s">
        <v>1922</v>
      </c>
      <c r="B958" s="20" t="s">
        <v>1923</v>
      </c>
      <c r="C958" s="19" t="s">
        <v>1784</v>
      </c>
      <c r="D958" s="17">
        <v>520620</v>
      </c>
      <c r="E958" s="21">
        <f>VLOOKUP(D958,Q:R,2,0)</f>
        <v>1614283000124</v>
      </c>
      <c r="F958" s="22">
        <v>285799.95</v>
      </c>
      <c r="G958" s="22">
        <v>65327.24</v>
      </c>
      <c r="H958" s="22">
        <v>32798.480000000003</v>
      </c>
      <c r="I958" s="22">
        <v>155523.07</v>
      </c>
      <c r="J958" s="23">
        <f>SUM(Tabela2[[#This Row],[Art. 5º - Inciso I]:[Art. 8º]])</f>
        <v>539448.74</v>
      </c>
      <c r="K958" s="6"/>
      <c r="L958" s="6"/>
      <c r="M958" s="6"/>
      <c r="N958" s="6"/>
      <c r="O958" s="6"/>
      <c r="P958" s="7">
        <v>4315354</v>
      </c>
      <c r="Q958" s="8">
        <v>430340</v>
      </c>
      <c r="R958" s="9">
        <v>91574764000146</v>
      </c>
    </row>
    <row r="959" spans="1:18" ht="20.100000000000001" customHeight="1">
      <c r="A959" s="19" t="s">
        <v>1924</v>
      </c>
      <c r="B959" s="20" t="s">
        <v>1925</v>
      </c>
      <c r="C959" s="19" t="s">
        <v>1784</v>
      </c>
      <c r="D959" s="17">
        <v>520630</v>
      </c>
      <c r="E959" s="21">
        <f>VLOOKUP(D959,Q:R,2,0)</f>
        <v>13655089000176</v>
      </c>
      <c r="F959" s="22">
        <v>26002.9</v>
      </c>
      <c r="G959" s="22">
        <v>5943.66</v>
      </c>
      <c r="H959" s="22">
        <v>2984.1</v>
      </c>
      <c r="I959" s="22">
        <v>14149.93</v>
      </c>
      <c r="J959" s="23">
        <f>SUM(Tabela2[[#This Row],[Art. 5º - Inciso I]:[Art. 8º]])</f>
        <v>49080.590000000004</v>
      </c>
      <c r="K959" s="6"/>
      <c r="L959" s="6"/>
      <c r="M959" s="6"/>
      <c r="N959" s="6"/>
      <c r="O959" s="6"/>
      <c r="P959" s="3">
        <v>3504909</v>
      </c>
      <c r="Q959" s="4">
        <v>431535</v>
      </c>
      <c r="R959" s="5">
        <v>45196698000109</v>
      </c>
    </row>
    <row r="960" spans="1:18" ht="20.100000000000001" customHeight="1">
      <c r="A960" s="19" t="s">
        <v>1926</v>
      </c>
      <c r="B960" s="20" t="s">
        <v>1927</v>
      </c>
      <c r="C960" s="19" t="s">
        <v>1784</v>
      </c>
      <c r="D960" s="17">
        <v>520640</v>
      </c>
      <c r="E960" s="21">
        <f>VLOOKUP(D960,Q:R,2,0)</f>
        <v>46179966000139</v>
      </c>
      <c r="F960" s="22">
        <v>93151.01</v>
      </c>
      <c r="G960" s="22">
        <v>21292.16</v>
      </c>
      <c r="H960" s="22">
        <v>10690.04</v>
      </c>
      <c r="I960" s="22">
        <v>50689.760000000002</v>
      </c>
      <c r="J960" s="23">
        <f>SUM(Tabela2[[#This Row],[Art. 5º - Inciso I]:[Art. 8º]])</f>
        <v>175822.97</v>
      </c>
      <c r="K960" s="6"/>
      <c r="L960" s="6"/>
      <c r="M960" s="6"/>
      <c r="N960" s="6"/>
      <c r="O960" s="6"/>
      <c r="P960" s="7">
        <v>2102556</v>
      </c>
      <c r="Q960" s="8">
        <v>350490</v>
      </c>
      <c r="R960" s="9">
        <v>1598550000117</v>
      </c>
    </row>
    <row r="961" spans="1:18" ht="20.100000000000001" customHeight="1">
      <c r="A961" s="19" t="s">
        <v>1928</v>
      </c>
      <c r="B961" s="20" t="s">
        <v>1929</v>
      </c>
      <c r="C961" s="19" t="s">
        <v>1784</v>
      </c>
      <c r="D961" s="17">
        <v>520650</v>
      </c>
      <c r="E961" s="21">
        <f>VLOOKUP(D961,Q:R,2,0)</f>
        <v>17888082000155</v>
      </c>
      <c r="F961" s="22">
        <v>27823.09</v>
      </c>
      <c r="G961" s="22">
        <v>6359.71</v>
      </c>
      <c r="H961" s="22">
        <v>3192.99</v>
      </c>
      <c r="I961" s="22">
        <v>15140.43</v>
      </c>
      <c r="J961" s="23">
        <f>SUM(Tabela2[[#This Row],[Art. 5º - Inciso I]:[Art. 8º]])</f>
        <v>52516.22</v>
      </c>
      <c r="K961" s="6"/>
      <c r="L961" s="6"/>
      <c r="M961" s="6"/>
      <c r="N961" s="6"/>
      <c r="O961" s="6"/>
      <c r="P961" s="3">
        <v>2402006</v>
      </c>
      <c r="Q961" s="4">
        <v>210255</v>
      </c>
      <c r="R961" s="5">
        <v>8096570000139</v>
      </c>
    </row>
    <row r="962" spans="1:18" ht="20.100000000000001" customHeight="1">
      <c r="A962" s="19" t="s">
        <v>1930</v>
      </c>
      <c r="B962" s="20" t="s">
        <v>1931</v>
      </c>
      <c r="C962" s="19" t="s">
        <v>1784</v>
      </c>
      <c r="D962" s="17">
        <v>520660</v>
      </c>
      <c r="E962" s="21">
        <f>VLOOKUP(D962,Q:R,2,0)</f>
        <v>1612556000100</v>
      </c>
      <c r="F962" s="22">
        <v>25481.8</v>
      </c>
      <c r="G962" s="22">
        <v>5824.55</v>
      </c>
      <c r="H962" s="22">
        <v>2924.3</v>
      </c>
      <c r="I962" s="22">
        <v>13866.37</v>
      </c>
      <c r="J962" s="23">
        <f>SUM(Tabela2[[#This Row],[Art. 5º - Inciso I]:[Art. 8º]])</f>
        <v>48097.020000000004</v>
      </c>
      <c r="K962" s="6"/>
      <c r="L962" s="6"/>
      <c r="M962" s="6"/>
      <c r="N962" s="6"/>
      <c r="O962" s="6"/>
      <c r="P962" s="7">
        <v>3519907</v>
      </c>
      <c r="Q962" s="8">
        <v>240200</v>
      </c>
      <c r="R962" s="9">
        <v>49345911000140</v>
      </c>
    </row>
    <row r="963" spans="1:18" ht="20.100000000000001" customHeight="1">
      <c r="A963" s="19" t="s">
        <v>1932</v>
      </c>
      <c r="B963" s="20" t="s">
        <v>1933</v>
      </c>
      <c r="C963" s="19" t="s">
        <v>1784</v>
      </c>
      <c r="D963" s="17">
        <v>520670</v>
      </c>
      <c r="E963" s="21">
        <f>VLOOKUP(D963,Q:R,2,0)</f>
        <v>41522319000164</v>
      </c>
      <c r="F963" s="22">
        <v>27250.61</v>
      </c>
      <c r="G963" s="22">
        <v>6228.86</v>
      </c>
      <c r="H963" s="22">
        <v>3127.29</v>
      </c>
      <c r="I963" s="22">
        <v>14828.9</v>
      </c>
      <c r="J963" s="23">
        <f>SUM(Tabela2[[#This Row],[Art. 5º - Inciso I]:[Art. 8º]])</f>
        <v>51435.66</v>
      </c>
      <c r="K963" s="6"/>
      <c r="L963" s="6"/>
      <c r="M963" s="6"/>
      <c r="N963" s="6"/>
      <c r="O963" s="6"/>
      <c r="P963" s="3">
        <v>4302006</v>
      </c>
      <c r="Q963" s="4">
        <v>351990</v>
      </c>
      <c r="R963" s="5">
        <v>87612735000154</v>
      </c>
    </row>
    <row r="964" spans="1:18" ht="20.100000000000001" customHeight="1">
      <c r="A964" s="19" t="s">
        <v>1934</v>
      </c>
      <c r="B964" s="20" t="s">
        <v>1935</v>
      </c>
      <c r="C964" s="19" t="s">
        <v>1784</v>
      </c>
      <c r="D964" s="17">
        <v>520680</v>
      </c>
      <c r="E964" s="21">
        <f>VLOOKUP(D964,Q:R,2,0)</f>
        <v>1367762000193</v>
      </c>
      <c r="F964" s="22">
        <v>25936.85</v>
      </c>
      <c r="G964" s="22">
        <v>5928.56</v>
      </c>
      <c r="H964" s="22">
        <v>2976.52</v>
      </c>
      <c r="I964" s="22">
        <v>14113.99</v>
      </c>
      <c r="J964" s="23">
        <f>SUM(Tabela2[[#This Row],[Art. 5º - Inciso I]:[Art. 8º]])</f>
        <v>48955.92</v>
      </c>
      <c r="K964" s="6"/>
      <c r="L964" s="6"/>
      <c r="M964" s="6"/>
      <c r="N964" s="6"/>
      <c r="O964" s="6"/>
      <c r="P964" s="7">
        <v>1100205</v>
      </c>
      <c r="Q964" s="8">
        <v>430200</v>
      </c>
      <c r="R964" s="9">
        <v>5903125000145</v>
      </c>
    </row>
    <row r="965" spans="1:18" ht="20.100000000000001" customHeight="1">
      <c r="A965" s="19" t="s">
        <v>1936</v>
      </c>
      <c r="B965" s="20" t="s">
        <v>1937</v>
      </c>
      <c r="C965" s="19" t="s">
        <v>1784</v>
      </c>
      <c r="D965" s="17">
        <v>520690</v>
      </c>
      <c r="E965" s="21">
        <f>VLOOKUP(D965,Q:R,2,0)</f>
        <v>1612592000165</v>
      </c>
      <c r="F965" s="22">
        <v>22817.56</v>
      </c>
      <c r="G965" s="22">
        <v>5215.57</v>
      </c>
      <c r="H965" s="22">
        <v>2618.5500000000002</v>
      </c>
      <c r="I965" s="22">
        <v>12416.58</v>
      </c>
      <c r="J965" s="23">
        <f>SUM(Tabela2[[#This Row],[Art. 5º - Inciso I]:[Art. 8º]])</f>
        <v>43068.26</v>
      </c>
      <c r="K965" s="6"/>
      <c r="L965" s="6"/>
      <c r="M965" s="6"/>
      <c r="N965" s="6"/>
      <c r="O965" s="6"/>
      <c r="P965" s="3">
        <v>2930303</v>
      </c>
      <c r="Q965" s="4">
        <v>110020</v>
      </c>
      <c r="R965" s="5">
        <v>14222277000173</v>
      </c>
    </row>
    <row r="966" spans="1:18" ht="20.100000000000001" customHeight="1">
      <c r="A966" s="19" t="s">
        <v>1938</v>
      </c>
      <c r="B966" s="20" t="s">
        <v>1939</v>
      </c>
      <c r="C966" s="19" t="s">
        <v>1784</v>
      </c>
      <c r="D966" s="17">
        <v>520710</v>
      </c>
      <c r="E966" s="21">
        <f>VLOOKUP(D966,Q:R,2,0)</f>
        <v>17947656000119</v>
      </c>
      <c r="F966" s="22">
        <v>24223.07</v>
      </c>
      <c r="G966" s="22">
        <v>5536.83</v>
      </c>
      <c r="H966" s="22">
        <v>2779.85</v>
      </c>
      <c r="I966" s="22">
        <v>13181.41</v>
      </c>
      <c r="J966" s="23">
        <f>SUM(Tabela2[[#This Row],[Art. 5º - Inciso I]:[Art. 8º]])</f>
        <v>45721.16</v>
      </c>
      <c r="K966" s="6"/>
      <c r="L966" s="6"/>
      <c r="M966" s="6"/>
      <c r="N966" s="6"/>
      <c r="O966" s="6"/>
      <c r="P966" s="7">
        <v>2202109</v>
      </c>
      <c r="Q966" s="8">
        <v>293030</v>
      </c>
      <c r="R966" s="9">
        <v>6553978000167</v>
      </c>
    </row>
    <row r="967" spans="1:18" ht="20.100000000000001" customHeight="1">
      <c r="A967" s="19" t="s">
        <v>1940</v>
      </c>
      <c r="B967" s="20" t="s">
        <v>1941</v>
      </c>
      <c r="C967" s="19" t="s">
        <v>1784</v>
      </c>
      <c r="D967" s="17">
        <v>520830</v>
      </c>
      <c r="E967" s="21">
        <f>VLOOKUP(D967,Q:R,2,0)</f>
        <v>2070563000181</v>
      </c>
      <c r="F967" s="22">
        <v>32384.59</v>
      </c>
      <c r="G967" s="22">
        <v>7402.37</v>
      </c>
      <c r="H967" s="22">
        <v>3716.47</v>
      </c>
      <c r="I967" s="22">
        <v>17622.650000000001</v>
      </c>
      <c r="J967" s="23">
        <f>SUM(Tabela2[[#This Row],[Art. 5º - Inciso I]:[Art. 8º]])</f>
        <v>61126.080000000002</v>
      </c>
      <c r="K967" s="6"/>
      <c r="L967" s="6"/>
      <c r="M967" s="6"/>
      <c r="N967" s="6"/>
      <c r="O967" s="6"/>
      <c r="P967" s="3">
        <v>4304101</v>
      </c>
      <c r="Q967" s="4">
        <v>220210</v>
      </c>
      <c r="R967" s="5">
        <v>92406164000131</v>
      </c>
    </row>
    <row r="968" spans="1:18" ht="20.100000000000001" customHeight="1">
      <c r="A968" s="19" t="s">
        <v>1942</v>
      </c>
      <c r="B968" s="20" t="s">
        <v>1943</v>
      </c>
      <c r="C968" s="19" t="s">
        <v>1784</v>
      </c>
      <c r="D968" s="17">
        <v>520725</v>
      </c>
      <c r="E968" s="21">
        <f>VLOOKUP(D968,Q:R,2,0)</f>
        <v>6222616000193</v>
      </c>
      <c r="F968" s="22">
        <v>41459.879999999997</v>
      </c>
      <c r="G968" s="22">
        <v>9476.77</v>
      </c>
      <c r="H968" s="22">
        <v>4757.95</v>
      </c>
      <c r="I968" s="22">
        <v>22561.119999999999</v>
      </c>
      <c r="J968" s="23">
        <f>SUM(Tabela2[[#This Row],[Art. 5º - Inciso I]:[Art. 8º]])</f>
        <v>78255.719999999987</v>
      </c>
      <c r="K968" s="6"/>
      <c r="L968" s="6"/>
      <c r="M968" s="6"/>
      <c r="N968" s="6"/>
      <c r="O968" s="6"/>
      <c r="P968" s="7">
        <v>3502804</v>
      </c>
      <c r="Q968" s="8">
        <v>430410</v>
      </c>
      <c r="R968" s="9">
        <v>45511847000179</v>
      </c>
    </row>
    <row r="969" spans="1:18" ht="20.100000000000001" customHeight="1">
      <c r="A969" s="19" t="s">
        <v>1944</v>
      </c>
      <c r="B969" s="20" t="s">
        <v>1945</v>
      </c>
      <c r="C969" s="19" t="s">
        <v>1784</v>
      </c>
      <c r="D969" s="17">
        <v>520735</v>
      </c>
      <c r="E969" s="21">
        <f>VLOOKUP(D969,Q:R,2,0)</f>
        <v>1613989000171</v>
      </c>
      <c r="F969" s="22">
        <v>28630.43</v>
      </c>
      <c r="G969" s="22">
        <v>6544.25</v>
      </c>
      <c r="H969" s="22">
        <v>3285.64</v>
      </c>
      <c r="I969" s="22">
        <v>15579.76</v>
      </c>
      <c r="J969" s="23">
        <f>SUM(Tabela2[[#This Row],[Art. 5º - Inciso I]:[Art. 8º]])</f>
        <v>54040.08</v>
      </c>
      <c r="K969" s="6"/>
      <c r="L969" s="6"/>
      <c r="M969" s="6"/>
      <c r="N969" s="6"/>
      <c r="O969" s="6"/>
      <c r="P969" s="3">
        <v>4100707</v>
      </c>
      <c r="Q969" s="4">
        <v>350280</v>
      </c>
      <c r="R969" s="5">
        <v>76247352000108</v>
      </c>
    </row>
    <row r="970" spans="1:18" ht="20.100000000000001" customHeight="1">
      <c r="A970" s="19" t="s">
        <v>1946</v>
      </c>
      <c r="B970" s="20" t="s">
        <v>1947</v>
      </c>
      <c r="C970" s="19" t="s">
        <v>1784</v>
      </c>
      <c r="D970" s="17">
        <v>520740</v>
      </c>
      <c r="E970" s="21">
        <f>VLOOKUP(D970,Q:R,2,0)</f>
        <v>65712648000136</v>
      </c>
      <c r="F970" s="22">
        <v>66265.84</v>
      </c>
      <c r="G970" s="22">
        <v>15146.83</v>
      </c>
      <c r="H970" s="22">
        <v>7604.69</v>
      </c>
      <c r="I970" s="22">
        <v>36059.72</v>
      </c>
      <c r="J970" s="23">
        <f>SUM(Tabela2[[#This Row],[Art. 5º - Inciso I]:[Art. 8º]])</f>
        <v>125077.08</v>
      </c>
      <c r="K970" s="6"/>
      <c r="L970" s="6"/>
      <c r="M970" s="6"/>
      <c r="N970" s="6"/>
      <c r="O970" s="6"/>
      <c r="P970" s="7">
        <v>3508702</v>
      </c>
      <c r="Q970" s="8">
        <v>410070</v>
      </c>
      <c r="R970" s="9">
        <v>45767829000152</v>
      </c>
    </row>
    <row r="971" spans="1:18" ht="20.100000000000001" customHeight="1">
      <c r="A971" s="19" t="s">
        <v>1948</v>
      </c>
      <c r="B971" s="20" t="s">
        <v>1949</v>
      </c>
      <c r="C971" s="19" t="s">
        <v>1784</v>
      </c>
      <c r="D971" s="17">
        <v>520750</v>
      </c>
      <c r="E971" s="21">
        <f>VLOOKUP(D971,Q:R,2,0)</f>
        <v>90152240000102</v>
      </c>
      <c r="F971" s="22">
        <v>27070.799999999999</v>
      </c>
      <c r="G971" s="22">
        <v>6187.76</v>
      </c>
      <c r="H971" s="22">
        <v>3106.65</v>
      </c>
      <c r="I971" s="22">
        <v>14731.05</v>
      </c>
      <c r="J971" s="23">
        <f>SUM(Tabela2[[#This Row],[Art. 5º - Inciso I]:[Art. 8º]])</f>
        <v>51096.259999999995</v>
      </c>
      <c r="K971" s="6"/>
      <c r="L971" s="6"/>
      <c r="M971" s="6"/>
      <c r="N971" s="6"/>
      <c r="O971" s="6"/>
      <c r="P971" s="3">
        <v>4307500</v>
      </c>
      <c r="Q971" s="4">
        <v>350870</v>
      </c>
      <c r="R971" s="5">
        <v>87612743000109</v>
      </c>
    </row>
    <row r="972" spans="1:18" ht="20.100000000000001" customHeight="1">
      <c r="A972" s="19" t="s">
        <v>1950</v>
      </c>
      <c r="B972" s="20" t="s">
        <v>1951</v>
      </c>
      <c r="C972" s="19" t="s">
        <v>1784</v>
      </c>
      <c r="D972" s="17">
        <v>520753</v>
      </c>
      <c r="E972" s="21">
        <f>VLOOKUP(D972,Q:R,2,0)</f>
        <v>7070873000110</v>
      </c>
      <c r="F972" s="22">
        <v>39085.54</v>
      </c>
      <c r="G972" s="22">
        <v>8934.0499999999993</v>
      </c>
      <c r="H972" s="22">
        <v>4485.47</v>
      </c>
      <c r="I972" s="22">
        <v>21269.09</v>
      </c>
      <c r="J972" s="23">
        <f>SUM(Tabela2[[#This Row],[Art. 5º - Inciso I]:[Art. 8º]])</f>
        <v>73774.149999999994</v>
      </c>
      <c r="K972" s="6"/>
      <c r="L972" s="6"/>
      <c r="M972" s="6"/>
      <c r="N972" s="6"/>
      <c r="O972" s="6"/>
      <c r="P972" s="7">
        <v>4121703</v>
      </c>
      <c r="Q972" s="8">
        <v>430750</v>
      </c>
      <c r="R972" s="9">
        <v>76169879000161</v>
      </c>
    </row>
    <row r="973" spans="1:18" ht="20.100000000000001" customHeight="1">
      <c r="A973" s="19" t="s">
        <v>1952</v>
      </c>
      <c r="B973" s="20" t="s">
        <v>1953</v>
      </c>
      <c r="C973" s="19" t="s">
        <v>1784</v>
      </c>
      <c r="D973" s="17">
        <v>520760</v>
      </c>
      <c r="E973" s="21">
        <f>VLOOKUP(D973,Q:R,2,0)</f>
        <v>13607346000102</v>
      </c>
      <c r="F973" s="22">
        <v>35210.300000000003</v>
      </c>
      <c r="G973" s="22">
        <v>8048.26</v>
      </c>
      <c r="H973" s="22">
        <v>4040.74</v>
      </c>
      <c r="I973" s="22">
        <v>19160.3</v>
      </c>
      <c r="J973" s="23">
        <f>SUM(Tabela2[[#This Row],[Art. 5º - Inciso I]:[Art. 8º]])</f>
        <v>66459.600000000006</v>
      </c>
      <c r="K973" s="6"/>
      <c r="L973" s="6"/>
      <c r="M973" s="6"/>
      <c r="N973" s="6"/>
      <c r="O973" s="6"/>
      <c r="P973" s="3">
        <v>1505908</v>
      </c>
      <c r="Q973" s="4">
        <v>412170</v>
      </c>
      <c r="R973" s="5">
        <v>5183827000100</v>
      </c>
    </row>
    <row r="974" spans="1:18" ht="20.100000000000001" customHeight="1">
      <c r="A974" s="19" t="s">
        <v>1954</v>
      </c>
      <c r="B974" s="20" t="s">
        <v>1955</v>
      </c>
      <c r="C974" s="19" t="s">
        <v>1784</v>
      </c>
      <c r="D974" s="17">
        <v>520780</v>
      </c>
      <c r="E974" s="21">
        <f>VLOOKUP(D974,Q:R,2,0)</f>
        <v>63762074000185</v>
      </c>
      <c r="F974" s="22">
        <v>75145.09</v>
      </c>
      <c r="G974" s="22">
        <v>17176.43</v>
      </c>
      <c r="H974" s="22">
        <v>8623.67</v>
      </c>
      <c r="I974" s="22">
        <v>40891.53</v>
      </c>
      <c r="J974" s="23">
        <f>SUM(Tabela2[[#This Row],[Art. 5º - Inciso I]:[Art. 8º]])</f>
        <v>141836.71999999997</v>
      </c>
      <c r="K974" s="6"/>
      <c r="L974" s="6"/>
      <c r="M974" s="6"/>
      <c r="N974" s="6"/>
      <c r="O974" s="6"/>
      <c r="P974" s="7">
        <v>3509957</v>
      </c>
      <c r="Q974" s="8">
        <v>150590</v>
      </c>
      <c r="R974" s="9">
        <v>1619207000101</v>
      </c>
    </row>
    <row r="975" spans="1:18" ht="20.100000000000001" customHeight="1">
      <c r="A975" s="19" t="s">
        <v>1956</v>
      </c>
      <c r="B975" s="20" t="s">
        <v>1957</v>
      </c>
      <c r="C975" s="19" t="s">
        <v>1784</v>
      </c>
      <c r="D975" s="17">
        <v>520790</v>
      </c>
      <c r="E975" s="21">
        <f>VLOOKUP(D975,Q:R,2,0)</f>
        <v>63451363000163</v>
      </c>
      <c r="F975" s="22">
        <v>94174.86</v>
      </c>
      <c r="G975" s="22">
        <v>21526.19</v>
      </c>
      <c r="H975" s="22">
        <v>10807.53</v>
      </c>
      <c r="I975" s="22">
        <v>51246.91</v>
      </c>
      <c r="J975" s="23">
        <f>SUM(Tabela2[[#This Row],[Art. 5º - Inciso I]:[Art. 8º]])</f>
        <v>177755.49</v>
      </c>
      <c r="K975" s="6"/>
      <c r="L975" s="6"/>
      <c r="M975" s="6"/>
      <c r="N975" s="6"/>
      <c r="O975" s="6"/>
      <c r="P975" s="3">
        <v>1701309</v>
      </c>
      <c r="Q975" s="4">
        <v>350995</v>
      </c>
      <c r="R975" s="5">
        <v>25063884000154</v>
      </c>
    </row>
    <row r="976" spans="1:18" ht="20.100000000000001" customHeight="1">
      <c r="A976" s="19" t="s">
        <v>1958</v>
      </c>
      <c r="B976" s="20" t="s">
        <v>1959</v>
      </c>
      <c r="C976" s="19" t="s">
        <v>1784</v>
      </c>
      <c r="D976" s="17">
        <v>520800</v>
      </c>
      <c r="E976" s="21">
        <f>VLOOKUP(D976,Q:R,2,0)</f>
        <v>6554067000154</v>
      </c>
      <c r="F976" s="22">
        <v>547059.94999999995</v>
      </c>
      <c r="G976" s="22">
        <v>125045.22</v>
      </c>
      <c r="H976" s="22">
        <v>62780.76</v>
      </c>
      <c r="I976" s="22">
        <v>297692.31</v>
      </c>
      <c r="J976" s="23">
        <f>SUM(Tabela2[[#This Row],[Art. 5º - Inciso I]:[Art. 8º]])</f>
        <v>1032578.24</v>
      </c>
      <c r="K976" s="6"/>
      <c r="L976" s="6"/>
      <c r="M976" s="6"/>
      <c r="N976" s="6"/>
      <c r="O976" s="6"/>
      <c r="P976" s="7">
        <v>4307054</v>
      </c>
      <c r="Q976" s="8">
        <v>170130</v>
      </c>
      <c r="R976" s="9">
        <v>92406180000124</v>
      </c>
    </row>
    <row r="977" spans="1:18" ht="20.100000000000001" customHeight="1">
      <c r="A977" s="19" t="s">
        <v>1960</v>
      </c>
      <c r="B977" s="20" t="s">
        <v>1961</v>
      </c>
      <c r="C977" s="19" t="s">
        <v>1784</v>
      </c>
      <c r="D977" s="17">
        <v>520810</v>
      </c>
      <c r="E977" s="21">
        <f>VLOOKUP(D977,Q:R,2,0)</f>
        <v>18241760000156</v>
      </c>
      <c r="F977" s="22">
        <v>30171.73</v>
      </c>
      <c r="G977" s="22">
        <v>6896.56</v>
      </c>
      <c r="H977" s="22">
        <v>3462.52</v>
      </c>
      <c r="I977" s="22">
        <v>16418.48</v>
      </c>
      <c r="J977" s="23">
        <f>SUM(Tabela2[[#This Row],[Art. 5º - Inciso I]:[Art. 8º]])</f>
        <v>56949.289999999994</v>
      </c>
      <c r="K977" s="6"/>
      <c r="L977" s="6"/>
      <c r="M977" s="6"/>
      <c r="N977" s="6"/>
      <c r="O977" s="6"/>
      <c r="P977" s="3">
        <v>4321006</v>
      </c>
      <c r="Q977" s="4">
        <v>430705</v>
      </c>
      <c r="R977" s="5">
        <v>87613493000113</v>
      </c>
    </row>
    <row r="978" spans="1:18" ht="20.100000000000001" customHeight="1">
      <c r="A978" s="19" t="s">
        <v>1962</v>
      </c>
      <c r="B978" s="20" t="s">
        <v>1963</v>
      </c>
      <c r="C978" s="19" t="s">
        <v>1784</v>
      </c>
      <c r="D978" s="17">
        <v>520815</v>
      </c>
      <c r="E978" s="21">
        <f>VLOOKUP(D978,Q:R,2,0)</f>
        <v>44518371000135</v>
      </c>
      <c r="F978" s="22">
        <v>29529.52</v>
      </c>
      <c r="G978" s="22">
        <v>6749.76</v>
      </c>
      <c r="H978" s="22">
        <v>3388.82</v>
      </c>
      <c r="I978" s="22">
        <v>16069.01</v>
      </c>
      <c r="J978" s="23">
        <f>SUM(Tabela2[[#This Row],[Art. 5º - Inciso I]:[Art. 8º]])</f>
        <v>55737.11</v>
      </c>
      <c r="K978" s="6"/>
      <c r="L978" s="6"/>
      <c r="M978" s="6"/>
      <c r="N978" s="6"/>
      <c r="O978" s="6"/>
      <c r="P978" s="7">
        <v>2202075</v>
      </c>
      <c r="Q978" s="8">
        <v>432100</v>
      </c>
      <c r="R978" s="9">
        <v>1612573000139</v>
      </c>
    </row>
    <row r="979" spans="1:18" ht="20.100000000000001" customHeight="1">
      <c r="A979" s="19" t="s">
        <v>1964</v>
      </c>
      <c r="B979" s="20" t="s">
        <v>1965</v>
      </c>
      <c r="C979" s="19" t="s">
        <v>1784</v>
      </c>
      <c r="D979" s="17">
        <v>520840</v>
      </c>
      <c r="E979" s="21">
        <f>VLOOKUP(D979,Q:R,2,0)</f>
        <v>1614343000109</v>
      </c>
      <c r="F979" s="22">
        <v>61341.04</v>
      </c>
      <c r="G979" s="22">
        <v>14021.14</v>
      </c>
      <c r="H979" s="22">
        <v>7039.52</v>
      </c>
      <c r="I979" s="22">
        <v>33379.81</v>
      </c>
      <c r="J979" s="23">
        <f>SUM(Tabela2[[#This Row],[Art. 5º - Inciso I]:[Art. 8º]])</f>
        <v>115781.51</v>
      </c>
      <c r="K979" s="6"/>
      <c r="L979" s="6"/>
      <c r="M979" s="6"/>
      <c r="N979" s="6"/>
      <c r="O979" s="6"/>
      <c r="P979" s="3">
        <v>2908200</v>
      </c>
      <c r="Q979" s="4">
        <v>220207</v>
      </c>
      <c r="R979" s="5">
        <v>13828371000108</v>
      </c>
    </row>
    <row r="980" spans="1:18" ht="20.100000000000001" customHeight="1">
      <c r="A980" s="19" t="s">
        <v>1966</v>
      </c>
      <c r="B980" s="20" t="s">
        <v>1967</v>
      </c>
      <c r="C980" s="19" t="s">
        <v>1784</v>
      </c>
      <c r="D980" s="17">
        <v>520850</v>
      </c>
      <c r="E980" s="21">
        <f>VLOOKUP(D980,Q:R,2,0)</f>
        <v>14694400000159</v>
      </c>
      <c r="F980" s="22">
        <v>35867.18</v>
      </c>
      <c r="G980" s="22">
        <v>8198.41</v>
      </c>
      <c r="H980" s="22">
        <v>4116.13</v>
      </c>
      <c r="I980" s="22">
        <v>19517.759999999998</v>
      </c>
      <c r="J980" s="23">
        <f>SUM(Tabela2[[#This Row],[Art. 5º - Inciso I]:[Art. 8º]])</f>
        <v>67699.48</v>
      </c>
      <c r="K980" s="6"/>
      <c r="L980" s="6"/>
      <c r="M980" s="6"/>
      <c r="N980" s="6"/>
      <c r="O980" s="6"/>
      <c r="P980" s="7">
        <v>2913200</v>
      </c>
      <c r="Q980" s="8">
        <v>290820</v>
      </c>
      <c r="R980" s="9">
        <v>13798152000123</v>
      </c>
    </row>
    <row r="981" spans="1:18" ht="20.100000000000001" customHeight="1">
      <c r="A981" s="19" t="s">
        <v>1968</v>
      </c>
      <c r="B981" s="20" t="s">
        <v>1969</v>
      </c>
      <c r="C981" s="19" t="s">
        <v>1784</v>
      </c>
      <c r="D981" s="17">
        <v>520860</v>
      </c>
      <c r="E981" s="21">
        <f>VLOOKUP(D981,Q:R,2,0)</f>
        <v>3452315000168</v>
      </c>
      <c r="F981" s="22">
        <v>329963.82</v>
      </c>
      <c r="G981" s="22">
        <v>75422.080000000002</v>
      </c>
      <c r="H981" s="22">
        <v>37866.74</v>
      </c>
      <c r="I981" s="22">
        <v>179555.62</v>
      </c>
      <c r="J981" s="23">
        <f>SUM(Tabela2[[#This Row],[Art. 5º - Inciso I]:[Art. 8º]])</f>
        <v>622808.26</v>
      </c>
      <c r="K981" s="6"/>
      <c r="L981" s="6"/>
      <c r="M981" s="6"/>
      <c r="N981" s="6"/>
      <c r="O981" s="6"/>
      <c r="P981" s="3">
        <v>5002159</v>
      </c>
      <c r="Q981" s="4">
        <v>291320</v>
      </c>
      <c r="R981" s="5">
        <v>15465016000147</v>
      </c>
    </row>
    <row r="982" spans="1:18" ht="20.100000000000001" customHeight="1">
      <c r="A982" s="19" t="s">
        <v>1970</v>
      </c>
      <c r="B982" s="20" t="s">
        <v>1971</v>
      </c>
      <c r="C982" s="19" t="s">
        <v>1784</v>
      </c>
      <c r="D982" s="17">
        <v>520870</v>
      </c>
      <c r="E982" s="21">
        <f>VLOOKUP(D982,Q:R,2,0)</f>
        <v>83211391000110</v>
      </c>
      <c r="F982" s="22">
        <v>6418309.1600000001</v>
      </c>
      <c r="G982" s="22">
        <v>1467076.71</v>
      </c>
      <c r="H982" s="22">
        <v>736567</v>
      </c>
      <c r="I982" s="22">
        <v>3492635.96</v>
      </c>
      <c r="J982" s="23">
        <f>SUM(Tabela2[[#This Row],[Art. 5º - Inciso I]:[Art. 8º]])</f>
        <v>12114588.830000002</v>
      </c>
      <c r="K982" s="6"/>
      <c r="L982" s="6"/>
      <c r="M982" s="6"/>
      <c r="N982" s="6"/>
      <c r="O982" s="6"/>
      <c r="P982" s="7">
        <v>3301009</v>
      </c>
      <c r="Q982" s="8">
        <v>500215</v>
      </c>
      <c r="R982" s="9">
        <v>29116894000161</v>
      </c>
    </row>
    <row r="983" spans="1:18" ht="20.100000000000001" customHeight="1">
      <c r="A983" s="19" t="s">
        <v>1972</v>
      </c>
      <c r="B983" s="20" t="s">
        <v>1973</v>
      </c>
      <c r="C983" s="19" t="s">
        <v>1784</v>
      </c>
      <c r="D983" s="17">
        <v>520880</v>
      </c>
      <c r="E983" s="21">
        <f>VLOOKUP(D983,Q:R,2,0)</f>
        <v>45780095000141</v>
      </c>
      <c r="F983" s="22">
        <v>220272.33</v>
      </c>
      <c r="G983" s="22">
        <v>50349.15</v>
      </c>
      <c r="H983" s="22">
        <v>25278.52</v>
      </c>
      <c r="I983" s="22">
        <v>119865.07</v>
      </c>
      <c r="J983" s="23">
        <f>SUM(Tabela2[[#This Row],[Art. 5º - Inciso I]:[Art. 8º]])</f>
        <v>415765.07</v>
      </c>
      <c r="K983" s="6"/>
      <c r="L983" s="6"/>
      <c r="M983" s="6"/>
      <c r="N983" s="6"/>
      <c r="O983" s="6"/>
      <c r="P983" s="3">
        <v>2920601</v>
      </c>
      <c r="Q983" s="4">
        <v>330100</v>
      </c>
      <c r="R983" s="5">
        <v>13784384000122</v>
      </c>
    </row>
    <row r="984" spans="1:18" ht="20.100000000000001" customHeight="1">
      <c r="A984" s="19" t="s">
        <v>1974</v>
      </c>
      <c r="B984" s="20" t="s">
        <v>1975</v>
      </c>
      <c r="C984" s="19" t="s">
        <v>1784</v>
      </c>
      <c r="D984" s="17">
        <v>520890</v>
      </c>
      <c r="E984" s="21">
        <f>VLOOKUP(D984,Q:R,2,0)</f>
        <v>8162687000173</v>
      </c>
      <c r="F984" s="22">
        <v>116492.74</v>
      </c>
      <c r="G984" s="22">
        <v>26627.54</v>
      </c>
      <c r="H984" s="22">
        <v>13368.74</v>
      </c>
      <c r="I984" s="22">
        <v>63391.57</v>
      </c>
      <c r="J984" s="23">
        <f>SUM(Tabela2[[#This Row],[Art. 5º - Inciso I]:[Art. 8º]])</f>
        <v>219880.59</v>
      </c>
      <c r="K984" s="6"/>
      <c r="L984" s="6"/>
      <c r="M984" s="6"/>
      <c r="N984" s="6"/>
      <c r="O984" s="6"/>
      <c r="P984" s="7">
        <v>3149309</v>
      </c>
      <c r="Q984" s="8">
        <v>292060</v>
      </c>
      <c r="R984" s="9">
        <v>23456650000141</v>
      </c>
    </row>
    <row r="985" spans="1:18" ht="20.100000000000001" customHeight="1">
      <c r="A985" s="19" t="s">
        <v>1976</v>
      </c>
      <c r="B985" s="20" t="s">
        <v>1977</v>
      </c>
      <c r="C985" s="19" t="s">
        <v>1784</v>
      </c>
      <c r="D985" s="17">
        <v>520910</v>
      </c>
      <c r="E985" s="21">
        <f>VLOOKUP(D985,Q:R,2,0)</f>
        <v>6314827000156</v>
      </c>
      <c r="F985" s="22">
        <v>166252.98000000001</v>
      </c>
      <c r="G985" s="22">
        <v>38001.58</v>
      </c>
      <c r="H985" s="22">
        <v>19079.240000000002</v>
      </c>
      <c r="I985" s="22">
        <v>90469.49</v>
      </c>
      <c r="J985" s="23">
        <f>SUM(Tabela2[[#This Row],[Art. 5º - Inciso I]:[Art. 8º]])</f>
        <v>313803.28999999998</v>
      </c>
      <c r="K985" s="6"/>
      <c r="L985" s="6"/>
      <c r="M985" s="6"/>
      <c r="N985" s="6"/>
      <c r="O985" s="6"/>
      <c r="P985" s="3">
        <v>3302304</v>
      </c>
      <c r="Q985" s="4">
        <v>314930</v>
      </c>
      <c r="R985" s="5">
        <v>28919637000103</v>
      </c>
    </row>
    <row r="986" spans="1:18" ht="20.100000000000001" customHeight="1">
      <c r="A986" s="19" t="s">
        <v>1978</v>
      </c>
      <c r="B986" s="20" t="s">
        <v>1979</v>
      </c>
      <c r="C986" s="19" t="s">
        <v>1784</v>
      </c>
      <c r="D986" s="17">
        <v>520915</v>
      </c>
      <c r="E986" s="21">
        <f>VLOOKUP(D986,Q:R,2,0)</f>
        <v>20622890000180</v>
      </c>
      <c r="F986" s="22">
        <v>37430.5</v>
      </c>
      <c r="G986" s="22">
        <v>8555.74</v>
      </c>
      <c r="H986" s="22">
        <v>4295.53</v>
      </c>
      <c r="I986" s="22">
        <v>20368.46</v>
      </c>
      <c r="J986" s="23">
        <f>SUM(Tabela2[[#This Row],[Art. 5º - Inciso I]:[Art. 8º]])</f>
        <v>70650.23</v>
      </c>
      <c r="K986" s="6"/>
      <c r="L986" s="6"/>
      <c r="M986" s="6"/>
      <c r="N986" s="6"/>
      <c r="O986" s="6"/>
      <c r="P986" s="7">
        <v>3301702</v>
      </c>
      <c r="Q986" s="8">
        <v>330230</v>
      </c>
      <c r="R986" s="9">
        <v>29138328000150</v>
      </c>
    </row>
    <row r="987" spans="1:18" ht="20.100000000000001" customHeight="1">
      <c r="A987" s="19" t="s">
        <v>1980</v>
      </c>
      <c r="B987" s="20" t="s">
        <v>1981</v>
      </c>
      <c r="C987" s="19" t="s">
        <v>1784</v>
      </c>
      <c r="D987" s="17">
        <v>520920</v>
      </c>
      <c r="E987" s="21">
        <f>VLOOKUP(D987,Q:R,2,0)</f>
        <v>51104552000180</v>
      </c>
      <c r="F987" s="22">
        <v>77354.28</v>
      </c>
      <c r="G987" s="22">
        <v>17681.400000000001</v>
      </c>
      <c r="H987" s="22">
        <v>8877.2000000000007</v>
      </c>
      <c r="I987" s="22">
        <v>42093.69</v>
      </c>
      <c r="J987" s="23">
        <f>SUM(Tabela2[[#This Row],[Art. 5º - Inciso I]:[Art. 8º]])</f>
        <v>146006.57</v>
      </c>
      <c r="K987" s="6"/>
      <c r="L987" s="6"/>
      <c r="M987" s="6"/>
      <c r="N987" s="6"/>
      <c r="O987" s="6"/>
      <c r="P987" s="3">
        <v>3304110</v>
      </c>
      <c r="Q987" s="4">
        <v>330170</v>
      </c>
      <c r="R987" s="5">
        <v>1612355000102</v>
      </c>
    </row>
    <row r="988" spans="1:18" ht="20.100000000000001" customHeight="1">
      <c r="A988" s="19" t="s">
        <v>1982</v>
      </c>
      <c r="B988" s="20" t="s">
        <v>1983</v>
      </c>
      <c r="C988" s="19" t="s">
        <v>1784</v>
      </c>
      <c r="D988" s="17">
        <v>520929</v>
      </c>
      <c r="E988" s="21">
        <f>VLOOKUP(D988,Q:R,2,0)</f>
        <v>83102475000116</v>
      </c>
      <c r="F988" s="22">
        <v>22123.97</v>
      </c>
      <c r="G988" s="22">
        <v>5057.03</v>
      </c>
      <c r="H988" s="22">
        <v>2538.9499999999998</v>
      </c>
      <c r="I988" s="22">
        <v>12039.15</v>
      </c>
      <c r="J988" s="23">
        <f>SUM(Tabela2[[#This Row],[Art. 5º - Inciso I]:[Art. 8º]])</f>
        <v>41759.1</v>
      </c>
      <c r="K988" s="6"/>
      <c r="L988" s="6"/>
      <c r="M988" s="6"/>
      <c r="N988" s="6"/>
      <c r="O988" s="6"/>
      <c r="P988" s="7">
        <v>3201209</v>
      </c>
      <c r="Q988" s="8">
        <v>330411</v>
      </c>
      <c r="R988" s="9">
        <v>27165588000190</v>
      </c>
    </row>
    <row r="989" spans="1:18" ht="20.100000000000001" customHeight="1">
      <c r="A989" s="19" t="s">
        <v>1984</v>
      </c>
      <c r="B989" s="20" t="s">
        <v>1985</v>
      </c>
      <c r="C989" s="19" t="s">
        <v>1784</v>
      </c>
      <c r="D989" s="17">
        <v>520940</v>
      </c>
      <c r="E989" s="21">
        <f>VLOOKUP(D989,Q:R,2,0)</f>
        <v>7735178000120</v>
      </c>
      <c r="F989" s="22">
        <v>29081.82</v>
      </c>
      <c r="G989" s="22">
        <v>6647.43</v>
      </c>
      <c r="H989" s="22">
        <v>3337.44</v>
      </c>
      <c r="I989" s="22">
        <v>15825.38</v>
      </c>
      <c r="J989" s="23">
        <f>SUM(Tabela2[[#This Row],[Art. 5º - Inciso I]:[Art. 8º]])</f>
        <v>54892.07</v>
      </c>
      <c r="K989" s="6"/>
      <c r="L989" s="6"/>
      <c r="M989" s="6"/>
      <c r="N989" s="6"/>
      <c r="O989" s="6"/>
      <c r="P989" s="3">
        <v>4302204</v>
      </c>
      <c r="Q989" s="4">
        <v>320120</v>
      </c>
      <c r="R989" s="5">
        <v>87612867000186</v>
      </c>
    </row>
    <row r="990" spans="1:18" ht="20.100000000000001" customHeight="1">
      <c r="A990" s="19" t="s">
        <v>1986</v>
      </c>
      <c r="B990" s="20" t="s">
        <v>1987</v>
      </c>
      <c r="C990" s="19" t="s">
        <v>1784</v>
      </c>
      <c r="D990" s="17">
        <v>520945</v>
      </c>
      <c r="E990" s="21">
        <f>VLOOKUP(D990,Q:R,2,0)</f>
        <v>7569205000131</v>
      </c>
      <c r="F990" s="22">
        <v>21301.95</v>
      </c>
      <c r="G990" s="22">
        <v>4869.13</v>
      </c>
      <c r="H990" s="22">
        <v>2444.62</v>
      </c>
      <c r="I990" s="22">
        <v>11591.83</v>
      </c>
      <c r="J990" s="23">
        <f>SUM(Tabela2[[#This Row],[Art. 5º - Inciso I]:[Art. 8º]])</f>
        <v>40207.53</v>
      </c>
      <c r="K990" s="6"/>
      <c r="L990" s="6"/>
      <c r="M990" s="6"/>
      <c r="N990" s="6"/>
      <c r="O990" s="6"/>
      <c r="P990" s="7">
        <v>3303500</v>
      </c>
      <c r="Q990" s="8">
        <v>430220</v>
      </c>
      <c r="R990" s="9">
        <v>29138278000101</v>
      </c>
    </row>
    <row r="991" spans="1:18" ht="20.100000000000001" customHeight="1">
      <c r="A991" s="19" t="s">
        <v>1988</v>
      </c>
      <c r="B991" s="20" t="s">
        <v>1989</v>
      </c>
      <c r="C991" s="19" t="s">
        <v>1784</v>
      </c>
      <c r="D991" s="17">
        <v>520960</v>
      </c>
      <c r="E991" s="21">
        <f>VLOOKUP(D991,Q:R,2,0)</f>
        <v>82939430000138</v>
      </c>
      <c r="F991" s="22">
        <v>28865.3</v>
      </c>
      <c r="G991" s="22">
        <v>6597.94</v>
      </c>
      <c r="H991" s="22">
        <v>3312.59</v>
      </c>
      <c r="I991" s="22">
        <v>15707.56</v>
      </c>
      <c r="J991" s="23">
        <f>SUM(Tabela2[[#This Row],[Art. 5º - Inciso I]:[Art. 8º]])</f>
        <v>54483.39</v>
      </c>
      <c r="K991" s="6"/>
      <c r="L991" s="6"/>
      <c r="M991" s="6"/>
      <c r="N991" s="6"/>
      <c r="O991" s="6"/>
      <c r="P991" s="3">
        <v>3304524</v>
      </c>
      <c r="Q991" s="4">
        <v>330350</v>
      </c>
      <c r="R991" s="5">
        <v>39223581000166</v>
      </c>
    </row>
    <row r="992" spans="1:18" ht="20.100000000000001" customHeight="1">
      <c r="A992" s="19" t="s">
        <v>1990</v>
      </c>
      <c r="B992" s="20" t="s">
        <v>1394</v>
      </c>
      <c r="C992" s="19" t="s">
        <v>1784</v>
      </c>
      <c r="D992" s="17">
        <v>520970</v>
      </c>
      <c r="E992" s="21">
        <f>VLOOKUP(D992,Q:R,2,0)</f>
        <v>1617873000100</v>
      </c>
      <c r="F992" s="22">
        <v>112956.63</v>
      </c>
      <c r="G992" s="22">
        <v>25819.27</v>
      </c>
      <c r="H992" s="22">
        <v>12962.94</v>
      </c>
      <c r="I992" s="22">
        <v>61467.34</v>
      </c>
      <c r="J992" s="23">
        <f>SUM(Tabela2[[#This Row],[Art. 5º - Inciso I]:[Art. 8º]])</f>
        <v>213206.18</v>
      </c>
      <c r="K992" s="6"/>
      <c r="L992" s="6"/>
      <c r="M992" s="6"/>
      <c r="N992" s="6"/>
      <c r="O992" s="6"/>
      <c r="P992" s="7">
        <v>5212956</v>
      </c>
      <c r="Q992" s="8">
        <v>330452</v>
      </c>
      <c r="R992" s="9">
        <v>24850216000104</v>
      </c>
    </row>
    <row r="993" spans="1:18" ht="20.100000000000001" customHeight="1">
      <c r="A993" s="19" t="s">
        <v>1991</v>
      </c>
      <c r="B993" s="20" t="s">
        <v>1992</v>
      </c>
      <c r="C993" s="19" t="s">
        <v>1784</v>
      </c>
      <c r="D993" s="17">
        <v>520980</v>
      </c>
      <c r="E993" s="21">
        <f>VLOOKUP(D993,Q:R,2,0)</f>
        <v>20347225000126</v>
      </c>
      <c r="F993" s="22">
        <v>27793.73</v>
      </c>
      <c r="G993" s="22">
        <v>6353</v>
      </c>
      <c r="H993" s="22">
        <v>3189.62</v>
      </c>
      <c r="I993" s="22">
        <v>15124.45</v>
      </c>
      <c r="J993" s="23">
        <f>SUM(Tabela2[[#This Row],[Art. 5º - Inciso I]:[Art. 8º]])</f>
        <v>52460.800000000003</v>
      </c>
      <c r="K993" s="6"/>
      <c r="L993" s="6"/>
      <c r="M993" s="6"/>
      <c r="N993" s="6"/>
      <c r="O993" s="6"/>
      <c r="P993" s="3">
        <v>3301405</v>
      </c>
      <c r="Q993" s="4">
        <v>521295</v>
      </c>
      <c r="R993" s="5">
        <v>29115466000114</v>
      </c>
    </row>
    <row r="994" spans="1:18" ht="20.100000000000001" customHeight="1">
      <c r="A994" s="19" t="s">
        <v>1993</v>
      </c>
      <c r="B994" s="20" t="s">
        <v>1994</v>
      </c>
      <c r="C994" s="19" t="s">
        <v>1784</v>
      </c>
      <c r="D994" s="17">
        <v>520990</v>
      </c>
      <c r="E994" s="21">
        <f>VLOOKUP(D994,Q:R,2,0)</f>
        <v>57263949000100</v>
      </c>
      <c r="F994" s="22">
        <v>77387.31</v>
      </c>
      <c r="G994" s="22">
        <v>17688.95</v>
      </c>
      <c r="H994" s="22">
        <v>8880.99</v>
      </c>
      <c r="I994" s="22">
        <v>42111.67</v>
      </c>
      <c r="J994" s="23">
        <f>SUM(Tabela2[[#This Row],[Art. 5º - Inciso I]:[Art. 8º]])</f>
        <v>146068.91999999998</v>
      </c>
      <c r="K994" s="6"/>
      <c r="L994" s="6"/>
      <c r="M994" s="6"/>
      <c r="N994" s="6"/>
      <c r="O994" s="6"/>
      <c r="P994" s="7">
        <v>3302106</v>
      </c>
      <c r="Q994" s="8">
        <v>330140</v>
      </c>
      <c r="R994" s="9">
        <v>28615557000156</v>
      </c>
    </row>
    <row r="995" spans="1:18" ht="20.100000000000001" customHeight="1">
      <c r="A995" s="19" t="s">
        <v>1995</v>
      </c>
      <c r="B995" s="20" t="s">
        <v>1996</v>
      </c>
      <c r="C995" s="19" t="s">
        <v>1784</v>
      </c>
      <c r="D995" s="17">
        <v>520993</v>
      </c>
      <c r="E995" s="21">
        <f>VLOOKUP(D995,Q:R,2,0)</f>
        <v>1612844000156</v>
      </c>
      <c r="F995" s="22">
        <v>38160.769999999997</v>
      </c>
      <c r="G995" s="22">
        <v>8722.67</v>
      </c>
      <c r="H995" s="22">
        <v>4379.34</v>
      </c>
      <c r="I995" s="22">
        <v>20765.86</v>
      </c>
      <c r="J995" s="23">
        <f>SUM(Tabela2[[#This Row],[Art. 5º - Inciso I]:[Art. 8º]])</f>
        <v>72028.639999999999</v>
      </c>
      <c r="K995" s="6"/>
      <c r="L995" s="6"/>
      <c r="M995" s="6"/>
      <c r="N995" s="6"/>
      <c r="O995" s="6"/>
      <c r="P995" s="3">
        <v>3304144</v>
      </c>
      <c r="Q995" s="4">
        <v>330210</v>
      </c>
      <c r="R995" s="5">
        <v>39485412000102</v>
      </c>
    </row>
    <row r="996" spans="1:18" ht="20.100000000000001" customHeight="1">
      <c r="A996" s="19" t="s">
        <v>1997</v>
      </c>
      <c r="B996" s="20" t="s">
        <v>1998</v>
      </c>
      <c r="C996" s="19" t="s">
        <v>1784</v>
      </c>
      <c r="D996" s="17">
        <v>520995</v>
      </c>
      <c r="E996" s="21">
        <f>VLOOKUP(D996,Q:R,2,0)</f>
        <v>18244319000128</v>
      </c>
      <c r="F996" s="22">
        <v>83798.350000000006</v>
      </c>
      <c r="G996" s="22">
        <v>19154.36</v>
      </c>
      <c r="H996" s="22">
        <v>9616.7199999999993</v>
      </c>
      <c r="I996" s="22">
        <v>45600.35</v>
      </c>
      <c r="J996" s="23">
        <f>SUM(Tabela2[[#This Row],[Art. 5º - Inciso I]:[Art. 8º]])</f>
        <v>158169.78</v>
      </c>
      <c r="K996" s="6"/>
      <c r="L996" s="6"/>
      <c r="M996" s="6"/>
      <c r="N996" s="6"/>
      <c r="O996" s="6"/>
      <c r="P996" s="7">
        <v>2607604</v>
      </c>
      <c r="Q996" s="8">
        <v>330414</v>
      </c>
      <c r="R996" s="9">
        <v>9680315000100</v>
      </c>
    </row>
    <row r="997" spans="1:18" ht="20.100000000000001" customHeight="1">
      <c r="A997" s="19" t="s">
        <v>1999</v>
      </c>
      <c r="B997" s="20" t="s">
        <v>2000</v>
      </c>
      <c r="C997" s="19" t="s">
        <v>1784</v>
      </c>
      <c r="D997" s="17">
        <v>521000</v>
      </c>
      <c r="E997" s="21">
        <f>VLOOKUP(D997,Q:R,2,0)</f>
        <v>8085318000124</v>
      </c>
      <c r="F997" s="22">
        <v>252388.43</v>
      </c>
      <c r="G997" s="22">
        <v>57690.14</v>
      </c>
      <c r="H997" s="22">
        <v>28964.17</v>
      </c>
      <c r="I997" s="22">
        <v>137341.60999999999</v>
      </c>
      <c r="J997" s="23">
        <f>SUM(Tabela2[[#This Row],[Art. 5º - Inciso I]:[Art. 8º]])</f>
        <v>476384.35</v>
      </c>
      <c r="K997" s="6"/>
      <c r="L997" s="6"/>
      <c r="M997" s="6"/>
      <c r="N997" s="6"/>
      <c r="O997" s="6"/>
      <c r="P997" s="3">
        <v>3542701</v>
      </c>
      <c r="Q997" s="4">
        <v>260760</v>
      </c>
      <c r="R997" s="5">
        <v>45318581000142</v>
      </c>
    </row>
    <row r="998" spans="1:18" ht="20.100000000000001" customHeight="1">
      <c r="A998" s="19" t="s">
        <v>2001</v>
      </c>
      <c r="B998" s="20" t="s">
        <v>2002</v>
      </c>
      <c r="C998" s="19" t="s">
        <v>1784</v>
      </c>
      <c r="D998" s="17">
        <v>521010</v>
      </c>
      <c r="E998" s="21">
        <f>VLOOKUP(D998,Q:R,2,0)</f>
        <v>18392514000103</v>
      </c>
      <c r="F998" s="22">
        <v>135733.23000000001</v>
      </c>
      <c r="G998" s="22">
        <v>31025.47</v>
      </c>
      <c r="H998" s="22">
        <v>15576.78</v>
      </c>
      <c r="I998" s="22">
        <v>73861.63</v>
      </c>
      <c r="J998" s="23">
        <f>SUM(Tabela2[[#This Row],[Art. 5º - Inciso I]:[Art. 8º]])</f>
        <v>256197.11000000002</v>
      </c>
      <c r="K998" s="6"/>
      <c r="L998" s="6"/>
      <c r="M998" s="6"/>
      <c r="N998" s="6"/>
      <c r="O998" s="6"/>
      <c r="P998" s="7">
        <v>4128708</v>
      </c>
      <c r="Q998" s="8">
        <v>354270</v>
      </c>
      <c r="R998" s="9">
        <v>76995463000100</v>
      </c>
    </row>
    <row r="999" spans="1:18" ht="20.100000000000001" customHeight="1">
      <c r="A999" s="19" t="s">
        <v>2003</v>
      </c>
      <c r="B999" s="20" t="s">
        <v>2004</v>
      </c>
      <c r="C999" s="19" t="s">
        <v>1784</v>
      </c>
      <c r="D999" s="17">
        <v>521015</v>
      </c>
      <c r="E999" s="21">
        <f>VLOOKUP(D999,Q:R,2,0)</f>
        <v>76282698000147</v>
      </c>
      <c r="F999" s="22">
        <v>25746.02</v>
      </c>
      <c r="G999" s="22">
        <v>5884.94</v>
      </c>
      <c r="H999" s="22">
        <v>2954.62</v>
      </c>
      <c r="I999" s="22">
        <v>14010.15</v>
      </c>
      <c r="J999" s="23">
        <f>SUM(Tabela2[[#This Row],[Art. 5º - Inciso I]:[Art. 8º]])</f>
        <v>48595.73</v>
      </c>
      <c r="K999" s="6"/>
      <c r="L999" s="6"/>
      <c r="M999" s="6"/>
      <c r="N999" s="6"/>
      <c r="O999" s="6"/>
      <c r="P999" s="3">
        <v>2302206</v>
      </c>
      <c r="Q999" s="4">
        <v>412870</v>
      </c>
      <c r="R999" s="5">
        <v>7528292000189</v>
      </c>
    </row>
    <row r="1000" spans="1:18" ht="20.100000000000001" customHeight="1">
      <c r="A1000" s="19" t="s">
        <v>2005</v>
      </c>
      <c r="B1000" s="20" t="s">
        <v>2006</v>
      </c>
      <c r="C1000" s="19" t="s">
        <v>1784</v>
      </c>
      <c r="D1000" s="17">
        <v>521020</v>
      </c>
      <c r="E1000" s="21">
        <f>VLOOKUP(D1000,Q:R,2,0)</f>
        <v>8158800000147</v>
      </c>
      <c r="F1000" s="22">
        <v>155845.57999999999</v>
      </c>
      <c r="G1000" s="22">
        <v>35622.69</v>
      </c>
      <c r="H1000" s="22">
        <v>17884.88</v>
      </c>
      <c r="I1000" s="22">
        <v>84806.12</v>
      </c>
      <c r="J1000" s="23">
        <f>SUM(Tabela2[[#This Row],[Art. 5º - Inciso I]:[Art. 8º]])</f>
        <v>294159.27</v>
      </c>
      <c r="K1000" s="6"/>
      <c r="L1000" s="6"/>
      <c r="M1000" s="6"/>
      <c r="N1000" s="6"/>
      <c r="O1000" s="6"/>
      <c r="P1000" s="7">
        <v>2305902</v>
      </c>
      <c r="Q1000" s="8">
        <v>230220</v>
      </c>
      <c r="R1000" s="9">
        <v>7680846000169</v>
      </c>
    </row>
    <row r="1001" spans="1:18" ht="20.100000000000001" customHeight="1">
      <c r="A1001" s="19" t="s">
        <v>2007</v>
      </c>
      <c r="B1001" s="20" t="s">
        <v>2008</v>
      </c>
      <c r="C1001" s="19" t="s">
        <v>1784</v>
      </c>
      <c r="D1001" s="17">
        <v>521030</v>
      </c>
      <c r="E1001" s="21">
        <f>VLOOKUP(D1001,Q:R,2,0)</f>
        <v>8144784000133</v>
      </c>
      <c r="F1001" s="22">
        <v>25305.65</v>
      </c>
      <c r="G1001" s="22">
        <v>5784.28</v>
      </c>
      <c r="H1001" s="22">
        <v>2904.08</v>
      </c>
      <c r="I1001" s="22">
        <v>13770.51</v>
      </c>
      <c r="J1001" s="23">
        <f>SUM(Tabela2[[#This Row],[Art. 5º - Inciso I]:[Art. 8º]])</f>
        <v>47764.520000000004</v>
      </c>
      <c r="K1001" s="6"/>
      <c r="L1001" s="6"/>
      <c r="M1001" s="6"/>
      <c r="N1001" s="6"/>
      <c r="O1001" s="6"/>
      <c r="P1001" s="3">
        <v>2100204</v>
      </c>
      <c r="Q1001" s="4">
        <v>230590</v>
      </c>
      <c r="R1001" s="5">
        <v>6000244000150</v>
      </c>
    </row>
    <row r="1002" spans="1:18" ht="20.100000000000001" customHeight="1">
      <c r="A1002" s="19" t="s">
        <v>2009</v>
      </c>
      <c r="B1002" s="20" t="s">
        <v>2010</v>
      </c>
      <c r="C1002" s="19" t="s">
        <v>1784</v>
      </c>
      <c r="D1002" s="17">
        <v>521040</v>
      </c>
      <c r="E1002" s="21">
        <f>VLOOKUP(D1002,Q:R,2,0)</f>
        <v>13846902000195</v>
      </c>
      <c r="F1002" s="22">
        <v>213120</v>
      </c>
      <c r="G1002" s="22">
        <v>48714.29</v>
      </c>
      <c r="H1002" s="22">
        <v>24457.71</v>
      </c>
      <c r="I1002" s="22">
        <v>115973</v>
      </c>
      <c r="J1002" s="23">
        <f>SUM(Tabela2[[#This Row],[Art. 5º - Inciso I]:[Art. 8º]])</f>
        <v>402265</v>
      </c>
      <c r="K1002" s="6"/>
      <c r="L1002" s="6"/>
      <c r="M1002" s="6"/>
      <c r="N1002" s="6"/>
      <c r="O1002" s="6"/>
      <c r="P1002" s="7">
        <v>4100301</v>
      </c>
      <c r="Q1002" s="8">
        <v>210020</v>
      </c>
      <c r="R1002" s="9">
        <v>76105667000110</v>
      </c>
    </row>
    <row r="1003" spans="1:18" ht="20.100000000000001" customHeight="1">
      <c r="A1003" s="19" t="s">
        <v>2011</v>
      </c>
      <c r="B1003" s="20" t="s">
        <v>2012</v>
      </c>
      <c r="C1003" s="19" t="s">
        <v>1784</v>
      </c>
      <c r="D1003" s="17">
        <v>521056</v>
      </c>
      <c r="E1003" s="21">
        <f>VLOOKUP(D1003,Q:R,2,0)</f>
        <v>92454826000149</v>
      </c>
      <c r="F1003" s="22">
        <v>32322.2</v>
      </c>
      <c r="G1003" s="22">
        <v>7388.11</v>
      </c>
      <c r="H1003" s="22">
        <v>3709.31</v>
      </c>
      <c r="I1003" s="22">
        <v>17588.7</v>
      </c>
      <c r="J1003" s="23">
        <f>SUM(Tabela2[[#This Row],[Art. 5º - Inciso I]:[Art. 8º]])</f>
        <v>61008.319999999992</v>
      </c>
      <c r="K1003" s="6"/>
      <c r="L1003" s="6"/>
      <c r="M1003" s="6"/>
      <c r="N1003" s="6"/>
      <c r="O1003" s="6"/>
      <c r="P1003" s="3">
        <v>3300605</v>
      </c>
      <c r="Q1003" s="4">
        <v>410030</v>
      </c>
      <c r="R1003" s="5">
        <v>28812972000108</v>
      </c>
    </row>
    <row r="1004" spans="1:18" ht="20.100000000000001" customHeight="1">
      <c r="A1004" s="19" t="s">
        <v>2013</v>
      </c>
      <c r="B1004" s="20" t="s">
        <v>2014</v>
      </c>
      <c r="C1004" s="19" t="s">
        <v>1784</v>
      </c>
      <c r="D1004" s="17">
        <v>521060</v>
      </c>
      <c r="E1004" s="21">
        <f>VLOOKUP(D1004,Q:R,2,0)</f>
        <v>18283101000182</v>
      </c>
      <c r="F1004" s="22">
        <v>34157.08</v>
      </c>
      <c r="G1004" s="22">
        <v>7807.52</v>
      </c>
      <c r="H1004" s="22">
        <v>3919.88</v>
      </c>
      <c r="I1004" s="22">
        <v>18587.18</v>
      </c>
      <c r="J1004" s="23">
        <f>SUM(Tabela2[[#This Row],[Art. 5º - Inciso I]:[Art. 8º]])</f>
        <v>64471.66</v>
      </c>
      <c r="K1004" s="6"/>
      <c r="L1004" s="6"/>
      <c r="M1004" s="6"/>
      <c r="N1004" s="6"/>
      <c r="O1004" s="6"/>
      <c r="P1004" s="7">
        <v>4310603</v>
      </c>
      <c r="Q1004" s="8">
        <v>330060</v>
      </c>
      <c r="R1004" s="9">
        <v>88120662000146</v>
      </c>
    </row>
    <row r="1005" spans="1:18" ht="20.100000000000001" customHeight="1">
      <c r="A1005" s="19" t="s">
        <v>2015</v>
      </c>
      <c r="B1005" s="20" t="s">
        <v>2016</v>
      </c>
      <c r="C1005" s="19" t="s">
        <v>1784</v>
      </c>
      <c r="D1005" s="17">
        <v>521080</v>
      </c>
      <c r="E1005" s="21">
        <f>VLOOKUP(D1005,Q:R,2,0)</f>
        <v>18308742000144</v>
      </c>
      <c r="F1005" s="22">
        <v>31324.04</v>
      </c>
      <c r="G1005" s="22">
        <v>7159.95</v>
      </c>
      <c r="H1005" s="22">
        <v>3594.76</v>
      </c>
      <c r="I1005" s="22">
        <v>17045.53</v>
      </c>
      <c r="J1005" s="23">
        <f>SUM(Tabela2[[#This Row],[Art. 5º - Inciso I]:[Art. 8º]])</f>
        <v>59124.28</v>
      </c>
      <c r="K1005" s="6"/>
      <c r="L1005" s="6"/>
      <c r="M1005" s="6"/>
      <c r="N1005" s="6"/>
      <c r="O1005" s="6"/>
      <c r="P1005" s="3">
        <v>4313037</v>
      </c>
      <c r="Q1005" s="4">
        <v>431060</v>
      </c>
      <c r="R1005" s="5">
        <v>92455393000146</v>
      </c>
    </row>
    <row r="1006" spans="1:18" ht="20.100000000000001" customHeight="1">
      <c r="A1006" s="19" t="s">
        <v>2017</v>
      </c>
      <c r="B1006" s="20" t="s">
        <v>2018</v>
      </c>
      <c r="C1006" s="19" t="s">
        <v>1784</v>
      </c>
      <c r="D1006" s="17">
        <v>521090</v>
      </c>
      <c r="E1006" s="21">
        <f>VLOOKUP(D1006,Q:R,2,0)</f>
        <v>7683956000184</v>
      </c>
      <c r="F1006" s="22">
        <v>122834.07</v>
      </c>
      <c r="G1006" s="22">
        <v>28077.02</v>
      </c>
      <c r="H1006" s="22">
        <v>14096.47</v>
      </c>
      <c r="I1006" s="22">
        <v>66842.320000000007</v>
      </c>
      <c r="J1006" s="23">
        <f>SUM(Tabela2[[#This Row],[Art. 5º - Inciso I]:[Art. 8º]])</f>
        <v>231849.88</v>
      </c>
      <c r="K1006" s="6"/>
      <c r="L1006" s="6"/>
      <c r="M1006" s="6"/>
      <c r="N1006" s="6"/>
      <c r="O1006" s="6"/>
      <c r="P1006" s="7">
        <v>1300631</v>
      </c>
      <c r="Q1006" s="8">
        <v>431303</v>
      </c>
      <c r="R1006" s="9">
        <v>4628111000106</v>
      </c>
    </row>
    <row r="1007" spans="1:18" ht="20.100000000000001" customHeight="1">
      <c r="A1007" s="19" t="s">
        <v>2019</v>
      </c>
      <c r="B1007" s="20" t="s">
        <v>2020</v>
      </c>
      <c r="C1007" s="19" t="s">
        <v>1784</v>
      </c>
      <c r="D1007" s="17">
        <v>521100</v>
      </c>
      <c r="E1007" s="21">
        <f>VLOOKUP(D1007,Q:R,2,0)</f>
        <v>6553754000155</v>
      </c>
      <c r="F1007" s="22">
        <v>31206.61</v>
      </c>
      <c r="G1007" s="22">
        <v>7133.11</v>
      </c>
      <c r="H1007" s="22">
        <v>3581.28</v>
      </c>
      <c r="I1007" s="22">
        <v>16981.63</v>
      </c>
      <c r="J1007" s="23">
        <f>SUM(Tabela2[[#This Row],[Art. 5º - Inciso I]:[Art. 8º]])</f>
        <v>58902.630000000005</v>
      </c>
      <c r="K1007" s="6"/>
      <c r="L1007" s="6"/>
      <c r="M1007" s="6"/>
      <c r="N1007" s="6"/>
      <c r="O1007" s="6"/>
      <c r="P1007" s="3">
        <v>3300159</v>
      </c>
      <c r="Q1007" s="4">
        <v>130063</v>
      </c>
      <c r="R1007" s="5">
        <v>36288900000123</v>
      </c>
    </row>
    <row r="1008" spans="1:18" ht="20.100000000000001" customHeight="1">
      <c r="A1008" s="19" t="s">
        <v>2021</v>
      </c>
      <c r="B1008" s="20" t="s">
        <v>2022</v>
      </c>
      <c r="C1008" s="19" t="s">
        <v>1784</v>
      </c>
      <c r="D1008" s="17">
        <v>521120</v>
      </c>
      <c r="E1008" s="21">
        <f>VLOOKUP(D1008,Q:R,2,0)</f>
        <v>1179647000195</v>
      </c>
      <c r="F1008" s="22">
        <v>129245.11</v>
      </c>
      <c r="G1008" s="22">
        <v>29542.44</v>
      </c>
      <c r="H1008" s="22">
        <v>14832.21</v>
      </c>
      <c r="I1008" s="22">
        <v>70331</v>
      </c>
      <c r="J1008" s="23">
        <f>SUM(Tabela2[[#This Row],[Art. 5º - Inciso I]:[Art. 8º]])</f>
        <v>243950.75999999998</v>
      </c>
      <c r="K1008" s="6"/>
      <c r="L1008" s="6"/>
      <c r="M1008" s="6"/>
      <c r="N1008" s="6"/>
      <c r="O1008" s="6"/>
      <c r="P1008" s="7">
        <v>4307906</v>
      </c>
      <c r="Q1008" s="8">
        <v>330015</v>
      </c>
      <c r="R1008" s="9">
        <v>89848949000150</v>
      </c>
    </row>
    <row r="1009" spans="1:18" ht="20.100000000000001" customHeight="1">
      <c r="A1009" s="19" t="s">
        <v>2023</v>
      </c>
      <c r="B1009" s="20" t="s">
        <v>2024</v>
      </c>
      <c r="C1009" s="19" t="s">
        <v>1784</v>
      </c>
      <c r="D1009" s="17">
        <v>521130</v>
      </c>
      <c r="E1009" s="21">
        <f>VLOOKUP(D1009,Q:R,2,0)</f>
        <v>8940694000159</v>
      </c>
      <c r="F1009" s="22">
        <v>42058.04</v>
      </c>
      <c r="G1009" s="22">
        <v>9613.49</v>
      </c>
      <c r="H1009" s="22">
        <v>4826.59</v>
      </c>
      <c r="I1009" s="22">
        <v>22886.62</v>
      </c>
      <c r="J1009" s="23">
        <f>SUM(Tabela2[[#This Row],[Art. 5º - Inciso I]:[Art. 8º]])</f>
        <v>79384.739999999991</v>
      </c>
      <c r="K1009" s="6"/>
      <c r="L1009" s="6"/>
      <c r="M1009" s="6"/>
      <c r="N1009" s="6"/>
      <c r="O1009" s="6"/>
      <c r="P1009" s="3">
        <v>5208806</v>
      </c>
      <c r="Q1009" s="4">
        <v>430790</v>
      </c>
      <c r="R1009" s="5">
        <v>1291707000167</v>
      </c>
    </row>
    <row r="1010" spans="1:18" ht="20.100000000000001" customHeight="1">
      <c r="A1010" s="19" t="s">
        <v>2025</v>
      </c>
      <c r="B1010" s="20" t="s">
        <v>2026</v>
      </c>
      <c r="C1010" s="19" t="s">
        <v>1784</v>
      </c>
      <c r="D1010" s="17">
        <v>521140</v>
      </c>
      <c r="E1010" s="21">
        <f>VLOOKUP(D1010,Q:R,2,0)</f>
        <v>18385104000127</v>
      </c>
      <c r="F1010" s="22">
        <v>48043.4</v>
      </c>
      <c r="G1010" s="22">
        <v>10981.61</v>
      </c>
      <c r="H1010" s="22">
        <v>5513.47</v>
      </c>
      <c r="I1010" s="22">
        <v>26143.66</v>
      </c>
      <c r="J1010" s="23">
        <f>SUM(Tabela2[[#This Row],[Art. 5º - Inciso I]:[Art. 8º]])</f>
        <v>90682.14</v>
      </c>
      <c r="K1010" s="6"/>
      <c r="L1010" s="6"/>
      <c r="M1010" s="6"/>
      <c r="N1010" s="6"/>
      <c r="O1010" s="6"/>
      <c r="P1010" s="7">
        <v>3509601</v>
      </c>
      <c r="Q1010" s="8">
        <v>520880</v>
      </c>
      <c r="R1010" s="9">
        <v>45780095000141</v>
      </c>
    </row>
    <row r="1011" spans="1:18" ht="20.100000000000001" customHeight="1">
      <c r="A1011" s="19" t="s">
        <v>2027</v>
      </c>
      <c r="B1011" s="20" t="s">
        <v>2028</v>
      </c>
      <c r="C1011" s="19" t="s">
        <v>1784</v>
      </c>
      <c r="D1011" s="17">
        <v>521150</v>
      </c>
      <c r="E1011" s="21">
        <f>VLOOKUP(D1011,Q:R,2,0)</f>
        <v>95954442000183</v>
      </c>
      <c r="F1011" s="22">
        <v>472804.15</v>
      </c>
      <c r="G1011" s="22">
        <v>108072.07</v>
      </c>
      <c r="H1011" s="22">
        <v>54259.14</v>
      </c>
      <c r="I1011" s="22">
        <v>257284.7</v>
      </c>
      <c r="J1011" s="23">
        <f>SUM(Tabela2[[#This Row],[Art. 5º - Inciso I]:[Art. 8º]])</f>
        <v>892420.06</v>
      </c>
      <c r="K1011" s="6"/>
      <c r="L1011" s="6"/>
      <c r="M1011" s="6"/>
      <c r="N1011" s="6"/>
      <c r="O1011" s="6"/>
      <c r="P1011" s="3">
        <v>5003504</v>
      </c>
      <c r="Q1011" s="4">
        <v>350960</v>
      </c>
      <c r="R1011" s="5">
        <v>15479751000100</v>
      </c>
    </row>
    <row r="1012" spans="1:18" ht="20.100000000000001" customHeight="1">
      <c r="A1012" s="19" t="s">
        <v>2029</v>
      </c>
      <c r="B1012" s="20" t="s">
        <v>2030</v>
      </c>
      <c r="C1012" s="19" t="s">
        <v>1784</v>
      </c>
      <c r="D1012" s="17">
        <v>521160</v>
      </c>
      <c r="E1012" s="21">
        <f>VLOOKUP(D1012,Q:R,2,0)</f>
        <v>8947699000103</v>
      </c>
      <c r="F1012" s="22">
        <v>23555.18</v>
      </c>
      <c r="G1012" s="22">
        <v>5384.17</v>
      </c>
      <c r="H1012" s="22">
        <v>2703.2</v>
      </c>
      <c r="I1012" s="22">
        <v>12817.97</v>
      </c>
      <c r="J1012" s="23">
        <f>SUM(Tabela2[[#This Row],[Art. 5º - Inciso I]:[Art. 8º]])</f>
        <v>44460.52</v>
      </c>
      <c r="K1012" s="6"/>
      <c r="L1012" s="6"/>
      <c r="M1012" s="6"/>
      <c r="N1012" s="6"/>
      <c r="O1012" s="6"/>
      <c r="P1012" s="7">
        <v>2408953</v>
      </c>
      <c r="Q1012" s="8">
        <v>500350</v>
      </c>
      <c r="R1012" s="9">
        <v>1612393000157</v>
      </c>
    </row>
    <row r="1013" spans="1:18" ht="20.100000000000001" customHeight="1">
      <c r="A1013" s="19" t="s">
        <v>2031</v>
      </c>
      <c r="B1013" s="20" t="s">
        <v>2032</v>
      </c>
      <c r="C1013" s="19" t="s">
        <v>1784</v>
      </c>
      <c r="D1013" s="17">
        <v>521170</v>
      </c>
      <c r="E1013" s="21">
        <f>VLOOKUP(D1013,Q:R,2,0)</f>
        <v>45190824000100</v>
      </c>
      <c r="F1013" s="22">
        <v>37155.26</v>
      </c>
      <c r="G1013" s="22">
        <v>8492.83</v>
      </c>
      <c r="H1013" s="22">
        <v>4263.95</v>
      </c>
      <c r="I1013" s="22">
        <v>20218.689999999999</v>
      </c>
      <c r="J1013" s="23">
        <f>SUM(Tabela2[[#This Row],[Art. 5º - Inciso I]:[Art. 8º]])</f>
        <v>70130.73</v>
      </c>
      <c r="K1013" s="6"/>
      <c r="L1013" s="6"/>
      <c r="M1013" s="6"/>
      <c r="N1013" s="6"/>
      <c r="O1013" s="6"/>
      <c r="P1013" s="3">
        <v>4202131</v>
      </c>
      <c r="Q1013" s="4">
        <v>240895</v>
      </c>
      <c r="R1013" s="5">
        <v>1612888000186</v>
      </c>
    </row>
    <row r="1014" spans="1:18" ht="20.100000000000001" customHeight="1">
      <c r="A1014" s="19" t="s">
        <v>2033</v>
      </c>
      <c r="B1014" s="20" t="s">
        <v>2034</v>
      </c>
      <c r="C1014" s="19" t="s">
        <v>1784</v>
      </c>
      <c r="D1014" s="17">
        <v>521180</v>
      </c>
      <c r="E1014" s="21">
        <f>VLOOKUP(D1014,Q:R,2,0)</f>
        <v>18338210000150</v>
      </c>
      <c r="F1014" s="22">
        <v>246902.16</v>
      </c>
      <c r="G1014" s="22">
        <v>56436.11</v>
      </c>
      <c r="H1014" s="22">
        <v>28334.560000000001</v>
      </c>
      <c r="I1014" s="22">
        <v>134356.16</v>
      </c>
      <c r="J1014" s="23">
        <f>SUM(Tabela2[[#This Row],[Art. 5º - Inciso I]:[Art. 8º]])</f>
        <v>466028.99</v>
      </c>
      <c r="K1014" s="6"/>
      <c r="L1014" s="6"/>
      <c r="M1014" s="6"/>
      <c r="N1014" s="6"/>
      <c r="O1014" s="6"/>
      <c r="P1014" s="7">
        <v>3302007</v>
      </c>
      <c r="Q1014" s="8">
        <v>420213</v>
      </c>
      <c r="R1014" s="9">
        <v>29138302000102</v>
      </c>
    </row>
    <row r="1015" spans="1:18" ht="20.100000000000001" customHeight="1">
      <c r="A1015" s="19" t="s">
        <v>2035</v>
      </c>
      <c r="B1015" s="20" t="s">
        <v>2036</v>
      </c>
      <c r="C1015" s="19" t="s">
        <v>1784</v>
      </c>
      <c r="D1015" s="17">
        <v>521190</v>
      </c>
      <c r="E1015" s="21">
        <f>VLOOKUP(D1015,Q:R,2,0)</f>
        <v>58987629000157</v>
      </c>
      <c r="F1015" s="22">
        <v>459504.98</v>
      </c>
      <c r="G1015" s="22">
        <v>105032.19</v>
      </c>
      <c r="H1015" s="22">
        <v>52732.92</v>
      </c>
      <c r="I1015" s="22">
        <v>250047.73</v>
      </c>
      <c r="J1015" s="23">
        <f>SUM(Tabela2[[#This Row],[Art. 5º - Inciso I]:[Art. 8º]])</f>
        <v>867317.82</v>
      </c>
      <c r="K1015" s="6"/>
      <c r="L1015" s="6"/>
      <c r="M1015" s="6"/>
      <c r="N1015" s="6"/>
      <c r="O1015" s="6"/>
      <c r="P1015" s="3">
        <v>3104700</v>
      </c>
      <c r="Q1015" s="4">
        <v>330200</v>
      </c>
      <c r="R1015" s="5">
        <v>16971376000183</v>
      </c>
    </row>
    <row r="1016" spans="1:18" ht="20.100000000000001" customHeight="1">
      <c r="A1016" s="19" t="s">
        <v>2037</v>
      </c>
      <c r="B1016" s="20" t="s">
        <v>2038</v>
      </c>
      <c r="C1016" s="19" t="s">
        <v>1784</v>
      </c>
      <c r="D1016" s="17">
        <v>521200</v>
      </c>
      <c r="E1016" s="21">
        <f>VLOOKUP(D1016,Q:R,2,0)</f>
        <v>13764659000166</v>
      </c>
      <c r="F1016" s="22">
        <v>25566.2</v>
      </c>
      <c r="G1016" s="22">
        <v>5843.84</v>
      </c>
      <c r="H1016" s="22">
        <v>2933.98</v>
      </c>
      <c r="I1016" s="22">
        <v>13912.3</v>
      </c>
      <c r="J1016" s="23">
        <f>SUM(Tabela2[[#This Row],[Art. 5º - Inciso I]:[Art. 8º]])</f>
        <v>48256.320000000007</v>
      </c>
      <c r="K1016" s="6"/>
      <c r="L1016" s="6"/>
      <c r="M1016" s="6"/>
      <c r="N1016" s="6"/>
      <c r="O1016" s="6"/>
      <c r="P1016" s="7">
        <v>2502201</v>
      </c>
      <c r="Q1016" s="8">
        <v>310470</v>
      </c>
      <c r="R1016" s="9">
        <v>8923989000117</v>
      </c>
    </row>
    <row r="1017" spans="1:18" ht="20.100000000000001" customHeight="1">
      <c r="A1017" s="19" t="s">
        <v>2039</v>
      </c>
      <c r="B1017" s="20" t="s">
        <v>2040</v>
      </c>
      <c r="C1017" s="19" t="s">
        <v>1784</v>
      </c>
      <c r="D1017" s="17">
        <v>521205</v>
      </c>
      <c r="E1017" s="21">
        <f>VLOOKUP(D1017,Q:R,2,0)</f>
        <v>10296887000160</v>
      </c>
      <c r="F1017" s="22">
        <v>24296.46</v>
      </c>
      <c r="G1017" s="22">
        <v>5553.61</v>
      </c>
      <c r="H1017" s="22">
        <v>2788.27</v>
      </c>
      <c r="I1017" s="22">
        <v>13221.35</v>
      </c>
      <c r="J1017" s="23">
        <f>SUM(Tabela2[[#This Row],[Art. 5º - Inciso I]:[Art. 8º]])</f>
        <v>45859.69</v>
      </c>
      <c r="K1017" s="6"/>
      <c r="L1017" s="6"/>
      <c r="M1017" s="6"/>
      <c r="N1017" s="6"/>
      <c r="O1017" s="6"/>
      <c r="P1017" s="3">
        <v>4126306</v>
      </c>
      <c r="Q1017" s="4">
        <v>250220</v>
      </c>
      <c r="R1017" s="5">
        <v>76911676000107</v>
      </c>
    </row>
    <row r="1018" spans="1:18" ht="20.100000000000001" customHeight="1">
      <c r="A1018" s="19" t="s">
        <v>2041</v>
      </c>
      <c r="B1018" s="20" t="s">
        <v>2042</v>
      </c>
      <c r="C1018" s="19" t="s">
        <v>1784</v>
      </c>
      <c r="D1018" s="17">
        <v>521210</v>
      </c>
      <c r="E1018" s="21">
        <f>VLOOKUP(D1018,Q:R,2,0)</f>
        <v>6553721000105</v>
      </c>
      <c r="F1018" s="22">
        <v>42351.62</v>
      </c>
      <c r="G1018" s="22">
        <v>9680.6</v>
      </c>
      <c r="H1018" s="22">
        <v>4860.28</v>
      </c>
      <c r="I1018" s="22">
        <v>23046.38</v>
      </c>
      <c r="J1018" s="23">
        <f>SUM(Tabela2[[#This Row],[Art. 5º - Inciso I]:[Art. 8º]])</f>
        <v>79938.880000000005</v>
      </c>
      <c r="K1018" s="6"/>
      <c r="L1018" s="6"/>
      <c r="M1018" s="6"/>
      <c r="N1018" s="6"/>
      <c r="O1018" s="6"/>
      <c r="P1018" s="7">
        <v>3143906</v>
      </c>
      <c r="Q1018" s="8">
        <v>412630</v>
      </c>
      <c r="R1018" s="9">
        <v>17947581000176</v>
      </c>
    </row>
    <row r="1019" spans="1:18" ht="20.100000000000001" customHeight="1">
      <c r="A1019" s="19" t="s">
        <v>2043</v>
      </c>
      <c r="B1019" s="20" t="s">
        <v>860</v>
      </c>
      <c r="C1019" s="19" t="s">
        <v>1784</v>
      </c>
      <c r="D1019" s="17">
        <v>521220</v>
      </c>
      <c r="E1019" s="21">
        <f>VLOOKUP(D1019,Q:R,2,0)</f>
        <v>14205959000178</v>
      </c>
      <c r="F1019" s="22">
        <v>97297.82</v>
      </c>
      <c r="G1019" s="22">
        <v>22240.03</v>
      </c>
      <c r="H1019" s="22">
        <v>11165.93</v>
      </c>
      <c r="I1019" s="22">
        <v>52946.32</v>
      </c>
      <c r="J1019" s="23">
        <f>SUM(Tabela2[[#This Row],[Art. 5º - Inciso I]:[Art. 8º]])</f>
        <v>183650.1</v>
      </c>
      <c r="K1019" s="6"/>
      <c r="L1019" s="6"/>
      <c r="M1019" s="6"/>
      <c r="N1019" s="6"/>
      <c r="O1019" s="6"/>
      <c r="P1019" s="3">
        <v>4209300</v>
      </c>
      <c r="Q1019" s="4">
        <v>314390</v>
      </c>
      <c r="R1019" s="5">
        <v>82777301000190</v>
      </c>
    </row>
    <row r="1020" spans="1:18" ht="20.100000000000001" customHeight="1">
      <c r="A1020" s="19" t="s">
        <v>2044</v>
      </c>
      <c r="B1020" s="20" t="s">
        <v>2045</v>
      </c>
      <c r="C1020" s="19" t="s">
        <v>1784</v>
      </c>
      <c r="D1020" s="17">
        <v>521225</v>
      </c>
      <c r="E1020" s="21">
        <f>VLOOKUP(D1020,Q:R,2,0)</f>
        <v>13825492000104</v>
      </c>
      <c r="F1020" s="22">
        <v>21195.53</v>
      </c>
      <c r="G1020" s="22">
        <v>4844.8100000000004</v>
      </c>
      <c r="H1020" s="22">
        <v>2432.4</v>
      </c>
      <c r="I1020" s="22">
        <v>11533.92</v>
      </c>
      <c r="J1020" s="23">
        <f>SUM(Tabela2[[#This Row],[Art. 5º - Inciso I]:[Art. 8º]])</f>
        <v>40006.660000000003</v>
      </c>
      <c r="K1020" s="6"/>
      <c r="L1020" s="6"/>
      <c r="M1020" s="6"/>
      <c r="N1020" s="6"/>
      <c r="O1020" s="6"/>
      <c r="P1020" s="7">
        <v>3518503</v>
      </c>
      <c r="Q1020" s="8">
        <v>420930</v>
      </c>
      <c r="R1020" s="9">
        <v>46634267000131</v>
      </c>
    </row>
    <row r="1021" spans="1:18" ht="20.100000000000001" customHeight="1">
      <c r="A1021" s="19" t="s">
        <v>2046</v>
      </c>
      <c r="B1021" s="20" t="s">
        <v>2047</v>
      </c>
      <c r="C1021" s="19" t="s">
        <v>1784</v>
      </c>
      <c r="D1021" s="17">
        <v>521230</v>
      </c>
      <c r="E1021" s="21">
        <f>VLOOKUP(D1021,Q:R,2,0)</f>
        <v>1587109000130</v>
      </c>
      <c r="F1021" s="22">
        <v>43254.39</v>
      </c>
      <c r="G1021" s="22">
        <v>9886.9500000000007</v>
      </c>
      <c r="H1021" s="22">
        <v>4963.8900000000003</v>
      </c>
      <c r="I1021" s="22">
        <v>23537.64</v>
      </c>
      <c r="J1021" s="23">
        <f>SUM(Tabela2[[#This Row],[Art. 5º - Inciso I]:[Art. 8º]])</f>
        <v>81642.87</v>
      </c>
      <c r="K1021" s="6"/>
      <c r="L1021" s="6"/>
      <c r="M1021" s="6"/>
      <c r="N1021" s="6"/>
      <c r="O1021" s="6"/>
      <c r="P1021" s="3">
        <v>1702158</v>
      </c>
      <c r="Q1021" s="4">
        <v>351850</v>
      </c>
      <c r="R1021" s="5">
        <v>25063892000109</v>
      </c>
    </row>
    <row r="1022" spans="1:18" ht="20.100000000000001" customHeight="1">
      <c r="A1022" s="19" t="s">
        <v>2048</v>
      </c>
      <c r="B1022" s="20" t="s">
        <v>2049</v>
      </c>
      <c r="C1022" s="19" t="s">
        <v>1784</v>
      </c>
      <c r="D1022" s="17">
        <v>521250</v>
      </c>
      <c r="E1022" s="21">
        <f>VLOOKUP(D1022,Q:R,2,0)</f>
        <v>10404184000109</v>
      </c>
      <c r="F1022" s="22">
        <v>932039.92</v>
      </c>
      <c r="G1022" s="22">
        <v>213042.72</v>
      </c>
      <c r="H1022" s="22">
        <v>106961.17</v>
      </c>
      <c r="I1022" s="22">
        <v>507185.93</v>
      </c>
      <c r="J1022" s="23">
        <f>SUM(Tabela2[[#This Row],[Art. 5º - Inciso I]:[Art. 8º]])</f>
        <v>1759229.74</v>
      </c>
      <c r="K1022" s="6"/>
      <c r="L1022" s="6"/>
      <c r="M1022" s="6"/>
      <c r="N1022" s="6"/>
      <c r="O1022" s="6"/>
      <c r="P1022" s="7">
        <v>3544301</v>
      </c>
      <c r="Q1022" s="8">
        <v>170215</v>
      </c>
      <c r="R1022" s="9">
        <v>45212008000150</v>
      </c>
    </row>
    <row r="1023" spans="1:18" ht="20.100000000000001" customHeight="1">
      <c r="A1023" s="19" t="s">
        <v>2050</v>
      </c>
      <c r="B1023" s="20" t="s">
        <v>2051</v>
      </c>
      <c r="C1023" s="19" t="s">
        <v>1784</v>
      </c>
      <c r="D1023" s="17">
        <v>521260</v>
      </c>
      <c r="E1023" s="21">
        <f>VLOOKUP(D1023,Q:R,2,0)</f>
        <v>82814575000102</v>
      </c>
      <c r="F1023" s="22">
        <v>23786.37</v>
      </c>
      <c r="G1023" s="22">
        <v>5437.01</v>
      </c>
      <c r="H1023" s="22">
        <v>2729.73</v>
      </c>
      <c r="I1023" s="22">
        <v>12943.77</v>
      </c>
      <c r="J1023" s="23">
        <f>SUM(Tabela2[[#This Row],[Art. 5º - Inciso I]:[Art. 8º]])</f>
        <v>44896.88</v>
      </c>
      <c r="K1023" s="6"/>
      <c r="L1023" s="6"/>
      <c r="M1023" s="6"/>
      <c r="N1023" s="6"/>
      <c r="O1023" s="6"/>
      <c r="P1023" s="3">
        <v>2905701</v>
      </c>
      <c r="Q1023" s="4">
        <v>354430</v>
      </c>
      <c r="R1023" s="5">
        <v>14109763000180</v>
      </c>
    </row>
    <row r="1024" spans="1:18" ht="20.100000000000001" customHeight="1">
      <c r="A1024" s="19" t="s">
        <v>2052</v>
      </c>
      <c r="B1024" s="20" t="s">
        <v>2053</v>
      </c>
      <c r="C1024" s="19" t="s">
        <v>1784</v>
      </c>
      <c r="D1024" s="17">
        <v>521270</v>
      </c>
      <c r="E1024" s="21">
        <f>VLOOKUP(D1024,Q:R,2,0)</f>
        <v>14216238000163</v>
      </c>
      <c r="F1024" s="22">
        <v>49177.36</v>
      </c>
      <c r="G1024" s="22">
        <v>11240.8</v>
      </c>
      <c r="H1024" s="22">
        <v>5643.61</v>
      </c>
      <c r="I1024" s="22">
        <v>26760.720000000001</v>
      </c>
      <c r="J1024" s="23">
        <f>SUM(Tabela2[[#This Row],[Art. 5º - Inciso I]:[Art. 8º]])</f>
        <v>92822.49</v>
      </c>
      <c r="K1024" s="6"/>
      <c r="L1024" s="6"/>
      <c r="M1024" s="6"/>
      <c r="N1024" s="6"/>
      <c r="O1024" s="6"/>
      <c r="P1024" s="7">
        <v>4104204</v>
      </c>
      <c r="Q1024" s="8">
        <v>290570</v>
      </c>
      <c r="R1024" s="9">
        <v>76105618000188</v>
      </c>
    </row>
    <row r="1025" spans="1:18" ht="20.100000000000001" customHeight="1">
      <c r="A1025" s="19" t="s">
        <v>2054</v>
      </c>
      <c r="B1025" s="20" t="s">
        <v>2055</v>
      </c>
      <c r="C1025" s="19" t="s">
        <v>1784</v>
      </c>
      <c r="D1025" s="17">
        <v>521280</v>
      </c>
      <c r="E1025" s="21">
        <f>VLOOKUP(D1025,Q:R,2,0)</f>
        <v>82575812000120</v>
      </c>
      <c r="F1025" s="22">
        <v>54063.93</v>
      </c>
      <c r="G1025" s="22">
        <v>12357.76</v>
      </c>
      <c r="H1025" s="22">
        <v>6204.39</v>
      </c>
      <c r="I1025" s="22">
        <v>29419.84</v>
      </c>
      <c r="J1025" s="23">
        <f>SUM(Tabela2[[#This Row],[Art. 5º - Inciso I]:[Art. 8º]])</f>
        <v>102045.92</v>
      </c>
      <c r="K1025" s="6"/>
      <c r="L1025" s="6"/>
      <c r="M1025" s="6"/>
      <c r="N1025" s="6"/>
      <c r="O1025" s="6"/>
      <c r="P1025" s="3">
        <v>5207907</v>
      </c>
      <c r="Q1025" s="4">
        <v>410420</v>
      </c>
      <c r="R1025" s="5">
        <v>1740497000147</v>
      </c>
    </row>
    <row r="1026" spans="1:18" ht="20.100000000000001" customHeight="1">
      <c r="A1026" s="19" t="s">
        <v>2056</v>
      </c>
      <c r="B1026" s="20" t="s">
        <v>2057</v>
      </c>
      <c r="C1026" s="19" t="s">
        <v>1784</v>
      </c>
      <c r="D1026" s="17">
        <v>521290</v>
      </c>
      <c r="E1026" s="21">
        <f>VLOOKUP(D1026,Q:R,2,0)</f>
        <v>27744176000104</v>
      </c>
      <c r="F1026" s="22">
        <v>23437.75</v>
      </c>
      <c r="G1026" s="22">
        <v>5357.33</v>
      </c>
      <c r="H1026" s="22">
        <v>2689.72</v>
      </c>
      <c r="I1026" s="22">
        <v>12754.06</v>
      </c>
      <c r="J1026" s="23">
        <f>SUM(Tabela2[[#This Row],[Art. 5º - Inciso I]:[Art. 8º]])</f>
        <v>44238.86</v>
      </c>
      <c r="K1026" s="6"/>
      <c r="L1026" s="6"/>
      <c r="M1026" s="6"/>
      <c r="N1026" s="6"/>
      <c r="O1026" s="6"/>
      <c r="P1026" s="7">
        <v>2112407</v>
      </c>
      <c r="Q1026" s="8">
        <v>520790</v>
      </c>
      <c r="R1026" s="9">
        <v>63451363000163</v>
      </c>
    </row>
    <row r="1027" spans="1:18" ht="20.100000000000001" customHeight="1">
      <c r="A1027" s="19" t="s">
        <v>2058</v>
      </c>
      <c r="B1027" s="20" t="s">
        <v>2059</v>
      </c>
      <c r="C1027" s="19" t="s">
        <v>1784</v>
      </c>
      <c r="D1027" s="17">
        <v>521295</v>
      </c>
      <c r="E1027" s="21">
        <f>VLOOKUP(D1027,Q:R,2,0)</f>
        <v>29115466000114</v>
      </c>
      <c r="F1027" s="22">
        <v>30990.080000000002</v>
      </c>
      <c r="G1027" s="22">
        <v>7083.61</v>
      </c>
      <c r="H1027" s="22">
        <v>3556.43</v>
      </c>
      <c r="I1027" s="22">
        <v>16863.8</v>
      </c>
      <c r="J1027" s="23">
        <f>SUM(Tabela2[[#This Row],[Art. 5º - Inciso I]:[Art. 8º]])</f>
        <v>58493.919999999998</v>
      </c>
      <c r="K1027" s="6"/>
      <c r="L1027" s="6"/>
      <c r="M1027" s="6"/>
      <c r="N1027" s="6"/>
      <c r="O1027" s="6"/>
      <c r="P1027" s="3">
        <v>4103503</v>
      </c>
      <c r="Q1027" s="4">
        <v>211240</v>
      </c>
      <c r="R1027" s="5">
        <v>75771279000106</v>
      </c>
    </row>
    <row r="1028" spans="1:18" ht="20.100000000000001" customHeight="1">
      <c r="A1028" s="19" t="s">
        <v>2060</v>
      </c>
      <c r="B1028" s="20" t="s">
        <v>2061</v>
      </c>
      <c r="C1028" s="19" t="s">
        <v>1784</v>
      </c>
      <c r="D1028" s="17">
        <v>521300</v>
      </c>
      <c r="E1028" s="21">
        <f>VLOOKUP(D1028,Q:R,2,0)</f>
        <v>18332619000169</v>
      </c>
      <c r="F1028" s="22">
        <v>78682.73</v>
      </c>
      <c r="G1028" s="22">
        <v>17985.05</v>
      </c>
      <c r="H1028" s="22">
        <v>9029.65</v>
      </c>
      <c r="I1028" s="22">
        <v>42816.59</v>
      </c>
      <c r="J1028" s="23">
        <f>SUM(Tabela2[[#This Row],[Art. 5º - Inciso I]:[Art. 8º]])</f>
        <v>148514.01999999999</v>
      </c>
      <c r="K1028" s="6"/>
      <c r="L1028" s="6"/>
      <c r="M1028" s="6"/>
      <c r="N1028" s="6"/>
      <c r="O1028" s="6"/>
      <c r="P1028" s="7">
        <v>3171071</v>
      </c>
      <c r="Q1028" s="8">
        <v>410350</v>
      </c>
      <c r="R1028" s="9">
        <v>1614685000129</v>
      </c>
    </row>
    <row r="1029" spans="1:18" ht="20.100000000000001" customHeight="1">
      <c r="A1029" s="19" t="s">
        <v>2062</v>
      </c>
      <c r="B1029" s="20" t="s">
        <v>2063</v>
      </c>
      <c r="C1029" s="19" t="s">
        <v>1784</v>
      </c>
      <c r="D1029" s="17">
        <v>521305</v>
      </c>
      <c r="E1029" s="21">
        <f>VLOOKUP(D1029,Q:R,2,0)</f>
        <v>13913363000160</v>
      </c>
      <c r="F1029" s="22">
        <v>24582.71</v>
      </c>
      <c r="G1029" s="22">
        <v>5619.04</v>
      </c>
      <c r="H1029" s="22">
        <v>2821.12</v>
      </c>
      <c r="I1029" s="22">
        <v>13377.11</v>
      </c>
      <c r="J1029" s="23">
        <f>SUM(Tabela2[[#This Row],[Art. 5º - Inciso I]:[Art. 8º]])</f>
        <v>46399.98</v>
      </c>
      <c r="K1029" s="6"/>
      <c r="L1029" s="6"/>
      <c r="M1029" s="6"/>
      <c r="N1029" s="6"/>
      <c r="O1029" s="6"/>
      <c r="P1029" s="3">
        <v>1302702</v>
      </c>
      <c r="Q1029" s="4">
        <v>317107</v>
      </c>
      <c r="R1029" s="5">
        <v>4197166000109</v>
      </c>
    </row>
    <row r="1030" spans="1:18" ht="20.100000000000001" customHeight="1">
      <c r="A1030" s="19" t="s">
        <v>2064</v>
      </c>
      <c r="B1030" s="20" t="s">
        <v>2065</v>
      </c>
      <c r="C1030" s="19" t="s">
        <v>1784</v>
      </c>
      <c r="D1030" s="17">
        <v>521308</v>
      </c>
      <c r="E1030" s="21">
        <f>VLOOKUP(D1030,Q:R,2,0)</f>
        <v>25053430000100</v>
      </c>
      <c r="F1030" s="22">
        <v>145008.81</v>
      </c>
      <c r="G1030" s="22">
        <v>33145.65</v>
      </c>
      <c r="H1030" s="22">
        <v>16641.25</v>
      </c>
      <c r="I1030" s="22">
        <v>78909.100000000006</v>
      </c>
      <c r="J1030" s="23">
        <f>SUM(Tabela2[[#This Row],[Art. 5º - Inciso I]:[Art. 8º]])</f>
        <v>273704.81</v>
      </c>
      <c r="K1030" s="6"/>
      <c r="L1030" s="6"/>
      <c r="M1030" s="6"/>
      <c r="N1030" s="6"/>
      <c r="O1030" s="6"/>
      <c r="P1030" s="7">
        <v>3113800</v>
      </c>
      <c r="Q1030" s="8">
        <v>130270</v>
      </c>
      <c r="R1030" s="9">
        <v>18303172000108</v>
      </c>
    </row>
    <row r="1031" spans="1:18" ht="20.100000000000001" customHeight="1">
      <c r="A1031" s="19" t="s">
        <v>2066</v>
      </c>
      <c r="B1031" s="20" t="s">
        <v>2067</v>
      </c>
      <c r="C1031" s="19" t="s">
        <v>1784</v>
      </c>
      <c r="D1031" s="17">
        <v>521310</v>
      </c>
      <c r="E1031" s="21">
        <f>VLOOKUP(D1031,Q:R,2,0)</f>
        <v>7000300000110</v>
      </c>
      <c r="F1031" s="22">
        <v>315495.53999999998</v>
      </c>
      <c r="G1031" s="22">
        <v>72114.97</v>
      </c>
      <c r="H1031" s="22">
        <v>36206.36</v>
      </c>
      <c r="I1031" s="22">
        <v>171682.45</v>
      </c>
      <c r="J1031" s="23">
        <f>SUM(Tabela2[[#This Row],[Art. 5º - Inciso I]:[Art. 8º]])</f>
        <v>595499.32000000007</v>
      </c>
      <c r="K1031" s="6"/>
      <c r="L1031" s="6"/>
      <c r="M1031" s="6"/>
      <c r="N1031" s="6"/>
      <c r="O1031" s="6"/>
      <c r="P1031" s="3">
        <v>2516102</v>
      </c>
      <c r="Q1031" s="4">
        <v>311380</v>
      </c>
      <c r="R1031" s="5">
        <v>8919425000100</v>
      </c>
    </row>
    <row r="1032" spans="1:18" ht="20.100000000000001" customHeight="1">
      <c r="A1032" s="19" t="s">
        <v>2068</v>
      </c>
      <c r="B1032" s="20" t="s">
        <v>2069</v>
      </c>
      <c r="C1032" s="19" t="s">
        <v>1784</v>
      </c>
      <c r="D1032" s="17">
        <v>521340</v>
      </c>
      <c r="E1032" s="21">
        <f>VLOOKUP(D1032,Q:R,2,0)</f>
        <v>18094839000100</v>
      </c>
      <c r="F1032" s="22">
        <v>20531.3</v>
      </c>
      <c r="G1032" s="22">
        <v>4692.9799999999996</v>
      </c>
      <c r="H1032" s="22">
        <v>2356.1799999999998</v>
      </c>
      <c r="I1032" s="22">
        <v>11172.47</v>
      </c>
      <c r="J1032" s="23">
        <f>SUM(Tabela2[[#This Row],[Art. 5º - Inciso I]:[Art. 8º]])</f>
        <v>38752.93</v>
      </c>
      <c r="K1032" s="6"/>
      <c r="L1032" s="6"/>
      <c r="M1032" s="6"/>
      <c r="N1032" s="6"/>
      <c r="O1032" s="6"/>
      <c r="P1032" s="7">
        <v>2608107</v>
      </c>
      <c r="Q1032" s="8">
        <v>251610</v>
      </c>
      <c r="R1032" s="9">
        <v>11097359000145</v>
      </c>
    </row>
    <row r="1033" spans="1:18" ht="20.100000000000001" customHeight="1">
      <c r="A1033" s="19" t="s">
        <v>2070</v>
      </c>
      <c r="B1033" s="20" t="s">
        <v>2071</v>
      </c>
      <c r="C1033" s="19" t="s">
        <v>1784</v>
      </c>
      <c r="D1033" s="17">
        <v>521350</v>
      </c>
      <c r="E1033" s="21">
        <f>VLOOKUP(D1033,Q:R,2,0)</f>
        <v>45318185000115</v>
      </c>
      <c r="F1033" s="22">
        <v>47276.43</v>
      </c>
      <c r="G1033" s="22">
        <v>10806.3</v>
      </c>
      <c r="H1033" s="22">
        <v>5425.46</v>
      </c>
      <c r="I1033" s="22">
        <v>25726.3</v>
      </c>
      <c r="J1033" s="23">
        <f>SUM(Tabela2[[#This Row],[Art. 5º - Inciso I]:[Art. 8º]])</f>
        <v>89234.489999999991</v>
      </c>
      <c r="K1033" s="6"/>
      <c r="L1033" s="6"/>
      <c r="M1033" s="6"/>
      <c r="N1033" s="6"/>
      <c r="O1033" s="6"/>
      <c r="P1033" s="3">
        <v>3301306</v>
      </c>
      <c r="Q1033" s="4">
        <v>260810</v>
      </c>
      <c r="R1033" s="5">
        <v>29115458000178</v>
      </c>
    </row>
    <row r="1034" spans="1:18" ht="20.100000000000001" customHeight="1">
      <c r="A1034" s="19" t="s">
        <v>2072</v>
      </c>
      <c r="B1034" s="20" t="s">
        <v>2073</v>
      </c>
      <c r="C1034" s="19" t="s">
        <v>1784</v>
      </c>
      <c r="D1034" s="17">
        <v>521370</v>
      </c>
      <c r="E1034" s="21">
        <f>VLOOKUP(D1034,Q:R,2,0)</f>
        <v>13128780000100</v>
      </c>
      <c r="F1034" s="22">
        <v>44626.87</v>
      </c>
      <c r="G1034" s="22">
        <v>10200.67</v>
      </c>
      <c r="H1034" s="22">
        <v>5121.3900000000003</v>
      </c>
      <c r="I1034" s="22">
        <v>24284.49</v>
      </c>
      <c r="J1034" s="23">
        <f>SUM(Tabela2[[#This Row],[Art. 5º - Inciso I]:[Art. 8º]])</f>
        <v>84233.42</v>
      </c>
      <c r="K1034" s="6"/>
      <c r="L1034" s="6"/>
      <c r="M1034" s="6"/>
      <c r="N1034" s="6"/>
      <c r="O1034" s="6"/>
      <c r="P1034" s="7">
        <v>3301876</v>
      </c>
      <c r="Q1034" s="8">
        <v>330130</v>
      </c>
      <c r="R1034" s="9">
        <v>1615882000162</v>
      </c>
    </row>
    <row r="1035" spans="1:18" ht="20.100000000000001" customHeight="1">
      <c r="A1035" s="19" t="s">
        <v>2074</v>
      </c>
      <c r="B1035" s="20" t="s">
        <v>2075</v>
      </c>
      <c r="C1035" s="19" t="s">
        <v>1784</v>
      </c>
      <c r="D1035" s="17">
        <v>521375</v>
      </c>
      <c r="E1035" s="21">
        <f>VLOOKUP(D1035,Q:R,2,0)</f>
        <v>18295303000144</v>
      </c>
      <c r="F1035" s="22">
        <v>76359.78</v>
      </c>
      <c r="G1035" s="22">
        <v>17454.080000000002</v>
      </c>
      <c r="H1035" s="22">
        <v>8763.07</v>
      </c>
      <c r="I1035" s="22">
        <v>41552.519999999997</v>
      </c>
      <c r="J1035" s="23">
        <f>SUM(Tabela2[[#This Row],[Art. 5º - Inciso I]:[Art. 8º]])</f>
        <v>144129.44999999998</v>
      </c>
      <c r="K1035" s="6"/>
      <c r="L1035" s="6"/>
      <c r="M1035" s="6"/>
      <c r="N1035" s="6"/>
      <c r="O1035" s="6"/>
      <c r="P1035" s="3">
        <v>1504976</v>
      </c>
      <c r="Q1035" s="4">
        <v>330187</v>
      </c>
      <c r="R1035" s="5">
        <v>1612215000126</v>
      </c>
    </row>
    <row r="1036" spans="1:18" ht="20.100000000000001" customHeight="1">
      <c r="A1036" s="19" t="s">
        <v>2076</v>
      </c>
      <c r="B1036" s="20" t="s">
        <v>2077</v>
      </c>
      <c r="C1036" s="19" t="s">
        <v>1784</v>
      </c>
      <c r="D1036" s="17">
        <v>521377</v>
      </c>
      <c r="E1036" s="21">
        <f>VLOOKUP(D1036,Q:R,2,0)</f>
        <v>18186718000180</v>
      </c>
      <c r="F1036" s="22">
        <v>31786.42</v>
      </c>
      <c r="G1036" s="22">
        <v>7265.64</v>
      </c>
      <c r="H1036" s="22">
        <v>3647.82</v>
      </c>
      <c r="I1036" s="22">
        <v>17297.14</v>
      </c>
      <c r="J1036" s="23">
        <f>SUM(Tabela2[[#This Row],[Art. 5º - Inciso I]:[Art. 8º]])</f>
        <v>59997.02</v>
      </c>
      <c r="K1036" s="6"/>
      <c r="L1036" s="6"/>
      <c r="M1036" s="6"/>
      <c r="N1036" s="6"/>
      <c r="O1036" s="6"/>
      <c r="P1036" s="7">
        <v>1501303</v>
      </c>
      <c r="Q1036" s="8">
        <v>150497</v>
      </c>
      <c r="R1036" s="9">
        <v>5058458000115</v>
      </c>
    </row>
    <row r="1037" spans="1:18" ht="20.100000000000001" customHeight="1">
      <c r="A1037" s="19" t="s">
        <v>2078</v>
      </c>
      <c r="B1037" s="20" t="s">
        <v>1491</v>
      </c>
      <c r="C1037" s="19" t="s">
        <v>1784</v>
      </c>
      <c r="D1037" s="17">
        <v>521380</v>
      </c>
      <c r="E1037" s="21">
        <f>VLOOKUP(D1037,Q:R,2,0)</f>
        <v>13904420000144</v>
      </c>
      <c r="F1037" s="22">
        <v>222756.75</v>
      </c>
      <c r="G1037" s="22">
        <v>50917.03</v>
      </c>
      <c r="H1037" s="22">
        <v>25563.63</v>
      </c>
      <c r="I1037" s="22">
        <v>121217.01</v>
      </c>
      <c r="J1037" s="23">
        <f>SUM(Tabela2[[#This Row],[Art. 5º - Inciso I]:[Art. 8º]])</f>
        <v>420454.42000000004</v>
      </c>
      <c r="K1037" s="6"/>
      <c r="L1037" s="6"/>
      <c r="M1037" s="6"/>
      <c r="N1037" s="6"/>
      <c r="O1037" s="6"/>
      <c r="P1037" s="3">
        <v>3119955</v>
      </c>
      <c r="Q1037" s="4">
        <v>150130</v>
      </c>
      <c r="R1037" s="5">
        <v>1614862000177</v>
      </c>
    </row>
    <row r="1038" spans="1:18" ht="20.100000000000001" customHeight="1">
      <c r="A1038" s="19" t="s">
        <v>2079</v>
      </c>
      <c r="B1038" s="20" t="s">
        <v>2080</v>
      </c>
      <c r="C1038" s="19" t="s">
        <v>1784</v>
      </c>
      <c r="D1038" s="17">
        <v>521385</v>
      </c>
      <c r="E1038" s="21">
        <f>VLOOKUP(D1038,Q:R,2,0)</f>
        <v>18309724000187</v>
      </c>
      <c r="F1038" s="22">
        <v>23268.93</v>
      </c>
      <c r="G1038" s="22">
        <v>5318.74</v>
      </c>
      <c r="H1038" s="22">
        <v>2670.35</v>
      </c>
      <c r="I1038" s="22">
        <v>12662.2</v>
      </c>
      <c r="J1038" s="23">
        <f>SUM(Tabela2[[#This Row],[Art. 5º - Inciso I]:[Art. 8º]])</f>
        <v>43920.22</v>
      </c>
      <c r="K1038" s="6"/>
      <c r="L1038" s="6"/>
      <c r="M1038" s="6"/>
      <c r="N1038" s="6"/>
      <c r="O1038" s="6"/>
      <c r="P1038" s="7">
        <v>3302403</v>
      </c>
      <c r="Q1038" s="8">
        <v>311995</v>
      </c>
      <c r="R1038" s="9">
        <v>29115474000160</v>
      </c>
    </row>
    <row r="1039" spans="1:18" ht="20.100000000000001" customHeight="1">
      <c r="A1039" s="19" t="s">
        <v>2081</v>
      </c>
      <c r="B1039" s="20" t="s">
        <v>2082</v>
      </c>
      <c r="C1039" s="19" t="s">
        <v>1784</v>
      </c>
      <c r="D1039" s="17">
        <v>521390</v>
      </c>
      <c r="E1039" s="21">
        <f>VLOOKUP(D1039,Q:R,2,0)</f>
        <v>13103684000107</v>
      </c>
      <c r="F1039" s="22">
        <v>30252.46</v>
      </c>
      <c r="G1039" s="22">
        <v>6915.01</v>
      </c>
      <c r="H1039" s="22">
        <v>3471.78</v>
      </c>
      <c r="I1039" s="22">
        <v>16462.41</v>
      </c>
      <c r="J1039" s="23">
        <f>SUM(Tabela2[[#This Row],[Art. 5º - Inciso I]:[Art. 8º]])</f>
        <v>57101.66</v>
      </c>
      <c r="K1039" s="6"/>
      <c r="L1039" s="6"/>
      <c r="M1039" s="6"/>
      <c r="N1039" s="6"/>
      <c r="O1039" s="6"/>
      <c r="P1039" s="3">
        <v>3303203</v>
      </c>
      <c r="Q1039" s="4">
        <v>330240</v>
      </c>
      <c r="R1039" s="5">
        <v>29138286000158</v>
      </c>
    </row>
    <row r="1040" spans="1:18" ht="20.100000000000001" customHeight="1">
      <c r="A1040" s="19" t="s">
        <v>2083</v>
      </c>
      <c r="B1040" s="20" t="s">
        <v>2084</v>
      </c>
      <c r="C1040" s="19" t="s">
        <v>1784</v>
      </c>
      <c r="D1040" s="17">
        <v>521400</v>
      </c>
      <c r="E1040" s="21">
        <f>VLOOKUP(D1040,Q:R,2,0)</f>
        <v>91558650000102</v>
      </c>
      <c r="F1040" s="22">
        <v>84220.37</v>
      </c>
      <c r="G1040" s="22">
        <v>19250.82</v>
      </c>
      <c r="H1040" s="22">
        <v>9665.15</v>
      </c>
      <c r="I1040" s="22">
        <v>45830</v>
      </c>
      <c r="J1040" s="23">
        <f>SUM(Tabela2[[#This Row],[Art. 5º - Inciso I]:[Art. 8º]])</f>
        <v>158966.34</v>
      </c>
      <c r="K1040" s="6"/>
      <c r="L1040" s="6"/>
      <c r="M1040" s="6"/>
      <c r="N1040" s="6"/>
      <c r="O1040" s="6"/>
      <c r="P1040" s="7">
        <v>3303807</v>
      </c>
      <c r="Q1040" s="8">
        <v>330320</v>
      </c>
      <c r="R1040" s="9">
        <v>29172475000147</v>
      </c>
    </row>
    <row r="1041" spans="1:18" ht="20.100000000000001" customHeight="1">
      <c r="A1041" s="19" t="s">
        <v>2085</v>
      </c>
      <c r="B1041" s="20" t="s">
        <v>954</v>
      </c>
      <c r="C1041" s="19" t="s">
        <v>1784</v>
      </c>
      <c r="D1041" s="17">
        <v>521405</v>
      </c>
      <c r="E1041" s="21">
        <f>VLOOKUP(D1041,Q:R,2,0)</f>
        <v>13796461000164</v>
      </c>
      <c r="F1041" s="22">
        <v>31793.759999999998</v>
      </c>
      <c r="G1041" s="22">
        <v>7267.32</v>
      </c>
      <c r="H1041" s="22">
        <v>3648.66</v>
      </c>
      <c r="I1041" s="22">
        <v>17301.14</v>
      </c>
      <c r="J1041" s="23">
        <f>SUM(Tabela2[[#This Row],[Art. 5º - Inciso I]:[Art. 8º]])</f>
        <v>60010.880000000005</v>
      </c>
      <c r="K1041" s="6"/>
      <c r="L1041" s="6"/>
      <c r="M1041" s="6"/>
      <c r="N1041" s="6"/>
      <c r="O1041" s="6"/>
      <c r="P1041" s="3">
        <v>2108058</v>
      </c>
      <c r="Q1041" s="4">
        <v>330380</v>
      </c>
      <c r="R1041" s="5">
        <v>1562914000109</v>
      </c>
    </row>
    <row r="1042" spans="1:18" ht="20.100000000000001" customHeight="1">
      <c r="A1042" s="19" t="s">
        <v>2086</v>
      </c>
      <c r="B1042" s="20" t="s">
        <v>2087</v>
      </c>
      <c r="C1042" s="19" t="s">
        <v>1784</v>
      </c>
      <c r="D1042" s="17">
        <v>521410</v>
      </c>
      <c r="E1042" s="21">
        <f>VLOOKUP(D1042,Q:R,2,0)</f>
        <v>95990107000130</v>
      </c>
      <c r="F1042" s="22">
        <v>28891</v>
      </c>
      <c r="G1042" s="22">
        <v>6603.81</v>
      </c>
      <c r="H1042" s="22">
        <v>3315.54</v>
      </c>
      <c r="I1042" s="22">
        <v>15721.54</v>
      </c>
      <c r="J1042" s="23">
        <f>SUM(Tabela2[[#This Row],[Art. 5º - Inciso I]:[Art. 8º]])</f>
        <v>54531.89</v>
      </c>
      <c r="K1042" s="6"/>
      <c r="L1042" s="6"/>
      <c r="M1042" s="6"/>
      <c r="N1042" s="6"/>
      <c r="O1042" s="6"/>
      <c r="P1042" s="7">
        <v>3101631</v>
      </c>
      <c r="Q1042" s="8">
        <v>210805</v>
      </c>
      <c r="R1042" s="9">
        <v>26130617000115</v>
      </c>
    </row>
    <row r="1043" spans="1:18" ht="20.100000000000001" customHeight="1">
      <c r="A1043" s="19" t="s">
        <v>2088</v>
      </c>
      <c r="B1043" s="20" t="s">
        <v>2089</v>
      </c>
      <c r="C1043" s="19" t="s">
        <v>1784</v>
      </c>
      <c r="D1043" s="17">
        <v>521440</v>
      </c>
      <c r="E1043" s="21">
        <f>VLOOKUP(D1043,Q:R,2,0)</f>
        <v>46156477000161</v>
      </c>
      <c r="F1043" s="22">
        <v>49536.99</v>
      </c>
      <c r="G1043" s="22">
        <v>11323.01</v>
      </c>
      <c r="H1043" s="22">
        <v>5684.88</v>
      </c>
      <c r="I1043" s="22">
        <v>26956.42</v>
      </c>
      <c r="J1043" s="23">
        <f>SUM(Tabela2[[#This Row],[Art. 5º - Inciso I]:[Art. 8º]])</f>
        <v>93501.3</v>
      </c>
      <c r="K1043" s="6"/>
      <c r="L1043" s="6"/>
      <c r="M1043" s="6"/>
      <c r="N1043" s="6"/>
      <c r="O1043" s="6"/>
      <c r="P1043" s="3">
        <v>3305307</v>
      </c>
      <c r="Q1043" s="4">
        <v>310163</v>
      </c>
      <c r="R1043" s="5">
        <v>28645786000113</v>
      </c>
    </row>
    <row r="1044" spans="1:18" ht="20.100000000000001" customHeight="1">
      <c r="A1044" s="19" t="s">
        <v>2090</v>
      </c>
      <c r="B1044" s="20" t="s">
        <v>2091</v>
      </c>
      <c r="C1044" s="19" t="s">
        <v>1784</v>
      </c>
      <c r="D1044" s="17">
        <v>521450</v>
      </c>
      <c r="E1044" s="21">
        <f>VLOOKUP(D1044,Q:R,2,0)</f>
        <v>6759104000160</v>
      </c>
      <c r="F1044" s="22">
        <v>153863.91</v>
      </c>
      <c r="G1044" s="22">
        <v>35169.72</v>
      </c>
      <c r="H1044" s="22">
        <v>17657.47</v>
      </c>
      <c r="I1044" s="22">
        <v>83727.759999999995</v>
      </c>
      <c r="J1044" s="23">
        <f>SUM(Tabela2[[#This Row],[Art. 5º - Inciso I]:[Art. 8º]])</f>
        <v>290418.86</v>
      </c>
      <c r="K1044" s="6"/>
      <c r="L1044" s="6"/>
      <c r="M1044" s="6"/>
      <c r="N1044" s="6"/>
      <c r="O1044" s="6"/>
      <c r="P1044" s="7">
        <v>2308906</v>
      </c>
      <c r="Q1044" s="8">
        <v>330530</v>
      </c>
      <c r="R1044" s="9">
        <v>7566920000110</v>
      </c>
    </row>
    <row r="1045" spans="1:18" ht="20.100000000000001" customHeight="1">
      <c r="A1045" s="19" t="s">
        <v>2092</v>
      </c>
      <c r="B1045" s="20" t="s">
        <v>2093</v>
      </c>
      <c r="C1045" s="19" t="s">
        <v>1784</v>
      </c>
      <c r="D1045" s="17">
        <v>521460</v>
      </c>
      <c r="E1045" s="21">
        <f>VLOOKUP(D1045,Q:R,2,0)</f>
        <v>65712002000159</v>
      </c>
      <c r="F1045" s="22">
        <v>223156.76</v>
      </c>
      <c r="G1045" s="22">
        <v>51008.46</v>
      </c>
      <c r="H1045" s="22">
        <v>25609.53</v>
      </c>
      <c r="I1045" s="22">
        <v>121434.68</v>
      </c>
      <c r="J1045" s="23">
        <f>SUM(Tabela2[[#This Row],[Art. 5º - Inciso I]:[Art. 8º]])</f>
        <v>421209.43</v>
      </c>
      <c r="K1045" s="6"/>
      <c r="L1045" s="6"/>
      <c r="M1045" s="6"/>
      <c r="N1045" s="6"/>
      <c r="O1045" s="6"/>
      <c r="P1045" s="3">
        <v>2306108</v>
      </c>
      <c r="Q1045" s="4">
        <v>230890</v>
      </c>
      <c r="R1045" s="5">
        <v>7683188000169</v>
      </c>
    </row>
    <row r="1046" spans="1:18" ht="20.100000000000001" customHeight="1">
      <c r="A1046" s="19" t="s">
        <v>2094</v>
      </c>
      <c r="B1046" s="20" t="s">
        <v>2095</v>
      </c>
      <c r="C1046" s="19" t="s">
        <v>1784</v>
      </c>
      <c r="D1046" s="17">
        <v>521470</v>
      </c>
      <c r="E1046" s="21">
        <f>VLOOKUP(D1046,Q:R,2,0)</f>
        <v>16131088000110</v>
      </c>
      <c r="F1046" s="22">
        <v>23801.05</v>
      </c>
      <c r="G1046" s="22">
        <v>5440.37</v>
      </c>
      <c r="H1046" s="22">
        <v>2731.42</v>
      </c>
      <c r="I1046" s="22">
        <v>12951.76</v>
      </c>
      <c r="J1046" s="23">
        <f>SUM(Tabela2[[#This Row],[Art. 5º - Inciso I]:[Art. 8º]])</f>
        <v>44924.6</v>
      </c>
      <c r="K1046" s="6"/>
      <c r="L1046" s="6"/>
      <c r="M1046" s="6"/>
      <c r="N1046" s="6"/>
      <c r="O1046" s="6"/>
      <c r="P1046" s="7">
        <v>4104105</v>
      </c>
      <c r="Q1046" s="8">
        <v>230610</v>
      </c>
      <c r="R1046" s="9">
        <v>76002658000102</v>
      </c>
    </row>
    <row r="1047" spans="1:18" ht="20.100000000000001" customHeight="1">
      <c r="A1047" s="19" t="s">
        <v>2096</v>
      </c>
      <c r="B1047" s="20" t="s">
        <v>2097</v>
      </c>
      <c r="C1047" s="19" t="s">
        <v>1784</v>
      </c>
      <c r="D1047" s="17">
        <v>521480</v>
      </c>
      <c r="E1047" s="21">
        <f>VLOOKUP(D1047,Q:R,2,0)</f>
        <v>18017376000174</v>
      </c>
      <c r="F1047" s="22">
        <v>23338.66</v>
      </c>
      <c r="G1047" s="22">
        <v>5334.68</v>
      </c>
      <c r="H1047" s="22">
        <v>2678.35</v>
      </c>
      <c r="I1047" s="22">
        <v>12700.15</v>
      </c>
      <c r="J1047" s="23">
        <f>SUM(Tabela2[[#This Row],[Art. 5º - Inciso I]:[Art. 8º]])</f>
        <v>44051.839999999997</v>
      </c>
      <c r="K1047" s="6"/>
      <c r="L1047" s="6"/>
      <c r="M1047" s="6"/>
      <c r="N1047" s="6"/>
      <c r="O1047" s="6"/>
      <c r="P1047" s="3">
        <v>2503902</v>
      </c>
      <c r="Q1047" s="4">
        <v>410410</v>
      </c>
      <c r="R1047" s="5">
        <v>9073271000141</v>
      </c>
    </row>
    <row r="1048" spans="1:18" ht="20.100000000000001" customHeight="1">
      <c r="A1048" s="19" t="s">
        <v>2098</v>
      </c>
      <c r="B1048" s="20" t="s">
        <v>2099</v>
      </c>
      <c r="C1048" s="19" t="s">
        <v>1784</v>
      </c>
      <c r="D1048" s="17">
        <v>521483</v>
      </c>
      <c r="E1048" s="21">
        <f>VLOOKUP(D1048,Q:R,2,0)</f>
        <v>10212447000188</v>
      </c>
      <c r="F1048" s="22">
        <v>67957.59</v>
      </c>
      <c r="G1048" s="22">
        <v>15533.53</v>
      </c>
      <c r="H1048" s="22">
        <v>7798.83</v>
      </c>
      <c r="I1048" s="22">
        <v>36980.32</v>
      </c>
      <c r="J1048" s="23">
        <f>SUM(Tabela2[[#This Row],[Art. 5º - Inciso I]:[Art. 8º]])</f>
        <v>128270.26999999999</v>
      </c>
      <c r="K1048" s="6"/>
      <c r="L1048" s="6"/>
      <c r="M1048" s="6"/>
      <c r="N1048" s="6"/>
      <c r="O1048" s="6"/>
      <c r="P1048" s="7">
        <v>3300902</v>
      </c>
      <c r="Q1048" s="8">
        <v>250390</v>
      </c>
      <c r="R1048" s="9">
        <v>29111085000167</v>
      </c>
    </row>
    <row r="1049" spans="1:18" ht="20.100000000000001" customHeight="1">
      <c r="A1049" s="19" t="s">
        <v>2100</v>
      </c>
      <c r="B1049" s="20" t="s">
        <v>2101</v>
      </c>
      <c r="C1049" s="19" t="s">
        <v>1784</v>
      </c>
      <c r="D1049" s="17">
        <v>521486</v>
      </c>
      <c r="E1049" s="21">
        <f>VLOOKUP(D1049,Q:R,2,0)</f>
        <v>46634283000124</v>
      </c>
      <c r="F1049" s="22">
        <v>44722.28</v>
      </c>
      <c r="G1049" s="22">
        <v>10222.48</v>
      </c>
      <c r="H1049" s="22">
        <v>5132.34</v>
      </c>
      <c r="I1049" s="22">
        <v>24336.42</v>
      </c>
      <c r="J1049" s="23">
        <f>SUM(Tabela2[[#This Row],[Art. 5º - Inciso I]:[Art. 8º]])</f>
        <v>84413.51999999999</v>
      </c>
      <c r="K1049" s="6"/>
      <c r="L1049" s="6"/>
      <c r="M1049" s="6"/>
      <c r="N1049" s="6"/>
      <c r="O1049" s="6"/>
      <c r="P1049" s="3">
        <v>4300901</v>
      </c>
      <c r="Q1049" s="4">
        <v>330090</v>
      </c>
      <c r="R1049" s="5">
        <v>87613469000184</v>
      </c>
    </row>
    <row r="1050" spans="1:18" ht="20.100000000000001" customHeight="1">
      <c r="A1050" s="19" t="s">
        <v>2102</v>
      </c>
      <c r="B1050" s="20" t="s">
        <v>2103</v>
      </c>
      <c r="C1050" s="19" t="s">
        <v>1784</v>
      </c>
      <c r="D1050" s="17">
        <v>521487</v>
      </c>
      <c r="E1050" s="21">
        <f>VLOOKUP(D1050,Q:R,2,0)</f>
        <v>83021840000168</v>
      </c>
      <c r="F1050" s="22">
        <v>25918.49</v>
      </c>
      <c r="G1050" s="22">
        <v>5924.37</v>
      </c>
      <c r="H1050" s="22">
        <v>2974.41</v>
      </c>
      <c r="I1050" s="22">
        <v>14104.01</v>
      </c>
      <c r="J1050" s="23">
        <f>SUM(Tabela2[[#This Row],[Art. 5º - Inciso I]:[Art. 8º]])</f>
        <v>48921.280000000006</v>
      </c>
      <c r="K1050" s="6"/>
      <c r="L1050" s="6"/>
      <c r="M1050" s="6"/>
      <c r="N1050" s="6"/>
      <c r="O1050" s="6"/>
      <c r="P1050" s="7">
        <v>2208106</v>
      </c>
      <c r="Q1050" s="8">
        <v>430090</v>
      </c>
      <c r="R1050" s="9">
        <v>6554893000101</v>
      </c>
    </row>
    <row r="1051" spans="1:18" ht="20.100000000000001" customHeight="1">
      <c r="A1051" s="19" t="s">
        <v>2104</v>
      </c>
      <c r="B1051" s="20" t="s">
        <v>2105</v>
      </c>
      <c r="C1051" s="19" t="s">
        <v>1784</v>
      </c>
      <c r="D1051" s="17">
        <v>521490</v>
      </c>
      <c r="E1051" s="21">
        <f>VLOOKUP(D1051,Q:R,2,0)</f>
        <v>88254875000160</v>
      </c>
      <c r="F1051" s="22">
        <v>26905.66</v>
      </c>
      <c r="G1051" s="22">
        <v>6150.01</v>
      </c>
      <c r="H1051" s="22">
        <v>3087.7</v>
      </c>
      <c r="I1051" s="22">
        <v>14641.19</v>
      </c>
      <c r="J1051" s="23">
        <f>SUM(Tabela2[[#This Row],[Art. 5º - Inciso I]:[Art. 8º]])</f>
        <v>50784.56</v>
      </c>
      <c r="K1051" s="6"/>
      <c r="L1051" s="6"/>
      <c r="M1051" s="6"/>
      <c r="N1051" s="6"/>
      <c r="O1051" s="6"/>
      <c r="P1051" s="3">
        <v>5204508</v>
      </c>
      <c r="Q1051" s="4">
        <v>220810</v>
      </c>
      <c r="R1051" s="5">
        <v>1787506000155</v>
      </c>
    </row>
    <row r="1052" spans="1:18" ht="20.100000000000001" customHeight="1">
      <c r="A1052" s="19" t="s">
        <v>2106</v>
      </c>
      <c r="B1052" s="20" t="s">
        <v>2107</v>
      </c>
      <c r="C1052" s="19" t="s">
        <v>1784</v>
      </c>
      <c r="D1052" s="17">
        <v>521500</v>
      </c>
      <c r="E1052" s="21">
        <f>VLOOKUP(D1052,Q:R,2,0)</f>
        <v>80620172000105</v>
      </c>
      <c r="F1052" s="22">
        <v>57583.21</v>
      </c>
      <c r="G1052" s="22">
        <v>13162.19</v>
      </c>
      <c r="H1052" s="22">
        <v>6608.27</v>
      </c>
      <c r="I1052" s="22">
        <v>31334.92</v>
      </c>
      <c r="J1052" s="23">
        <f>SUM(Tabela2[[#This Row],[Art. 5º - Inciso I]:[Art. 8º]])</f>
        <v>108688.59</v>
      </c>
      <c r="K1052" s="6"/>
      <c r="L1052" s="6"/>
      <c r="M1052" s="6"/>
      <c r="N1052" s="6"/>
      <c r="O1052" s="6"/>
      <c r="P1052" s="7">
        <v>5002605</v>
      </c>
      <c r="Q1052" s="8">
        <v>520450</v>
      </c>
      <c r="R1052" s="9">
        <v>3501517000152</v>
      </c>
    </row>
    <row r="1053" spans="1:18" ht="20.100000000000001" customHeight="1">
      <c r="A1053" s="19" t="s">
        <v>2108</v>
      </c>
      <c r="B1053" s="20" t="s">
        <v>2109</v>
      </c>
      <c r="C1053" s="19" t="s">
        <v>1784</v>
      </c>
      <c r="D1053" s="17">
        <v>521520</v>
      </c>
      <c r="E1053" s="21">
        <f>VLOOKUP(D1053,Q:R,2,0)</f>
        <v>37226644000102</v>
      </c>
      <c r="F1053" s="22">
        <v>25316.66</v>
      </c>
      <c r="G1053" s="22">
        <v>5786.8</v>
      </c>
      <c r="H1053" s="22">
        <v>2905.35</v>
      </c>
      <c r="I1053" s="22">
        <v>13776.51</v>
      </c>
      <c r="J1053" s="23">
        <f>SUM(Tabela2[[#This Row],[Art. 5º - Inciso I]:[Art. 8º]])</f>
        <v>47785.32</v>
      </c>
      <c r="K1053" s="6"/>
      <c r="L1053" s="6"/>
      <c r="M1053" s="6"/>
      <c r="N1053" s="6"/>
      <c r="O1053" s="6"/>
      <c r="P1053" s="3">
        <v>4122404</v>
      </c>
      <c r="Q1053" s="4">
        <v>500260</v>
      </c>
      <c r="R1053" s="5">
        <v>76288760000108</v>
      </c>
    </row>
    <row r="1054" spans="1:18" ht="20.100000000000001" customHeight="1">
      <c r="A1054" s="19" t="s">
        <v>2110</v>
      </c>
      <c r="B1054" s="20" t="s">
        <v>2111</v>
      </c>
      <c r="C1054" s="19" t="s">
        <v>1784</v>
      </c>
      <c r="D1054" s="17">
        <v>521523</v>
      </c>
      <c r="E1054" s="21">
        <f>VLOOKUP(D1054,Q:R,2,0)</f>
        <v>13112222000148</v>
      </c>
      <c r="F1054" s="22">
        <v>524835.96</v>
      </c>
      <c r="G1054" s="22">
        <v>119965.34</v>
      </c>
      <c r="H1054" s="22">
        <v>60230.33</v>
      </c>
      <c r="I1054" s="22">
        <v>285598.73</v>
      </c>
      <c r="J1054" s="23">
        <f>SUM(Tabela2[[#This Row],[Art. 5º - Inciso I]:[Art. 8º]])</f>
        <v>990630.35999999987</v>
      </c>
      <c r="K1054" s="6"/>
      <c r="L1054" s="6"/>
      <c r="M1054" s="6"/>
      <c r="N1054" s="6"/>
      <c r="O1054" s="6"/>
      <c r="P1054" s="7">
        <v>5216809</v>
      </c>
      <c r="Q1054" s="8">
        <v>412240</v>
      </c>
      <c r="R1054" s="9">
        <v>1825413000178</v>
      </c>
    </row>
    <row r="1055" spans="1:18" ht="20.100000000000001" customHeight="1">
      <c r="A1055" s="19" t="s">
        <v>2112</v>
      </c>
      <c r="B1055" s="20" t="s">
        <v>2113</v>
      </c>
      <c r="C1055" s="19" t="s">
        <v>1784</v>
      </c>
      <c r="D1055" s="17">
        <v>521525</v>
      </c>
      <c r="E1055" s="21">
        <f>VLOOKUP(D1055,Q:R,2,0)</f>
        <v>18125120000180</v>
      </c>
      <c r="F1055" s="22">
        <v>31984.59</v>
      </c>
      <c r="G1055" s="22">
        <v>7310.94</v>
      </c>
      <c r="H1055" s="22">
        <v>3670.56</v>
      </c>
      <c r="I1055" s="22">
        <v>17404.98</v>
      </c>
      <c r="J1055" s="23">
        <f>SUM(Tabela2[[#This Row],[Art. 5º - Inciso I]:[Art. 8º]])</f>
        <v>60371.069999999992</v>
      </c>
      <c r="K1055" s="6"/>
      <c r="L1055" s="6"/>
      <c r="M1055" s="6"/>
      <c r="N1055" s="6"/>
      <c r="O1055" s="6"/>
      <c r="P1055" s="3">
        <v>3305109</v>
      </c>
      <c r="Q1055" s="4">
        <v>521680</v>
      </c>
      <c r="R1055" s="5">
        <v>29138336000105</v>
      </c>
    </row>
    <row r="1056" spans="1:18" ht="20.100000000000001" customHeight="1">
      <c r="A1056" s="19" t="s">
        <v>2114</v>
      </c>
      <c r="B1056" s="20" t="s">
        <v>2115</v>
      </c>
      <c r="C1056" s="19" t="s">
        <v>1784</v>
      </c>
      <c r="D1056" s="17">
        <v>521530</v>
      </c>
      <c r="E1056" s="21">
        <f>VLOOKUP(D1056,Q:R,2,0)</f>
        <v>18116129000125</v>
      </c>
      <c r="F1056" s="22">
        <v>83328.63</v>
      </c>
      <c r="G1056" s="22">
        <v>19046.990000000002</v>
      </c>
      <c r="H1056" s="22">
        <v>9562.82</v>
      </c>
      <c r="I1056" s="22">
        <v>45344.74</v>
      </c>
      <c r="J1056" s="23">
        <f>SUM(Tabela2[[#This Row],[Art. 5º - Inciso I]:[Art. 8º]])</f>
        <v>157283.18</v>
      </c>
      <c r="K1056" s="6"/>
      <c r="L1056" s="6"/>
      <c r="M1056" s="6"/>
      <c r="N1056" s="6"/>
      <c r="O1056" s="6"/>
      <c r="P1056" s="7">
        <v>5220264</v>
      </c>
      <c r="Q1056" s="8">
        <v>330510</v>
      </c>
      <c r="R1056" s="9">
        <v>24862864000180</v>
      </c>
    </row>
    <row r="1057" spans="1:18" ht="20.100000000000001" customHeight="1">
      <c r="A1057" s="19" t="s">
        <v>2116</v>
      </c>
      <c r="B1057" s="20" t="s">
        <v>2117</v>
      </c>
      <c r="C1057" s="19" t="s">
        <v>1784</v>
      </c>
      <c r="D1057" s="17">
        <v>521540</v>
      </c>
      <c r="E1057" s="21">
        <f>VLOOKUP(D1057,Q:R,2,0)</f>
        <v>22981427000150</v>
      </c>
      <c r="F1057" s="22">
        <v>28634.11</v>
      </c>
      <c r="G1057" s="22">
        <v>6545.09</v>
      </c>
      <c r="H1057" s="22">
        <v>3286.06</v>
      </c>
      <c r="I1057" s="22">
        <v>15581.75</v>
      </c>
      <c r="J1057" s="23">
        <f>SUM(Tabela2[[#This Row],[Art. 5º - Inciso I]:[Art. 8º]])</f>
        <v>54047.009999999995</v>
      </c>
      <c r="K1057" s="6"/>
      <c r="L1057" s="6"/>
      <c r="M1057" s="6"/>
      <c r="N1057" s="6"/>
      <c r="O1057" s="6"/>
      <c r="P1057" s="3">
        <v>5107040</v>
      </c>
      <c r="Q1057" s="4">
        <v>522026</v>
      </c>
      <c r="R1057" s="5">
        <v>1974088000105</v>
      </c>
    </row>
    <row r="1058" spans="1:18" ht="20.100000000000001" customHeight="1">
      <c r="A1058" s="19" t="s">
        <v>2118</v>
      </c>
      <c r="B1058" s="20" t="s">
        <v>2119</v>
      </c>
      <c r="C1058" s="19" t="s">
        <v>1784</v>
      </c>
      <c r="D1058" s="17">
        <v>521550</v>
      </c>
      <c r="E1058" s="21">
        <f>VLOOKUP(D1058,Q:R,2,0)</f>
        <v>82777228000157</v>
      </c>
      <c r="F1058" s="22">
        <v>40436.019999999997</v>
      </c>
      <c r="G1058" s="22">
        <v>9242.74</v>
      </c>
      <c r="H1058" s="22">
        <v>4640.45</v>
      </c>
      <c r="I1058" s="22">
        <v>22003.97</v>
      </c>
      <c r="J1058" s="23">
        <f>SUM(Tabela2[[#This Row],[Art. 5º - Inciso I]:[Art. 8º]])</f>
        <v>76323.179999999993</v>
      </c>
      <c r="K1058" s="6"/>
      <c r="L1058" s="6"/>
      <c r="M1058" s="6"/>
      <c r="N1058" s="6"/>
      <c r="O1058" s="6"/>
      <c r="P1058" s="7">
        <v>5207352</v>
      </c>
      <c r="Q1058" s="8">
        <v>510704</v>
      </c>
      <c r="R1058" s="9">
        <v>24852618000148</v>
      </c>
    </row>
    <row r="1059" spans="1:18" ht="20.100000000000001" customHeight="1">
      <c r="A1059" s="19" t="s">
        <v>2120</v>
      </c>
      <c r="B1059" s="20" t="s">
        <v>2121</v>
      </c>
      <c r="C1059" s="19" t="s">
        <v>1784</v>
      </c>
      <c r="D1059" s="17">
        <v>521560</v>
      </c>
      <c r="E1059" s="21">
        <f>VLOOKUP(D1059,Q:R,2,0)</f>
        <v>37464831000124</v>
      </c>
      <c r="F1059" s="22">
        <v>168836.49</v>
      </c>
      <c r="G1059" s="22">
        <v>38592.11</v>
      </c>
      <c r="H1059" s="22">
        <v>19375.72</v>
      </c>
      <c r="I1059" s="22">
        <v>91875.35</v>
      </c>
      <c r="J1059" s="23">
        <f>SUM(Tabela2[[#This Row],[Art. 5º - Inciso I]:[Art. 8º]])</f>
        <v>318679.67</v>
      </c>
      <c r="K1059" s="6"/>
      <c r="L1059" s="6"/>
      <c r="M1059" s="6"/>
      <c r="N1059" s="6"/>
      <c r="O1059" s="6"/>
      <c r="P1059" s="3">
        <v>2607950</v>
      </c>
      <c r="Q1059" s="4">
        <v>520735</v>
      </c>
      <c r="R1059" s="5">
        <v>1613989000171</v>
      </c>
    </row>
    <row r="1060" spans="1:18" ht="20.100000000000001" customHeight="1">
      <c r="A1060" s="19" t="s">
        <v>2122</v>
      </c>
      <c r="B1060" s="20" t="s">
        <v>2123</v>
      </c>
      <c r="C1060" s="19" t="s">
        <v>1784</v>
      </c>
      <c r="D1060" s="17">
        <v>521565</v>
      </c>
      <c r="E1060" s="21">
        <f>VLOOKUP(D1060,Q:R,2,0)</f>
        <v>7711666000105</v>
      </c>
      <c r="F1060" s="22">
        <v>27867.14</v>
      </c>
      <c r="G1060" s="22">
        <v>6369.78</v>
      </c>
      <c r="H1060" s="22">
        <v>3198.04</v>
      </c>
      <c r="I1060" s="22">
        <v>15164.39</v>
      </c>
      <c r="J1060" s="23">
        <f>SUM(Tabela2[[#This Row],[Art. 5º - Inciso I]:[Art. 8º]])</f>
        <v>52599.35</v>
      </c>
      <c r="K1060" s="6"/>
      <c r="L1060" s="6"/>
      <c r="M1060" s="6"/>
      <c r="N1060" s="6"/>
      <c r="O1060" s="6"/>
      <c r="P1060" s="7">
        <v>4116604</v>
      </c>
      <c r="Q1060" s="8">
        <v>260795</v>
      </c>
      <c r="R1060" s="9">
        <v>75827204000108</v>
      </c>
    </row>
    <row r="1061" spans="1:18" ht="20.100000000000001" customHeight="1">
      <c r="A1061" s="19" t="s">
        <v>2124</v>
      </c>
      <c r="B1061" s="20" t="s">
        <v>2125</v>
      </c>
      <c r="C1061" s="19" t="s">
        <v>1784</v>
      </c>
      <c r="D1061" s="17">
        <v>521570</v>
      </c>
      <c r="E1061" s="21">
        <f>VLOOKUP(D1061,Q:R,2,0)</f>
        <v>13922638000121</v>
      </c>
      <c r="F1061" s="22">
        <v>145091.07999999999</v>
      </c>
      <c r="G1061" s="22">
        <v>33164.46</v>
      </c>
      <c r="H1061" s="22">
        <v>16650.689999999999</v>
      </c>
      <c r="I1061" s="22">
        <v>78953.87</v>
      </c>
      <c r="J1061" s="23">
        <f>SUM(Tabela2[[#This Row],[Art. 5º - Inciso I]:[Art. 8º]])</f>
        <v>273860.09999999998</v>
      </c>
      <c r="K1061" s="6"/>
      <c r="L1061" s="6"/>
      <c r="M1061" s="6"/>
      <c r="N1061" s="6"/>
      <c r="O1061" s="6"/>
      <c r="P1061" s="3">
        <v>4321451</v>
      </c>
      <c r="Q1061" s="4">
        <v>411660</v>
      </c>
      <c r="R1061" s="5">
        <v>88661400000199</v>
      </c>
    </row>
    <row r="1062" spans="1:18" ht="20.100000000000001" customHeight="1">
      <c r="A1062" s="19" t="s">
        <v>2126</v>
      </c>
      <c r="B1062" s="20" t="s">
        <v>2127</v>
      </c>
      <c r="C1062" s="19" t="s">
        <v>1784</v>
      </c>
      <c r="D1062" s="17">
        <v>521580</v>
      </c>
      <c r="E1062" s="21">
        <f>VLOOKUP(D1062,Q:R,2,0)</f>
        <v>8349029000195</v>
      </c>
      <c r="F1062" s="22">
        <v>23874.45</v>
      </c>
      <c r="G1062" s="22">
        <v>5457.15</v>
      </c>
      <c r="H1062" s="22">
        <v>2739.84</v>
      </c>
      <c r="I1062" s="22">
        <v>12991.7</v>
      </c>
      <c r="J1062" s="23">
        <f>SUM(Tabela2[[#This Row],[Art. 5º - Inciso I]:[Art. 8º]])</f>
        <v>45063.14</v>
      </c>
      <c r="K1062" s="6"/>
      <c r="L1062" s="6"/>
      <c r="M1062" s="6"/>
      <c r="N1062" s="6"/>
      <c r="O1062" s="6"/>
      <c r="P1062" s="7">
        <v>2408805</v>
      </c>
      <c r="Q1062" s="8">
        <v>432145</v>
      </c>
      <c r="R1062" s="9">
        <v>8113631000129</v>
      </c>
    </row>
    <row r="1063" spans="1:18" ht="20.100000000000001" customHeight="1">
      <c r="A1063" s="19" t="s">
        <v>2128</v>
      </c>
      <c r="B1063" s="20" t="s">
        <v>2129</v>
      </c>
      <c r="C1063" s="19" t="s">
        <v>1784</v>
      </c>
      <c r="D1063" s="17">
        <v>521590</v>
      </c>
      <c r="E1063" s="21">
        <f>VLOOKUP(D1063,Q:R,2,0)</f>
        <v>4884482000140</v>
      </c>
      <c r="F1063" s="22">
        <v>28263.46</v>
      </c>
      <c r="G1063" s="22">
        <v>6460.37</v>
      </c>
      <c r="H1063" s="22">
        <v>3243.52</v>
      </c>
      <c r="I1063" s="22">
        <v>15380.06</v>
      </c>
      <c r="J1063" s="23">
        <f>SUM(Tabela2[[#This Row],[Art. 5º - Inciso I]:[Art. 8º]])</f>
        <v>53347.409999999996</v>
      </c>
      <c r="K1063" s="6"/>
      <c r="L1063" s="6"/>
      <c r="M1063" s="6"/>
      <c r="N1063" s="6"/>
      <c r="O1063" s="6"/>
      <c r="P1063" s="3">
        <v>4108601</v>
      </c>
      <c r="Q1063" s="4">
        <v>240880</v>
      </c>
      <c r="R1063" s="5">
        <v>78198975000163</v>
      </c>
    </row>
    <row r="1064" spans="1:18" ht="20.100000000000001" customHeight="1">
      <c r="A1064" s="19" t="s">
        <v>2130</v>
      </c>
      <c r="B1064" s="20" t="s">
        <v>2131</v>
      </c>
      <c r="C1064" s="19" t="s">
        <v>1784</v>
      </c>
      <c r="D1064" s="17">
        <v>521600</v>
      </c>
      <c r="E1064" s="21">
        <f>VLOOKUP(D1064,Q:R,2,0)</f>
        <v>10215176000114</v>
      </c>
      <c r="F1064" s="22">
        <v>24637.759999999998</v>
      </c>
      <c r="G1064" s="22">
        <v>5631.62</v>
      </c>
      <c r="H1064" s="22">
        <v>2827.44</v>
      </c>
      <c r="I1064" s="22">
        <v>13407.07</v>
      </c>
      <c r="J1064" s="23">
        <f>SUM(Tabela2[[#This Row],[Art. 5º - Inciso I]:[Art. 8º]])</f>
        <v>46503.89</v>
      </c>
      <c r="K1064" s="6"/>
      <c r="L1064" s="6"/>
      <c r="M1064" s="6"/>
      <c r="N1064" s="6"/>
      <c r="O1064" s="6"/>
      <c r="P1064" s="7">
        <v>2413102</v>
      </c>
      <c r="Q1064" s="8">
        <v>410860</v>
      </c>
      <c r="R1064" s="9">
        <v>8449571000110</v>
      </c>
    </row>
    <row r="1065" spans="1:18" ht="20.100000000000001" customHeight="1">
      <c r="A1065" s="19" t="s">
        <v>2132</v>
      </c>
      <c r="B1065" s="20" t="s">
        <v>2133</v>
      </c>
      <c r="C1065" s="19" t="s">
        <v>1784</v>
      </c>
      <c r="D1065" s="17">
        <v>521630</v>
      </c>
      <c r="E1065" s="21">
        <f>VLOOKUP(D1065,Q:R,2,0)</f>
        <v>45149184000194</v>
      </c>
      <c r="F1065" s="22">
        <v>57685.97</v>
      </c>
      <c r="G1065" s="22">
        <v>13185.68</v>
      </c>
      <c r="H1065" s="22">
        <v>6620.06</v>
      </c>
      <c r="I1065" s="22">
        <v>31390.84</v>
      </c>
      <c r="J1065" s="23">
        <f>SUM(Tabela2[[#This Row],[Art. 5º - Inciso I]:[Art. 8º]])</f>
        <v>108882.54999999999</v>
      </c>
      <c r="K1065" s="6"/>
      <c r="L1065" s="6"/>
      <c r="M1065" s="6"/>
      <c r="N1065" s="6"/>
      <c r="O1065" s="6"/>
      <c r="P1065" s="3">
        <v>1503101</v>
      </c>
      <c r="Q1065" s="4">
        <v>241310</v>
      </c>
      <c r="R1065" s="5">
        <v>4876397000130</v>
      </c>
    </row>
    <row r="1066" spans="1:18" ht="20.100000000000001" customHeight="1">
      <c r="A1066" s="19" t="s">
        <v>2134</v>
      </c>
      <c r="B1066" s="20" t="s">
        <v>2135</v>
      </c>
      <c r="C1066" s="19" t="s">
        <v>1784</v>
      </c>
      <c r="D1066" s="17">
        <v>521640</v>
      </c>
      <c r="E1066" s="21">
        <f>VLOOKUP(D1066,Q:R,2,0)</f>
        <v>76970334000150</v>
      </c>
      <c r="F1066" s="22">
        <v>60500.66</v>
      </c>
      <c r="G1066" s="22">
        <v>13829.05</v>
      </c>
      <c r="H1066" s="22">
        <v>6943.07</v>
      </c>
      <c r="I1066" s="22">
        <v>32922.5</v>
      </c>
      <c r="J1066" s="23">
        <f>SUM(Tabela2[[#This Row],[Art. 5º - Inciso I]:[Art. 8º]])</f>
        <v>114195.28</v>
      </c>
      <c r="K1066" s="6"/>
      <c r="L1066" s="6"/>
      <c r="M1066" s="6"/>
      <c r="N1066" s="6"/>
      <c r="O1066" s="6"/>
      <c r="P1066" s="7">
        <v>2106672</v>
      </c>
      <c r="Q1066" s="8">
        <v>150310</v>
      </c>
      <c r="R1066" s="9">
        <v>1612319000130</v>
      </c>
    </row>
    <row r="1067" spans="1:18" ht="20.100000000000001" customHeight="1">
      <c r="A1067" s="19" t="s">
        <v>2136</v>
      </c>
      <c r="B1067" s="20" t="s">
        <v>2137</v>
      </c>
      <c r="C1067" s="19" t="s">
        <v>1784</v>
      </c>
      <c r="D1067" s="17">
        <v>521645</v>
      </c>
      <c r="E1067" s="21">
        <f>VLOOKUP(D1067,Q:R,2,0)</f>
        <v>8143026000109</v>
      </c>
      <c r="F1067" s="22">
        <v>26714.84</v>
      </c>
      <c r="G1067" s="22">
        <v>6106.39</v>
      </c>
      <c r="H1067" s="22">
        <v>3065.8</v>
      </c>
      <c r="I1067" s="22">
        <v>14537.35</v>
      </c>
      <c r="J1067" s="23">
        <f>SUM(Tabela2[[#This Row],[Art. 5º - Inciso I]:[Art. 8º]])</f>
        <v>50424.380000000005</v>
      </c>
      <c r="K1067" s="6"/>
      <c r="L1067" s="6"/>
      <c r="M1067" s="6"/>
      <c r="N1067" s="6"/>
      <c r="O1067" s="6"/>
      <c r="P1067" s="3">
        <v>3513405</v>
      </c>
      <c r="Q1067" s="4">
        <v>210667</v>
      </c>
      <c r="R1067" s="5">
        <v>46668596000101</v>
      </c>
    </row>
    <row r="1068" spans="1:18" ht="20.100000000000001" customHeight="1">
      <c r="A1068" s="19" t="s">
        <v>2138</v>
      </c>
      <c r="B1068" s="20" t="s">
        <v>2139</v>
      </c>
      <c r="C1068" s="19" t="s">
        <v>1784</v>
      </c>
      <c r="D1068" s="17">
        <v>521680</v>
      </c>
      <c r="E1068" s="21">
        <f>VLOOKUP(D1068,Q:R,2,0)</f>
        <v>29138336000105</v>
      </c>
      <c r="F1068" s="22">
        <v>57755.69</v>
      </c>
      <c r="G1068" s="22">
        <v>13201.61</v>
      </c>
      <c r="H1068" s="22">
        <v>6628.06</v>
      </c>
      <c r="I1068" s="22">
        <v>31428.78</v>
      </c>
      <c r="J1068" s="23">
        <f>SUM(Tabela2[[#This Row],[Art. 5º - Inciso I]:[Art. 8º]])</f>
        <v>109014.14</v>
      </c>
      <c r="K1068" s="6"/>
      <c r="L1068" s="6"/>
      <c r="M1068" s="6"/>
      <c r="N1068" s="6"/>
      <c r="O1068" s="6"/>
      <c r="P1068" s="7">
        <v>4103701</v>
      </c>
      <c r="Q1068" s="8">
        <v>351340</v>
      </c>
      <c r="R1068" s="9">
        <v>75732057000184</v>
      </c>
    </row>
    <row r="1069" spans="1:18" ht="20.100000000000001" customHeight="1">
      <c r="A1069" s="19" t="s">
        <v>2140</v>
      </c>
      <c r="B1069" s="20" t="s">
        <v>2141</v>
      </c>
      <c r="C1069" s="19" t="s">
        <v>1784</v>
      </c>
      <c r="D1069" s="17">
        <v>521690</v>
      </c>
      <c r="E1069" s="21">
        <f>VLOOKUP(D1069,Q:R,2,0)</f>
        <v>77001329000100</v>
      </c>
      <c r="F1069" s="22">
        <v>22968.02</v>
      </c>
      <c r="G1069" s="22">
        <v>5249.96</v>
      </c>
      <c r="H1069" s="22">
        <v>2635.82</v>
      </c>
      <c r="I1069" s="22">
        <v>12498.45</v>
      </c>
      <c r="J1069" s="23">
        <f>SUM(Tabela2[[#This Row],[Art. 5º - Inciso I]:[Art. 8º]])</f>
        <v>43352.25</v>
      </c>
      <c r="K1069" s="6"/>
      <c r="L1069" s="6"/>
      <c r="M1069" s="6"/>
      <c r="N1069" s="6"/>
      <c r="O1069" s="6"/>
      <c r="P1069" s="3">
        <v>3110707</v>
      </c>
      <c r="Q1069" s="4">
        <v>410370</v>
      </c>
      <c r="R1069" s="5">
        <v>17955386000198</v>
      </c>
    </row>
    <row r="1070" spans="1:18" ht="20.100000000000001" customHeight="1">
      <c r="A1070" s="19" t="s">
        <v>2142</v>
      </c>
      <c r="B1070" s="20" t="s">
        <v>2143</v>
      </c>
      <c r="C1070" s="19" t="s">
        <v>1784</v>
      </c>
      <c r="D1070" s="17">
        <v>521710</v>
      </c>
      <c r="E1070" s="21">
        <f>VLOOKUP(D1070,Q:R,2,0)</f>
        <v>13131982000100</v>
      </c>
      <c r="F1070" s="22">
        <v>125377.2</v>
      </c>
      <c r="G1070" s="22">
        <v>28658.32</v>
      </c>
      <c r="H1070" s="22">
        <v>14388.32</v>
      </c>
      <c r="I1070" s="22">
        <v>68226.210000000006</v>
      </c>
      <c r="J1070" s="23">
        <f>SUM(Tabela2[[#This Row],[Art. 5º - Inciso I]:[Art. 8º]])</f>
        <v>236650.05</v>
      </c>
      <c r="K1070" s="6"/>
      <c r="L1070" s="6"/>
      <c r="M1070" s="6"/>
      <c r="N1070" s="6"/>
      <c r="O1070" s="6"/>
      <c r="P1070" s="7">
        <v>3113909</v>
      </c>
      <c r="Q1070" s="8">
        <v>311070</v>
      </c>
      <c r="R1070" s="9">
        <v>18240135000190</v>
      </c>
    </row>
    <row r="1071" spans="1:18" ht="20.100000000000001" customHeight="1">
      <c r="A1071" s="19" t="s">
        <v>2144</v>
      </c>
      <c r="B1071" s="20" t="s">
        <v>211</v>
      </c>
      <c r="C1071" s="19" t="s">
        <v>1784</v>
      </c>
      <c r="D1071" s="17">
        <v>521720</v>
      </c>
      <c r="E1071" s="21">
        <f>VLOOKUP(D1071,Q:R,2,0)</f>
        <v>6554885000157</v>
      </c>
      <c r="F1071" s="22">
        <v>57465.78</v>
      </c>
      <c r="G1071" s="22">
        <v>13135.35</v>
      </c>
      <c r="H1071" s="22">
        <v>6594.79</v>
      </c>
      <c r="I1071" s="22">
        <v>31271.02</v>
      </c>
      <c r="J1071" s="23">
        <f>SUM(Tabela2[[#This Row],[Art. 5º - Inciso I]:[Art. 8º]])</f>
        <v>108466.94</v>
      </c>
      <c r="K1071" s="6"/>
      <c r="L1071" s="6"/>
      <c r="M1071" s="6"/>
      <c r="N1071" s="6"/>
      <c r="O1071" s="6"/>
      <c r="P1071" s="3">
        <v>4103909</v>
      </c>
      <c r="Q1071" s="4">
        <v>311390</v>
      </c>
      <c r="R1071" s="5">
        <v>76950070000172</v>
      </c>
    </row>
    <row r="1072" spans="1:18" ht="20.100000000000001" customHeight="1">
      <c r="A1072" s="19" t="s">
        <v>2145</v>
      </c>
      <c r="B1072" s="20" t="s">
        <v>2146</v>
      </c>
      <c r="C1072" s="19" t="s">
        <v>1784</v>
      </c>
      <c r="D1072" s="17">
        <v>521730</v>
      </c>
      <c r="E1072" s="21">
        <f>VLOOKUP(D1072,Q:R,2,0)</f>
        <v>24857096000177</v>
      </c>
      <c r="F1072" s="22">
        <v>127854.28</v>
      </c>
      <c r="G1072" s="22">
        <v>29224.52</v>
      </c>
      <c r="H1072" s="22">
        <v>14672.59</v>
      </c>
      <c r="I1072" s="22">
        <v>69574.16</v>
      </c>
      <c r="J1072" s="23">
        <f>SUM(Tabela2[[#This Row],[Art. 5º - Inciso I]:[Art. 8º]])</f>
        <v>241325.55</v>
      </c>
      <c r="K1072" s="6"/>
      <c r="L1072" s="6"/>
      <c r="M1072" s="6"/>
      <c r="N1072" s="6"/>
      <c r="O1072" s="6"/>
      <c r="P1072" s="7">
        <v>4104006</v>
      </c>
      <c r="Q1072" s="8">
        <v>410390</v>
      </c>
      <c r="R1072" s="9">
        <v>76105600000186</v>
      </c>
    </row>
    <row r="1073" spans="1:18" ht="20.100000000000001" customHeight="1">
      <c r="A1073" s="19" t="s">
        <v>2147</v>
      </c>
      <c r="B1073" s="20" t="s">
        <v>2148</v>
      </c>
      <c r="C1073" s="19" t="s">
        <v>1784</v>
      </c>
      <c r="D1073" s="17">
        <v>521740</v>
      </c>
      <c r="E1073" s="21">
        <f>VLOOKUP(D1073,Q:R,2,0)</f>
        <v>17980392000103</v>
      </c>
      <c r="F1073" s="22">
        <v>157452.93</v>
      </c>
      <c r="G1073" s="22">
        <v>35990.089999999997</v>
      </c>
      <c r="H1073" s="22">
        <v>18069.34</v>
      </c>
      <c r="I1073" s="22">
        <v>85680.79</v>
      </c>
      <c r="J1073" s="23">
        <f>SUM(Tabela2[[#This Row],[Art. 5º - Inciso I]:[Art. 8º]])</f>
        <v>297193.14999999997</v>
      </c>
      <c r="K1073" s="6"/>
      <c r="L1073" s="6"/>
      <c r="M1073" s="6"/>
      <c r="N1073" s="6"/>
      <c r="O1073" s="6"/>
      <c r="P1073" s="3">
        <v>5204656</v>
      </c>
      <c r="Q1073" s="4">
        <v>410400</v>
      </c>
      <c r="R1073" s="5">
        <v>145789000179</v>
      </c>
    </row>
    <row r="1074" spans="1:18" ht="20.100000000000001" customHeight="1">
      <c r="A1074" s="19" t="s">
        <v>2149</v>
      </c>
      <c r="B1074" s="20" t="s">
        <v>2150</v>
      </c>
      <c r="C1074" s="19" t="s">
        <v>1784</v>
      </c>
      <c r="D1074" s="17">
        <v>521760</v>
      </c>
      <c r="E1074" s="21">
        <f>VLOOKUP(D1074,Q:R,2,0)</f>
        <v>45343969000101</v>
      </c>
      <c r="F1074" s="22">
        <v>405835.08</v>
      </c>
      <c r="G1074" s="22">
        <v>92764.49</v>
      </c>
      <c r="H1074" s="22">
        <v>46573.75</v>
      </c>
      <c r="I1074" s="22">
        <v>220842.3</v>
      </c>
      <c r="J1074" s="23">
        <f>SUM(Tabela2[[#This Row],[Art. 5º - Inciso I]:[Art. 8º]])</f>
        <v>766015.62000000011</v>
      </c>
      <c r="K1074" s="6"/>
      <c r="L1074" s="6"/>
      <c r="M1074" s="6"/>
      <c r="N1074" s="6"/>
      <c r="O1074" s="6"/>
      <c r="P1074" s="7">
        <v>3509502</v>
      </c>
      <c r="Q1074" s="8">
        <v>520465</v>
      </c>
      <c r="R1074" s="9">
        <v>51885242000140</v>
      </c>
    </row>
    <row r="1075" spans="1:18" ht="20.100000000000001" customHeight="1">
      <c r="A1075" s="19" t="s">
        <v>2151</v>
      </c>
      <c r="B1075" s="20" t="s">
        <v>2152</v>
      </c>
      <c r="C1075" s="19" t="s">
        <v>1784</v>
      </c>
      <c r="D1075" s="17">
        <v>521770</v>
      </c>
      <c r="E1075" s="21">
        <f>VLOOKUP(D1075,Q:R,2,0)</f>
        <v>87613659000100</v>
      </c>
      <c r="F1075" s="22">
        <v>95951.02</v>
      </c>
      <c r="G1075" s="22">
        <v>21932.18</v>
      </c>
      <c r="H1075" s="22">
        <v>11011.37</v>
      </c>
      <c r="I1075" s="22">
        <v>52213.440000000002</v>
      </c>
      <c r="J1075" s="23">
        <f>SUM(Tabela2[[#This Row],[Art. 5º - Inciso I]:[Art. 8º]])</f>
        <v>181108.01</v>
      </c>
      <c r="K1075" s="6"/>
      <c r="L1075" s="6"/>
      <c r="M1075" s="6"/>
      <c r="N1075" s="6"/>
      <c r="O1075" s="6"/>
      <c r="P1075" s="3">
        <v>3110905</v>
      </c>
      <c r="Q1075" s="4">
        <v>350950</v>
      </c>
      <c r="R1075" s="5">
        <v>18712174000142</v>
      </c>
    </row>
    <row r="1076" spans="1:18" ht="20.100000000000001" customHeight="1">
      <c r="A1076" s="19" t="s">
        <v>2153</v>
      </c>
      <c r="B1076" s="20" t="s">
        <v>2154</v>
      </c>
      <c r="C1076" s="19" t="s">
        <v>1784</v>
      </c>
      <c r="D1076" s="17">
        <v>521800</v>
      </c>
      <c r="E1076" s="21">
        <f>VLOOKUP(D1076,Q:R,2,0)</f>
        <v>13071220000158</v>
      </c>
      <c r="F1076" s="22">
        <v>218760.4</v>
      </c>
      <c r="G1076" s="22">
        <v>50003.56</v>
      </c>
      <c r="H1076" s="22">
        <v>25105.01</v>
      </c>
      <c r="I1076" s="22">
        <v>119042.32</v>
      </c>
      <c r="J1076" s="23">
        <f>SUM(Tabela2[[#This Row],[Art. 5º - Inciso I]:[Art. 8º]])</f>
        <v>412911.29</v>
      </c>
      <c r="K1076" s="6"/>
      <c r="L1076" s="6"/>
      <c r="M1076" s="6"/>
      <c r="N1076" s="6"/>
      <c r="O1076" s="6"/>
      <c r="P1076" s="7">
        <v>4303806</v>
      </c>
      <c r="Q1076" s="8">
        <v>311090</v>
      </c>
      <c r="R1076" s="9">
        <v>87613444000180</v>
      </c>
    </row>
    <row r="1077" spans="1:18" ht="20.100000000000001" customHeight="1">
      <c r="A1077" s="19" t="s">
        <v>2155</v>
      </c>
      <c r="B1077" s="20" t="s">
        <v>2156</v>
      </c>
      <c r="C1077" s="19" t="s">
        <v>1784</v>
      </c>
      <c r="D1077" s="17">
        <v>521805</v>
      </c>
      <c r="E1077" s="21">
        <f>VLOOKUP(D1077,Q:R,2,0)</f>
        <v>3238904000148</v>
      </c>
      <c r="F1077" s="22">
        <v>29735.040000000001</v>
      </c>
      <c r="G1077" s="22">
        <v>6796.74</v>
      </c>
      <c r="H1077" s="22">
        <v>3412.4</v>
      </c>
      <c r="I1077" s="22">
        <v>16180.84</v>
      </c>
      <c r="J1077" s="23">
        <f>SUM(Tabela2[[#This Row],[Art. 5º - Inciso I]:[Art. 8º]])</f>
        <v>56125.020000000004</v>
      </c>
      <c r="K1077" s="6"/>
      <c r="L1077" s="6"/>
      <c r="M1077" s="6"/>
      <c r="N1077" s="6"/>
      <c r="O1077" s="6"/>
      <c r="P1077" s="3">
        <v>3140605</v>
      </c>
      <c r="Q1077" s="4">
        <v>430380</v>
      </c>
      <c r="R1077" s="5">
        <v>18303206000156</v>
      </c>
    </row>
    <row r="1078" spans="1:18" ht="20.100000000000001" customHeight="1">
      <c r="A1078" s="19" t="s">
        <v>2157</v>
      </c>
      <c r="B1078" s="20" t="s">
        <v>2158</v>
      </c>
      <c r="C1078" s="19" t="s">
        <v>1784</v>
      </c>
      <c r="D1078" s="17">
        <v>521810</v>
      </c>
      <c r="E1078" s="21">
        <f>VLOOKUP(D1078,Q:R,2,0)</f>
        <v>1613513000130</v>
      </c>
      <c r="F1078" s="22">
        <v>29929.53</v>
      </c>
      <c r="G1078" s="22">
        <v>6841.2</v>
      </c>
      <c r="H1078" s="22">
        <v>3434.72</v>
      </c>
      <c r="I1078" s="22">
        <v>16286.68</v>
      </c>
      <c r="J1078" s="23">
        <f>SUM(Tabela2[[#This Row],[Art. 5º - Inciso I]:[Art. 8º]])</f>
        <v>56492.13</v>
      </c>
      <c r="K1078" s="6"/>
      <c r="L1078" s="6"/>
      <c r="M1078" s="6"/>
      <c r="N1078" s="6"/>
      <c r="O1078" s="6"/>
      <c r="P1078" s="7">
        <v>2202737</v>
      </c>
      <c r="Q1078" s="8">
        <v>314060</v>
      </c>
      <c r="R1078" s="9">
        <v>41522335000157</v>
      </c>
    </row>
    <row r="1079" spans="1:18" ht="20.100000000000001" customHeight="1">
      <c r="A1079" s="19" t="s">
        <v>2159</v>
      </c>
      <c r="B1079" s="20" t="s">
        <v>2160</v>
      </c>
      <c r="C1079" s="19" t="s">
        <v>1784</v>
      </c>
      <c r="D1079" s="17">
        <v>521830</v>
      </c>
      <c r="E1079" s="21">
        <f>VLOOKUP(D1079,Q:R,2,0)</f>
        <v>4076733000160</v>
      </c>
      <c r="F1079" s="22">
        <v>184570.83</v>
      </c>
      <c r="G1079" s="22">
        <v>42188.61</v>
      </c>
      <c r="H1079" s="22">
        <v>21181.4</v>
      </c>
      <c r="I1079" s="22">
        <v>100437.47</v>
      </c>
      <c r="J1079" s="23">
        <f>SUM(Tabela2[[#This Row],[Art. 5º - Inciso I]:[Art. 8º]])</f>
        <v>348378.31</v>
      </c>
      <c r="K1079" s="6"/>
      <c r="L1079" s="6"/>
      <c r="M1079" s="6"/>
      <c r="N1079" s="6"/>
      <c r="O1079" s="6"/>
      <c r="P1079" s="3">
        <v>2202729</v>
      </c>
      <c r="Q1079" s="4">
        <v>220273</v>
      </c>
      <c r="R1079" s="5">
        <v>1612572000194</v>
      </c>
    </row>
    <row r="1080" spans="1:18" ht="20.100000000000001" customHeight="1">
      <c r="A1080" s="19" t="s">
        <v>2161</v>
      </c>
      <c r="B1080" s="20" t="s">
        <v>2162</v>
      </c>
      <c r="C1080" s="19" t="s">
        <v>1784</v>
      </c>
      <c r="D1080" s="17">
        <v>521839</v>
      </c>
      <c r="E1080" s="21">
        <f>VLOOKUP(D1080,Q:R,2,0)</f>
        <v>8357675000102</v>
      </c>
      <c r="F1080" s="22">
        <v>26916.67</v>
      </c>
      <c r="G1080" s="22">
        <v>6152.53</v>
      </c>
      <c r="H1080" s="22">
        <v>3088.96</v>
      </c>
      <c r="I1080" s="22">
        <v>14647.18</v>
      </c>
      <c r="J1080" s="23">
        <f>SUM(Tabela2[[#This Row],[Art. 5º - Inciso I]:[Art. 8º]])</f>
        <v>50805.34</v>
      </c>
      <c r="K1080" s="6"/>
      <c r="L1080" s="6"/>
      <c r="M1080" s="6"/>
      <c r="N1080" s="6"/>
      <c r="O1080" s="6"/>
      <c r="P1080" s="7">
        <v>1502608</v>
      </c>
      <c r="Q1080" s="8">
        <v>220272</v>
      </c>
      <c r="R1080" s="9">
        <v>5835939000190</v>
      </c>
    </row>
    <row r="1081" spans="1:18" ht="20.100000000000001" customHeight="1">
      <c r="A1081" s="19" t="s">
        <v>2163</v>
      </c>
      <c r="B1081" s="20" t="s">
        <v>2164</v>
      </c>
      <c r="C1081" s="19" t="s">
        <v>1784</v>
      </c>
      <c r="D1081" s="17">
        <v>521850</v>
      </c>
      <c r="E1081" s="21">
        <f>VLOOKUP(D1081,Q:R,2,0)</f>
        <v>16443723000103</v>
      </c>
      <c r="F1081" s="22">
        <v>243830.58</v>
      </c>
      <c r="G1081" s="22">
        <v>55734.02</v>
      </c>
      <c r="H1081" s="22">
        <v>27982.07</v>
      </c>
      <c r="I1081" s="22">
        <v>132684.70000000001</v>
      </c>
      <c r="J1081" s="23">
        <f>SUM(Tabela2[[#This Row],[Art. 5º - Inciso I]:[Art. 8º]])</f>
        <v>460231.37</v>
      </c>
      <c r="K1081" s="6"/>
      <c r="L1081" s="6"/>
      <c r="M1081" s="6"/>
      <c r="N1081" s="6"/>
      <c r="O1081" s="6"/>
      <c r="P1081" s="3">
        <v>5204805</v>
      </c>
      <c r="Q1081" s="4">
        <v>150260</v>
      </c>
      <c r="R1081" s="5">
        <v>1763614000198</v>
      </c>
    </row>
    <row r="1082" spans="1:18" ht="20.100000000000001" customHeight="1">
      <c r="A1082" s="19" t="s">
        <v>2165</v>
      </c>
      <c r="B1082" s="20" t="s">
        <v>2166</v>
      </c>
      <c r="C1082" s="19" t="s">
        <v>1784</v>
      </c>
      <c r="D1082" s="17">
        <v>521860</v>
      </c>
      <c r="E1082" s="21">
        <f>VLOOKUP(D1082,Q:R,2,0)</f>
        <v>75829416000116</v>
      </c>
      <c r="F1082" s="22">
        <v>60401.58</v>
      </c>
      <c r="G1082" s="22">
        <v>13806.4</v>
      </c>
      <c r="H1082" s="22">
        <v>6931.7</v>
      </c>
      <c r="I1082" s="22">
        <v>32868.58</v>
      </c>
      <c r="J1082" s="23">
        <f>SUM(Tabela2[[#This Row],[Art. 5º - Inciso I]:[Art. 8º]])</f>
        <v>114008.26</v>
      </c>
      <c r="K1082" s="6"/>
      <c r="L1082" s="6"/>
      <c r="M1082" s="6"/>
      <c r="N1082" s="6"/>
      <c r="O1082" s="6"/>
      <c r="P1082" s="7">
        <v>2302909</v>
      </c>
      <c r="Q1082" s="8">
        <v>520480</v>
      </c>
      <c r="R1082" s="9">
        <v>7063589000116</v>
      </c>
    </row>
    <row r="1083" spans="1:18" ht="20.100000000000001" customHeight="1">
      <c r="A1083" s="19" t="s">
        <v>2167</v>
      </c>
      <c r="B1083" s="20" t="s">
        <v>2168</v>
      </c>
      <c r="C1083" s="19" t="s">
        <v>1784</v>
      </c>
      <c r="D1083" s="17">
        <v>521870</v>
      </c>
      <c r="E1083" s="21">
        <f>VLOOKUP(D1083,Q:R,2,0)</f>
        <v>92406263000113</v>
      </c>
      <c r="F1083" s="22">
        <v>32865.33</v>
      </c>
      <c r="G1083" s="22">
        <v>7512.25</v>
      </c>
      <c r="H1083" s="22">
        <v>3771.63</v>
      </c>
      <c r="I1083" s="22">
        <v>17884.25</v>
      </c>
      <c r="J1083" s="23">
        <f>SUM(Tabela2[[#This Row],[Art. 5º - Inciso I]:[Art. 8º]])</f>
        <v>62033.46</v>
      </c>
      <c r="K1083" s="6"/>
      <c r="L1083" s="6"/>
      <c r="M1083" s="6"/>
      <c r="N1083" s="6"/>
      <c r="O1083" s="6"/>
      <c r="P1083" s="3">
        <v>3201506</v>
      </c>
      <c r="Q1083" s="4">
        <v>230290</v>
      </c>
      <c r="R1083" s="5">
        <v>27165729000174</v>
      </c>
    </row>
    <row r="1084" spans="1:18" ht="20.100000000000001" customHeight="1">
      <c r="A1084" s="19" t="s">
        <v>2169</v>
      </c>
      <c r="B1084" s="20" t="s">
        <v>2170</v>
      </c>
      <c r="C1084" s="19" t="s">
        <v>1784</v>
      </c>
      <c r="D1084" s="17">
        <v>521878</v>
      </c>
      <c r="E1084" s="21">
        <f>VLOOKUP(D1084,Q:R,2,0)</f>
        <v>83102574000106</v>
      </c>
      <c r="F1084" s="22">
        <v>32483.67</v>
      </c>
      <c r="G1084" s="22">
        <v>7425.01</v>
      </c>
      <c r="H1084" s="22">
        <v>3727.84</v>
      </c>
      <c r="I1084" s="22">
        <v>17676.560000000001</v>
      </c>
      <c r="J1084" s="23">
        <f>SUM(Tabela2[[#This Row],[Art. 5º - Inciso I]:[Art. 8º]])</f>
        <v>61313.08</v>
      </c>
      <c r="K1084" s="6"/>
      <c r="L1084" s="6"/>
      <c r="M1084" s="6"/>
      <c r="N1084" s="6"/>
      <c r="O1084" s="6"/>
      <c r="P1084" s="7">
        <v>4215000</v>
      </c>
      <c r="Q1084" s="8">
        <v>320150</v>
      </c>
      <c r="R1084" s="9">
        <v>83102756000179</v>
      </c>
    </row>
    <row r="1085" spans="1:18" ht="20.100000000000001" customHeight="1">
      <c r="A1085" s="19" t="s">
        <v>2171</v>
      </c>
      <c r="B1085" s="20" t="s">
        <v>2172</v>
      </c>
      <c r="C1085" s="19" t="s">
        <v>1784</v>
      </c>
      <c r="D1085" s="17">
        <v>521880</v>
      </c>
      <c r="E1085" s="21">
        <f>VLOOKUP(D1085,Q:R,2,0)</f>
        <v>46634416000162</v>
      </c>
      <c r="F1085" s="22">
        <v>1051725.06</v>
      </c>
      <c r="G1085" s="22">
        <v>240399.97</v>
      </c>
      <c r="H1085" s="22">
        <v>120696.27</v>
      </c>
      <c r="I1085" s="22">
        <v>572314.71</v>
      </c>
      <c r="J1085" s="23">
        <f>SUM(Tabela2[[#This Row],[Art. 5º - Inciso I]:[Art. 8º]])</f>
        <v>1985136.01</v>
      </c>
      <c r="K1085" s="6"/>
      <c r="L1085" s="6"/>
      <c r="M1085" s="6"/>
      <c r="N1085" s="6"/>
      <c r="O1085" s="6"/>
      <c r="P1085" s="3">
        <v>3111606</v>
      </c>
      <c r="Q1085" s="4">
        <v>421500</v>
      </c>
      <c r="R1085" s="5">
        <v>18245175000124</v>
      </c>
    </row>
    <row r="1086" spans="1:18" ht="20.100000000000001" customHeight="1">
      <c r="A1086" s="19" t="s">
        <v>2173</v>
      </c>
      <c r="B1086" s="20" t="s">
        <v>2174</v>
      </c>
      <c r="C1086" s="19" t="s">
        <v>1784</v>
      </c>
      <c r="D1086" s="17">
        <v>521890</v>
      </c>
      <c r="E1086" s="21">
        <f>VLOOKUP(D1086,Q:R,2,0)</f>
        <v>76205715000142</v>
      </c>
      <c r="F1086" s="22">
        <v>103705.21</v>
      </c>
      <c r="G1086" s="22">
        <v>23704.61</v>
      </c>
      <c r="H1086" s="22">
        <v>11901.24</v>
      </c>
      <c r="I1086" s="22">
        <v>56433.02</v>
      </c>
      <c r="J1086" s="23">
        <f>SUM(Tabela2[[#This Row],[Art. 5º - Inciso I]:[Art. 8º]])</f>
        <v>195744.08</v>
      </c>
      <c r="K1086" s="6"/>
      <c r="L1086" s="6"/>
      <c r="M1086" s="6"/>
      <c r="N1086" s="6"/>
      <c r="O1086" s="6"/>
      <c r="P1086" s="7">
        <v>2202117</v>
      </c>
      <c r="Q1086" s="8">
        <v>311160</v>
      </c>
      <c r="R1086" s="9">
        <v>1612564000148</v>
      </c>
    </row>
    <row r="1087" spans="1:18" ht="20.100000000000001" customHeight="1">
      <c r="A1087" s="19" t="s">
        <v>2175</v>
      </c>
      <c r="B1087" s="20" t="s">
        <v>2176</v>
      </c>
      <c r="C1087" s="19" t="s">
        <v>1784</v>
      </c>
      <c r="D1087" s="17">
        <v>521900</v>
      </c>
      <c r="E1087" s="21">
        <f>VLOOKUP(D1087,Q:R,2,0)</f>
        <v>13626908000157</v>
      </c>
      <c r="F1087" s="22">
        <v>43133.29</v>
      </c>
      <c r="G1087" s="22">
        <v>9859.27</v>
      </c>
      <c r="H1087" s="22">
        <v>4949.99</v>
      </c>
      <c r="I1087" s="22">
        <v>23471.74</v>
      </c>
      <c r="J1087" s="23">
        <f>SUM(Tabela2[[#This Row],[Art. 5º - Inciso I]:[Art. 8º]])</f>
        <v>81414.289999999994</v>
      </c>
      <c r="K1087" s="6"/>
      <c r="L1087" s="6"/>
      <c r="M1087" s="6"/>
      <c r="N1087" s="6"/>
      <c r="O1087" s="6"/>
      <c r="P1087" s="3">
        <v>3111200</v>
      </c>
      <c r="Q1087" s="4">
        <v>220211</v>
      </c>
      <c r="R1087" s="5">
        <v>18659334000137</v>
      </c>
    </row>
    <row r="1088" spans="1:18" ht="20.100000000000001" customHeight="1">
      <c r="A1088" s="19" t="s">
        <v>2177</v>
      </c>
      <c r="B1088" s="20" t="s">
        <v>2178</v>
      </c>
      <c r="C1088" s="19" t="s">
        <v>1784</v>
      </c>
      <c r="D1088" s="17">
        <v>521910</v>
      </c>
      <c r="E1088" s="21">
        <f>VLOOKUP(D1088,Q:R,2,0)</f>
        <v>11044906000124</v>
      </c>
      <c r="F1088" s="22">
        <v>39724.089999999997</v>
      </c>
      <c r="G1088" s="22">
        <v>9080.01</v>
      </c>
      <c r="H1088" s="22">
        <v>4558.75</v>
      </c>
      <c r="I1088" s="22">
        <v>21616.560000000001</v>
      </c>
      <c r="J1088" s="23">
        <f>SUM(Tabela2[[#This Row],[Art. 5º - Inciso I]:[Art. 8º]])</f>
        <v>74979.41</v>
      </c>
      <c r="K1088" s="6"/>
      <c r="L1088" s="6"/>
      <c r="M1088" s="6"/>
      <c r="N1088" s="6"/>
      <c r="O1088" s="6"/>
      <c r="P1088" s="7">
        <v>2301802</v>
      </c>
      <c r="Q1088" s="8">
        <v>311120</v>
      </c>
      <c r="R1088" s="9">
        <v>7520224000173</v>
      </c>
    </row>
    <row r="1089" spans="1:18" ht="20.100000000000001" customHeight="1">
      <c r="A1089" s="19" t="s">
        <v>2179</v>
      </c>
      <c r="B1089" s="20" t="s">
        <v>2180</v>
      </c>
      <c r="C1089" s="19" t="s">
        <v>1784</v>
      </c>
      <c r="D1089" s="17">
        <v>521920</v>
      </c>
      <c r="E1089" s="21">
        <f>VLOOKUP(D1089,Q:R,2,0)</f>
        <v>6351514000178</v>
      </c>
      <c r="F1089" s="22">
        <v>25342.34</v>
      </c>
      <c r="G1089" s="22">
        <v>5792.67</v>
      </c>
      <c r="H1089" s="22">
        <v>2908.29</v>
      </c>
      <c r="I1089" s="22">
        <v>13790.48</v>
      </c>
      <c r="J1089" s="23">
        <f>SUM(Tabela2[[#This Row],[Art. 5º - Inciso I]:[Art. 8º]])</f>
        <v>47833.78</v>
      </c>
      <c r="K1089" s="6"/>
      <c r="L1089" s="6"/>
      <c r="M1089" s="6"/>
      <c r="N1089" s="6"/>
      <c r="O1089" s="6"/>
      <c r="P1089" s="3">
        <v>1200401</v>
      </c>
      <c r="Q1089" s="4">
        <v>230180</v>
      </c>
      <c r="R1089" s="5">
        <v>4034583000122</v>
      </c>
    </row>
    <row r="1090" spans="1:18" ht="20.100000000000001" customHeight="1">
      <c r="A1090" s="19" t="s">
        <v>2181</v>
      </c>
      <c r="B1090" s="20" t="s">
        <v>2182</v>
      </c>
      <c r="C1090" s="19" t="s">
        <v>1784</v>
      </c>
      <c r="D1090" s="17">
        <v>521925</v>
      </c>
      <c r="E1090" s="21">
        <f>VLOOKUP(D1090,Q:R,2,0)</f>
        <v>1613167000190</v>
      </c>
      <c r="F1090" s="22">
        <v>35628.65</v>
      </c>
      <c r="G1090" s="22">
        <v>8143.88</v>
      </c>
      <c r="H1090" s="22">
        <v>4088.75</v>
      </c>
      <c r="I1090" s="22">
        <v>19387.96</v>
      </c>
      <c r="J1090" s="23">
        <f>SUM(Tabela2[[#This Row],[Art. 5º - Inciso I]:[Art. 8º]])</f>
        <v>67249.239999999991</v>
      </c>
      <c r="K1090" s="6"/>
      <c r="L1090" s="6"/>
      <c r="M1090" s="6"/>
      <c r="N1090" s="6"/>
      <c r="O1090" s="6"/>
      <c r="P1090" s="7">
        <v>2102077</v>
      </c>
      <c r="Q1090" s="8">
        <v>120040</v>
      </c>
      <c r="R1090" s="9">
        <v>1611400000104</v>
      </c>
    </row>
    <row r="1091" spans="1:18" ht="20.100000000000001" customHeight="1">
      <c r="A1091" s="19" t="s">
        <v>2183</v>
      </c>
      <c r="B1091" s="20" t="s">
        <v>2184</v>
      </c>
      <c r="C1091" s="19" t="s">
        <v>1784</v>
      </c>
      <c r="D1091" s="17">
        <v>521930</v>
      </c>
      <c r="E1091" s="21">
        <f>VLOOKUP(D1091,Q:R,2,0)</f>
        <v>1612693000136</v>
      </c>
      <c r="F1091" s="22">
        <v>188380.02</v>
      </c>
      <c r="G1091" s="22">
        <v>43059.31</v>
      </c>
      <c r="H1091" s="22">
        <v>21618.55</v>
      </c>
      <c r="I1091" s="22">
        <v>102510.31</v>
      </c>
      <c r="J1091" s="23">
        <f>SUM(Tabela2[[#This Row],[Art. 5º - Inciso I]:[Art. 8º]])</f>
        <v>355568.18999999994</v>
      </c>
      <c r="K1091" s="6"/>
      <c r="L1091" s="6"/>
      <c r="M1091" s="6"/>
      <c r="N1091" s="6"/>
      <c r="O1091" s="6"/>
      <c r="P1091" s="3">
        <v>1502152</v>
      </c>
      <c r="Q1091" s="4">
        <v>210207</v>
      </c>
      <c r="R1091" s="5">
        <v>1613321000124</v>
      </c>
    </row>
    <row r="1092" spans="1:18" ht="20.100000000000001" customHeight="1">
      <c r="A1092" s="19" t="s">
        <v>2185</v>
      </c>
      <c r="B1092" s="20" t="s">
        <v>2186</v>
      </c>
      <c r="C1092" s="19" t="s">
        <v>1784</v>
      </c>
      <c r="D1092" s="17">
        <v>521935</v>
      </c>
      <c r="E1092" s="21">
        <f>VLOOKUP(D1092,Q:R,2,0)</f>
        <v>76974823000180</v>
      </c>
      <c r="F1092" s="22">
        <v>29155.22</v>
      </c>
      <c r="G1092" s="22">
        <v>6664.21</v>
      </c>
      <c r="H1092" s="22">
        <v>3345.86</v>
      </c>
      <c r="I1092" s="22">
        <v>15865.32</v>
      </c>
      <c r="J1092" s="23">
        <f>SUM(Tabela2[[#This Row],[Art. 5º - Inciso I]:[Art. 8º]])</f>
        <v>55030.61</v>
      </c>
      <c r="K1092" s="6"/>
      <c r="L1092" s="6"/>
      <c r="M1092" s="6"/>
      <c r="N1092" s="6"/>
      <c r="O1092" s="6"/>
      <c r="P1092" s="7">
        <v>3111002</v>
      </c>
      <c r="Q1092" s="8">
        <v>150215</v>
      </c>
      <c r="R1092" s="9">
        <v>18178400000157</v>
      </c>
    </row>
    <row r="1093" spans="1:18" ht="20.100000000000001" customHeight="1">
      <c r="A1093" s="19" t="s">
        <v>2187</v>
      </c>
      <c r="B1093" s="20" t="s">
        <v>2188</v>
      </c>
      <c r="C1093" s="19" t="s">
        <v>1784</v>
      </c>
      <c r="D1093" s="17">
        <v>521940</v>
      </c>
      <c r="E1093" s="21">
        <f>VLOOKUP(D1093,Q:R,2,0)</f>
        <v>45138336000153</v>
      </c>
      <c r="F1093" s="22">
        <v>48564.51</v>
      </c>
      <c r="G1093" s="22">
        <v>11100.72</v>
      </c>
      <c r="H1093" s="22">
        <v>5573.28</v>
      </c>
      <c r="I1093" s="22">
        <v>26427.23</v>
      </c>
      <c r="J1093" s="23">
        <f>SUM(Tabela2[[#This Row],[Art. 5º - Inciso I]:[Art. 8º]])</f>
        <v>91665.74</v>
      </c>
      <c r="K1093" s="6"/>
      <c r="L1093" s="6"/>
      <c r="M1093" s="6"/>
      <c r="N1093" s="6"/>
      <c r="O1093" s="6"/>
      <c r="P1093" s="3">
        <v>2302602</v>
      </c>
      <c r="Q1093" s="4">
        <v>311100</v>
      </c>
      <c r="R1093" s="5">
        <v>7660350000123</v>
      </c>
    </row>
    <row r="1094" spans="1:18" ht="20.100000000000001" customHeight="1">
      <c r="A1094" s="19" t="s">
        <v>2189</v>
      </c>
      <c r="B1094" s="20" t="s">
        <v>2190</v>
      </c>
      <c r="C1094" s="19" t="s">
        <v>1784</v>
      </c>
      <c r="D1094" s="17">
        <v>521945</v>
      </c>
      <c r="E1094" s="21">
        <f>VLOOKUP(D1094,Q:R,2,0)</f>
        <v>18413187000110</v>
      </c>
      <c r="F1094" s="22">
        <v>27489.14</v>
      </c>
      <c r="G1094" s="22">
        <v>6283.38</v>
      </c>
      <c r="H1094" s="22">
        <v>3154.66</v>
      </c>
      <c r="I1094" s="22">
        <v>14958.7</v>
      </c>
      <c r="J1094" s="23">
        <f>SUM(Tabela2[[#This Row],[Art. 5º - Inciso I]:[Art. 8º]])</f>
        <v>51885.87999999999</v>
      </c>
      <c r="K1094" s="6"/>
      <c r="L1094" s="6"/>
      <c r="M1094" s="6"/>
      <c r="N1094" s="6"/>
      <c r="O1094" s="6"/>
      <c r="P1094" s="7">
        <v>4303673</v>
      </c>
      <c r="Q1094" s="8">
        <v>230260</v>
      </c>
      <c r="R1094" s="9">
        <v>92868868000126</v>
      </c>
    </row>
    <row r="1095" spans="1:18" ht="20.100000000000001" customHeight="1">
      <c r="A1095" s="19" t="s">
        <v>2191</v>
      </c>
      <c r="B1095" s="20" t="s">
        <v>2192</v>
      </c>
      <c r="C1095" s="19" t="s">
        <v>1784</v>
      </c>
      <c r="D1095" s="17">
        <v>521950</v>
      </c>
      <c r="E1095" s="21">
        <f>VLOOKUP(D1095,Q:R,2,0)</f>
        <v>40893646000160</v>
      </c>
      <c r="F1095" s="22">
        <v>23206.55</v>
      </c>
      <c r="G1095" s="22">
        <v>5304.48</v>
      </c>
      <c r="H1095" s="22">
        <v>2663.19</v>
      </c>
      <c r="I1095" s="22">
        <v>12628.25</v>
      </c>
      <c r="J1095" s="23">
        <f>SUM(Tabela2[[#This Row],[Art. 5º - Inciso I]:[Art. 8º]])</f>
        <v>43802.47</v>
      </c>
      <c r="K1095" s="6"/>
      <c r="L1095" s="6"/>
      <c r="M1095" s="6"/>
      <c r="N1095" s="6"/>
      <c r="O1095" s="6"/>
      <c r="P1095" s="3">
        <v>2905909</v>
      </c>
      <c r="Q1095" s="4">
        <v>430367</v>
      </c>
      <c r="R1095" s="5">
        <v>14117329000141</v>
      </c>
    </row>
    <row r="1096" spans="1:18" ht="20.100000000000001" customHeight="1">
      <c r="A1096" s="19" t="s">
        <v>2193</v>
      </c>
      <c r="B1096" s="20" t="s">
        <v>2194</v>
      </c>
      <c r="C1096" s="19" t="s">
        <v>1784</v>
      </c>
      <c r="D1096" s="17">
        <v>521960</v>
      </c>
      <c r="E1096" s="21">
        <f>VLOOKUP(D1096,Q:R,2,0)</f>
        <v>83028639000102</v>
      </c>
      <c r="F1096" s="22">
        <v>26901.99</v>
      </c>
      <c r="G1096" s="22">
        <v>6149.17</v>
      </c>
      <c r="H1096" s="22">
        <v>3087.28</v>
      </c>
      <c r="I1096" s="22">
        <v>14639.19</v>
      </c>
      <c r="J1096" s="23">
        <f>SUM(Tabela2[[#This Row],[Art. 5º - Inciso I]:[Art. 8º]])</f>
        <v>50777.630000000005</v>
      </c>
      <c r="K1096" s="6"/>
      <c r="L1096" s="6"/>
      <c r="M1096" s="6"/>
      <c r="N1096" s="6"/>
      <c r="O1096" s="6"/>
      <c r="P1096" s="7">
        <v>3111150</v>
      </c>
      <c r="Q1096" s="8">
        <v>290590</v>
      </c>
      <c r="R1096" s="9">
        <v>1612551000179</v>
      </c>
    </row>
    <row r="1097" spans="1:18" ht="20.100000000000001" customHeight="1">
      <c r="A1097" s="19" t="s">
        <v>2195</v>
      </c>
      <c r="B1097" s="20" t="s">
        <v>2196</v>
      </c>
      <c r="C1097" s="19" t="s">
        <v>1784</v>
      </c>
      <c r="D1097" s="17">
        <v>521970</v>
      </c>
      <c r="E1097" s="21">
        <f>VLOOKUP(D1097,Q:R,2,0)</f>
        <v>6214258000177</v>
      </c>
      <c r="F1097" s="22">
        <v>45907.61</v>
      </c>
      <c r="G1097" s="22">
        <v>10493.42</v>
      </c>
      <c r="H1097" s="22">
        <v>5268.37</v>
      </c>
      <c r="I1097" s="22">
        <v>24981.43</v>
      </c>
      <c r="J1097" s="23">
        <f>SUM(Tabela2[[#This Row],[Art. 5º - Inciso I]:[Art. 8º]])</f>
        <v>86650.83</v>
      </c>
      <c r="K1097" s="6"/>
      <c r="L1097" s="6"/>
      <c r="M1097" s="6"/>
      <c r="N1097" s="6"/>
      <c r="O1097" s="6"/>
      <c r="P1097" s="3">
        <v>2801009</v>
      </c>
      <c r="Q1097" s="4">
        <v>311115</v>
      </c>
      <c r="R1097" s="5">
        <v>13134614000108</v>
      </c>
    </row>
    <row r="1098" spans="1:18" ht="20.100000000000001" customHeight="1">
      <c r="A1098" s="19" t="s">
        <v>2197</v>
      </c>
      <c r="B1098" s="20" t="s">
        <v>2198</v>
      </c>
      <c r="C1098" s="19" t="s">
        <v>1784</v>
      </c>
      <c r="D1098" s="17">
        <v>521971</v>
      </c>
      <c r="E1098" s="21">
        <f>VLOOKUP(D1098,Q:R,2,0)</f>
        <v>87897740000150</v>
      </c>
      <c r="F1098" s="22">
        <v>33063.49</v>
      </c>
      <c r="G1098" s="22">
        <v>7557.55</v>
      </c>
      <c r="H1098" s="22">
        <v>3794.38</v>
      </c>
      <c r="I1098" s="22">
        <v>17992.080000000002</v>
      </c>
      <c r="J1098" s="23">
        <f>SUM(Tabela2[[#This Row],[Art. 5º - Inciso I]:[Art. 8º]])</f>
        <v>62407.5</v>
      </c>
      <c r="K1098" s="6"/>
      <c r="L1098" s="6"/>
      <c r="M1098" s="6"/>
      <c r="N1098" s="6"/>
      <c r="O1098" s="6"/>
      <c r="P1098" s="7">
        <v>2202133</v>
      </c>
      <c r="Q1098" s="8">
        <v>280100</v>
      </c>
      <c r="R1098" s="9">
        <v>1612570000103</v>
      </c>
    </row>
    <row r="1099" spans="1:18" ht="20.100000000000001" customHeight="1">
      <c r="A1099" s="19" t="s">
        <v>2199</v>
      </c>
      <c r="B1099" s="20" t="s">
        <v>2200</v>
      </c>
      <c r="C1099" s="19" t="s">
        <v>1784</v>
      </c>
      <c r="D1099" s="17">
        <v>521973</v>
      </c>
      <c r="E1099" s="21">
        <f>VLOOKUP(D1099,Q:R,2,0)</f>
        <v>12207544000108</v>
      </c>
      <c r="F1099" s="22">
        <v>39327.75</v>
      </c>
      <c r="G1099" s="22">
        <v>8989.41</v>
      </c>
      <c r="H1099" s="22">
        <v>4513.26</v>
      </c>
      <c r="I1099" s="22">
        <v>21400.89</v>
      </c>
      <c r="J1099" s="23">
        <f>SUM(Tabela2[[#This Row],[Art. 5º - Inciso I]:[Art. 8º]])</f>
        <v>74231.31</v>
      </c>
      <c r="K1099" s="6"/>
      <c r="L1099" s="6"/>
      <c r="M1099" s="6"/>
      <c r="N1099" s="6"/>
      <c r="O1099" s="6"/>
      <c r="P1099" s="3">
        <v>4203303</v>
      </c>
      <c r="Q1099" s="4">
        <v>220213</v>
      </c>
      <c r="R1099" s="5">
        <v>83102749000177</v>
      </c>
    </row>
    <row r="1100" spans="1:18" ht="20.100000000000001" customHeight="1">
      <c r="A1100" s="19" t="s">
        <v>2201</v>
      </c>
      <c r="B1100" s="20" t="s">
        <v>2202</v>
      </c>
      <c r="C1100" s="19" t="s">
        <v>1784</v>
      </c>
      <c r="D1100" s="17">
        <v>521975</v>
      </c>
      <c r="E1100" s="21">
        <f>VLOOKUP(D1100,Q:R,2,0)</f>
        <v>4628418000107</v>
      </c>
      <c r="F1100" s="22">
        <v>347674.03</v>
      </c>
      <c r="G1100" s="22">
        <v>79470.22</v>
      </c>
      <c r="H1100" s="22">
        <v>39899.17</v>
      </c>
      <c r="I1100" s="22">
        <v>189192.95</v>
      </c>
      <c r="J1100" s="23">
        <f>SUM(Tabela2[[#This Row],[Art. 5º - Inciso I]:[Art. 8º]])</f>
        <v>656236.37</v>
      </c>
      <c r="K1100" s="6"/>
      <c r="L1100" s="6"/>
      <c r="M1100" s="6"/>
      <c r="N1100" s="6"/>
      <c r="O1100" s="6"/>
      <c r="P1100" s="7">
        <v>2401305</v>
      </c>
      <c r="Q1100" s="8">
        <v>420330</v>
      </c>
      <c r="R1100" s="9">
        <v>8084014000142</v>
      </c>
    </row>
    <row r="1101" spans="1:18" ht="20.100000000000001" customHeight="1">
      <c r="A1101" s="19" t="s">
        <v>2203</v>
      </c>
      <c r="B1101" s="20" t="s">
        <v>1125</v>
      </c>
      <c r="C1101" s="19" t="s">
        <v>1784</v>
      </c>
      <c r="D1101" s="17">
        <v>521980</v>
      </c>
      <c r="E1101" s="21">
        <f>VLOOKUP(D1101,Q:R,2,0)</f>
        <v>95991261000127</v>
      </c>
      <c r="F1101" s="22">
        <v>69003.47</v>
      </c>
      <c r="G1101" s="22">
        <v>15772.59</v>
      </c>
      <c r="H1101" s="22">
        <v>7918.86</v>
      </c>
      <c r="I1101" s="22">
        <v>37549.449999999997</v>
      </c>
      <c r="J1101" s="23">
        <f>SUM(Tabela2[[#This Row],[Art. 5º - Inciso I]:[Art. 8º]])</f>
        <v>130244.37</v>
      </c>
      <c r="K1101" s="6"/>
      <c r="L1101" s="6"/>
      <c r="M1101" s="6"/>
      <c r="N1101" s="6"/>
      <c r="O1101" s="6"/>
      <c r="P1101" s="3">
        <v>4104253</v>
      </c>
      <c r="Q1101" s="4">
        <v>240130</v>
      </c>
      <c r="R1101" s="5">
        <v>1607539000176</v>
      </c>
    </row>
    <row r="1102" spans="1:18" ht="20.100000000000001" customHeight="1">
      <c r="A1102" s="19" t="s">
        <v>2204</v>
      </c>
      <c r="B1102" s="20" t="s">
        <v>2205</v>
      </c>
      <c r="C1102" s="19" t="s">
        <v>1784</v>
      </c>
      <c r="D1102" s="17">
        <v>521990</v>
      </c>
      <c r="E1102" s="21">
        <f>VLOOKUP(D1102,Q:R,2,0)</f>
        <v>92403567000127</v>
      </c>
      <c r="F1102" s="22">
        <v>38124.07</v>
      </c>
      <c r="G1102" s="22">
        <v>8714.2800000000007</v>
      </c>
      <c r="H1102" s="22">
        <v>4375.13</v>
      </c>
      <c r="I1102" s="22">
        <v>20745.89</v>
      </c>
      <c r="J1102" s="23">
        <f>SUM(Tabela2[[#This Row],[Art. 5º - Inciso I]:[Art. 8º]])</f>
        <v>71959.37</v>
      </c>
      <c r="K1102" s="6"/>
      <c r="L1102" s="6"/>
      <c r="M1102" s="6"/>
      <c r="N1102" s="6"/>
      <c r="O1102" s="6"/>
      <c r="P1102" s="7">
        <v>3111507</v>
      </c>
      <c r="Q1102" s="8">
        <v>410425</v>
      </c>
      <c r="R1102" s="9">
        <v>18298190000130</v>
      </c>
    </row>
    <row r="1103" spans="1:18" ht="20.100000000000001" customHeight="1">
      <c r="A1103" s="19" t="s">
        <v>2206</v>
      </c>
      <c r="B1103" s="20" t="s">
        <v>2207</v>
      </c>
      <c r="C1103" s="19" t="s">
        <v>1784</v>
      </c>
      <c r="D1103" s="17">
        <v>522005</v>
      </c>
      <c r="E1103" s="21">
        <f>VLOOKUP(D1103,Q:R,2,0)</f>
        <v>76238435000130</v>
      </c>
      <c r="F1103" s="22">
        <v>19947.82</v>
      </c>
      <c r="G1103" s="22">
        <v>4559.6099999999997</v>
      </c>
      <c r="H1103" s="22">
        <v>2289.2199999999998</v>
      </c>
      <c r="I1103" s="22">
        <v>10854.96</v>
      </c>
      <c r="J1103" s="23">
        <f>SUM(Tabela2[[#This Row],[Art. 5º - Inciso I]:[Art. 8º]])</f>
        <v>37651.61</v>
      </c>
      <c r="K1103" s="6"/>
      <c r="L1103" s="6"/>
      <c r="M1103" s="6"/>
      <c r="N1103" s="6"/>
      <c r="O1103" s="6"/>
      <c r="P1103" s="3">
        <v>2106607</v>
      </c>
      <c r="Q1103" s="4">
        <v>311150</v>
      </c>
      <c r="R1103" s="5">
        <v>6114631000118</v>
      </c>
    </row>
    <row r="1104" spans="1:18" ht="20.100000000000001" customHeight="1">
      <c r="A1104" s="19" t="s">
        <v>2208</v>
      </c>
      <c r="B1104" s="20" t="s">
        <v>2209</v>
      </c>
      <c r="C1104" s="19" t="s">
        <v>1784</v>
      </c>
      <c r="D1104" s="17">
        <v>522000</v>
      </c>
      <c r="E1104" s="21">
        <f>VLOOKUP(D1104,Q:R,2,0)</f>
        <v>27165653000187</v>
      </c>
      <c r="F1104" s="22">
        <v>78150.62</v>
      </c>
      <c r="G1104" s="22">
        <v>17863.419999999998</v>
      </c>
      <c r="H1104" s="22">
        <v>8968.59</v>
      </c>
      <c r="I1104" s="22">
        <v>42527.03</v>
      </c>
      <c r="J1104" s="23">
        <f>SUM(Tabela2[[#This Row],[Art. 5º - Inciso I]:[Art. 8º]])</f>
        <v>147509.65999999997</v>
      </c>
      <c r="K1104" s="6"/>
      <c r="L1104" s="6"/>
      <c r="M1104" s="6"/>
      <c r="N1104" s="6"/>
      <c r="O1104" s="6"/>
      <c r="P1104" s="7">
        <v>2916401</v>
      </c>
      <c r="Q1104" s="8">
        <v>210660</v>
      </c>
      <c r="R1104" s="9">
        <v>13751102000190</v>
      </c>
    </row>
    <row r="1105" spans="1:18" ht="20.100000000000001" customHeight="1">
      <c r="A1105" s="19" t="s">
        <v>2210</v>
      </c>
      <c r="B1105" s="20" t="s">
        <v>2211</v>
      </c>
      <c r="C1105" s="19" t="s">
        <v>1784</v>
      </c>
      <c r="D1105" s="17">
        <v>522010</v>
      </c>
      <c r="E1105" s="21">
        <f>VLOOKUP(D1105,Q:R,2,0)</f>
        <v>1519467000105</v>
      </c>
      <c r="F1105" s="22">
        <v>166917.20000000001</v>
      </c>
      <c r="G1105" s="22">
        <v>38153.4</v>
      </c>
      <c r="H1105" s="22">
        <v>19155.47</v>
      </c>
      <c r="I1105" s="22">
        <v>90830.94</v>
      </c>
      <c r="J1105" s="23">
        <f>SUM(Tabela2[[#This Row],[Art. 5º - Inciso I]:[Art. 8º]])</f>
        <v>315057.01</v>
      </c>
      <c r="K1105" s="6"/>
      <c r="L1105" s="6"/>
      <c r="M1105" s="6"/>
      <c r="N1105" s="6"/>
      <c r="O1105" s="6"/>
      <c r="P1105" s="3">
        <v>2913507</v>
      </c>
      <c r="Q1105" s="4">
        <v>291640</v>
      </c>
      <c r="R1105" s="5">
        <v>13858303000191</v>
      </c>
    </row>
    <row r="1106" spans="1:18" ht="20.100000000000001" customHeight="1">
      <c r="A1106" s="19" t="s">
        <v>2212</v>
      </c>
      <c r="B1106" s="20" t="s">
        <v>2213</v>
      </c>
      <c r="C1106" s="19" t="s">
        <v>1784</v>
      </c>
      <c r="D1106" s="17">
        <v>522015</v>
      </c>
      <c r="E1106" s="21">
        <f>VLOOKUP(D1106,Q:R,2,0)</f>
        <v>13114533000146</v>
      </c>
      <c r="F1106" s="22">
        <v>34446.99</v>
      </c>
      <c r="G1106" s="22">
        <v>7873.78</v>
      </c>
      <c r="H1106" s="22">
        <v>3953.15</v>
      </c>
      <c r="I1106" s="22">
        <v>18744.939999999999</v>
      </c>
      <c r="J1106" s="23">
        <f>SUM(Tabela2[[#This Row],[Art. 5º - Inciso I]:[Art. 8º]])</f>
        <v>65018.86</v>
      </c>
      <c r="K1106" s="6"/>
      <c r="L1106" s="6"/>
      <c r="M1106" s="6"/>
      <c r="N1106" s="6"/>
      <c r="O1106" s="6"/>
      <c r="P1106" s="7">
        <v>2500304</v>
      </c>
      <c r="Q1106" s="8">
        <v>291350</v>
      </c>
      <c r="R1106" s="9">
        <v>8753204000105</v>
      </c>
    </row>
    <row r="1107" spans="1:18" ht="20.100000000000001" customHeight="1">
      <c r="A1107" s="19" t="s">
        <v>2214</v>
      </c>
      <c r="B1107" s="20" t="s">
        <v>2215</v>
      </c>
      <c r="C1107" s="19" t="s">
        <v>1784</v>
      </c>
      <c r="D1107" s="17">
        <v>522020</v>
      </c>
      <c r="E1107" s="21">
        <f>VLOOKUP(D1107,Q:R,2,0)</f>
        <v>83102806000118</v>
      </c>
      <c r="F1107" s="22">
        <v>110446.53</v>
      </c>
      <c r="G1107" s="22">
        <v>25245.52</v>
      </c>
      <c r="H1107" s="22">
        <v>12674.88</v>
      </c>
      <c r="I1107" s="22">
        <v>60101.43</v>
      </c>
      <c r="J1107" s="23">
        <f>SUM(Tabela2[[#This Row],[Art. 5º - Inciso I]:[Art. 8º]])</f>
        <v>208468.36</v>
      </c>
      <c r="K1107" s="6"/>
      <c r="L1107" s="6"/>
      <c r="M1107" s="6"/>
      <c r="N1107" s="6"/>
      <c r="O1107" s="6"/>
      <c r="P1107" s="3">
        <v>2501906</v>
      </c>
      <c r="Q1107" s="4">
        <v>250030</v>
      </c>
      <c r="R1107" s="5">
        <v>8928517000157</v>
      </c>
    </row>
    <row r="1108" spans="1:18" ht="20.100000000000001" customHeight="1">
      <c r="A1108" s="19" t="s">
        <v>2216</v>
      </c>
      <c r="B1108" s="20" t="s">
        <v>2217</v>
      </c>
      <c r="C1108" s="19" t="s">
        <v>1784</v>
      </c>
      <c r="D1108" s="17">
        <v>522026</v>
      </c>
      <c r="E1108" s="21">
        <f>VLOOKUP(D1108,Q:R,2,0)</f>
        <v>1974088000105</v>
      </c>
      <c r="F1108" s="22">
        <v>30197.41</v>
      </c>
      <c r="G1108" s="22">
        <v>6902.43</v>
      </c>
      <c r="H1108" s="22">
        <v>3465.46</v>
      </c>
      <c r="I1108" s="22">
        <v>16432.45</v>
      </c>
      <c r="J1108" s="23">
        <f>SUM(Tabela2[[#This Row],[Art. 5º - Inciso I]:[Art. 8º]])</f>
        <v>56997.75</v>
      </c>
      <c r="K1108" s="6"/>
      <c r="L1108" s="6"/>
      <c r="M1108" s="6"/>
      <c r="N1108" s="6"/>
      <c r="O1108" s="6"/>
      <c r="P1108" s="7">
        <v>5107701</v>
      </c>
      <c r="Q1108" s="8">
        <v>250190</v>
      </c>
      <c r="R1108" s="9">
        <v>3180924000105</v>
      </c>
    </row>
    <row r="1109" spans="1:18" ht="20.100000000000001" customHeight="1">
      <c r="A1109" s="19" t="s">
        <v>2218</v>
      </c>
      <c r="B1109" s="20" t="s">
        <v>2219</v>
      </c>
      <c r="C1109" s="19" t="s">
        <v>1784</v>
      </c>
      <c r="D1109" s="17">
        <v>522028</v>
      </c>
      <c r="E1109" s="21">
        <f>VLOOKUP(D1109,Q:R,2,0)</f>
        <v>6716906000193</v>
      </c>
      <c r="F1109" s="22">
        <v>22619.39</v>
      </c>
      <c r="G1109" s="22">
        <v>5170.2700000000004</v>
      </c>
      <c r="H1109" s="22">
        <v>2595.81</v>
      </c>
      <c r="I1109" s="22">
        <v>12308.74</v>
      </c>
      <c r="J1109" s="23">
        <f>SUM(Tabela2[[#This Row],[Art. 5º - Inciso I]:[Art. 8º]])</f>
        <v>42694.21</v>
      </c>
      <c r="K1109" s="6"/>
      <c r="L1109" s="6"/>
      <c r="M1109" s="6"/>
      <c r="N1109" s="6"/>
      <c r="O1109" s="6"/>
      <c r="P1109" s="3">
        <v>2913606</v>
      </c>
      <c r="Q1109" s="4">
        <v>510770</v>
      </c>
      <c r="R1109" s="5">
        <v>13672597000162</v>
      </c>
    </row>
    <row r="1110" spans="1:18" ht="20.100000000000001" customHeight="1">
      <c r="A1110" s="19" t="s">
        <v>2220</v>
      </c>
      <c r="B1110" s="20" t="s">
        <v>2221</v>
      </c>
      <c r="C1110" s="19" t="s">
        <v>1784</v>
      </c>
      <c r="D1110" s="17">
        <v>522040</v>
      </c>
      <c r="E1110" s="21">
        <f>VLOOKUP(D1110,Q:R,2,0)</f>
        <v>83026781000110</v>
      </c>
      <c r="F1110" s="22">
        <v>108497.89</v>
      </c>
      <c r="G1110" s="22">
        <v>24800.1</v>
      </c>
      <c r="H1110" s="22">
        <v>12451.25</v>
      </c>
      <c r="I1110" s="22">
        <v>59041.04</v>
      </c>
      <c r="J1110" s="23">
        <f>SUM(Tabela2[[#This Row],[Art. 5º - Inciso I]:[Art. 8º]])</f>
        <v>204790.28</v>
      </c>
      <c r="K1110" s="6"/>
      <c r="L1110" s="6"/>
      <c r="M1110" s="6"/>
      <c r="N1110" s="6"/>
      <c r="O1110" s="6"/>
      <c r="P1110" s="7">
        <v>4302253</v>
      </c>
      <c r="Q1110" s="8">
        <v>291360</v>
      </c>
      <c r="R1110" s="9">
        <v>1602022000194</v>
      </c>
    </row>
    <row r="1111" spans="1:18" ht="20.100000000000001" customHeight="1">
      <c r="A1111" s="19" t="s">
        <v>2222</v>
      </c>
      <c r="B1111" s="20" t="s">
        <v>2223</v>
      </c>
      <c r="C1111" s="19" t="s">
        <v>1784</v>
      </c>
      <c r="D1111" s="17">
        <v>522045</v>
      </c>
      <c r="E1111" s="21">
        <f>VLOOKUP(D1111,Q:R,2,0)</f>
        <v>18585570000156</v>
      </c>
      <c r="F1111" s="22">
        <v>531434.17000000004</v>
      </c>
      <c r="G1111" s="22">
        <v>121473.53</v>
      </c>
      <c r="H1111" s="22">
        <v>60987.54</v>
      </c>
      <c r="I1111" s="22">
        <v>289189.26</v>
      </c>
      <c r="J1111" s="23">
        <f>SUM(Tabela2[[#This Row],[Art. 5º - Inciso I]:[Art. 8º]])</f>
        <v>1003084.5000000001</v>
      </c>
      <c r="K1111" s="6"/>
      <c r="L1111" s="6"/>
      <c r="M1111" s="6"/>
      <c r="N1111" s="6"/>
      <c r="O1111" s="6"/>
      <c r="P1111" s="3">
        <v>2401651</v>
      </c>
      <c r="Q1111" s="4">
        <v>430225</v>
      </c>
      <c r="R1111" s="5">
        <v>1612374000120</v>
      </c>
    </row>
    <row r="1112" spans="1:18" ht="20.100000000000001" customHeight="1">
      <c r="A1112" s="19" t="s">
        <v>2224</v>
      </c>
      <c r="B1112" s="20" t="s">
        <v>2225</v>
      </c>
      <c r="C1112" s="19" t="s">
        <v>1784</v>
      </c>
      <c r="D1112" s="17">
        <v>522050</v>
      </c>
      <c r="E1112" s="21">
        <f>VLOOKUP(D1112,Q:R,2,0)</f>
        <v>11358116000113</v>
      </c>
      <c r="F1112" s="22">
        <v>47195.69</v>
      </c>
      <c r="G1112" s="22">
        <v>10787.84</v>
      </c>
      <c r="H1112" s="22">
        <v>5416.19</v>
      </c>
      <c r="I1112" s="22">
        <v>25682.37</v>
      </c>
      <c r="J1112" s="23">
        <f>SUM(Tabela2[[#This Row],[Art. 5º - Inciso I]:[Art. 8º]])</f>
        <v>89082.09</v>
      </c>
      <c r="K1112" s="6"/>
      <c r="L1112" s="6"/>
      <c r="M1112" s="6"/>
      <c r="N1112" s="6"/>
      <c r="O1112" s="6"/>
      <c r="P1112" s="7">
        <v>2602100</v>
      </c>
      <c r="Q1112" s="8">
        <v>240165</v>
      </c>
      <c r="R1112" s="9">
        <v>11285954000104</v>
      </c>
    </row>
    <row r="1113" spans="1:18" ht="20.100000000000001" customHeight="1">
      <c r="A1113" s="19" t="s">
        <v>2226</v>
      </c>
      <c r="B1113" s="20" t="s">
        <v>2227</v>
      </c>
      <c r="C1113" s="19" t="s">
        <v>1784</v>
      </c>
      <c r="D1113" s="17">
        <v>522060</v>
      </c>
      <c r="E1113" s="21">
        <f>VLOOKUP(D1113,Q:R,2,0)</f>
        <v>45370087000127</v>
      </c>
      <c r="F1113" s="22">
        <v>107103.39</v>
      </c>
      <c r="G1113" s="22">
        <v>24481.35</v>
      </c>
      <c r="H1113" s="22">
        <v>12291.22</v>
      </c>
      <c r="I1113" s="22">
        <v>58282.2</v>
      </c>
      <c r="J1113" s="23">
        <f>SUM(Tabela2[[#This Row],[Art. 5º - Inciso I]:[Art. 8º]])</f>
        <v>202158.15999999997</v>
      </c>
      <c r="K1113" s="6"/>
      <c r="L1113" s="6"/>
      <c r="M1113" s="6"/>
      <c r="N1113" s="6"/>
      <c r="O1113" s="6"/>
      <c r="P1113" s="3">
        <v>4302303</v>
      </c>
      <c r="Q1113" s="4">
        <v>260210</v>
      </c>
      <c r="R1113" s="5">
        <v>87851200000136</v>
      </c>
    </row>
    <row r="1114" spans="1:18" ht="20.100000000000001" customHeight="1">
      <c r="A1114" s="19" t="s">
        <v>2228</v>
      </c>
      <c r="B1114" s="20" t="s">
        <v>2229</v>
      </c>
      <c r="C1114" s="19" t="s">
        <v>1784</v>
      </c>
      <c r="D1114" s="17">
        <v>522068</v>
      </c>
      <c r="E1114" s="21">
        <f>VLOOKUP(D1114,Q:R,2,0)</f>
        <v>8874935000109</v>
      </c>
      <c r="F1114" s="22">
        <v>40436.019999999997</v>
      </c>
      <c r="G1114" s="22">
        <v>9242.74</v>
      </c>
      <c r="H1114" s="22">
        <v>4640.45</v>
      </c>
      <c r="I1114" s="22">
        <v>22003.97</v>
      </c>
      <c r="J1114" s="23">
        <f>SUM(Tabela2[[#This Row],[Art. 5º - Inciso I]:[Art. 8º]])</f>
        <v>76323.179999999993</v>
      </c>
      <c r="K1114" s="6"/>
      <c r="L1114" s="6"/>
      <c r="M1114" s="6"/>
      <c r="N1114" s="6"/>
      <c r="O1114" s="6"/>
      <c r="P1114" s="7">
        <v>4321402</v>
      </c>
      <c r="Q1114" s="8">
        <v>430230</v>
      </c>
      <c r="R1114" s="9">
        <v>87613089000140</v>
      </c>
    </row>
    <row r="1115" spans="1:18" ht="20.100000000000001" customHeight="1">
      <c r="A1115" s="19" t="s">
        <v>2230</v>
      </c>
      <c r="B1115" s="20" t="s">
        <v>2231</v>
      </c>
      <c r="C1115" s="19" t="s">
        <v>1784</v>
      </c>
      <c r="D1115" s="17">
        <v>522070</v>
      </c>
      <c r="E1115" s="21">
        <f>VLOOKUP(D1115,Q:R,2,0)</f>
        <v>94577632000166</v>
      </c>
      <c r="F1115" s="22">
        <v>26289.14</v>
      </c>
      <c r="G1115" s="22">
        <v>6009.09</v>
      </c>
      <c r="H1115" s="22">
        <v>3016.95</v>
      </c>
      <c r="I1115" s="22">
        <v>14305.7</v>
      </c>
      <c r="J1115" s="23">
        <f>SUM(Tabela2[[#This Row],[Art. 5º - Inciso I]:[Art. 8º]])</f>
        <v>49620.880000000005</v>
      </c>
      <c r="K1115" s="6"/>
      <c r="L1115" s="6"/>
      <c r="M1115" s="6"/>
      <c r="N1115" s="6"/>
      <c r="O1115" s="6"/>
      <c r="P1115" s="3">
        <v>3103504</v>
      </c>
      <c r="Q1115" s="4">
        <v>432140</v>
      </c>
      <c r="R1115" s="5">
        <v>16829640000149</v>
      </c>
    </row>
    <row r="1116" spans="1:18" ht="20.100000000000001" customHeight="1">
      <c r="A1116" s="19" t="s">
        <v>2232</v>
      </c>
      <c r="B1116" s="20" t="s">
        <v>2233</v>
      </c>
      <c r="C1116" s="19" t="s">
        <v>1784</v>
      </c>
      <c r="D1116" s="17">
        <v>522100</v>
      </c>
      <c r="E1116" s="21">
        <f>VLOOKUP(D1116,Q:R,2,0)</f>
        <v>75801738000157</v>
      </c>
      <c r="F1116" s="22">
        <v>27999.25</v>
      </c>
      <c r="G1116" s="22">
        <v>6399.98</v>
      </c>
      <c r="H1116" s="22">
        <v>3213.2</v>
      </c>
      <c r="I1116" s="22">
        <v>15236.28</v>
      </c>
      <c r="J1116" s="23">
        <f>SUM(Tabela2[[#This Row],[Art. 5º - Inciso I]:[Art. 8º]])</f>
        <v>52848.709999999992</v>
      </c>
      <c r="K1116" s="6"/>
      <c r="L1116" s="6"/>
      <c r="M1116" s="6"/>
      <c r="N1116" s="6"/>
      <c r="O1116" s="6"/>
      <c r="P1116" s="7">
        <v>4113700</v>
      </c>
      <c r="Q1116" s="8">
        <v>310350</v>
      </c>
      <c r="R1116" s="9">
        <v>75771477000170</v>
      </c>
    </row>
    <row r="1117" spans="1:18" ht="20.100000000000001" customHeight="1">
      <c r="A1117" s="19" t="s">
        <v>2234</v>
      </c>
      <c r="B1117" s="20" t="s">
        <v>2235</v>
      </c>
      <c r="C1117" s="19" t="s">
        <v>1784</v>
      </c>
      <c r="D1117" s="17">
        <v>522108</v>
      </c>
      <c r="E1117" s="21">
        <f>VLOOKUP(D1117,Q:R,2,0)</f>
        <v>8439549000199</v>
      </c>
      <c r="F1117" s="22">
        <v>28116.68</v>
      </c>
      <c r="G1117" s="22">
        <v>6426.82</v>
      </c>
      <c r="H1117" s="22">
        <v>3226.68</v>
      </c>
      <c r="I1117" s="22">
        <v>15300.18</v>
      </c>
      <c r="J1117" s="23">
        <f>SUM(Tabela2[[#This Row],[Art. 5º - Inciso I]:[Art. 8º]])</f>
        <v>53070.36</v>
      </c>
      <c r="K1117" s="6"/>
      <c r="L1117" s="6"/>
      <c r="M1117" s="6"/>
      <c r="N1117" s="6"/>
      <c r="O1117" s="6"/>
      <c r="P1117" s="3">
        <v>5211404</v>
      </c>
      <c r="Q1117" s="4">
        <v>411370</v>
      </c>
      <c r="R1117" s="5">
        <v>167437000114</v>
      </c>
    </row>
    <row r="1118" spans="1:18" ht="20.100000000000001" customHeight="1">
      <c r="A1118" s="19" t="s">
        <v>2236</v>
      </c>
      <c r="B1118" s="20" t="s">
        <v>2237</v>
      </c>
      <c r="C1118" s="19" t="s">
        <v>1784</v>
      </c>
      <c r="D1118" s="17">
        <v>522119</v>
      </c>
      <c r="E1118" s="21">
        <f>VLOOKUP(D1118,Q:R,2,0)</f>
        <v>12842829000110</v>
      </c>
      <c r="F1118" s="22">
        <v>45687.42</v>
      </c>
      <c r="G1118" s="22">
        <v>10443.09</v>
      </c>
      <c r="H1118" s="22">
        <v>5243.1</v>
      </c>
      <c r="I1118" s="22">
        <v>24861.62</v>
      </c>
      <c r="J1118" s="23">
        <f>SUM(Tabela2[[#This Row],[Art. 5º - Inciso I]:[Art. 8º]])</f>
        <v>86235.23</v>
      </c>
      <c r="K1118" s="6"/>
      <c r="L1118" s="6"/>
      <c r="M1118" s="6"/>
      <c r="N1118" s="6"/>
      <c r="O1118" s="6"/>
      <c r="P1118" s="7">
        <v>3140902</v>
      </c>
      <c r="Q1118" s="8">
        <v>521140</v>
      </c>
      <c r="R1118" s="9">
        <v>18385104000127</v>
      </c>
    </row>
    <row r="1119" spans="1:18" ht="20.100000000000001" customHeight="1">
      <c r="A1119" s="19" t="s">
        <v>2238</v>
      </c>
      <c r="B1119" s="20" t="s">
        <v>2239</v>
      </c>
      <c r="C1119" s="19" t="s">
        <v>1784</v>
      </c>
      <c r="D1119" s="17">
        <v>522130</v>
      </c>
      <c r="E1119" s="21">
        <f>VLOOKUP(D1119,Q:R,2,0)</f>
        <v>3184041000173</v>
      </c>
      <c r="F1119" s="22">
        <v>25518.49</v>
      </c>
      <c r="G1119" s="22">
        <v>5832.94</v>
      </c>
      <c r="H1119" s="22">
        <v>2928.51</v>
      </c>
      <c r="I1119" s="22">
        <v>13886.34</v>
      </c>
      <c r="J1119" s="23">
        <f>SUM(Tabela2[[#This Row],[Art. 5º - Inciso I]:[Art. 8º]])</f>
        <v>48166.28</v>
      </c>
      <c r="K1119" s="6"/>
      <c r="L1119" s="6"/>
      <c r="M1119" s="6"/>
      <c r="N1119" s="6"/>
      <c r="O1119" s="6"/>
      <c r="P1119" s="3">
        <v>2507507</v>
      </c>
      <c r="Q1119" s="4">
        <v>314090</v>
      </c>
      <c r="R1119" s="5">
        <v>8778326000156</v>
      </c>
    </row>
    <row r="1120" spans="1:18" ht="20.100000000000001" customHeight="1">
      <c r="A1120" s="19" t="s">
        <v>2240</v>
      </c>
      <c r="B1120" s="20" t="s">
        <v>2241</v>
      </c>
      <c r="C1120" s="19" t="s">
        <v>1784</v>
      </c>
      <c r="D1120" s="17">
        <v>522140</v>
      </c>
      <c r="E1120" s="21">
        <f>VLOOKUP(D1120,Q:R,2,0)</f>
        <v>5251632000141</v>
      </c>
      <c r="F1120" s="22">
        <v>575228.16000000003</v>
      </c>
      <c r="G1120" s="22">
        <v>131483.82</v>
      </c>
      <c r="H1120" s="22">
        <v>66013.350000000006</v>
      </c>
      <c r="I1120" s="22">
        <v>313020.53000000003</v>
      </c>
      <c r="J1120" s="23">
        <f>SUM(Tabela2[[#This Row],[Art. 5º - Inciso I]:[Art. 8º]])</f>
        <v>1085745.8599999999</v>
      </c>
      <c r="K1120" s="6"/>
      <c r="L1120" s="6"/>
      <c r="M1120" s="6"/>
      <c r="N1120" s="6"/>
      <c r="O1120" s="6"/>
      <c r="P1120" s="7">
        <v>1709005</v>
      </c>
      <c r="Q1120" s="8">
        <v>250750</v>
      </c>
      <c r="R1120" s="9">
        <v>1832476000151</v>
      </c>
    </row>
    <row r="1121" spans="1:18" ht="20.100000000000001" customHeight="1">
      <c r="A1121" s="19" t="s">
        <v>2242</v>
      </c>
      <c r="B1121" s="20" t="s">
        <v>2243</v>
      </c>
      <c r="C1121" s="19" t="s">
        <v>1784</v>
      </c>
      <c r="D1121" s="17">
        <v>522145</v>
      </c>
      <c r="E1121" s="21">
        <f>VLOOKUP(D1121,Q:R,2,0)</f>
        <v>3773942000109</v>
      </c>
      <c r="F1121" s="22">
        <v>27966.21</v>
      </c>
      <c r="G1121" s="22">
        <v>6392.43</v>
      </c>
      <c r="H1121" s="22">
        <v>3209.41</v>
      </c>
      <c r="I1121" s="22">
        <v>15218.31</v>
      </c>
      <c r="J1121" s="23">
        <f>SUM(Tabela2[[#This Row],[Art. 5º - Inciso I]:[Art. 8º]])</f>
        <v>52786.36</v>
      </c>
      <c r="K1121" s="6"/>
      <c r="L1121" s="6"/>
      <c r="M1121" s="6"/>
      <c r="N1121" s="6"/>
      <c r="O1121" s="6"/>
      <c r="P1121" s="3">
        <v>4300505</v>
      </c>
      <c r="Q1121" s="4">
        <v>170900</v>
      </c>
      <c r="R1121" s="5">
        <v>87612933000118</v>
      </c>
    </row>
    <row r="1122" spans="1:18" ht="20.100000000000001" customHeight="1">
      <c r="A1122" s="19" t="s">
        <v>2244</v>
      </c>
      <c r="B1122" s="20" t="s">
        <v>2245</v>
      </c>
      <c r="C1122" s="19" t="s">
        <v>1784</v>
      </c>
      <c r="D1122" s="17">
        <v>522150</v>
      </c>
      <c r="E1122" s="21">
        <f>VLOOKUP(D1122,Q:R,2,0)</f>
        <v>4262432000121</v>
      </c>
      <c r="F1122" s="22">
        <v>31742.38</v>
      </c>
      <c r="G1122" s="22">
        <v>7255.57</v>
      </c>
      <c r="H1122" s="22">
        <v>3642.77</v>
      </c>
      <c r="I1122" s="22">
        <v>17273.18</v>
      </c>
      <c r="J1122" s="23">
        <f>SUM(Tabela2[[#This Row],[Art. 5º - Inciso I]:[Art. 8º]])</f>
        <v>59913.899999999994</v>
      </c>
      <c r="K1122" s="6"/>
      <c r="L1122" s="6"/>
      <c r="M1122" s="6"/>
      <c r="N1122" s="6"/>
      <c r="O1122" s="6"/>
      <c r="P1122" s="7">
        <v>4317608</v>
      </c>
      <c r="Q1122" s="8">
        <v>430050</v>
      </c>
      <c r="R1122" s="9">
        <v>88814199000132</v>
      </c>
    </row>
    <row r="1123" spans="1:18" ht="20.100000000000001" customHeight="1">
      <c r="A1123" s="19" t="s">
        <v>2246</v>
      </c>
      <c r="B1123" s="20" t="s">
        <v>2247</v>
      </c>
      <c r="C1123" s="19" t="s">
        <v>1784</v>
      </c>
      <c r="D1123" s="17">
        <v>522155</v>
      </c>
      <c r="E1123" s="21">
        <f>VLOOKUP(D1123,Q:R,2,0)</f>
        <v>25324187000100</v>
      </c>
      <c r="F1123" s="22">
        <v>35122.22</v>
      </c>
      <c r="G1123" s="22">
        <v>8028.13</v>
      </c>
      <c r="H1123" s="22">
        <v>4030.64</v>
      </c>
      <c r="I1123" s="22">
        <v>19112.38</v>
      </c>
      <c r="J1123" s="23">
        <f>SUM(Tabela2[[#This Row],[Art. 5º - Inciso I]:[Art. 8º]])</f>
        <v>66293.37</v>
      </c>
      <c r="K1123" s="6"/>
      <c r="L1123" s="6"/>
      <c r="M1123" s="6"/>
      <c r="N1123" s="6"/>
      <c r="O1123" s="6"/>
      <c r="P1123" s="3">
        <v>2400505</v>
      </c>
      <c r="Q1123" s="4">
        <v>431760</v>
      </c>
      <c r="R1123" s="5">
        <v>8148462000162</v>
      </c>
    </row>
    <row r="1124" spans="1:18" ht="20.100000000000001" customHeight="1">
      <c r="A1124" s="19" t="s">
        <v>2248</v>
      </c>
      <c r="B1124" s="20" t="s">
        <v>2249</v>
      </c>
      <c r="C1124" s="19" t="s">
        <v>1784</v>
      </c>
      <c r="D1124" s="17">
        <v>522157</v>
      </c>
      <c r="E1124" s="21">
        <f>VLOOKUP(D1124,Q:R,2,0)</f>
        <v>18017459000163</v>
      </c>
      <c r="F1124" s="22">
        <v>25514.82</v>
      </c>
      <c r="G1124" s="22">
        <v>5832.1</v>
      </c>
      <c r="H1124" s="22">
        <v>2928.09</v>
      </c>
      <c r="I1124" s="22">
        <v>13884.34</v>
      </c>
      <c r="J1124" s="23">
        <f>SUM(Tabela2[[#This Row],[Art. 5º - Inciso I]:[Art. 8º]])</f>
        <v>48159.349999999991</v>
      </c>
      <c r="K1124" s="6"/>
      <c r="L1124" s="6"/>
      <c r="M1124" s="6"/>
      <c r="N1124" s="6"/>
      <c r="O1124" s="6"/>
      <c r="P1124" s="7">
        <v>3204906</v>
      </c>
      <c r="Q1124" s="8">
        <v>240050</v>
      </c>
      <c r="R1124" s="9">
        <v>27167477000112</v>
      </c>
    </row>
    <row r="1125" spans="1:18" ht="20.100000000000001" customHeight="1">
      <c r="A1125" s="19" t="s">
        <v>2250</v>
      </c>
      <c r="B1125" s="20" t="s">
        <v>2251</v>
      </c>
      <c r="C1125" s="19" t="s">
        <v>1784</v>
      </c>
      <c r="D1125" s="17">
        <v>522160</v>
      </c>
      <c r="E1125" s="21">
        <f>VLOOKUP(D1125,Q:R,2,0)</f>
        <v>88131164000107</v>
      </c>
      <c r="F1125" s="22">
        <v>196409.43</v>
      </c>
      <c r="G1125" s="22">
        <v>44894.64</v>
      </c>
      <c r="H1125" s="22">
        <v>22540</v>
      </c>
      <c r="I1125" s="22">
        <v>106879.65</v>
      </c>
      <c r="J1125" s="23">
        <f>SUM(Tabela2[[#This Row],[Art. 5º - Inciso I]:[Art. 8º]])</f>
        <v>370723.72</v>
      </c>
      <c r="K1125" s="6"/>
      <c r="L1125" s="6"/>
      <c r="M1125" s="6"/>
      <c r="N1125" s="6"/>
      <c r="O1125" s="6"/>
      <c r="P1125" s="3">
        <v>2209351</v>
      </c>
      <c r="Q1125" s="4">
        <v>320490</v>
      </c>
      <c r="R1125" s="5">
        <v>41522137000193</v>
      </c>
    </row>
    <row r="1126" spans="1:18" ht="20.100000000000001" customHeight="1">
      <c r="A1126" s="19" t="s">
        <v>2252</v>
      </c>
      <c r="B1126" s="20" t="s">
        <v>2253</v>
      </c>
      <c r="C1126" s="19" t="s">
        <v>1784</v>
      </c>
      <c r="D1126" s="17">
        <v>522170</v>
      </c>
      <c r="E1126" s="21">
        <f>VLOOKUP(D1126,Q:R,2,0)</f>
        <v>78505591000146</v>
      </c>
      <c r="F1126" s="22">
        <v>75846.009999999995</v>
      </c>
      <c r="G1126" s="22">
        <v>17336.64</v>
      </c>
      <c r="H1126" s="22">
        <v>8704.11</v>
      </c>
      <c r="I1126" s="22">
        <v>41272.94</v>
      </c>
      <c r="J1126" s="23">
        <f>SUM(Tabela2[[#This Row],[Art. 5º - Inciso I]:[Art. 8º]])</f>
        <v>143159.70000000001</v>
      </c>
      <c r="K1126" s="6"/>
      <c r="L1126" s="6"/>
      <c r="M1126" s="6"/>
      <c r="N1126" s="6"/>
      <c r="O1126" s="6"/>
      <c r="P1126" s="7">
        <v>2208205</v>
      </c>
      <c r="Q1126" s="8">
        <v>220935</v>
      </c>
      <c r="R1126" s="9">
        <v>6553812000140</v>
      </c>
    </row>
    <row r="1127" spans="1:18" ht="20.100000000000001" customHeight="1">
      <c r="A1127" s="19" t="s">
        <v>2254</v>
      </c>
      <c r="B1127" s="20" t="s">
        <v>2255</v>
      </c>
      <c r="C1127" s="19" t="s">
        <v>1784</v>
      </c>
      <c r="D1127" s="17">
        <v>522180</v>
      </c>
      <c r="E1127" s="21">
        <f>VLOOKUP(D1127,Q:R,2,0)</f>
        <v>25223850000180</v>
      </c>
      <c r="F1127" s="22">
        <v>26347.85</v>
      </c>
      <c r="G1127" s="22">
        <v>6022.51</v>
      </c>
      <c r="H1127" s="22">
        <v>3023.69</v>
      </c>
      <c r="I1127" s="22">
        <v>14337.65</v>
      </c>
      <c r="J1127" s="23">
        <f>SUM(Tabela2[[#This Row],[Art. 5º - Inciso I]:[Art. 8º]])</f>
        <v>49731.700000000004</v>
      </c>
      <c r="K1127" s="6"/>
      <c r="L1127" s="6"/>
      <c r="M1127" s="6"/>
      <c r="N1127" s="6"/>
      <c r="O1127" s="6"/>
      <c r="P1127" s="3">
        <v>3160207</v>
      </c>
      <c r="Q1127" s="4">
        <v>220820</v>
      </c>
      <c r="R1127" s="5">
        <v>18303222000149</v>
      </c>
    </row>
    <row r="1128" spans="1:18" ht="20.100000000000001" customHeight="1">
      <c r="A1128" s="19" t="s">
        <v>2256</v>
      </c>
      <c r="B1128" s="20" t="s">
        <v>2257</v>
      </c>
      <c r="C1128" s="19" t="s">
        <v>1784</v>
      </c>
      <c r="D1128" s="17">
        <v>522185</v>
      </c>
      <c r="E1128" s="21">
        <f>VLOOKUP(D1128,Q:R,2,0)</f>
        <v>92406206000134</v>
      </c>
      <c r="F1128" s="22">
        <v>789195</v>
      </c>
      <c r="G1128" s="22">
        <v>180391.67999999999</v>
      </c>
      <c r="H1128" s="22">
        <v>90568.24</v>
      </c>
      <c r="I1128" s="22">
        <v>429454.36</v>
      </c>
      <c r="J1128" s="23">
        <f>SUM(Tabela2[[#This Row],[Art. 5º - Inciso I]:[Art. 8º]])</f>
        <v>1489609.2799999998</v>
      </c>
      <c r="K1128" s="6"/>
      <c r="L1128" s="6"/>
      <c r="M1128" s="6"/>
      <c r="N1128" s="6"/>
      <c r="O1128" s="6"/>
      <c r="P1128" s="7">
        <v>4304655</v>
      </c>
      <c r="Q1128" s="8">
        <v>316020</v>
      </c>
      <c r="R1128" s="9">
        <v>4213779000184</v>
      </c>
    </row>
    <row r="1129" spans="1:18" ht="20.100000000000001" customHeight="1">
      <c r="A1129" s="19" t="s">
        <v>2258</v>
      </c>
      <c r="B1129" s="20" t="s">
        <v>2259</v>
      </c>
      <c r="C1129" s="19" t="s">
        <v>1784</v>
      </c>
      <c r="D1129" s="17">
        <v>522190</v>
      </c>
      <c r="E1129" s="21">
        <f>VLOOKUP(D1129,Q:R,2,0)</f>
        <v>59764944000188</v>
      </c>
      <c r="F1129" s="22">
        <v>29254.3</v>
      </c>
      <c r="G1129" s="22">
        <v>6686.85</v>
      </c>
      <c r="H1129" s="22">
        <v>3357.23</v>
      </c>
      <c r="I1129" s="22">
        <v>15919.24</v>
      </c>
      <c r="J1129" s="23">
        <f>SUM(Tabela2[[#This Row],[Art. 5º - Inciso I]:[Art. 8º]])</f>
        <v>55217.62</v>
      </c>
      <c r="K1129" s="6"/>
      <c r="L1129" s="6"/>
      <c r="M1129" s="6"/>
      <c r="N1129" s="6"/>
      <c r="O1129" s="6"/>
      <c r="P1129" s="3">
        <v>4313086</v>
      </c>
      <c r="Q1129" s="4">
        <v>430465</v>
      </c>
      <c r="R1129" s="5">
        <v>92871532000112</v>
      </c>
    </row>
    <row r="1130" spans="1:18" ht="20.100000000000001" customHeight="1">
      <c r="A1130" s="19" t="s">
        <v>2260</v>
      </c>
      <c r="B1130" s="20" t="s">
        <v>2261</v>
      </c>
      <c r="C1130" s="19" t="s">
        <v>1784</v>
      </c>
      <c r="D1130" s="17">
        <v>522200</v>
      </c>
      <c r="E1130" s="21">
        <f>VLOOKUP(D1130,Q:R,2,0)</f>
        <v>8764284000102</v>
      </c>
      <c r="F1130" s="22">
        <v>76921.25</v>
      </c>
      <c r="G1130" s="22">
        <v>17582.41</v>
      </c>
      <c r="H1130" s="22">
        <v>8827.5</v>
      </c>
      <c r="I1130" s="22">
        <v>41858.050000000003</v>
      </c>
      <c r="J1130" s="23">
        <f>SUM(Tabela2[[#This Row],[Art. 5º - Inciso I]:[Art. 8º]])</f>
        <v>145189.21000000002</v>
      </c>
      <c r="K1130" s="6"/>
      <c r="L1130" s="6"/>
      <c r="M1130" s="6"/>
      <c r="N1130" s="6"/>
      <c r="O1130" s="6"/>
      <c r="P1130" s="7">
        <v>4311502</v>
      </c>
      <c r="Q1130" s="8">
        <v>431308</v>
      </c>
      <c r="R1130" s="9">
        <v>88201298000149</v>
      </c>
    </row>
    <row r="1131" spans="1:18" ht="20.100000000000001" customHeight="1">
      <c r="A1131" s="19" t="s">
        <v>2262</v>
      </c>
      <c r="B1131" s="20" t="s">
        <v>2263</v>
      </c>
      <c r="C1131" s="19" t="s">
        <v>1784</v>
      </c>
      <c r="D1131" s="17">
        <v>522205</v>
      </c>
      <c r="E1131" s="21">
        <f>VLOOKUP(D1131,Q:R,2,0)</f>
        <v>1620744000171</v>
      </c>
      <c r="F1131" s="22">
        <v>48168.18</v>
      </c>
      <c r="G1131" s="22">
        <v>11010.13</v>
      </c>
      <c r="H1131" s="22">
        <v>5527.79</v>
      </c>
      <c r="I1131" s="22">
        <v>26211.56</v>
      </c>
      <c r="J1131" s="23">
        <f>SUM(Tabela2[[#This Row],[Art. 5º - Inciso I]:[Art. 8º]])</f>
        <v>90917.66</v>
      </c>
      <c r="K1131" s="6"/>
      <c r="L1131" s="6"/>
      <c r="M1131" s="6"/>
      <c r="N1131" s="6"/>
      <c r="O1131" s="6"/>
      <c r="P1131" s="3">
        <v>4310751</v>
      </c>
      <c r="Q1131" s="4">
        <v>431150</v>
      </c>
      <c r="R1131" s="5">
        <v>92457175000140</v>
      </c>
    </row>
    <row r="1132" spans="1:18" ht="20.100000000000001" customHeight="1">
      <c r="A1132" s="19" t="s">
        <v>2264</v>
      </c>
      <c r="B1132" s="20" t="s">
        <v>2265</v>
      </c>
      <c r="C1132" s="19" t="s">
        <v>1784</v>
      </c>
      <c r="D1132" s="17">
        <v>522220</v>
      </c>
      <c r="E1132" s="21">
        <f>VLOOKUP(D1132,Q:R,2,0)</f>
        <v>14239578000100</v>
      </c>
      <c r="F1132" s="22">
        <v>38806.65</v>
      </c>
      <c r="G1132" s="22">
        <v>8870.2999999999993</v>
      </c>
      <c r="H1132" s="22">
        <v>4453.46</v>
      </c>
      <c r="I1132" s="22">
        <v>21117.32</v>
      </c>
      <c r="J1132" s="23">
        <f>SUM(Tabela2[[#This Row],[Art. 5º - Inciso I]:[Art. 8º]])</f>
        <v>73247.73</v>
      </c>
      <c r="K1132" s="6"/>
      <c r="L1132" s="6"/>
      <c r="M1132" s="6"/>
      <c r="N1132" s="6"/>
      <c r="O1132" s="6"/>
      <c r="P1132" s="7">
        <v>4314175</v>
      </c>
      <c r="Q1132" s="8">
        <v>431075</v>
      </c>
      <c r="R1132" s="9">
        <v>4219099000178</v>
      </c>
    </row>
    <row r="1133" spans="1:18" ht="20.100000000000001" customHeight="1">
      <c r="A1133" s="19" t="s">
        <v>2266</v>
      </c>
      <c r="B1133" s="20" t="s">
        <v>2267</v>
      </c>
      <c r="C1133" s="19" t="s">
        <v>1784</v>
      </c>
      <c r="D1133" s="17">
        <v>522230</v>
      </c>
      <c r="E1133" s="21">
        <f>VLOOKUP(D1133,Q:R,2,0)</f>
        <v>18307512000160</v>
      </c>
      <c r="F1133" s="22">
        <v>36935.08</v>
      </c>
      <c r="G1133" s="22">
        <v>8442.5</v>
      </c>
      <c r="H1133" s="22">
        <v>4238.68</v>
      </c>
      <c r="I1133" s="22">
        <v>20098.87</v>
      </c>
      <c r="J1133" s="23">
        <f>SUM(Tabela2[[#This Row],[Art. 5º - Inciso I]:[Art. 8º]])</f>
        <v>69715.13</v>
      </c>
      <c r="K1133" s="6"/>
      <c r="L1133" s="6"/>
      <c r="M1133" s="6"/>
      <c r="N1133" s="6"/>
      <c r="O1133" s="6"/>
      <c r="P1133" s="3">
        <v>4314472</v>
      </c>
      <c r="Q1133" s="4">
        <v>431417</v>
      </c>
      <c r="R1133" s="5">
        <v>94444346000122</v>
      </c>
    </row>
    <row r="1134" spans="1:18" ht="20.100000000000001" customHeight="1">
      <c r="A1134" s="19" t="s">
        <v>2268</v>
      </c>
      <c r="B1134" s="20" t="s">
        <v>2269</v>
      </c>
      <c r="C1134" s="19" t="s">
        <v>2270</v>
      </c>
      <c r="D1134" s="17">
        <v>210005</v>
      </c>
      <c r="E1134" s="21">
        <f>VLOOKUP(D1134,Q:R,2,0)</f>
        <v>48813638000178</v>
      </c>
      <c r="F1134" s="22">
        <v>494417.19</v>
      </c>
      <c r="G1134" s="22">
        <v>113012.31</v>
      </c>
      <c r="H1134" s="22">
        <v>56739.46</v>
      </c>
      <c r="I1134" s="22">
        <v>269045.82</v>
      </c>
      <c r="J1134" s="23">
        <f>SUM(Tabela2[[#This Row],[Art. 5º - Inciso I]:[Art. 8º]])</f>
        <v>933214.78</v>
      </c>
      <c r="K1134" s="6"/>
      <c r="L1134" s="6"/>
      <c r="M1134" s="6"/>
      <c r="N1134" s="6"/>
      <c r="O1134" s="6"/>
      <c r="P1134" s="7">
        <v>4314506</v>
      </c>
      <c r="Q1134" s="8">
        <v>431447</v>
      </c>
      <c r="R1134" s="9">
        <v>88084942000146</v>
      </c>
    </row>
    <row r="1135" spans="1:18" ht="20.100000000000001" customHeight="1">
      <c r="A1135" s="19" t="s">
        <v>2271</v>
      </c>
      <c r="B1135" s="20" t="s">
        <v>2272</v>
      </c>
      <c r="C1135" s="19" t="s">
        <v>2270</v>
      </c>
      <c r="D1135" s="17">
        <v>210010</v>
      </c>
      <c r="E1135" s="21">
        <f>VLOOKUP(D1135,Q:R,2,0)</f>
        <v>1113937000136</v>
      </c>
      <c r="F1135" s="22">
        <v>38745.760000000002</v>
      </c>
      <c r="G1135" s="22">
        <v>8856.3799999999992</v>
      </c>
      <c r="H1135" s="22">
        <v>4446.47</v>
      </c>
      <c r="I1135" s="22">
        <v>21084.19</v>
      </c>
      <c r="J1135" s="23">
        <f>SUM(Tabela2[[#This Row],[Art. 5º - Inciso I]:[Art. 8º]])</f>
        <v>73132.800000000003</v>
      </c>
      <c r="K1135" s="6"/>
      <c r="L1135" s="6"/>
      <c r="M1135" s="6"/>
      <c r="N1135" s="6"/>
      <c r="O1135" s="6"/>
      <c r="P1135" s="3">
        <v>4314605</v>
      </c>
      <c r="Q1135" s="4">
        <v>431450</v>
      </c>
      <c r="R1135" s="5">
        <v>88861448000140</v>
      </c>
    </row>
    <row r="1136" spans="1:18" ht="20.100000000000001" customHeight="1">
      <c r="A1136" s="19" t="s">
        <v>2273</v>
      </c>
      <c r="B1136" s="20" t="s">
        <v>2274</v>
      </c>
      <c r="C1136" s="19" t="s">
        <v>2270</v>
      </c>
      <c r="D1136" s="17">
        <v>210015</v>
      </c>
      <c r="E1136" s="21">
        <f>VLOOKUP(D1136,Q:R,2,0)</f>
        <v>17899717000110</v>
      </c>
      <c r="F1136" s="22">
        <v>65935.14</v>
      </c>
      <c r="G1136" s="22">
        <v>15071.24</v>
      </c>
      <c r="H1136" s="22">
        <v>7566.74</v>
      </c>
      <c r="I1136" s="22">
        <v>35879.769999999997</v>
      </c>
      <c r="J1136" s="23">
        <f>SUM(Tabela2[[#This Row],[Art. 5º - Inciso I]:[Art. 8º]])</f>
        <v>124452.89000000001</v>
      </c>
      <c r="K1136" s="6"/>
      <c r="L1136" s="6"/>
      <c r="M1136" s="6"/>
      <c r="N1136" s="6"/>
      <c r="O1136" s="6"/>
      <c r="P1136" s="7">
        <v>3529708</v>
      </c>
      <c r="Q1136" s="8">
        <v>431460</v>
      </c>
      <c r="R1136" s="9">
        <v>45353307000104</v>
      </c>
    </row>
    <row r="1137" spans="1:18" ht="20.100000000000001" customHeight="1">
      <c r="A1137" s="19" t="s">
        <v>2275</v>
      </c>
      <c r="B1137" s="20" t="s">
        <v>2276</v>
      </c>
      <c r="C1137" s="19" t="s">
        <v>2270</v>
      </c>
      <c r="D1137" s="17">
        <v>210020</v>
      </c>
      <c r="E1137" s="21">
        <f>VLOOKUP(D1137,Q:R,2,0)</f>
        <v>76105667000110</v>
      </c>
      <c r="F1137" s="22">
        <v>110020.23</v>
      </c>
      <c r="G1137" s="22">
        <v>25148.080000000002</v>
      </c>
      <c r="H1137" s="22">
        <v>12625.95</v>
      </c>
      <c r="I1137" s="22">
        <v>59869.45</v>
      </c>
      <c r="J1137" s="23">
        <f>SUM(Tabela2[[#This Row],[Art. 5º - Inciso I]:[Art. 8º]])</f>
        <v>207663.71000000002</v>
      </c>
      <c r="K1137" s="6"/>
      <c r="L1137" s="6"/>
      <c r="M1137" s="6"/>
      <c r="N1137" s="6"/>
      <c r="O1137" s="6"/>
      <c r="P1137" s="3">
        <v>2701902</v>
      </c>
      <c r="Q1137" s="4">
        <v>352970</v>
      </c>
      <c r="R1137" s="5">
        <v>12334629000157</v>
      </c>
    </row>
    <row r="1138" spans="1:18" ht="20.100000000000001" customHeight="1">
      <c r="A1138" s="19" t="s">
        <v>2277</v>
      </c>
      <c r="B1138" s="20" t="s">
        <v>2278</v>
      </c>
      <c r="C1138" s="19" t="s">
        <v>2270</v>
      </c>
      <c r="D1138" s="17">
        <v>210030</v>
      </c>
      <c r="E1138" s="21">
        <f>VLOOKUP(D1138,Q:R,2,0)</f>
        <v>1597627000134</v>
      </c>
      <c r="F1138" s="22">
        <v>132633.35999999999</v>
      </c>
      <c r="G1138" s="22">
        <v>30316.91</v>
      </c>
      <c r="H1138" s="22">
        <v>15221.04</v>
      </c>
      <c r="I1138" s="22">
        <v>72174.78</v>
      </c>
      <c r="J1138" s="23">
        <f>SUM(Tabela2[[#This Row],[Art. 5º - Inciso I]:[Art. 8º]])</f>
        <v>250346.09</v>
      </c>
      <c r="K1138" s="6"/>
      <c r="L1138" s="6"/>
      <c r="M1138" s="6"/>
      <c r="N1138" s="6"/>
      <c r="O1138" s="6"/>
      <c r="P1138" s="7">
        <v>2412401</v>
      </c>
      <c r="Q1138" s="8">
        <v>270190</v>
      </c>
      <c r="R1138" s="9">
        <v>8096083000176</v>
      </c>
    </row>
    <row r="1139" spans="1:18" ht="20.100000000000001" customHeight="1">
      <c r="A1139" s="19" t="s">
        <v>2279</v>
      </c>
      <c r="B1139" s="20" t="s">
        <v>2280</v>
      </c>
      <c r="C1139" s="19" t="s">
        <v>2270</v>
      </c>
      <c r="D1139" s="17">
        <v>210040</v>
      </c>
      <c r="E1139" s="21">
        <f>VLOOKUP(D1139,Q:R,2,0)</f>
        <v>4860854000107</v>
      </c>
      <c r="F1139" s="22">
        <v>44687.08</v>
      </c>
      <c r="G1139" s="22">
        <v>10214.43</v>
      </c>
      <c r="H1139" s="22">
        <v>5128.3</v>
      </c>
      <c r="I1139" s="22">
        <v>24317.26</v>
      </c>
      <c r="J1139" s="23">
        <f>SUM(Tabela2[[#This Row],[Art. 5º - Inciso I]:[Art. 8º]])</f>
        <v>84347.07</v>
      </c>
      <c r="K1139" s="6"/>
      <c r="L1139" s="6"/>
      <c r="M1139" s="6"/>
      <c r="N1139" s="6"/>
      <c r="O1139" s="6"/>
      <c r="P1139" s="3">
        <v>2916104</v>
      </c>
      <c r="Q1139" s="4">
        <v>241240</v>
      </c>
      <c r="R1139" s="5">
        <v>13882949000104</v>
      </c>
    </row>
    <row r="1140" spans="1:18" ht="20.100000000000001" customHeight="1">
      <c r="A1140" s="19" t="s">
        <v>2281</v>
      </c>
      <c r="B1140" s="20" t="s">
        <v>2282</v>
      </c>
      <c r="C1140" s="19" t="s">
        <v>2270</v>
      </c>
      <c r="D1140" s="17">
        <v>210043</v>
      </c>
      <c r="E1140" s="21">
        <f>VLOOKUP(D1140,Q:R,2,0)</f>
        <v>83102467000170</v>
      </c>
      <c r="F1140" s="22">
        <v>136622.38</v>
      </c>
      <c r="G1140" s="22">
        <v>31228.71</v>
      </c>
      <c r="H1140" s="22">
        <v>15678.82</v>
      </c>
      <c r="I1140" s="22">
        <v>74345.47</v>
      </c>
      <c r="J1140" s="23">
        <f>SUM(Tabela2[[#This Row],[Art. 5º - Inciso I]:[Art. 8º]])</f>
        <v>257875.38</v>
      </c>
      <c r="K1140" s="6"/>
      <c r="L1140" s="6"/>
      <c r="M1140" s="6"/>
      <c r="N1140" s="6"/>
      <c r="O1140" s="6"/>
      <c r="P1140" s="7">
        <v>4300034</v>
      </c>
      <c r="Q1140" s="8">
        <v>291610</v>
      </c>
      <c r="R1140" s="9">
        <v>4217437000132</v>
      </c>
    </row>
    <row r="1141" spans="1:18" ht="20.100000000000001" customHeight="1">
      <c r="A1141" s="19" t="s">
        <v>2283</v>
      </c>
      <c r="B1141" s="20" t="s">
        <v>2284</v>
      </c>
      <c r="C1141" s="19" t="s">
        <v>2270</v>
      </c>
      <c r="D1141" s="17">
        <v>210047</v>
      </c>
      <c r="E1141" s="21">
        <f>VLOOKUP(D1141,Q:R,2,0)</f>
        <v>8348997000187</v>
      </c>
      <c r="F1141" s="22">
        <v>155741.97</v>
      </c>
      <c r="G1141" s="22">
        <v>35599.01</v>
      </c>
      <c r="H1141" s="22">
        <v>17872.990000000002</v>
      </c>
      <c r="I1141" s="22">
        <v>84749.74</v>
      </c>
      <c r="J1141" s="23">
        <f>SUM(Tabela2[[#This Row],[Art. 5º - Inciso I]:[Art. 8º]])</f>
        <v>293963.71000000002</v>
      </c>
      <c r="K1141" s="6"/>
      <c r="L1141" s="6"/>
      <c r="M1141" s="6"/>
      <c r="N1141" s="6"/>
      <c r="O1141" s="6"/>
      <c r="P1141" s="3">
        <v>4310900</v>
      </c>
      <c r="Q1141" s="4">
        <v>430003</v>
      </c>
      <c r="R1141" s="5">
        <v>87613394000131</v>
      </c>
    </row>
    <row r="1142" spans="1:18" ht="20.100000000000001" customHeight="1">
      <c r="A1142" s="19" t="s">
        <v>2285</v>
      </c>
      <c r="B1142" s="20" t="s">
        <v>2286</v>
      </c>
      <c r="C1142" s="19" t="s">
        <v>2270</v>
      </c>
      <c r="D1142" s="17">
        <v>210050</v>
      </c>
      <c r="E1142" s="21">
        <f>VLOOKUP(D1142,Q:R,2,0)</f>
        <v>76279967000116</v>
      </c>
      <c r="F1142" s="22">
        <v>60437.85</v>
      </c>
      <c r="G1142" s="22">
        <v>13814.69</v>
      </c>
      <c r="H1142" s="22">
        <v>6935.87</v>
      </c>
      <c r="I1142" s="22">
        <v>32888.32</v>
      </c>
      <c r="J1142" s="23">
        <f>SUM(Tabela2[[#This Row],[Art. 5º - Inciso I]:[Art. 8º]])</f>
        <v>114076.72999999998</v>
      </c>
      <c r="K1142" s="6"/>
      <c r="L1142" s="6"/>
      <c r="M1142" s="6"/>
      <c r="N1142" s="6"/>
      <c r="O1142" s="6"/>
      <c r="P1142" s="7">
        <v>4313953</v>
      </c>
      <c r="Q1142" s="8">
        <v>431090</v>
      </c>
      <c r="R1142" s="9">
        <v>91342667000128</v>
      </c>
    </row>
    <row r="1143" spans="1:18" ht="20.100000000000001" customHeight="1">
      <c r="A1143" s="19" t="s">
        <v>2287</v>
      </c>
      <c r="B1143" s="20" t="s">
        <v>2288</v>
      </c>
      <c r="C1143" s="19" t="s">
        <v>2270</v>
      </c>
      <c r="D1143" s="17">
        <v>210055</v>
      </c>
      <c r="E1143" s="21">
        <f>VLOOKUP(D1143,Q:R,2,0)</f>
        <v>7891666000126</v>
      </c>
      <c r="F1143" s="22">
        <v>40272.379999999997</v>
      </c>
      <c r="G1143" s="22">
        <v>9205.33</v>
      </c>
      <c r="H1143" s="22">
        <v>4621.67</v>
      </c>
      <c r="I1143" s="22">
        <v>21914.93</v>
      </c>
      <c r="J1143" s="23">
        <f>SUM(Tabela2[[#This Row],[Art. 5º - Inciso I]:[Art. 8º]])</f>
        <v>76014.31</v>
      </c>
      <c r="K1143" s="6"/>
      <c r="L1143" s="6"/>
      <c r="M1143" s="6"/>
      <c r="N1143" s="6"/>
      <c r="O1143" s="6"/>
      <c r="P1143" s="3">
        <v>2606507</v>
      </c>
      <c r="Q1143" s="4">
        <v>431395</v>
      </c>
      <c r="R1143" s="5">
        <v>11286374000131</v>
      </c>
    </row>
    <row r="1144" spans="1:18" ht="20.100000000000001" customHeight="1">
      <c r="A1144" s="19" t="s">
        <v>2289</v>
      </c>
      <c r="B1144" s="20" t="s">
        <v>2290</v>
      </c>
      <c r="C1144" s="19" t="s">
        <v>2270</v>
      </c>
      <c r="D1144" s="17">
        <v>210060</v>
      </c>
      <c r="E1144" s="21">
        <f>VLOOKUP(D1144,Q:R,2,0)</f>
        <v>46680500000112</v>
      </c>
      <c r="F1144" s="22">
        <v>197426.85</v>
      </c>
      <c r="G1144" s="22">
        <v>45127.199999999997</v>
      </c>
      <c r="H1144" s="22">
        <v>22656.76</v>
      </c>
      <c r="I1144" s="22">
        <v>107433.3</v>
      </c>
      <c r="J1144" s="23">
        <f>SUM(Tabela2[[#This Row],[Art. 5º - Inciso I]:[Art. 8º]])</f>
        <v>372644.11</v>
      </c>
      <c r="K1144" s="6"/>
      <c r="L1144" s="6"/>
      <c r="M1144" s="6"/>
      <c r="N1144" s="6"/>
      <c r="O1144" s="6"/>
      <c r="P1144" s="7">
        <v>4111407</v>
      </c>
      <c r="Q1144" s="8">
        <v>260650</v>
      </c>
      <c r="R1144" s="9">
        <v>76175918000133</v>
      </c>
    </row>
    <row r="1145" spans="1:18" ht="20.100000000000001" customHeight="1">
      <c r="A1145" s="19" t="s">
        <v>2291</v>
      </c>
      <c r="B1145" s="20" t="s">
        <v>2292</v>
      </c>
      <c r="C1145" s="19" t="s">
        <v>2270</v>
      </c>
      <c r="D1145" s="17">
        <v>210070</v>
      </c>
      <c r="E1145" s="21">
        <f>VLOOKUP(D1145,Q:R,2,0)</f>
        <v>2395812000109</v>
      </c>
      <c r="F1145" s="22">
        <v>133334.28</v>
      </c>
      <c r="G1145" s="22">
        <v>30477.13</v>
      </c>
      <c r="H1145" s="22">
        <v>15301.48</v>
      </c>
      <c r="I1145" s="22">
        <v>72556.2</v>
      </c>
      <c r="J1145" s="23">
        <f>SUM(Tabela2[[#This Row],[Art. 5º - Inciso I]:[Art. 8º]])</f>
        <v>251669.09000000003</v>
      </c>
      <c r="K1145" s="6"/>
      <c r="L1145" s="6"/>
      <c r="M1145" s="6"/>
      <c r="N1145" s="6"/>
      <c r="O1145" s="6"/>
      <c r="P1145" s="3">
        <v>4120358</v>
      </c>
      <c r="Q1145" s="4">
        <v>411140</v>
      </c>
      <c r="R1145" s="5">
        <v>78113834000109</v>
      </c>
    </row>
    <row r="1146" spans="1:18" ht="20.100000000000001" customHeight="1">
      <c r="A1146" s="19" t="s">
        <v>2293</v>
      </c>
      <c r="B1146" s="20" t="s">
        <v>2294</v>
      </c>
      <c r="C1146" s="19" t="s">
        <v>2270</v>
      </c>
      <c r="D1146" s="17">
        <v>210080</v>
      </c>
      <c r="E1146" s="21">
        <f>VLOOKUP(D1146,Q:R,2,0)</f>
        <v>13922570000180</v>
      </c>
      <c r="F1146" s="22">
        <v>82933.61</v>
      </c>
      <c r="G1146" s="22">
        <v>18956.7</v>
      </c>
      <c r="H1146" s="22">
        <v>9517.48</v>
      </c>
      <c r="I1146" s="22">
        <v>45129.78</v>
      </c>
      <c r="J1146" s="23">
        <f>SUM(Tabela2[[#This Row],[Art. 5º - Inciso I]:[Art. 8º]])</f>
        <v>156537.57</v>
      </c>
      <c r="K1146" s="6"/>
      <c r="L1146" s="6"/>
      <c r="M1146" s="6"/>
      <c r="N1146" s="6"/>
      <c r="O1146" s="6"/>
      <c r="P1146" s="7">
        <v>5105507</v>
      </c>
      <c r="Q1146" s="8">
        <v>412035</v>
      </c>
      <c r="R1146" s="9">
        <v>3214160000121</v>
      </c>
    </row>
    <row r="1147" spans="1:18" ht="20.100000000000001" customHeight="1">
      <c r="A1147" s="19" t="s">
        <v>2295</v>
      </c>
      <c r="B1147" s="20" t="s">
        <v>2296</v>
      </c>
      <c r="C1147" s="19" t="s">
        <v>2270</v>
      </c>
      <c r="D1147" s="17">
        <v>210083</v>
      </c>
      <c r="E1147" s="21">
        <f>VLOOKUP(D1147,Q:R,2,0)</f>
        <v>16434441000131</v>
      </c>
      <c r="F1147" s="22">
        <v>93344.9</v>
      </c>
      <c r="G1147" s="22">
        <v>21336.48</v>
      </c>
      <c r="H1147" s="22">
        <v>10712.29</v>
      </c>
      <c r="I1147" s="22">
        <v>50795.27</v>
      </c>
      <c r="J1147" s="23">
        <f>SUM(Tabela2[[#This Row],[Art. 5º - Inciso I]:[Art. 8º]])</f>
        <v>176188.93999999997</v>
      </c>
      <c r="K1147" s="6"/>
      <c r="L1147" s="6"/>
      <c r="M1147" s="6"/>
      <c r="N1147" s="6"/>
      <c r="O1147" s="6"/>
      <c r="P1147" s="3">
        <v>2210300</v>
      </c>
      <c r="Q1147" s="4">
        <v>510550</v>
      </c>
      <c r="R1147" s="5">
        <v>6553846000135</v>
      </c>
    </row>
    <row r="1148" spans="1:18" ht="20.100000000000001" customHeight="1">
      <c r="A1148" s="19" t="s">
        <v>2297</v>
      </c>
      <c r="B1148" s="20" t="s">
        <v>2298</v>
      </c>
      <c r="C1148" s="19" t="s">
        <v>2270</v>
      </c>
      <c r="D1148" s="17">
        <v>210087</v>
      </c>
      <c r="E1148" s="21">
        <f>VLOOKUP(D1148,Q:R,2,0)</f>
        <v>1613860000163</v>
      </c>
      <c r="F1148" s="22">
        <v>81542.78</v>
      </c>
      <c r="G1148" s="22">
        <v>18638.79</v>
      </c>
      <c r="H1148" s="22">
        <v>9357.8700000000008</v>
      </c>
      <c r="I1148" s="22">
        <v>44372.94</v>
      </c>
      <c r="J1148" s="23">
        <f>SUM(Tabela2[[#This Row],[Art. 5º - Inciso I]:[Art. 8º]])</f>
        <v>153912.38</v>
      </c>
      <c r="K1148" s="6"/>
      <c r="L1148" s="6"/>
      <c r="M1148" s="6"/>
      <c r="N1148" s="6"/>
      <c r="O1148" s="6"/>
      <c r="P1148" s="7">
        <v>2200954</v>
      </c>
      <c r="Q1148" s="8">
        <v>221030</v>
      </c>
      <c r="R1148" s="9">
        <v>7165549000185</v>
      </c>
    </row>
    <row r="1149" spans="1:18" ht="20.100000000000001" customHeight="1">
      <c r="A1149" s="19" t="s">
        <v>2299</v>
      </c>
      <c r="B1149" s="20" t="s">
        <v>2300</v>
      </c>
      <c r="C1149" s="19" t="s">
        <v>2270</v>
      </c>
      <c r="D1149" s="17">
        <v>210090</v>
      </c>
      <c r="E1149" s="21">
        <f>VLOOKUP(D1149,Q:R,2,0)</f>
        <v>1318898000103</v>
      </c>
      <c r="F1149" s="22">
        <v>220865.74</v>
      </c>
      <c r="G1149" s="22">
        <v>50484.79</v>
      </c>
      <c r="H1149" s="22">
        <v>25346.62</v>
      </c>
      <c r="I1149" s="22">
        <v>120187.98</v>
      </c>
      <c r="J1149" s="23">
        <f>SUM(Tabela2[[#This Row],[Art. 5º - Inciso I]:[Art. 8º]])</f>
        <v>416885.12999999995</v>
      </c>
      <c r="K1149" s="6"/>
      <c r="L1149" s="6"/>
      <c r="M1149" s="6"/>
      <c r="N1149" s="6"/>
      <c r="O1149" s="6"/>
      <c r="P1149" s="3">
        <v>1502905</v>
      </c>
      <c r="Q1149" s="4">
        <v>220095</v>
      </c>
      <c r="R1149" s="5">
        <v>5171939000132</v>
      </c>
    </row>
    <row r="1150" spans="1:18" ht="20.100000000000001" customHeight="1">
      <c r="A1150" s="19" t="s">
        <v>2301</v>
      </c>
      <c r="B1150" s="20" t="s">
        <v>2302</v>
      </c>
      <c r="C1150" s="19" t="s">
        <v>2270</v>
      </c>
      <c r="D1150" s="17">
        <v>210095</v>
      </c>
      <c r="E1150" s="21">
        <f>VLOOKUP(D1150,Q:R,2,0)</f>
        <v>13825484000150</v>
      </c>
      <c r="F1150" s="22">
        <v>158890.60999999999</v>
      </c>
      <c r="G1150" s="22">
        <v>36318.71</v>
      </c>
      <c r="H1150" s="22">
        <v>18234.330000000002</v>
      </c>
      <c r="I1150" s="22">
        <v>86463.12</v>
      </c>
      <c r="J1150" s="23">
        <f>SUM(Tabela2[[#This Row],[Art. 5º - Inciso I]:[Art. 8º]])</f>
        <v>299906.76999999996</v>
      </c>
      <c r="K1150" s="6"/>
      <c r="L1150" s="6"/>
      <c r="M1150" s="6"/>
      <c r="N1150" s="6"/>
      <c r="O1150" s="6"/>
      <c r="P1150" s="7">
        <v>1705102</v>
      </c>
      <c r="Q1150" s="8">
        <v>150290</v>
      </c>
      <c r="R1150" s="9">
        <v>1613086000190</v>
      </c>
    </row>
    <row r="1151" spans="1:18" ht="20.100000000000001" customHeight="1">
      <c r="A1151" s="19" t="s">
        <v>2303</v>
      </c>
      <c r="B1151" s="20" t="s">
        <v>2304</v>
      </c>
      <c r="C1151" s="19" t="s">
        <v>2270</v>
      </c>
      <c r="D1151" s="17">
        <v>210100</v>
      </c>
      <c r="E1151" s="21">
        <f>VLOOKUP(D1151,Q:R,2,0)</f>
        <v>11358157000100</v>
      </c>
      <c r="F1151" s="22">
        <v>143771.04999999999</v>
      </c>
      <c r="G1151" s="22">
        <v>32862.730000000003</v>
      </c>
      <c r="H1151" s="22">
        <v>16499.21</v>
      </c>
      <c r="I1151" s="22">
        <v>78235.55</v>
      </c>
      <c r="J1151" s="23">
        <f>SUM(Tabela2[[#This Row],[Art. 5º - Inciso I]:[Art. 8º]])</f>
        <v>271368.53999999998</v>
      </c>
      <c r="K1151" s="6"/>
      <c r="L1151" s="6"/>
      <c r="M1151" s="6"/>
      <c r="N1151" s="6"/>
      <c r="O1151" s="6"/>
      <c r="P1151" s="3">
        <v>3306305</v>
      </c>
      <c r="Q1151" s="4">
        <v>170510</v>
      </c>
      <c r="R1151" s="5">
        <v>32512501000143</v>
      </c>
    </row>
    <row r="1152" spans="1:18" ht="20.100000000000001" customHeight="1">
      <c r="A1152" s="19" t="s">
        <v>2305</v>
      </c>
      <c r="B1152" s="20" t="s">
        <v>2306</v>
      </c>
      <c r="C1152" s="19" t="s">
        <v>2270</v>
      </c>
      <c r="D1152" s="17">
        <v>210110</v>
      </c>
      <c r="E1152" s="21">
        <f>VLOOKUP(D1152,Q:R,2,0)</f>
        <v>6151419000120</v>
      </c>
      <c r="F1152" s="22">
        <v>64111.27</v>
      </c>
      <c r="G1152" s="22">
        <v>14654.35</v>
      </c>
      <c r="H1152" s="22">
        <v>7357.43</v>
      </c>
      <c r="I1152" s="22">
        <v>34887.279999999999</v>
      </c>
      <c r="J1152" s="23">
        <f>SUM(Tabela2[[#This Row],[Art. 5º - Inciso I]:[Art. 8º]])</f>
        <v>121010.32999999999</v>
      </c>
      <c r="K1152" s="6"/>
      <c r="L1152" s="6"/>
      <c r="M1152" s="6"/>
      <c r="N1152" s="6"/>
      <c r="O1152" s="6"/>
      <c r="P1152" s="7">
        <v>4308003</v>
      </c>
      <c r="Q1152" s="8">
        <v>330630</v>
      </c>
      <c r="R1152" s="9">
        <v>88488341000107</v>
      </c>
    </row>
    <row r="1153" spans="1:18" ht="20.100000000000001" customHeight="1">
      <c r="A1153" s="19" t="s">
        <v>2307</v>
      </c>
      <c r="B1153" s="20" t="s">
        <v>2308</v>
      </c>
      <c r="C1153" s="19" t="s">
        <v>2270</v>
      </c>
      <c r="D1153" s="17">
        <v>210120</v>
      </c>
      <c r="E1153" s="21">
        <f>VLOOKUP(D1153,Q:R,2,0)</f>
        <v>1612534000131</v>
      </c>
      <c r="F1153" s="22">
        <v>462530.75</v>
      </c>
      <c r="G1153" s="22">
        <v>105723.81</v>
      </c>
      <c r="H1153" s="22">
        <v>53080.160000000003</v>
      </c>
      <c r="I1153" s="22">
        <v>251694.25</v>
      </c>
      <c r="J1153" s="23">
        <f>SUM(Tabela2[[#This Row],[Art. 5º - Inciso I]:[Art. 8º]])</f>
        <v>873028.97000000009</v>
      </c>
      <c r="K1153" s="6"/>
      <c r="L1153" s="6"/>
      <c r="M1153" s="6"/>
      <c r="N1153" s="6"/>
      <c r="O1153" s="6"/>
      <c r="P1153" s="3">
        <v>4301305</v>
      </c>
      <c r="Q1153" s="4">
        <v>430800</v>
      </c>
      <c r="R1153" s="5">
        <v>88860366000181</v>
      </c>
    </row>
    <row r="1154" spans="1:18" ht="20.100000000000001" customHeight="1">
      <c r="A1154" s="19" t="s">
        <v>2309</v>
      </c>
      <c r="B1154" s="20" t="s">
        <v>2310</v>
      </c>
      <c r="C1154" s="19" t="s">
        <v>2270</v>
      </c>
      <c r="D1154" s="17">
        <v>210125</v>
      </c>
      <c r="E1154" s="21">
        <f>VLOOKUP(D1154,Q:R,2,0)</f>
        <v>6554281000100</v>
      </c>
      <c r="F1154" s="22">
        <v>92845.82</v>
      </c>
      <c r="G1154" s="22">
        <v>21222.400000000001</v>
      </c>
      <c r="H1154" s="22">
        <v>10655.01</v>
      </c>
      <c r="I1154" s="22">
        <v>50523.69</v>
      </c>
      <c r="J1154" s="23">
        <f>SUM(Tabela2[[#This Row],[Art. 5º - Inciso I]:[Art. 8º]])</f>
        <v>175246.91999999998</v>
      </c>
      <c r="K1154" s="6"/>
      <c r="L1154" s="6"/>
      <c r="M1154" s="6"/>
      <c r="N1154" s="6"/>
      <c r="O1154" s="6"/>
      <c r="P1154" s="7">
        <v>4311007</v>
      </c>
      <c r="Q1154" s="8">
        <v>430130</v>
      </c>
      <c r="R1154" s="9">
        <v>88414552000197</v>
      </c>
    </row>
    <row r="1155" spans="1:18" ht="20.100000000000001" customHeight="1">
      <c r="A1155" s="19" t="s">
        <v>2311</v>
      </c>
      <c r="B1155" s="20" t="s">
        <v>2312</v>
      </c>
      <c r="C1155" s="19" t="s">
        <v>2270</v>
      </c>
      <c r="D1155" s="17">
        <v>210130</v>
      </c>
      <c r="E1155" s="21">
        <f>VLOOKUP(D1155,Q:R,2,0)</f>
        <v>88073291000199</v>
      </c>
      <c r="F1155" s="22">
        <v>97543.09</v>
      </c>
      <c r="G1155" s="22">
        <v>22296.09</v>
      </c>
      <c r="H1155" s="22">
        <v>11194.07</v>
      </c>
      <c r="I1155" s="22">
        <v>53079.79</v>
      </c>
      <c r="J1155" s="23">
        <f>SUM(Tabela2[[#This Row],[Art. 5º - Inciso I]:[Art. 8º]])</f>
        <v>184113.04</v>
      </c>
      <c r="K1155" s="6"/>
      <c r="L1155" s="6"/>
      <c r="M1155" s="6"/>
      <c r="N1155" s="6"/>
      <c r="O1155" s="6"/>
      <c r="P1155" s="3">
        <v>4313375</v>
      </c>
      <c r="Q1155" s="4">
        <v>431100</v>
      </c>
      <c r="R1155" s="5">
        <v>94309291000148</v>
      </c>
    </row>
    <row r="1156" spans="1:18" ht="20.100000000000001" customHeight="1">
      <c r="A1156" s="19" t="s">
        <v>2313</v>
      </c>
      <c r="B1156" s="20" t="s">
        <v>2314</v>
      </c>
      <c r="C1156" s="19" t="s">
        <v>2270</v>
      </c>
      <c r="D1156" s="17">
        <v>210135</v>
      </c>
      <c r="E1156" s="21">
        <f>VLOOKUP(D1156,Q:R,2,0)</f>
        <v>1067131000159</v>
      </c>
      <c r="F1156" s="22">
        <v>35314.550000000003</v>
      </c>
      <c r="G1156" s="22">
        <v>8072.09</v>
      </c>
      <c r="H1156" s="22">
        <v>4052.71</v>
      </c>
      <c r="I1156" s="22">
        <v>19217.03</v>
      </c>
      <c r="J1156" s="23">
        <f>SUM(Tabela2[[#This Row],[Art. 5º - Inciso I]:[Art. 8º]])</f>
        <v>66656.38</v>
      </c>
      <c r="K1156" s="6"/>
      <c r="L1156" s="6"/>
      <c r="M1156" s="6"/>
      <c r="N1156" s="6"/>
      <c r="O1156" s="6"/>
      <c r="P1156" s="7">
        <v>3544202</v>
      </c>
      <c r="Q1156" s="8">
        <v>431337</v>
      </c>
      <c r="R1156" s="9">
        <v>45162864000148</v>
      </c>
    </row>
    <row r="1157" spans="1:18" ht="20.100000000000001" customHeight="1">
      <c r="A1157" s="19" t="s">
        <v>2315</v>
      </c>
      <c r="B1157" s="20" t="s">
        <v>2316</v>
      </c>
      <c r="C1157" s="19" t="s">
        <v>2270</v>
      </c>
      <c r="D1157" s="17">
        <v>210140</v>
      </c>
      <c r="E1157" s="21">
        <f>VLOOKUP(D1157,Q:R,2,0)</f>
        <v>23444672000191</v>
      </c>
      <c r="F1157" s="22">
        <v>427843.82</v>
      </c>
      <c r="G1157" s="22">
        <v>97795.18</v>
      </c>
      <c r="H1157" s="22">
        <v>49099.48</v>
      </c>
      <c r="I1157" s="22">
        <v>232818.75</v>
      </c>
      <c r="J1157" s="23">
        <f>SUM(Tabela2[[#This Row],[Art. 5º - Inciso I]:[Art. 8º]])</f>
        <v>807557.23</v>
      </c>
      <c r="K1157" s="6"/>
      <c r="L1157" s="6"/>
      <c r="M1157" s="6"/>
      <c r="N1157" s="6"/>
      <c r="O1157" s="6"/>
      <c r="P1157" s="3">
        <v>2610707</v>
      </c>
      <c r="Q1157" s="4">
        <v>354420</v>
      </c>
      <c r="R1157" s="5">
        <v>10408839000117</v>
      </c>
    </row>
    <row r="1158" spans="1:18" ht="20.100000000000001" customHeight="1">
      <c r="A1158" s="19" t="s">
        <v>2317</v>
      </c>
      <c r="B1158" s="20" t="s">
        <v>2318</v>
      </c>
      <c r="C1158" s="19" t="s">
        <v>2270</v>
      </c>
      <c r="D1158" s="17">
        <v>210150</v>
      </c>
      <c r="E1158" s="21">
        <f>VLOOKUP(D1158,Q:R,2,0)</f>
        <v>95422986000102</v>
      </c>
      <c r="F1158" s="22">
        <v>98644.01</v>
      </c>
      <c r="G1158" s="22">
        <v>22547.73</v>
      </c>
      <c r="H1158" s="22">
        <v>11320.42</v>
      </c>
      <c r="I1158" s="22">
        <v>53678.879999999997</v>
      </c>
      <c r="J1158" s="23">
        <f>SUM(Tabela2[[#This Row],[Art. 5º - Inciso I]:[Art. 8º]])</f>
        <v>186191.04</v>
      </c>
      <c r="K1158" s="6"/>
      <c r="L1158" s="6"/>
      <c r="M1158" s="6"/>
      <c r="N1158" s="6"/>
      <c r="O1158" s="6"/>
      <c r="P1158" s="7">
        <v>4208203</v>
      </c>
      <c r="Q1158" s="8">
        <v>261070</v>
      </c>
      <c r="R1158" s="9">
        <v>83102277000152</v>
      </c>
    </row>
    <row r="1159" spans="1:18" ht="20.100000000000001" customHeight="1">
      <c r="A1159" s="19" t="s">
        <v>2319</v>
      </c>
      <c r="B1159" s="20" t="s">
        <v>2320</v>
      </c>
      <c r="C1159" s="19" t="s">
        <v>2270</v>
      </c>
      <c r="D1159" s="17">
        <v>210160</v>
      </c>
      <c r="E1159" s="21">
        <f>VLOOKUP(D1159,Q:R,2,0)</f>
        <v>18116137000171</v>
      </c>
      <c r="F1159" s="22">
        <v>393476.76</v>
      </c>
      <c r="G1159" s="22">
        <v>89939.67</v>
      </c>
      <c r="H1159" s="22">
        <v>45155.51</v>
      </c>
      <c r="I1159" s="22">
        <v>214117.31</v>
      </c>
      <c r="J1159" s="23">
        <f>SUM(Tabela2[[#This Row],[Art. 5º - Inciso I]:[Art. 8º]])</f>
        <v>742689.25</v>
      </c>
      <c r="K1159" s="6"/>
      <c r="L1159" s="6"/>
      <c r="M1159" s="6"/>
      <c r="N1159" s="6"/>
      <c r="O1159" s="6"/>
      <c r="P1159" s="3">
        <v>4300109</v>
      </c>
      <c r="Q1159" s="4">
        <v>420820</v>
      </c>
      <c r="R1159" s="5">
        <v>87531976000179</v>
      </c>
    </row>
    <row r="1160" spans="1:18" ht="20.100000000000001" customHeight="1">
      <c r="A1160" s="19" t="s">
        <v>2321</v>
      </c>
      <c r="B1160" s="20" t="s">
        <v>2322</v>
      </c>
      <c r="C1160" s="19" t="s">
        <v>2270</v>
      </c>
      <c r="D1160" s="17">
        <v>210170</v>
      </c>
      <c r="E1160" s="21">
        <f>VLOOKUP(D1160,Q:R,2,0)</f>
        <v>53221941000111</v>
      </c>
      <c r="F1160" s="22">
        <v>292110.57</v>
      </c>
      <c r="G1160" s="22">
        <v>66769.710000000006</v>
      </c>
      <c r="H1160" s="22">
        <v>33522.69</v>
      </c>
      <c r="I1160" s="22">
        <v>158957.10999999999</v>
      </c>
      <c r="J1160" s="23">
        <f>SUM(Tabela2[[#This Row],[Art. 5º - Inciso I]:[Art. 8º]])</f>
        <v>551360.08000000007</v>
      </c>
      <c r="K1160" s="6"/>
      <c r="L1160" s="6"/>
      <c r="M1160" s="6"/>
      <c r="N1160" s="6"/>
      <c r="O1160" s="6"/>
      <c r="P1160" s="7">
        <v>4304358</v>
      </c>
      <c r="Q1160" s="8">
        <v>430010</v>
      </c>
      <c r="R1160" s="9">
        <v>94702818000108</v>
      </c>
    </row>
    <row r="1161" spans="1:18" ht="20.100000000000001" customHeight="1">
      <c r="A1161" s="19" t="s">
        <v>2323</v>
      </c>
      <c r="B1161" s="20" t="s">
        <v>2324</v>
      </c>
      <c r="C1161" s="19" t="s">
        <v>2270</v>
      </c>
      <c r="D1161" s="17">
        <v>210177</v>
      </c>
      <c r="E1161" s="21">
        <f>VLOOKUP(D1161,Q:R,2,0)</f>
        <v>12250163000101</v>
      </c>
      <c r="F1161" s="22">
        <v>60856.2</v>
      </c>
      <c r="G1161" s="22">
        <v>13910.32</v>
      </c>
      <c r="H1161" s="22">
        <v>6983.88</v>
      </c>
      <c r="I1161" s="22">
        <v>33115.97</v>
      </c>
      <c r="J1161" s="23">
        <f>SUM(Tabela2[[#This Row],[Art. 5º - Inciso I]:[Art. 8º]])</f>
        <v>114866.37</v>
      </c>
      <c r="K1161" s="6"/>
      <c r="L1161" s="6"/>
      <c r="M1161" s="6"/>
      <c r="N1161" s="6"/>
      <c r="O1161" s="6"/>
      <c r="P1161" s="3">
        <v>2500908</v>
      </c>
      <c r="Q1161" s="4">
        <v>430435</v>
      </c>
      <c r="R1161" s="5">
        <v>8778755000123</v>
      </c>
    </row>
    <row r="1162" spans="1:18" ht="20.100000000000001" customHeight="1">
      <c r="A1162" s="19" t="s">
        <v>2325</v>
      </c>
      <c r="B1162" s="20" t="s">
        <v>2326</v>
      </c>
      <c r="C1162" s="19" t="s">
        <v>2270</v>
      </c>
      <c r="D1162" s="17">
        <v>210173</v>
      </c>
      <c r="E1162" s="21">
        <f>VLOOKUP(D1162,Q:R,2,0)</f>
        <v>12227641000162</v>
      </c>
      <c r="F1162" s="22">
        <v>42250.37</v>
      </c>
      <c r="G1162" s="22">
        <v>9657.4500000000007</v>
      </c>
      <c r="H1162" s="22">
        <v>4848.66</v>
      </c>
      <c r="I1162" s="22">
        <v>22991.279999999999</v>
      </c>
      <c r="J1162" s="23">
        <f>SUM(Tabela2[[#This Row],[Art. 5º - Inciso I]:[Art. 8º]])</f>
        <v>79747.760000000009</v>
      </c>
      <c r="K1162" s="6"/>
      <c r="L1162" s="6"/>
      <c r="M1162" s="6"/>
      <c r="N1162" s="6"/>
      <c r="O1162" s="6"/>
      <c r="P1162" s="7">
        <v>4304663</v>
      </c>
      <c r="Q1162" s="8">
        <v>250090</v>
      </c>
      <c r="R1162" s="9">
        <v>87691507000117</v>
      </c>
    </row>
    <row r="1163" spans="1:18" ht="20.100000000000001" customHeight="1">
      <c r="A1163" s="19" t="s">
        <v>2327</v>
      </c>
      <c r="B1163" s="20" t="s">
        <v>2328</v>
      </c>
      <c r="C1163" s="19" t="s">
        <v>2270</v>
      </c>
      <c r="D1163" s="17">
        <v>210180</v>
      </c>
      <c r="E1163" s="21">
        <f>VLOOKUP(D1163,Q:R,2,0)</f>
        <v>76950062000126</v>
      </c>
      <c r="F1163" s="22">
        <v>35120.06</v>
      </c>
      <c r="G1163" s="22">
        <v>8027.63</v>
      </c>
      <c r="H1163" s="22">
        <v>4030.39</v>
      </c>
      <c r="I1163" s="22">
        <v>19111.2</v>
      </c>
      <c r="J1163" s="23">
        <f>SUM(Tabela2[[#This Row],[Art. 5º - Inciso I]:[Art. 8º]])</f>
        <v>66289.279999999999</v>
      </c>
      <c r="K1163" s="6"/>
      <c r="L1163" s="6"/>
      <c r="M1163" s="6"/>
      <c r="N1163" s="6"/>
      <c r="O1163" s="6"/>
      <c r="P1163" s="3">
        <v>4305439</v>
      </c>
      <c r="Q1163" s="4">
        <v>430466</v>
      </c>
      <c r="R1163" s="5">
        <v>1606399000111</v>
      </c>
    </row>
    <row r="1164" spans="1:18" ht="20.100000000000001" customHeight="1">
      <c r="A1164" s="19" t="s">
        <v>2329</v>
      </c>
      <c r="B1164" s="20" t="s">
        <v>2330</v>
      </c>
      <c r="C1164" s="19" t="s">
        <v>2270</v>
      </c>
      <c r="D1164" s="17">
        <v>210190</v>
      </c>
      <c r="E1164" s="21">
        <f>VLOOKUP(D1164,Q:R,2,0)</f>
        <v>1612581000185</v>
      </c>
      <c r="F1164" s="22">
        <v>107051.41</v>
      </c>
      <c r="G1164" s="22">
        <v>24469.47</v>
      </c>
      <c r="H1164" s="22">
        <v>12285.25</v>
      </c>
      <c r="I1164" s="22">
        <v>58253.91</v>
      </c>
      <c r="J1164" s="23">
        <f>SUM(Tabela2[[#This Row],[Art. 5º - Inciso I]:[Art. 8º]])</f>
        <v>202060.04</v>
      </c>
      <c r="K1164" s="6"/>
      <c r="L1164" s="6"/>
      <c r="M1164" s="6"/>
      <c r="N1164" s="6"/>
      <c r="O1164" s="6"/>
      <c r="P1164" s="7">
        <v>4306908</v>
      </c>
      <c r="Q1164" s="8">
        <v>430543</v>
      </c>
      <c r="R1164" s="9">
        <v>89363642000169</v>
      </c>
    </row>
    <row r="1165" spans="1:18" ht="20.100000000000001" customHeight="1">
      <c r="A1165" s="19" t="s">
        <v>2331</v>
      </c>
      <c r="B1165" s="20" t="s">
        <v>2332</v>
      </c>
      <c r="C1165" s="19" t="s">
        <v>2270</v>
      </c>
      <c r="D1165" s="17">
        <v>210193</v>
      </c>
      <c r="E1165" s="21">
        <f>VLOOKUP(D1165,Q:R,2,0)</f>
        <v>41563628000182</v>
      </c>
      <c r="F1165" s="22">
        <v>36804.47</v>
      </c>
      <c r="G1165" s="22">
        <v>8412.65</v>
      </c>
      <c r="H1165" s="22">
        <v>4223.6899999999996</v>
      </c>
      <c r="I1165" s="22">
        <v>20027.8</v>
      </c>
      <c r="J1165" s="23">
        <f>SUM(Tabela2[[#This Row],[Art. 5º - Inciso I]:[Art. 8º]])</f>
        <v>69468.61</v>
      </c>
      <c r="K1165" s="6"/>
      <c r="L1165" s="6"/>
      <c r="M1165" s="6"/>
      <c r="N1165" s="6"/>
      <c r="O1165" s="6"/>
      <c r="P1165" s="3">
        <v>2914406</v>
      </c>
      <c r="Q1165" s="4">
        <v>430690</v>
      </c>
      <c r="R1165" s="5">
        <v>13922596000129</v>
      </c>
    </row>
    <row r="1166" spans="1:18" ht="20.100000000000001" customHeight="1">
      <c r="A1166" s="19" t="s">
        <v>2333</v>
      </c>
      <c r="B1166" s="20" t="s">
        <v>2334</v>
      </c>
      <c r="C1166" s="19" t="s">
        <v>2270</v>
      </c>
      <c r="D1166" s="17">
        <v>210197</v>
      </c>
      <c r="E1166" s="21">
        <f>VLOOKUP(D1166,Q:R,2,0)</f>
        <v>18242800000184</v>
      </c>
      <c r="F1166" s="22">
        <v>45582.5</v>
      </c>
      <c r="G1166" s="22">
        <v>10419.1</v>
      </c>
      <c r="H1166" s="22">
        <v>5231.0600000000004</v>
      </c>
      <c r="I1166" s="22">
        <v>24804.52</v>
      </c>
      <c r="J1166" s="23">
        <f>SUM(Tabela2[[#This Row],[Art. 5º - Inciso I]:[Art. 8º]])</f>
        <v>86037.18</v>
      </c>
      <c r="K1166" s="6"/>
      <c r="L1166" s="6"/>
      <c r="M1166" s="6"/>
      <c r="N1166" s="6"/>
      <c r="O1166" s="6"/>
      <c r="P1166" s="7">
        <v>4203402</v>
      </c>
      <c r="Q1166" s="8">
        <v>291440</v>
      </c>
      <c r="R1166" s="9">
        <v>82777319000192</v>
      </c>
    </row>
    <row r="1167" spans="1:18" ht="20.100000000000001" customHeight="1">
      <c r="A1167" s="19" t="s">
        <v>2335</v>
      </c>
      <c r="B1167" s="20" t="s">
        <v>2336</v>
      </c>
      <c r="C1167" s="19" t="s">
        <v>2270</v>
      </c>
      <c r="D1167" s="17">
        <v>210200</v>
      </c>
      <c r="E1167" s="21">
        <f>VLOOKUP(D1167,Q:R,2,0)</f>
        <v>83102830000157</v>
      </c>
      <c r="F1167" s="22">
        <v>197401.16</v>
      </c>
      <c r="G1167" s="22">
        <v>45121.33</v>
      </c>
      <c r="H1167" s="22">
        <v>22653.81</v>
      </c>
      <c r="I1167" s="22">
        <v>107419.32</v>
      </c>
      <c r="J1167" s="23">
        <f>SUM(Tabela2[[#This Row],[Art. 5º - Inciso I]:[Art. 8º]])</f>
        <v>372595.62</v>
      </c>
      <c r="K1167" s="6"/>
      <c r="L1167" s="6"/>
      <c r="M1167" s="6"/>
      <c r="N1167" s="6"/>
      <c r="O1167" s="6"/>
      <c r="P1167" s="3">
        <v>4307104</v>
      </c>
      <c r="Q1167" s="4">
        <v>420340</v>
      </c>
      <c r="R1167" s="5">
        <v>88080379000138</v>
      </c>
    </row>
    <row r="1168" spans="1:18" ht="20.100000000000001" customHeight="1">
      <c r="A1168" s="19" t="s">
        <v>2337</v>
      </c>
      <c r="B1168" s="20" t="s">
        <v>2338</v>
      </c>
      <c r="C1168" s="19" t="s">
        <v>2270</v>
      </c>
      <c r="D1168" s="17">
        <v>210203</v>
      </c>
      <c r="E1168" s="21">
        <f>VLOOKUP(D1168,Q:R,2,0)</f>
        <v>2070357000171</v>
      </c>
      <c r="F1168" s="22">
        <v>167220.94</v>
      </c>
      <c r="G1168" s="22">
        <v>38222.83</v>
      </c>
      <c r="H1168" s="22">
        <v>19190.32</v>
      </c>
      <c r="I1168" s="22">
        <v>90996.22</v>
      </c>
      <c r="J1168" s="23">
        <f>SUM(Tabela2[[#This Row],[Art. 5º - Inciso I]:[Art. 8º]])</f>
        <v>315630.31000000006</v>
      </c>
      <c r="K1168" s="6"/>
      <c r="L1168" s="6"/>
      <c r="M1168" s="6"/>
      <c r="N1168" s="6"/>
      <c r="O1168" s="6"/>
      <c r="P1168" s="7">
        <v>4310439</v>
      </c>
      <c r="Q1168" s="8">
        <v>430710</v>
      </c>
      <c r="R1168" s="9">
        <v>90544511000167</v>
      </c>
    </row>
    <row r="1169" spans="1:18" ht="20.100000000000001" customHeight="1">
      <c r="A1169" s="19" t="s">
        <v>2339</v>
      </c>
      <c r="B1169" s="20" t="s">
        <v>2340</v>
      </c>
      <c r="C1169" s="19" t="s">
        <v>2270</v>
      </c>
      <c r="D1169" s="17">
        <v>210207</v>
      </c>
      <c r="E1169" s="21">
        <f>VLOOKUP(D1169,Q:R,2,0)</f>
        <v>1613321000124</v>
      </c>
      <c r="F1169" s="22">
        <v>84856.56</v>
      </c>
      <c r="G1169" s="22">
        <v>19396.240000000002</v>
      </c>
      <c r="H1169" s="22">
        <v>9738.16</v>
      </c>
      <c r="I1169" s="22">
        <v>46176.19</v>
      </c>
      <c r="J1169" s="23">
        <f>SUM(Tabela2[[#This Row],[Art. 5º - Inciso I]:[Art. 8º]])</f>
        <v>160167.15000000002</v>
      </c>
      <c r="K1169" s="6"/>
      <c r="L1169" s="6"/>
      <c r="M1169" s="6"/>
      <c r="N1169" s="6"/>
      <c r="O1169" s="6"/>
      <c r="P1169" s="3">
        <v>4207684</v>
      </c>
      <c r="Q1169" s="4">
        <v>431043</v>
      </c>
      <c r="R1169" s="5">
        <v>95993028000183</v>
      </c>
    </row>
    <row r="1170" spans="1:18" ht="20.100000000000001" customHeight="1">
      <c r="A1170" s="19" t="s">
        <v>2341</v>
      </c>
      <c r="B1170" s="20" t="s">
        <v>2342</v>
      </c>
      <c r="C1170" s="19" t="s">
        <v>2270</v>
      </c>
      <c r="D1170" s="17">
        <v>210210</v>
      </c>
      <c r="E1170" s="21">
        <f>VLOOKUP(D1170,Q:R,2,0)</f>
        <v>53415717000160</v>
      </c>
      <c r="F1170" s="22">
        <v>173844.84</v>
      </c>
      <c r="G1170" s="22">
        <v>39736.9</v>
      </c>
      <c r="H1170" s="22">
        <v>19950.48</v>
      </c>
      <c r="I1170" s="22">
        <v>94600.73</v>
      </c>
      <c r="J1170" s="23">
        <f>SUM(Tabela2[[#This Row],[Art. 5º - Inciso I]:[Art. 8º]])</f>
        <v>328132.95</v>
      </c>
      <c r="K1170" s="6"/>
      <c r="L1170" s="6"/>
      <c r="M1170" s="6"/>
      <c r="N1170" s="6"/>
      <c r="O1170" s="6"/>
      <c r="P1170" s="7">
        <v>2904753</v>
      </c>
      <c r="Q1170" s="8">
        <v>420768</v>
      </c>
      <c r="R1170" s="9">
        <v>13234000000106</v>
      </c>
    </row>
    <row r="1171" spans="1:18" ht="20.100000000000001" customHeight="1">
      <c r="A1171" s="19" t="s">
        <v>2343</v>
      </c>
      <c r="B1171" s="20" t="s">
        <v>2344</v>
      </c>
      <c r="C1171" s="19" t="s">
        <v>2270</v>
      </c>
      <c r="D1171" s="17">
        <v>210215</v>
      </c>
      <c r="E1171" s="21">
        <f>VLOOKUP(D1171,Q:R,2,0)</f>
        <v>1613168000135</v>
      </c>
      <c r="F1171" s="22">
        <v>46855.9</v>
      </c>
      <c r="G1171" s="22">
        <v>10710.17</v>
      </c>
      <c r="H1171" s="22">
        <v>5377.2</v>
      </c>
      <c r="I1171" s="22">
        <v>25497.46</v>
      </c>
      <c r="J1171" s="23">
        <f>SUM(Tabela2[[#This Row],[Art. 5º - Inciso I]:[Art. 8º]])</f>
        <v>88440.73</v>
      </c>
      <c r="K1171" s="6"/>
      <c r="L1171" s="6"/>
      <c r="M1171" s="6"/>
      <c r="N1171" s="6"/>
      <c r="O1171" s="6"/>
      <c r="P1171" s="3">
        <v>4316808</v>
      </c>
      <c r="Q1171" s="4">
        <v>290475</v>
      </c>
      <c r="R1171" s="5">
        <v>95440517000108</v>
      </c>
    </row>
    <row r="1172" spans="1:18" ht="20.100000000000001" customHeight="1">
      <c r="A1172" s="19" t="s">
        <v>2345</v>
      </c>
      <c r="B1172" s="20" t="s">
        <v>2346</v>
      </c>
      <c r="C1172" s="19" t="s">
        <v>2270</v>
      </c>
      <c r="D1172" s="17">
        <v>210220</v>
      </c>
      <c r="E1172" s="21">
        <f>VLOOKUP(D1172,Q:R,2,0)</f>
        <v>34925214000190</v>
      </c>
      <c r="F1172" s="22">
        <v>139741.66</v>
      </c>
      <c r="G1172" s="22">
        <v>31941.71</v>
      </c>
      <c r="H1172" s="22">
        <v>16036.79</v>
      </c>
      <c r="I1172" s="22">
        <v>76042.89</v>
      </c>
      <c r="J1172" s="23">
        <f>SUM(Tabela2[[#This Row],[Art. 5º - Inciso I]:[Art. 8º]])</f>
        <v>263763.05</v>
      </c>
      <c r="K1172" s="6"/>
      <c r="L1172" s="6"/>
      <c r="M1172" s="6"/>
      <c r="N1172" s="6"/>
      <c r="O1172" s="6"/>
      <c r="P1172" s="7">
        <v>3557006</v>
      </c>
      <c r="Q1172" s="8">
        <v>431680</v>
      </c>
      <c r="R1172" s="9">
        <v>46634051000176</v>
      </c>
    </row>
    <row r="1173" spans="1:18" ht="20.100000000000001" customHeight="1">
      <c r="A1173" s="19" t="s">
        <v>2347</v>
      </c>
      <c r="B1173" s="20" t="s">
        <v>2348</v>
      </c>
      <c r="C1173" s="19" t="s">
        <v>2270</v>
      </c>
      <c r="D1173" s="17">
        <v>210230</v>
      </c>
      <c r="E1173" s="21">
        <f>VLOOKUP(D1173,Q:R,2,0)</f>
        <v>27104363000123</v>
      </c>
      <c r="F1173" s="22">
        <v>121675.49</v>
      </c>
      <c r="G1173" s="22">
        <v>27812.2</v>
      </c>
      <c r="H1173" s="22">
        <v>13963.51</v>
      </c>
      <c r="I1173" s="22">
        <v>66211.86</v>
      </c>
      <c r="J1173" s="23">
        <f>SUM(Tabela2[[#This Row],[Art. 5º - Inciso I]:[Art. 8º]])</f>
        <v>229663.06</v>
      </c>
      <c r="K1173" s="6"/>
      <c r="L1173" s="6"/>
      <c r="M1173" s="6"/>
      <c r="N1173" s="6"/>
      <c r="O1173" s="6"/>
      <c r="P1173" s="3">
        <v>2304103</v>
      </c>
      <c r="Q1173" s="4">
        <v>355700</v>
      </c>
      <c r="R1173" s="5">
        <v>7982036000167</v>
      </c>
    </row>
    <row r="1174" spans="1:18" ht="20.100000000000001" customHeight="1">
      <c r="A1174" s="19" t="s">
        <v>2349</v>
      </c>
      <c r="B1174" s="20" t="s">
        <v>2350</v>
      </c>
      <c r="C1174" s="19" t="s">
        <v>2270</v>
      </c>
      <c r="D1174" s="17">
        <v>210232</v>
      </c>
      <c r="E1174" s="21">
        <f>VLOOKUP(D1174,Q:R,2,0)</f>
        <v>25061722000187</v>
      </c>
      <c r="F1174" s="22">
        <v>332525.71000000002</v>
      </c>
      <c r="G1174" s="22">
        <v>76007.67</v>
      </c>
      <c r="H1174" s="22">
        <v>38160.75</v>
      </c>
      <c r="I1174" s="22">
        <v>180949.72</v>
      </c>
      <c r="J1174" s="23">
        <f>SUM(Tabela2[[#This Row],[Art. 5º - Inciso I]:[Art. 8º]])</f>
        <v>627643.85</v>
      </c>
      <c r="K1174" s="6"/>
      <c r="L1174" s="6"/>
      <c r="M1174" s="6"/>
      <c r="N1174" s="6"/>
      <c r="O1174" s="6"/>
      <c r="P1174" s="7">
        <v>2305506</v>
      </c>
      <c r="Q1174" s="8">
        <v>230410</v>
      </c>
      <c r="R1174" s="9">
        <v>7810468000190</v>
      </c>
    </row>
    <row r="1175" spans="1:18" ht="20.100000000000001" customHeight="1">
      <c r="A1175" s="19" t="s">
        <v>2351</v>
      </c>
      <c r="B1175" s="20" t="s">
        <v>2352</v>
      </c>
      <c r="C1175" s="19" t="s">
        <v>2270</v>
      </c>
      <c r="D1175" s="17">
        <v>210235</v>
      </c>
      <c r="E1175" s="21">
        <f>VLOOKUP(D1175,Q:R,2,0)</f>
        <v>13100680000167</v>
      </c>
      <c r="F1175" s="22">
        <v>80911.59</v>
      </c>
      <c r="G1175" s="22">
        <v>18494.509999999998</v>
      </c>
      <c r="H1175" s="22">
        <v>9285.44</v>
      </c>
      <c r="I1175" s="22">
        <v>44029.47</v>
      </c>
      <c r="J1175" s="23">
        <f>SUM(Tabela2[[#This Row],[Art. 5º - Inciso I]:[Art. 8º]])</f>
        <v>152721.01</v>
      </c>
      <c r="K1175" s="6"/>
      <c r="L1175" s="6"/>
      <c r="M1175" s="6"/>
      <c r="N1175" s="6"/>
      <c r="O1175" s="6"/>
      <c r="P1175" s="3">
        <v>2110104</v>
      </c>
      <c r="Q1175" s="4">
        <v>230550</v>
      </c>
      <c r="R1175" s="5">
        <v>6232615000120</v>
      </c>
    </row>
    <row r="1176" spans="1:18" ht="20.100000000000001" customHeight="1">
      <c r="A1176" s="19" t="s">
        <v>2353</v>
      </c>
      <c r="B1176" s="20" t="s">
        <v>2354</v>
      </c>
      <c r="C1176" s="19" t="s">
        <v>2270</v>
      </c>
      <c r="D1176" s="17">
        <v>210237</v>
      </c>
      <c r="E1176" s="21">
        <f>VLOOKUP(D1176,Q:R,2,0)</f>
        <v>18477315000190</v>
      </c>
      <c r="F1176" s="22">
        <v>49362.34</v>
      </c>
      <c r="G1176" s="22">
        <v>11283.09</v>
      </c>
      <c r="H1176" s="22">
        <v>5664.84</v>
      </c>
      <c r="I1176" s="22">
        <v>26861.39</v>
      </c>
      <c r="J1176" s="23">
        <f>SUM(Tabela2[[#This Row],[Art. 5º - Inciso I]:[Art. 8º]])</f>
        <v>93171.659999999989</v>
      </c>
      <c r="K1176" s="6"/>
      <c r="L1176" s="6"/>
      <c r="M1176" s="6"/>
      <c r="N1176" s="6"/>
      <c r="O1176" s="6"/>
      <c r="P1176" s="7">
        <v>4317004</v>
      </c>
      <c r="Q1176" s="8">
        <v>211010</v>
      </c>
      <c r="R1176" s="9">
        <v>88141460000180</v>
      </c>
    </row>
    <row r="1177" spans="1:18" ht="20.100000000000001" customHeight="1">
      <c r="A1177" s="19" t="s">
        <v>2355</v>
      </c>
      <c r="B1177" s="20" t="s">
        <v>2356</v>
      </c>
      <c r="C1177" s="19" t="s">
        <v>2270</v>
      </c>
      <c r="D1177" s="17">
        <v>210240</v>
      </c>
      <c r="E1177" s="21">
        <f>VLOOKUP(D1177,Q:R,2,0)</f>
        <v>87612925000171</v>
      </c>
      <c r="F1177" s="22">
        <v>60518.58</v>
      </c>
      <c r="G1177" s="22">
        <v>13833.15</v>
      </c>
      <c r="H1177" s="22">
        <v>6945.13</v>
      </c>
      <c r="I1177" s="22">
        <v>32932.25</v>
      </c>
      <c r="J1177" s="23">
        <f>SUM(Tabela2[[#This Row],[Art. 5º - Inciso I]:[Art. 8º]])</f>
        <v>114229.11</v>
      </c>
      <c r="K1177" s="6"/>
      <c r="L1177" s="6"/>
      <c r="M1177" s="6"/>
      <c r="N1177" s="6"/>
      <c r="O1177" s="6"/>
      <c r="P1177" s="3">
        <v>4319125</v>
      </c>
      <c r="Q1177" s="4">
        <v>431700</v>
      </c>
      <c r="R1177" s="5">
        <v>94444403000173</v>
      </c>
    </row>
    <row r="1178" spans="1:18" ht="20.100000000000001" customHeight="1">
      <c r="A1178" s="19" t="s">
        <v>2357</v>
      </c>
      <c r="B1178" s="20" t="s">
        <v>2358</v>
      </c>
      <c r="C1178" s="19" t="s">
        <v>2270</v>
      </c>
      <c r="D1178" s="17">
        <v>210250</v>
      </c>
      <c r="E1178" s="21">
        <f>VLOOKUP(D1178,Q:R,2,0)</f>
        <v>4217860000132</v>
      </c>
      <c r="F1178" s="22">
        <v>100460.54</v>
      </c>
      <c r="G1178" s="22">
        <v>22962.95</v>
      </c>
      <c r="H1178" s="22">
        <v>11528.88</v>
      </c>
      <c r="I1178" s="22">
        <v>54667.37</v>
      </c>
      <c r="J1178" s="23">
        <f>SUM(Tabela2[[#This Row],[Art. 5º - Inciso I]:[Art. 8º]])</f>
        <v>189619.74</v>
      </c>
      <c r="K1178" s="6"/>
      <c r="L1178" s="6"/>
      <c r="M1178" s="6"/>
      <c r="N1178" s="6"/>
      <c r="O1178" s="6"/>
      <c r="P1178" s="7">
        <v>4320321</v>
      </c>
      <c r="Q1178" s="8">
        <v>431912</v>
      </c>
      <c r="R1178" s="9">
        <v>1611536000106</v>
      </c>
    </row>
    <row r="1179" spans="1:18" ht="20.100000000000001" customHeight="1">
      <c r="A1179" s="19" t="s">
        <v>2359</v>
      </c>
      <c r="B1179" s="20" t="s">
        <v>2360</v>
      </c>
      <c r="C1179" s="19" t="s">
        <v>2270</v>
      </c>
      <c r="D1179" s="17">
        <v>210255</v>
      </c>
      <c r="E1179" s="21">
        <f>VLOOKUP(D1179,Q:R,2,0)</f>
        <v>8096570000139</v>
      </c>
      <c r="F1179" s="22">
        <v>77340.92</v>
      </c>
      <c r="G1179" s="22">
        <v>17678.34</v>
      </c>
      <c r="H1179" s="22">
        <v>8875.67</v>
      </c>
      <c r="I1179" s="22">
        <v>42086.42</v>
      </c>
      <c r="J1179" s="23">
        <f>SUM(Tabela2[[#This Row],[Art. 5º - Inciso I]:[Art. 8º]])</f>
        <v>145981.34999999998</v>
      </c>
      <c r="K1179" s="6"/>
      <c r="L1179" s="6"/>
      <c r="M1179" s="6"/>
      <c r="N1179" s="6"/>
      <c r="O1179" s="6"/>
      <c r="P1179" s="3">
        <v>4321105</v>
      </c>
      <c r="Q1179" s="4">
        <v>432032</v>
      </c>
      <c r="R1179" s="5">
        <v>88811948000178</v>
      </c>
    </row>
    <row r="1180" spans="1:18" ht="20.100000000000001" customHeight="1">
      <c r="A1180" s="19" t="s">
        <v>2361</v>
      </c>
      <c r="B1180" s="20" t="s">
        <v>2362</v>
      </c>
      <c r="C1180" s="19" t="s">
        <v>2270</v>
      </c>
      <c r="D1180" s="17">
        <v>210260</v>
      </c>
      <c r="E1180" s="21">
        <f>VLOOKUP(D1180,Q:R,2,0)</f>
        <v>87568911000106</v>
      </c>
      <c r="F1180" s="22">
        <v>103598.18</v>
      </c>
      <c r="G1180" s="22">
        <v>23680.14</v>
      </c>
      <c r="H1180" s="22">
        <v>11888.96</v>
      </c>
      <c r="I1180" s="22">
        <v>56374.77</v>
      </c>
      <c r="J1180" s="23">
        <f>SUM(Tabela2[[#This Row],[Art. 5º - Inciso I]:[Art. 8º]])</f>
        <v>195542.05</v>
      </c>
      <c r="K1180" s="6"/>
      <c r="L1180" s="6"/>
      <c r="M1180" s="6"/>
      <c r="N1180" s="6"/>
      <c r="O1180" s="6"/>
      <c r="P1180" s="7">
        <v>3536604</v>
      </c>
      <c r="Q1180" s="8">
        <v>432110</v>
      </c>
      <c r="R1180" s="9">
        <v>45150166000122</v>
      </c>
    </row>
    <row r="1181" spans="1:18" ht="20.100000000000001" customHeight="1">
      <c r="A1181" s="19" t="s">
        <v>2363</v>
      </c>
      <c r="B1181" s="20" t="s">
        <v>2364</v>
      </c>
      <c r="C1181" s="19" t="s">
        <v>2270</v>
      </c>
      <c r="D1181" s="17">
        <v>210270</v>
      </c>
      <c r="E1181" s="21">
        <f>VLOOKUP(D1181,Q:R,2,0)</f>
        <v>76965789000187</v>
      </c>
      <c r="F1181" s="22">
        <v>110423.91</v>
      </c>
      <c r="G1181" s="22">
        <v>25240.35</v>
      </c>
      <c r="H1181" s="22">
        <v>12672.28</v>
      </c>
      <c r="I1181" s="22">
        <v>60089.11</v>
      </c>
      <c r="J1181" s="23">
        <f>SUM(Tabela2[[#This Row],[Art. 5º - Inciso I]:[Art. 8º]])</f>
        <v>208425.65000000002</v>
      </c>
      <c r="K1181" s="6"/>
      <c r="L1181" s="6"/>
      <c r="M1181" s="6"/>
      <c r="N1181" s="6"/>
      <c r="O1181" s="6"/>
      <c r="P1181" s="3">
        <v>1200104</v>
      </c>
      <c r="Q1181" s="4">
        <v>353660</v>
      </c>
      <c r="R1181" s="5">
        <v>4508933000145</v>
      </c>
    </row>
    <row r="1182" spans="1:18" ht="20.100000000000001" customHeight="1">
      <c r="A1182" s="19" t="s">
        <v>2365</v>
      </c>
      <c r="B1182" s="20" t="s">
        <v>2366</v>
      </c>
      <c r="C1182" s="19" t="s">
        <v>2270</v>
      </c>
      <c r="D1182" s="17">
        <v>210275</v>
      </c>
      <c r="E1182" s="21">
        <f>VLOOKUP(D1182,Q:R,2,0)</f>
        <v>66229105000125</v>
      </c>
      <c r="F1182" s="22">
        <v>59351.61</v>
      </c>
      <c r="G1182" s="22">
        <v>13566.4</v>
      </c>
      <c r="H1182" s="22">
        <v>6811.21</v>
      </c>
      <c r="I1182" s="22">
        <v>32297.22</v>
      </c>
      <c r="J1182" s="23">
        <f>SUM(Tabela2[[#This Row],[Art. 5º - Inciso I]:[Art. 8º]])</f>
        <v>112026.44</v>
      </c>
      <c r="K1182" s="6"/>
      <c r="L1182" s="6"/>
      <c r="M1182" s="6"/>
      <c r="N1182" s="6"/>
      <c r="O1182" s="6"/>
      <c r="P1182" s="7">
        <v>4201257</v>
      </c>
      <c r="Q1182" s="8">
        <v>120010</v>
      </c>
      <c r="R1182" s="9">
        <v>79373767000116</v>
      </c>
    </row>
    <row r="1183" spans="1:18" ht="20.100000000000001" customHeight="1">
      <c r="A1183" s="19" t="s">
        <v>2367</v>
      </c>
      <c r="B1183" s="20" t="s">
        <v>2368</v>
      </c>
      <c r="C1183" s="19" t="s">
        <v>2270</v>
      </c>
      <c r="D1183" s="17">
        <v>210280</v>
      </c>
      <c r="E1183" s="21">
        <f>VLOOKUP(D1183,Q:R,2,0)</f>
        <v>14217335000170</v>
      </c>
      <c r="F1183" s="22">
        <v>122255.31</v>
      </c>
      <c r="G1183" s="22">
        <v>27944.73</v>
      </c>
      <c r="H1183" s="22">
        <v>14030.05</v>
      </c>
      <c r="I1183" s="22">
        <v>66527.38</v>
      </c>
      <c r="J1183" s="23">
        <f>SUM(Tabela2[[#This Row],[Art. 5º - Inciso I]:[Art. 8º]])</f>
        <v>230757.47</v>
      </c>
      <c r="K1183" s="6"/>
      <c r="L1183" s="6"/>
      <c r="M1183" s="6"/>
      <c r="N1183" s="6"/>
      <c r="O1183" s="6"/>
      <c r="P1183" s="3">
        <v>3555406</v>
      </c>
      <c r="Q1183" s="4">
        <v>420125</v>
      </c>
      <c r="R1183" s="5">
        <v>46482857000196</v>
      </c>
    </row>
    <row r="1184" spans="1:18" ht="20.100000000000001" customHeight="1">
      <c r="A1184" s="19" t="s">
        <v>2369</v>
      </c>
      <c r="B1184" s="20" t="s">
        <v>2370</v>
      </c>
      <c r="C1184" s="19" t="s">
        <v>2270</v>
      </c>
      <c r="D1184" s="17">
        <v>210290</v>
      </c>
      <c r="E1184" s="21">
        <f>VLOOKUP(D1184,Q:R,2,0)</f>
        <v>13809041000175</v>
      </c>
      <c r="F1184" s="22">
        <v>122049.81</v>
      </c>
      <c r="G1184" s="22">
        <v>27897.759999999998</v>
      </c>
      <c r="H1184" s="22">
        <v>14006.47</v>
      </c>
      <c r="I1184" s="22">
        <v>66415.55</v>
      </c>
      <c r="J1184" s="23">
        <f>SUM(Tabela2[[#This Row],[Art. 5º - Inciso I]:[Art. 8º]])</f>
        <v>230369.59000000003</v>
      </c>
      <c r="K1184" s="6"/>
      <c r="L1184" s="6"/>
      <c r="M1184" s="6"/>
      <c r="N1184" s="6"/>
      <c r="O1184" s="6"/>
      <c r="P1184" s="7">
        <v>5200902</v>
      </c>
      <c r="Q1184" s="8">
        <v>355540</v>
      </c>
      <c r="R1184" s="9">
        <v>1067073000163</v>
      </c>
    </row>
    <row r="1185" spans="1:18" ht="20.100000000000001" customHeight="1">
      <c r="A1185" s="19" t="s">
        <v>2371</v>
      </c>
      <c r="B1185" s="20" t="s">
        <v>2372</v>
      </c>
      <c r="C1185" s="19" t="s">
        <v>2270</v>
      </c>
      <c r="D1185" s="17">
        <v>210300</v>
      </c>
      <c r="E1185" s="21">
        <f>VLOOKUP(D1185,Q:R,2,0)</f>
        <v>4914925000107</v>
      </c>
      <c r="F1185" s="22">
        <v>796380.14</v>
      </c>
      <c r="G1185" s="22">
        <v>182034.04</v>
      </c>
      <c r="H1185" s="22">
        <v>91392.81</v>
      </c>
      <c r="I1185" s="22">
        <v>433364.28</v>
      </c>
      <c r="J1185" s="23">
        <f>SUM(Tabela2[[#This Row],[Art. 5º - Inciso I]:[Art. 8º]])</f>
        <v>1503171.27</v>
      </c>
      <c r="K1185" s="6"/>
      <c r="L1185" s="6"/>
      <c r="M1185" s="6"/>
      <c r="N1185" s="6"/>
      <c r="O1185" s="6"/>
      <c r="P1185" s="3">
        <v>2405801</v>
      </c>
      <c r="Q1185" s="4">
        <v>520090</v>
      </c>
      <c r="R1185" s="5">
        <v>8309536000103</v>
      </c>
    </row>
    <row r="1186" spans="1:18" ht="20.100000000000001" customHeight="1">
      <c r="A1186" s="19" t="s">
        <v>2373</v>
      </c>
      <c r="B1186" s="20" t="s">
        <v>2374</v>
      </c>
      <c r="C1186" s="19" t="s">
        <v>2270</v>
      </c>
      <c r="D1186" s="17">
        <v>210310</v>
      </c>
      <c r="E1186" s="21">
        <f>VLOOKUP(D1186,Q:R,2,0)</f>
        <v>4215199000126</v>
      </c>
      <c r="F1186" s="22">
        <v>58522.25</v>
      </c>
      <c r="G1186" s="22">
        <v>13376.83</v>
      </c>
      <c r="H1186" s="22">
        <v>6716.03</v>
      </c>
      <c r="I1186" s="22">
        <v>31845.91</v>
      </c>
      <c r="J1186" s="23">
        <f>SUM(Tabela2[[#This Row],[Art. 5º - Inciso I]:[Art. 8º]])</f>
        <v>110461.02</v>
      </c>
      <c r="K1186" s="6"/>
      <c r="L1186" s="6"/>
      <c r="M1186" s="6"/>
      <c r="N1186" s="6"/>
      <c r="O1186" s="6"/>
      <c r="P1186" s="7">
        <v>4115200</v>
      </c>
      <c r="Q1186" s="8">
        <v>240580</v>
      </c>
      <c r="R1186" s="9">
        <v>76282656000106</v>
      </c>
    </row>
    <row r="1187" spans="1:18" ht="20.100000000000001" customHeight="1">
      <c r="A1187" s="19" t="s">
        <v>2375</v>
      </c>
      <c r="B1187" s="20" t="s">
        <v>2376</v>
      </c>
      <c r="C1187" s="19" t="s">
        <v>2270</v>
      </c>
      <c r="D1187" s="17">
        <v>210312</v>
      </c>
      <c r="E1187" s="21">
        <f>VLOOKUP(D1187,Q:R,2,0)</f>
        <v>95561080000160</v>
      </c>
      <c r="F1187" s="22">
        <v>46727.46</v>
      </c>
      <c r="G1187" s="22">
        <v>10680.82</v>
      </c>
      <c r="H1187" s="22">
        <v>5362.46</v>
      </c>
      <c r="I1187" s="22">
        <v>25427.57</v>
      </c>
      <c r="J1187" s="23">
        <f>SUM(Tabela2[[#This Row],[Art. 5º - Inciso I]:[Art. 8º]])</f>
        <v>88198.31</v>
      </c>
      <c r="K1187" s="6"/>
      <c r="L1187" s="6"/>
      <c r="M1187" s="6"/>
      <c r="N1187" s="6"/>
      <c r="O1187" s="6"/>
      <c r="P1187" s="3">
        <v>5210307</v>
      </c>
      <c r="Q1187" s="4">
        <v>411520</v>
      </c>
      <c r="R1187" s="5">
        <v>1067248000132</v>
      </c>
    </row>
    <row r="1188" spans="1:18" ht="20.100000000000001" customHeight="1">
      <c r="A1188" s="19" t="s">
        <v>2377</v>
      </c>
      <c r="B1188" s="20" t="s">
        <v>2378</v>
      </c>
      <c r="C1188" s="19" t="s">
        <v>2270</v>
      </c>
      <c r="D1188" s="17">
        <v>210315</v>
      </c>
      <c r="E1188" s="21">
        <f>VLOOKUP(D1188,Q:R,2,0)</f>
        <v>8004061000139</v>
      </c>
      <c r="F1188" s="22">
        <v>74940.899999999994</v>
      </c>
      <c r="G1188" s="22">
        <v>17129.75</v>
      </c>
      <c r="H1188" s="22">
        <v>8600.24</v>
      </c>
      <c r="I1188" s="22">
        <v>40780.410000000003</v>
      </c>
      <c r="J1188" s="23">
        <f>SUM(Tabela2[[#This Row],[Art. 5º - Inciso I]:[Art. 8º]])</f>
        <v>141451.29999999999</v>
      </c>
      <c r="K1188" s="6"/>
      <c r="L1188" s="6"/>
      <c r="M1188" s="6"/>
      <c r="N1188" s="6"/>
      <c r="O1188" s="6"/>
      <c r="P1188" s="7">
        <v>2408300</v>
      </c>
      <c r="Q1188" s="8">
        <v>521030</v>
      </c>
      <c r="R1188" s="9">
        <v>8144784000133</v>
      </c>
    </row>
    <row r="1189" spans="1:18" ht="20.100000000000001" customHeight="1">
      <c r="A1189" s="19" t="s">
        <v>2379</v>
      </c>
      <c r="B1189" s="20" t="s">
        <v>2380</v>
      </c>
      <c r="C1189" s="19" t="s">
        <v>2270</v>
      </c>
      <c r="D1189" s="17">
        <v>210317</v>
      </c>
      <c r="E1189" s="21">
        <f>VLOOKUP(D1189,Q:R,2,0)</f>
        <v>29111093000103</v>
      </c>
      <c r="F1189" s="22">
        <v>109763.35</v>
      </c>
      <c r="G1189" s="22">
        <v>25089.360000000001</v>
      </c>
      <c r="H1189" s="22">
        <v>12596.47</v>
      </c>
      <c r="I1189" s="22">
        <v>59729.66</v>
      </c>
      <c r="J1189" s="23">
        <f>SUM(Tabela2[[#This Row],[Art. 5º - Inciso I]:[Art. 8º]])</f>
        <v>207178.84000000003</v>
      </c>
      <c r="K1189" s="6"/>
      <c r="L1189" s="6"/>
      <c r="M1189" s="6"/>
      <c r="N1189" s="6"/>
      <c r="O1189" s="6"/>
      <c r="P1189" s="3">
        <v>5001003</v>
      </c>
      <c r="Q1189" s="4">
        <v>240830</v>
      </c>
      <c r="R1189" s="5">
        <v>3563335000106</v>
      </c>
    </row>
    <row r="1190" spans="1:18" ht="20.100000000000001" customHeight="1">
      <c r="A1190" s="19" t="s">
        <v>2381</v>
      </c>
      <c r="B1190" s="20" t="s">
        <v>2382</v>
      </c>
      <c r="C1190" s="19" t="s">
        <v>2270</v>
      </c>
      <c r="D1190" s="17">
        <v>210320</v>
      </c>
      <c r="E1190" s="21">
        <f>VLOOKUP(D1190,Q:R,2,0)</f>
        <v>76339688000109</v>
      </c>
      <c r="F1190" s="22">
        <v>358617.61</v>
      </c>
      <c r="G1190" s="22">
        <v>81971.67</v>
      </c>
      <c r="H1190" s="22">
        <v>41155.06</v>
      </c>
      <c r="I1190" s="22">
        <v>195148.09</v>
      </c>
      <c r="J1190" s="23">
        <f>SUM(Tabela2[[#This Row],[Art. 5º - Inciso I]:[Art. 8º]])</f>
        <v>676892.42999999993</v>
      </c>
      <c r="K1190" s="6"/>
      <c r="L1190" s="6"/>
      <c r="M1190" s="6"/>
      <c r="N1190" s="6"/>
      <c r="O1190" s="6"/>
      <c r="P1190" s="7">
        <v>3515707</v>
      </c>
      <c r="Q1190" s="8">
        <v>500100</v>
      </c>
      <c r="R1190" s="9">
        <v>46523197000144</v>
      </c>
    </row>
    <row r="1191" spans="1:18" ht="20.100000000000001" customHeight="1">
      <c r="A1191" s="19" t="s">
        <v>2383</v>
      </c>
      <c r="B1191" s="20" t="s">
        <v>2384</v>
      </c>
      <c r="C1191" s="19" t="s">
        <v>2270</v>
      </c>
      <c r="D1191" s="17">
        <v>210325</v>
      </c>
      <c r="E1191" s="21">
        <f>VLOOKUP(D1191,Q:R,2,0)</f>
        <v>1310499000104</v>
      </c>
      <c r="F1191" s="22">
        <v>78533.59</v>
      </c>
      <c r="G1191" s="22">
        <v>17950.96</v>
      </c>
      <c r="H1191" s="22">
        <v>9012.5400000000009</v>
      </c>
      <c r="I1191" s="22">
        <v>42735.44</v>
      </c>
      <c r="J1191" s="23">
        <f>SUM(Tabela2[[#This Row],[Art. 5º - Inciso I]:[Art. 8º]])</f>
        <v>148232.53</v>
      </c>
      <c r="K1191" s="6"/>
      <c r="L1191" s="6"/>
      <c r="M1191" s="6"/>
      <c r="N1191" s="6"/>
      <c r="O1191" s="6"/>
      <c r="P1191" s="3">
        <v>2902500</v>
      </c>
      <c r="Q1191" s="4">
        <v>351570</v>
      </c>
      <c r="R1191" s="5">
        <v>13654413000131</v>
      </c>
    </row>
    <row r="1192" spans="1:18" ht="20.100000000000001" customHeight="1">
      <c r="A1192" s="19" t="s">
        <v>2385</v>
      </c>
      <c r="B1192" s="20" t="s">
        <v>2386</v>
      </c>
      <c r="C1192" s="19" t="s">
        <v>2270</v>
      </c>
      <c r="D1192" s="17">
        <v>210330</v>
      </c>
      <c r="E1192" s="21">
        <f>VLOOKUP(D1192,Q:R,2,0)</f>
        <v>4199966000150</v>
      </c>
      <c r="F1192" s="22">
        <v>534395.29</v>
      </c>
      <c r="G1192" s="22">
        <v>122150.38</v>
      </c>
      <c r="H1192" s="22">
        <v>61327.360000000001</v>
      </c>
      <c r="I1192" s="22">
        <v>290800.61</v>
      </c>
      <c r="J1192" s="23">
        <f>SUM(Tabela2[[#This Row],[Art. 5º - Inciso I]:[Art. 8º]])</f>
        <v>1008673.64</v>
      </c>
      <c r="K1192" s="6"/>
      <c r="L1192" s="6"/>
      <c r="M1192" s="6"/>
      <c r="N1192" s="6"/>
      <c r="O1192" s="6"/>
      <c r="P1192" s="7">
        <v>3509908</v>
      </c>
      <c r="Q1192" s="8">
        <v>290250</v>
      </c>
      <c r="R1192" s="9">
        <v>46585956000101</v>
      </c>
    </row>
    <row r="1193" spans="1:18" ht="20.100000000000001" customHeight="1">
      <c r="A1193" s="19" t="s">
        <v>2387</v>
      </c>
      <c r="B1193" s="20" t="s">
        <v>2388</v>
      </c>
      <c r="C1193" s="19" t="s">
        <v>2270</v>
      </c>
      <c r="D1193" s="17">
        <v>210340</v>
      </c>
      <c r="E1193" s="21">
        <f>VLOOKUP(D1193,Q:R,2,0)</f>
        <v>17952508000192</v>
      </c>
      <c r="F1193" s="22">
        <v>230807.08</v>
      </c>
      <c r="G1193" s="22">
        <v>52757.15</v>
      </c>
      <c r="H1193" s="22">
        <v>26487.49</v>
      </c>
      <c r="I1193" s="22">
        <v>125597.74</v>
      </c>
      <c r="J1193" s="23">
        <f>SUM(Tabela2[[#This Row],[Art. 5º - Inciso I]:[Art. 8º]])</f>
        <v>435649.45999999996</v>
      </c>
      <c r="K1193" s="6"/>
      <c r="L1193" s="6"/>
      <c r="M1193" s="6"/>
      <c r="N1193" s="6"/>
      <c r="O1193" s="6"/>
      <c r="P1193" s="3">
        <v>3500501</v>
      </c>
      <c r="Q1193" s="4">
        <v>350990</v>
      </c>
      <c r="R1193" s="5">
        <v>46439683000189</v>
      </c>
    </row>
    <row r="1194" spans="1:18" ht="20.100000000000001" customHeight="1">
      <c r="A1194" s="19" t="s">
        <v>2389</v>
      </c>
      <c r="B1194" s="20" t="s">
        <v>2390</v>
      </c>
      <c r="C1194" s="19" t="s">
        <v>2270</v>
      </c>
      <c r="D1194" s="17">
        <v>210350</v>
      </c>
      <c r="E1194" s="21">
        <f>VLOOKUP(D1194,Q:R,2,0)</f>
        <v>18307397000124</v>
      </c>
      <c r="F1194" s="22">
        <v>195320.41</v>
      </c>
      <c r="G1194" s="22">
        <v>44645.72</v>
      </c>
      <c r="H1194" s="22">
        <v>22415.03</v>
      </c>
      <c r="I1194" s="22">
        <v>106287.03999999999</v>
      </c>
      <c r="J1194" s="23">
        <f>SUM(Tabela2[[#This Row],[Art. 5º - Inciso I]:[Art. 8º]])</f>
        <v>368668.2</v>
      </c>
      <c r="K1194" s="6"/>
      <c r="L1194" s="6"/>
      <c r="M1194" s="6"/>
      <c r="N1194" s="6"/>
      <c r="O1194" s="6"/>
      <c r="P1194" s="7">
        <v>2600906</v>
      </c>
      <c r="Q1194" s="8">
        <v>350050</v>
      </c>
      <c r="R1194" s="9">
        <v>11294360000160</v>
      </c>
    </row>
    <row r="1195" spans="1:18" ht="20.100000000000001" customHeight="1">
      <c r="A1195" s="19" t="s">
        <v>2391</v>
      </c>
      <c r="B1195" s="20" t="s">
        <v>2392</v>
      </c>
      <c r="C1195" s="19" t="s">
        <v>2270</v>
      </c>
      <c r="D1195" s="17">
        <v>210355</v>
      </c>
      <c r="E1195" s="21">
        <f>VLOOKUP(D1195,Q:R,2,0)</f>
        <v>37464716000150</v>
      </c>
      <c r="F1195" s="22">
        <v>84786.84</v>
      </c>
      <c r="G1195" s="22">
        <v>19380.310000000001</v>
      </c>
      <c r="H1195" s="22">
        <v>9730.16</v>
      </c>
      <c r="I1195" s="22">
        <v>46138.25</v>
      </c>
      <c r="J1195" s="23">
        <f>SUM(Tabela2[[#This Row],[Art. 5º - Inciso I]:[Art. 8º]])</f>
        <v>160035.56</v>
      </c>
      <c r="K1195" s="6"/>
      <c r="L1195" s="6"/>
      <c r="M1195" s="6"/>
      <c r="N1195" s="6"/>
      <c r="O1195" s="6"/>
      <c r="P1195" s="3">
        <v>1703867</v>
      </c>
      <c r="Q1195" s="4">
        <v>260090</v>
      </c>
      <c r="R1195" s="5">
        <v>37344397000149</v>
      </c>
    </row>
    <row r="1196" spans="1:18" ht="20.100000000000001" customHeight="1">
      <c r="A1196" s="19" t="s">
        <v>2393</v>
      </c>
      <c r="B1196" s="20" t="s">
        <v>2394</v>
      </c>
      <c r="C1196" s="19" t="s">
        <v>2270</v>
      </c>
      <c r="D1196" s="17">
        <v>210360</v>
      </c>
      <c r="E1196" s="21">
        <f>VLOOKUP(D1196,Q:R,2,0)</f>
        <v>46634192000199</v>
      </c>
      <c r="F1196" s="22">
        <v>299072.07</v>
      </c>
      <c r="G1196" s="22">
        <v>68360.94</v>
      </c>
      <c r="H1196" s="22">
        <v>34321.599999999999</v>
      </c>
      <c r="I1196" s="22">
        <v>162745.34</v>
      </c>
      <c r="J1196" s="23">
        <f>SUM(Tabela2[[#This Row],[Art. 5º - Inciso I]:[Art. 8º]])</f>
        <v>564499.94999999995</v>
      </c>
      <c r="K1196" s="6"/>
      <c r="L1196" s="6"/>
      <c r="M1196" s="6"/>
      <c r="N1196" s="6"/>
      <c r="O1196" s="6"/>
      <c r="P1196" s="7">
        <v>2930501</v>
      </c>
      <c r="Q1196" s="8">
        <v>170386</v>
      </c>
      <c r="R1196" s="9">
        <v>13845086000103</v>
      </c>
    </row>
    <row r="1197" spans="1:18" ht="20.100000000000001" customHeight="1">
      <c r="A1197" s="19" t="s">
        <v>2395</v>
      </c>
      <c r="B1197" s="20" t="s">
        <v>2396</v>
      </c>
      <c r="C1197" s="19" t="s">
        <v>2270</v>
      </c>
      <c r="D1197" s="17">
        <v>210370</v>
      </c>
      <c r="E1197" s="21">
        <f>VLOOKUP(D1197,Q:R,2,0)</f>
        <v>1020881000175</v>
      </c>
      <c r="F1197" s="22">
        <v>157914.46</v>
      </c>
      <c r="G1197" s="22">
        <v>36095.589999999997</v>
      </c>
      <c r="H1197" s="22">
        <v>18122.310000000001</v>
      </c>
      <c r="I1197" s="22">
        <v>85931.93</v>
      </c>
      <c r="J1197" s="23">
        <f>SUM(Tabela2[[#This Row],[Art. 5º - Inciso I]:[Art. 8º]])</f>
        <v>298064.28999999998</v>
      </c>
      <c r="K1197" s="6"/>
      <c r="L1197" s="6"/>
      <c r="M1197" s="6"/>
      <c r="N1197" s="6"/>
      <c r="O1197" s="6"/>
      <c r="P1197" s="3">
        <v>1503903</v>
      </c>
      <c r="Q1197" s="4">
        <v>293050</v>
      </c>
      <c r="R1197" s="5">
        <v>5257555000137</v>
      </c>
    </row>
    <row r="1198" spans="1:18" ht="20.100000000000001" customHeight="1">
      <c r="A1198" s="19" t="s">
        <v>2397</v>
      </c>
      <c r="B1198" s="20" t="s">
        <v>1937</v>
      </c>
      <c r="C1198" s="19" t="s">
        <v>2270</v>
      </c>
      <c r="D1198" s="17">
        <v>210375</v>
      </c>
      <c r="E1198" s="21">
        <f>VLOOKUP(D1198,Q:R,2,0)</f>
        <v>4217647000120</v>
      </c>
      <c r="F1198" s="22">
        <v>66639.72</v>
      </c>
      <c r="G1198" s="22">
        <v>15232.3</v>
      </c>
      <c r="H1198" s="22">
        <v>7647.59</v>
      </c>
      <c r="I1198" s="22">
        <v>36263.18</v>
      </c>
      <c r="J1198" s="23">
        <f>SUM(Tabela2[[#This Row],[Art. 5º - Inciso I]:[Art. 8º]])</f>
        <v>125782.79000000001</v>
      </c>
      <c r="K1198" s="6"/>
      <c r="L1198" s="6"/>
      <c r="M1198" s="6"/>
      <c r="N1198" s="6"/>
      <c r="O1198" s="6"/>
      <c r="P1198" s="7">
        <v>3507902</v>
      </c>
      <c r="Q1198" s="8">
        <v>150390</v>
      </c>
      <c r="R1198" s="9">
        <v>46362927000172</v>
      </c>
    </row>
    <row r="1199" spans="1:18" ht="20.100000000000001" customHeight="1">
      <c r="A1199" s="19" t="s">
        <v>2398</v>
      </c>
      <c r="B1199" s="20" t="s">
        <v>2399</v>
      </c>
      <c r="C1199" s="19" t="s">
        <v>2270</v>
      </c>
      <c r="D1199" s="17">
        <v>210380</v>
      </c>
      <c r="E1199" s="21">
        <f>VLOOKUP(D1199,Q:R,2,0)</f>
        <v>92454800000109</v>
      </c>
      <c r="F1199" s="22">
        <v>114669.81</v>
      </c>
      <c r="G1199" s="22">
        <v>26210.86</v>
      </c>
      <c r="H1199" s="22">
        <v>13159.54</v>
      </c>
      <c r="I1199" s="22">
        <v>62399.59</v>
      </c>
      <c r="J1199" s="23">
        <f>SUM(Tabela2[[#This Row],[Art. 5º - Inciso I]:[Art. 8º]])</f>
        <v>216439.8</v>
      </c>
      <c r="K1199" s="6"/>
      <c r="L1199" s="6"/>
      <c r="M1199" s="6"/>
      <c r="N1199" s="6"/>
      <c r="O1199" s="6"/>
      <c r="P1199" s="3">
        <v>2927705</v>
      </c>
      <c r="Q1199" s="4">
        <v>350790</v>
      </c>
      <c r="R1199" s="5">
        <v>13635008000176</v>
      </c>
    </row>
    <row r="1200" spans="1:18" ht="20.100000000000001" customHeight="1">
      <c r="A1200" s="19" t="s">
        <v>2400</v>
      </c>
      <c r="B1200" s="20" t="s">
        <v>2401</v>
      </c>
      <c r="C1200" s="19" t="s">
        <v>2270</v>
      </c>
      <c r="D1200" s="17">
        <v>210390</v>
      </c>
      <c r="E1200" s="21">
        <f>VLOOKUP(D1200,Q:R,2,0)</f>
        <v>27174168000170</v>
      </c>
      <c r="F1200" s="22">
        <v>61237.85</v>
      </c>
      <c r="G1200" s="22">
        <v>13997.55</v>
      </c>
      <c r="H1200" s="22">
        <v>7027.67</v>
      </c>
      <c r="I1200" s="22">
        <v>33323.660000000003</v>
      </c>
      <c r="J1200" s="23">
        <f>SUM(Tabela2[[#This Row],[Art. 5º - Inciso I]:[Art. 8º]])</f>
        <v>115586.73</v>
      </c>
      <c r="K1200" s="6"/>
      <c r="L1200" s="6"/>
      <c r="M1200" s="6"/>
      <c r="N1200" s="6"/>
      <c r="O1200" s="6"/>
      <c r="P1200" s="7">
        <v>4300877</v>
      </c>
      <c r="Q1200" s="8">
        <v>292770</v>
      </c>
      <c r="R1200" s="9">
        <v>1612918000154</v>
      </c>
    </row>
    <row r="1201" spans="1:18" ht="20.100000000000001" customHeight="1">
      <c r="A1201" s="19" t="s">
        <v>2402</v>
      </c>
      <c r="B1201" s="20" t="s">
        <v>2403</v>
      </c>
      <c r="C1201" s="19" t="s">
        <v>2270</v>
      </c>
      <c r="D1201" s="17">
        <v>210400</v>
      </c>
      <c r="E1201" s="21">
        <f>VLOOKUP(D1201,Q:R,2,0)</f>
        <v>47970769000104</v>
      </c>
      <c r="F1201" s="22">
        <v>86298.78</v>
      </c>
      <c r="G1201" s="22">
        <v>19725.900000000001</v>
      </c>
      <c r="H1201" s="22">
        <v>9903.67</v>
      </c>
      <c r="I1201" s="22">
        <v>46961</v>
      </c>
      <c r="J1201" s="23">
        <f>SUM(Tabela2[[#This Row],[Art. 5º - Inciso I]:[Art. 8º]])</f>
        <v>162889.34999999998</v>
      </c>
      <c r="K1201" s="6"/>
      <c r="L1201" s="6"/>
      <c r="M1201" s="6"/>
      <c r="N1201" s="6"/>
      <c r="O1201" s="6"/>
      <c r="P1201" s="3">
        <v>3507159</v>
      </c>
      <c r="Q1201" s="4">
        <v>430087</v>
      </c>
      <c r="R1201" s="5">
        <v>60123064000101</v>
      </c>
    </row>
    <row r="1202" spans="1:18" ht="20.100000000000001" customHeight="1">
      <c r="A1202" s="19" t="s">
        <v>2404</v>
      </c>
      <c r="B1202" s="20" t="s">
        <v>2405</v>
      </c>
      <c r="C1202" s="19" t="s">
        <v>2270</v>
      </c>
      <c r="D1202" s="17">
        <v>210405</v>
      </c>
      <c r="E1202" s="21">
        <f>VLOOKUP(D1202,Q:R,2,0)</f>
        <v>46223707000168</v>
      </c>
      <c r="F1202" s="22">
        <v>201390.18</v>
      </c>
      <c r="G1202" s="22">
        <v>46033.13</v>
      </c>
      <c r="H1202" s="22">
        <v>23111.59</v>
      </c>
      <c r="I1202" s="22">
        <v>109590.01</v>
      </c>
      <c r="J1202" s="23">
        <f>SUM(Tabela2[[#This Row],[Art. 5º - Inciso I]:[Art. 8º]])</f>
        <v>380124.91000000003</v>
      </c>
      <c r="K1202" s="6"/>
      <c r="L1202" s="6"/>
      <c r="M1202" s="6"/>
      <c r="N1202" s="6"/>
      <c r="O1202" s="6"/>
      <c r="P1202" s="7">
        <v>3108503</v>
      </c>
      <c r="Q1202" s="8">
        <v>350715</v>
      </c>
      <c r="R1202" s="9">
        <v>18017418000177</v>
      </c>
    </row>
    <row r="1203" spans="1:18" ht="20.100000000000001" customHeight="1">
      <c r="A1203" s="19" t="s">
        <v>2406</v>
      </c>
      <c r="B1203" s="20" t="s">
        <v>2407</v>
      </c>
      <c r="C1203" s="19" t="s">
        <v>2270</v>
      </c>
      <c r="D1203" s="17">
        <v>210407</v>
      </c>
      <c r="E1203" s="21">
        <f>VLOOKUP(D1203,Q:R,2,0)</f>
        <v>18114280000124</v>
      </c>
      <c r="F1203" s="22">
        <v>45626.54</v>
      </c>
      <c r="G1203" s="22">
        <v>10429.17</v>
      </c>
      <c r="H1203" s="22">
        <v>5236.1099999999997</v>
      </c>
      <c r="I1203" s="22">
        <v>24828.49</v>
      </c>
      <c r="J1203" s="23">
        <f>SUM(Tabela2[[#This Row],[Art. 5º - Inciso I]:[Art. 8º]])</f>
        <v>86120.31</v>
      </c>
      <c r="K1203" s="6"/>
      <c r="L1203" s="6"/>
      <c r="M1203" s="6"/>
      <c r="N1203" s="6"/>
      <c r="O1203" s="6"/>
      <c r="P1203" s="3">
        <v>3501608</v>
      </c>
      <c r="Q1203" s="4">
        <v>310850</v>
      </c>
      <c r="R1203" s="5">
        <v>45781176000166</v>
      </c>
    </row>
    <row r="1204" spans="1:18" ht="20.100000000000001" customHeight="1">
      <c r="A1204" s="19" t="s">
        <v>2408</v>
      </c>
      <c r="B1204" s="20" t="s">
        <v>2409</v>
      </c>
      <c r="C1204" s="19" t="s">
        <v>2270</v>
      </c>
      <c r="D1204" s="17">
        <v>210408</v>
      </c>
      <c r="E1204" s="21">
        <f>VLOOKUP(D1204,Q:R,2,0)</f>
        <v>47842836000105</v>
      </c>
      <c r="F1204" s="22">
        <v>57964.44</v>
      </c>
      <c r="G1204" s="22">
        <v>13249.33</v>
      </c>
      <c r="H1204" s="22">
        <v>6652.02</v>
      </c>
      <c r="I1204" s="22">
        <v>31542.37</v>
      </c>
      <c r="J1204" s="23">
        <f>SUM(Tabela2[[#This Row],[Art. 5º - Inciso I]:[Art. 8º]])</f>
        <v>109408.16</v>
      </c>
      <c r="K1204" s="6"/>
      <c r="L1204" s="6"/>
      <c r="M1204" s="6"/>
      <c r="N1204" s="6"/>
      <c r="O1204" s="6"/>
      <c r="P1204" s="7">
        <v>5200852</v>
      </c>
      <c r="Q1204" s="8">
        <v>350160</v>
      </c>
      <c r="R1204" s="9">
        <v>7344000122</v>
      </c>
    </row>
    <row r="1205" spans="1:18" ht="20.100000000000001" customHeight="1">
      <c r="A1205" s="19" t="s">
        <v>2410</v>
      </c>
      <c r="B1205" s="20" t="s">
        <v>2411</v>
      </c>
      <c r="C1205" s="19" t="s">
        <v>2270</v>
      </c>
      <c r="D1205" s="17">
        <v>210409</v>
      </c>
      <c r="E1205" s="21">
        <f>VLOOKUP(D1205,Q:R,2,0)</f>
        <v>18244301000126</v>
      </c>
      <c r="F1205" s="22">
        <v>100108.25</v>
      </c>
      <c r="G1205" s="22">
        <v>22882.43</v>
      </c>
      <c r="H1205" s="22">
        <v>11488.45</v>
      </c>
      <c r="I1205" s="22">
        <v>54475.67</v>
      </c>
      <c r="J1205" s="23">
        <f>SUM(Tabela2[[#This Row],[Art. 5º - Inciso I]:[Art. 8º]])</f>
        <v>188954.8</v>
      </c>
      <c r="K1205" s="6"/>
      <c r="L1205" s="6"/>
      <c r="M1205" s="6"/>
      <c r="N1205" s="6"/>
      <c r="O1205" s="6"/>
      <c r="P1205" s="3">
        <v>2105906</v>
      </c>
      <c r="Q1205" s="4">
        <v>520085</v>
      </c>
      <c r="R1205" s="5">
        <v>6021174000117</v>
      </c>
    </row>
    <row r="1206" spans="1:18" ht="20.100000000000001" customHeight="1">
      <c r="A1206" s="19" t="s">
        <v>2412</v>
      </c>
      <c r="B1206" s="20" t="s">
        <v>2413</v>
      </c>
      <c r="C1206" s="19" t="s">
        <v>2270</v>
      </c>
      <c r="D1206" s="17">
        <v>210410</v>
      </c>
      <c r="E1206" s="21">
        <f>VLOOKUP(D1206,Q:R,2,0)</f>
        <v>24851487000184</v>
      </c>
      <c r="F1206" s="22">
        <v>65681.919999999998</v>
      </c>
      <c r="G1206" s="22">
        <v>15013.36</v>
      </c>
      <c r="H1206" s="22">
        <v>7537.68</v>
      </c>
      <c r="I1206" s="22">
        <v>35741.97</v>
      </c>
      <c r="J1206" s="23">
        <f>SUM(Tabela2[[#This Row],[Art. 5º - Inciso I]:[Art. 8º]])</f>
        <v>123974.93</v>
      </c>
      <c r="K1206" s="6"/>
      <c r="L1206" s="6"/>
      <c r="M1206" s="6"/>
      <c r="N1206" s="6"/>
      <c r="O1206" s="6"/>
      <c r="P1206" s="7">
        <v>3107604</v>
      </c>
      <c r="Q1206" s="8">
        <v>210590</v>
      </c>
      <c r="R1206" s="9">
        <v>18187815000197</v>
      </c>
    </row>
    <row r="1207" spans="1:18" ht="20.100000000000001" customHeight="1">
      <c r="A1207" s="19" t="s">
        <v>2414</v>
      </c>
      <c r="B1207" s="20" t="s">
        <v>2415</v>
      </c>
      <c r="C1207" s="19" t="s">
        <v>2270</v>
      </c>
      <c r="D1207" s="17">
        <v>210420</v>
      </c>
      <c r="E1207" s="21">
        <f>VLOOKUP(D1207,Q:R,2,0)</f>
        <v>13753306000160</v>
      </c>
      <c r="F1207" s="22">
        <v>94188.95</v>
      </c>
      <c r="G1207" s="22">
        <v>21529.41</v>
      </c>
      <c r="H1207" s="22">
        <v>10809.15</v>
      </c>
      <c r="I1207" s="22">
        <v>51254.57</v>
      </c>
      <c r="J1207" s="23">
        <f>SUM(Tabela2[[#This Row],[Art. 5º - Inciso I]:[Art. 8º]])</f>
        <v>177782.08</v>
      </c>
      <c r="K1207" s="6"/>
      <c r="L1207" s="6"/>
      <c r="M1207" s="6"/>
      <c r="N1207" s="6"/>
      <c r="O1207" s="6"/>
      <c r="P1207" s="3">
        <v>4117057</v>
      </c>
      <c r="Q1207" s="4">
        <v>310760</v>
      </c>
      <c r="R1207" s="5">
        <v>95587648000112</v>
      </c>
    </row>
    <row r="1208" spans="1:18" ht="20.100000000000001" customHeight="1">
      <c r="A1208" s="19" t="s">
        <v>2416</v>
      </c>
      <c r="B1208" s="20" t="s">
        <v>2417</v>
      </c>
      <c r="C1208" s="19" t="s">
        <v>2270</v>
      </c>
      <c r="D1208" s="17">
        <v>210430</v>
      </c>
      <c r="E1208" s="21">
        <f>VLOOKUP(D1208,Q:R,2,0)</f>
        <v>81531162000158</v>
      </c>
      <c r="F1208" s="22">
        <v>63634.2</v>
      </c>
      <c r="G1208" s="22">
        <v>14545.3</v>
      </c>
      <c r="H1208" s="22">
        <v>7302.68</v>
      </c>
      <c r="I1208" s="22">
        <v>34627.67</v>
      </c>
      <c r="J1208" s="23">
        <f>SUM(Tabela2[[#This Row],[Art. 5º - Inciso I]:[Art. 8º]])</f>
        <v>120109.84999999999</v>
      </c>
      <c r="K1208" s="6"/>
      <c r="L1208" s="6"/>
      <c r="M1208" s="6"/>
      <c r="N1208" s="6"/>
      <c r="O1208" s="6"/>
      <c r="P1208" s="7">
        <v>2704302</v>
      </c>
      <c r="Q1208" s="8">
        <v>411705</v>
      </c>
      <c r="R1208" s="9">
        <v>12200135000180</v>
      </c>
    </row>
    <row r="1209" spans="1:18" ht="20.100000000000001" customHeight="1">
      <c r="A1209" s="19" t="s">
        <v>2418</v>
      </c>
      <c r="B1209" s="20" t="s">
        <v>2419</v>
      </c>
      <c r="C1209" s="19" t="s">
        <v>2270</v>
      </c>
      <c r="D1209" s="17">
        <v>210440</v>
      </c>
      <c r="E1209" s="21">
        <f>VLOOKUP(D1209,Q:R,2,0)</f>
        <v>18307421000125</v>
      </c>
      <c r="F1209" s="22">
        <v>94706.38</v>
      </c>
      <c r="G1209" s="22">
        <v>21647.68</v>
      </c>
      <c r="H1209" s="22">
        <v>10868.53</v>
      </c>
      <c r="I1209" s="22">
        <v>51536.14</v>
      </c>
      <c r="J1209" s="23">
        <f>SUM(Tabela2[[#This Row],[Art. 5º - Inciso I]:[Art. 8º]])</f>
        <v>178758.72999999998</v>
      </c>
      <c r="K1209" s="6"/>
      <c r="L1209" s="6"/>
      <c r="M1209" s="6"/>
      <c r="N1209" s="6"/>
      <c r="O1209" s="6"/>
      <c r="P1209" s="3">
        <v>4215075</v>
      </c>
      <c r="Q1209" s="4">
        <v>270430</v>
      </c>
      <c r="R1209" s="5">
        <v>95988309000148</v>
      </c>
    </row>
    <row r="1210" spans="1:18" ht="20.100000000000001" customHeight="1">
      <c r="A1210" s="19" t="s">
        <v>2420</v>
      </c>
      <c r="B1210" s="20" t="s">
        <v>2421</v>
      </c>
      <c r="C1210" s="19" t="s">
        <v>2270</v>
      </c>
      <c r="D1210" s="17">
        <v>210450</v>
      </c>
      <c r="E1210" s="21">
        <f>VLOOKUP(D1210,Q:R,2,0)</f>
        <v>17754144000136</v>
      </c>
      <c r="F1210" s="22">
        <v>59329.58</v>
      </c>
      <c r="G1210" s="22">
        <v>13561.37</v>
      </c>
      <c r="H1210" s="22">
        <v>6808.68</v>
      </c>
      <c r="I1210" s="22">
        <v>32285.24</v>
      </c>
      <c r="J1210" s="23">
        <f>SUM(Tabela2[[#This Row],[Art. 5º - Inciso I]:[Art. 8º]])</f>
        <v>111984.87000000001</v>
      </c>
      <c r="K1210" s="6"/>
      <c r="L1210" s="6"/>
      <c r="M1210" s="6"/>
      <c r="N1210" s="6"/>
      <c r="O1210" s="6"/>
      <c r="P1210" s="7">
        <v>4215802</v>
      </c>
      <c r="Q1210" s="8">
        <v>421507</v>
      </c>
      <c r="R1210" s="9">
        <v>86051398000100</v>
      </c>
    </row>
    <row r="1211" spans="1:18" ht="20.100000000000001" customHeight="1">
      <c r="A1211" s="19" t="s">
        <v>2422</v>
      </c>
      <c r="B1211" s="20" t="s">
        <v>2423</v>
      </c>
      <c r="C1211" s="19" t="s">
        <v>2270</v>
      </c>
      <c r="D1211" s="17">
        <v>210455</v>
      </c>
      <c r="E1211" s="21">
        <f>VLOOKUP(D1211,Q:R,2,0)</f>
        <v>8357667000158</v>
      </c>
      <c r="F1211" s="22">
        <v>97594.47</v>
      </c>
      <c r="G1211" s="22">
        <v>22307.83</v>
      </c>
      <c r="H1211" s="22">
        <v>11199.97</v>
      </c>
      <c r="I1211" s="22">
        <v>53107.75</v>
      </c>
      <c r="J1211" s="23">
        <f>SUM(Tabela2[[#This Row],[Art. 5º - Inciso I]:[Art. 8º]])</f>
        <v>184210.02</v>
      </c>
      <c r="K1211" s="6"/>
      <c r="L1211" s="6"/>
      <c r="M1211" s="6"/>
      <c r="N1211" s="6"/>
      <c r="O1211" s="6"/>
      <c r="P1211" s="3">
        <v>4313201</v>
      </c>
      <c r="Q1211" s="4">
        <v>421580</v>
      </c>
      <c r="R1211" s="5">
        <v>88572748000100</v>
      </c>
    </row>
    <row r="1212" spans="1:18" ht="20.100000000000001" customHeight="1">
      <c r="A1212" s="19" t="s">
        <v>2424</v>
      </c>
      <c r="B1212" s="20" t="s">
        <v>2425</v>
      </c>
      <c r="C1212" s="19" t="s">
        <v>2270</v>
      </c>
      <c r="D1212" s="17">
        <v>210460</v>
      </c>
      <c r="E1212" s="21">
        <f>VLOOKUP(D1212,Q:R,2,0)</f>
        <v>3507522000172</v>
      </c>
      <c r="F1212" s="22">
        <v>77975.78</v>
      </c>
      <c r="G1212" s="22">
        <v>17823.46</v>
      </c>
      <c r="H1212" s="22">
        <v>8948.52</v>
      </c>
      <c r="I1212" s="22">
        <v>42431.9</v>
      </c>
      <c r="J1212" s="23">
        <f>SUM(Tabela2[[#This Row],[Art. 5º - Inciso I]:[Art. 8º]])</f>
        <v>147179.66</v>
      </c>
      <c r="K1212" s="6"/>
      <c r="L1212" s="6"/>
      <c r="M1212" s="6"/>
      <c r="N1212" s="6"/>
      <c r="O1212" s="6"/>
      <c r="P1212" s="7">
        <v>3136900</v>
      </c>
      <c r="Q1212" s="8">
        <v>431320</v>
      </c>
      <c r="R1212" s="9">
        <v>18668368000198</v>
      </c>
    </row>
    <row r="1213" spans="1:18" ht="20.100000000000001" customHeight="1">
      <c r="A1213" s="19" t="s">
        <v>2426</v>
      </c>
      <c r="B1213" s="20" t="s">
        <v>2427</v>
      </c>
      <c r="C1213" s="19" t="s">
        <v>2270</v>
      </c>
      <c r="D1213" s="17">
        <v>210462</v>
      </c>
      <c r="E1213" s="21">
        <f>VLOOKUP(D1213,Q:R,2,0)</f>
        <v>4477600000104</v>
      </c>
      <c r="F1213" s="22">
        <v>43321.94</v>
      </c>
      <c r="G1213" s="22">
        <v>9902.39</v>
      </c>
      <c r="H1213" s="22">
        <v>4971.6400000000003</v>
      </c>
      <c r="I1213" s="22">
        <v>23574.39</v>
      </c>
      <c r="J1213" s="23">
        <f>SUM(Tabela2[[#This Row],[Art. 5º - Inciso I]:[Art. 8º]])</f>
        <v>81770.36</v>
      </c>
      <c r="K1213" s="6"/>
      <c r="L1213" s="6"/>
      <c r="M1213" s="6"/>
      <c r="N1213" s="6"/>
      <c r="O1213" s="6"/>
      <c r="P1213" s="3">
        <v>2510600</v>
      </c>
      <c r="Q1213" s="4">
        <v>313690</v>
      </c>
      <c r="R1213" s="5">
        <v>8872459000197</v>
      </c>
    </row>
    <row r="1214" spans="1:18" ht="20.100000000000001" customHeight="1">
      <c r="A1214" s="19" t="s">
        <v>2428</v>
      </c>
      <c r="B1214" s="20" t="s">
        <v>2429</v>
      </c>
      <c r="C1214" s="19" t="s">
        <v>2270</v>
      </c>
      <c r="D1214" s="17">
        <v>210465</v>
      </c>
      <c r="E1214" s="21">
        <f>VLOOKUP(D1214,Q:R,2,0)</f>
        <v>13112875000127</v>
      </c>
      <c r="F1214" s="22">
        <v>51553.18</v>
      </c>
      <c r="G1214" s="22">
        <v>11783.86</v>
      </c>
      <c r="H1214" s="22">
        <v>5916.26</v>
      </c>
      <c r="I1214" s="22">
        <v>28053.57</v>
      </c>
      <c r="J1214" s="23">
        <f>SUM(Tabela2[[#This Row],[Art. 5º - Inciso I]:[Art. 8º]])</f>
        <v>97306.87</v>
      </c>
      <c r="K1214" s="6"/>
      <c r="L1214" s="6"/>
      <c r="M1214" s="6"/>
      <c r="N1214" s="6"/>
      <c r="O1214" s="6"/>
      <c r="P1214" s="7">
        <v>2100907</v>
      </c>
      <c r="Q1214" s="8">
        <v>251060</v>
      </c>
      <c r="R1214" s="9">
        <v>6450191000170</v>
      </c>
    </row>
    <row r="1215" spans="1:18" ht="20.100000000000001" customHeight="1">
      <c r="A1215" s="19" t="s">
        <v>2430</v>
      </c>
      <c r="B1215" s="20" t="s">
        <v>2431</v>
      </c>
      <c r="C1215" s="19" t="s">
        <v>2270</v>
      </c>
      <c r="D1215" s="17">
        <v>210467</v>
      </c>
      <c r="E1215" s="21">
        <f>VLOOKUP(D1215,Q:R,2,0)</f>
        <v>9073685000170</v>
      </c>
      <c r="F1215" s="22">
        <v>127213.14</v>
      </c>
      <c r="G1215" s="22">
        <v>29077.98</v>
      </c>
      <c r="H1215" s="22">
        <v>14599.02</v>
      </c>
      <c r="I1215" s="22">
        <v>69225.27</v>
      </c>
      <c r="J1215" s="23">
        <f>SUM(Tabela2[[#This Row],[Art. 5º - Inciso I]:[Art. 8º]])</f>
        <v>240115.40999999997</v>
      </c>
      <c r="K1215" s="6"/>
      <c r="L1215" s="6"/>
      <c r="M1215" s="6"/>
      <c r="N1215" s="6"/>
      <c r="O1215" s="6"/>
      <c r="P1215" s="3">
        <v>5201603</v>
      </c>
      <c r="Q1215" s="4">
        <v>210090</v>
      </c>
      <c r="R1215" s="5">
        <v>1318898000103</v>
      </c>
    </row>
    <row r="1216" spans="1:18" ht="20.100000000000001" customHeight="1">
      <c r="A1216" s="19" t="s">
        <v>2432</v>
      </c>
      <c r="B1216" s="20" t="s">
        <v>2433</v>
      </c>
      <c r="C1216" s="19" t="s">
        <v>2270</v>
      </c>
      <c r="D1216" s="17">
        <v>210470</v>
      </c>
      <c r="E1216" s="21">
        <f>VLOOKUP(D1216,Q:R,2,0)</f>
        <v>49520133000188</v>
      </c>
      <c r="F1216" s="22">
        <v>37387.949999999997</v>
      </c>
      <c r="G1216" s="22">
        <v>8546.02</v>
      </c>
      <c r="H1216" s="22">
        <v>4290.6499999999996</v>
      </c>
      <c r="I1216" s="22">
        <v>20345.310000000001</v>
      </c>
      <c r="J1216" s="23">
        <f>SUM(Tabela2[[#This Row],[Art. 5º - Inciso I]:[Art. 8º]])</f>
        <v>70569.930000000008</v>
      </c>
      <c r="K1216" s="6"/>
      <c r="L1216" s="6"/>
      <c r="M1216" s="6"/>
      <c r="N1216" s="6"/>
      <c r="O1216" s="6"/>
      <c r="P1216" s="7">
        <v>3140100</v>
      </c>
      <c r="Q1216" s="8">
        <v>520160</v>
      </c>
      <c r="R1216" s="9">
        <v>18409193000102</v>
      </c>
    </row>
    <row r="1217" spans="1:18" ht="20.100000000000001" customHeight="1">
      <c r="A1217" s="19" t="s">
        <v>2434</v>
      </c>
      <c r="B1217" s="20" t="s">
        <v>2435</v>
      </c>
      <c r="C1217" s="19" t="s">
        <v>2270</v>
      </c>
      <c r="D1217" s="17">
        <v>210480</v>
      </c>
      <c r="E1217" s="21">
        <f>VLOOKUP(D1217,Q:R,2,0)</f>
        <v>13670203000137</v>
      </c>
      <c r="F1217" s="22">
        <v>317068.52</v>
      </c>
      <c r="G1217" s="22">
        <v>72474.509999999995</v>
      </c>
      <c r="H1217" s="22">
        <v>36386.870000000003</v>
      </c>
      <c r="I1217" s="22">
        <v>172538.42</v>
      </c>
      <c r="J1217" s="23">
        <f>SUM(Tabela2[[#This Row],[Art. 5º - Inciso I]:[Art. 8º]])</f>
        <v>598468.32000000007</v>
      </c>
      <c r="K1217" s="6"/>
      <c r="L1217" s="6"/>
      <c r="M1217" s="6"/>
      <c r="N1217" s="6"/>
      <c r="O1217" s="6"/>
      <c r="P1217" s="3">
        <v>3547304</v>
      </c>
      <c r="Q1217" s="4">
        <v>314010</v>
      </c>
      <c r="R1217" s="5">
        <v>46522983000127</v>
      </c>
    </row>
    <row r="1218" spans="1:18" ht="20.100000000000001" customHeight="1">
      <c r="A1218" s="19" t="s">
        <v>2436</v>
      </c>
      <c r="B1218" s="20" t="s">
        <v>2437</v>
      </c>
      <c r="C1218" s="19" t="s">
        <v>2270</v>
      </c>
      <c r="D1218" s="17">
        <v>210490</v>
      </c>
      <c r="E1218" s="21">
        <f>VLOOKUP(D1218,Q:R,2,0)</f>
        <v>1494178000107</v>
      </c>
      <c r="F1218" s="22">
        <v>63127.78</v>
      </c>
      <c r="G1218" s="22">
        <v>14429.55</v>
      </c>
      <c r="H1218" s="22">
        <v>7244.56</v>
      </c>
      <c r="I1218" s="22">
        <v>34352.089999999997</v>
      </c>
      <c r="J1218" s="23">
        <f>SUM(Tabela2[[#This Row],[Art. 5º - Inciso I]:[Art. 8º]])</f>
        <v>119153.98</v>
      </c>
      <c r="K1218" s="6"/>
      <c r="L1218" s="6"/>
      <c r="M1218" s="6"/>
      <c r="N1218" s="6"/>
      <c r="O1218" s="6"/>
      <c r="P1218" s="7">
        <v>3511508</v>
      </c>
      <c r="Q1218" s="8">
        <v>354730</v>
      </c>
      <c r="R1218" s="9">
        <v>46634614000126</v>
      </c>
    </row>
    <row r="1219" spans="1:18" ht="20.100000000000001" customHeight="1">
      <c r="A1219" s="19" t="s">
        <v>2438</v>
      </c>
      <c r="B1219" s="20" t="s">
        <v>2439</v>
      </c>
      <c r="C1219" s="19" t="s">
        <v>2270</v>
      </c>
      <c r="D1219" s="17">
        <v>210500</v>
      </c>
      <c r="E1219" s="21">
        <f>VLOOKUP(D1219,Q:R,2,0)</f>
        <v>32846347000146</v>
      </c>
      <c r="F1219" s="22">
        <v>140574.70000000001</v>
      </c>
      <c r="G1219" s="22">
        <v>32132.12</v>
      </c>
      <c r="H1219" s="22">
        <v>16132.39</v>
      </c>
      <c r="I1219" s="22">
        <v>76496.2</v>
      </c>
      <c r="J1219" s="23">
        <f>SUM(Tabela2[[#This Row],[Art. 5º - Inciso I]:[Art. 8º]])</f>
        <v>265335.41000000003</v>
      </c>
      <c r="K1219" s="6"/>
      <c r="L1219" s="6"/>
      <c r="M1219" s="6"/>
      <c r="N1219" s="6"/>
      <c r="O1219" s="6"/>
      <c r="P1219" s="3">
        <v>2709004</v>
      </c>
      <c r="Q1219" s="4">
        <v>351150</v>
      </c>
      <c r="R1219" s="5">
        <v>12241865000129</v>
      </c>
    </row>
    <row r="1220" spans="1:18" ht="20.100000000000001" customHeight="1">
      <c r="A1220" s="19" t="s">
        <v>2440</v>
      </c>
      <c r="B1220" s="20" t="s">
        <v>2441</v>
      </c>
      <c r="C1220" s="19" t="s">
        <v>2270</v>
      </c>
      <c r="D1220" s="17">
        <v>210510</v>
      </c>
      <c r="E1220" s="21">
        <f>VLOOKUP(D1220,Q:R,2,0)</f>
        <v>17782616000164</v>
      </c>
      <c r="F1220" s="22">
        <v>134262.73000000001</v>
      </c>
      <c r="G1220" s="22">
        <v>30689.35</v>
      </c>
      <c r="H1220" s="22">
        <v>15408.03</v>
      </c>
      <c r="I1220" s="22">
        <v>73061.429999999993</v>
      </c>
      <c r="J1220" s="23">
        <f>SUM(Tabela2[[#This Row],[Art. 5º - Inciso I]:[Art. 8º]])</f>
        <v>253421.54</v>
      </c>
      <c r="K1220" s="6"/>
      <c r="L1220" s="6"/>
      <c r="M1220" s="6"/>
      <c r="N1220" s="6"/>
      <c r="O1220" s="6"/>
      <c r="P1220" s="7">
        <v>3546702</v>
      </c>
      <c r="Q1220" s="8">
        <v>270900</v>
      </c>
      <c r="R1220" s="9">
        <v>45732377000173</v>
      </c>
    </row>
    <row r="1221" spans="1:18" ht="20.100000000000001" customHeight="1">
      <c r="A1221" s="19" t="s">
        <v>2442</v>
      </c>
      <c r="B1221" s="20" t="s">
        <v>2443</v>
      </c>
      <c r="C1221" s="19" t="s">
        <v>2270</v>
      </c>
      <c r="D1221" s="17">
        <v>210515</v>
      </c>
      <c r="E1221" s="21">
        <f>VLOOKUP(D1221,Q:R,2,0)</f>
        <v>82916800000111</v>
      </c>
      <c r="F1221" s="22">
        <v>77120.73</v>
      </c>
      <c r="G1221" s="22">
        <v>17628.009999999998</v>
      </c>
      <c r="H1221" s="22">
        <v>8850.4</v>
      </c>
      <c r="I1221" s="22">
        <v>41966.61</v>
      </c>
      <c r="J1221" s="23">
        <f>SUM(Tabela2[[#This Row],[Art. 5º - Inciso I]:[Art. 8º]])</f>
        <v>145565.75</v>
      </c>
      <c r="K1221" s="6"/>
      <c r="L1221" s="6"/>
      <c r="M1221" s="6"/>
      <c r="N1221" s="6"/>
      <c r="O1221" s="6"/>
      <c r="P1221" s="3">
        <v>1302900</v>
      </c>
      <c r="Q1221" s="4">
        <v>354670</v>
      </c>
      <c r="R1221" s="5">
        <v>4282869000127</v>
      </c>
    </row>
    <row r="1222" spans="1:18" ht="20.100000000000001" customHeight="1">
      <c r="A1222" s="19" t="s">
        <v>2444</v>
      </c>
      <c r="B1222" s="20" t="s">
        <v>2445</v>
      </c>
      <c r="C1222" s="19" t="s">
        <v>2270</v>
      </c>
      <c r="D1222" s="17">
        <v>210520</v>
      </c>
      <c r="E1222" s="21">
        <f>VLOOKUP(D1222,Q:R,2,0)</f>
        <v>13906151000155</v>
      </c>
      <c r="F1222" s="22">
        <v>61245.2</v>
      </c>
      <c r="G1222" s="22">
        <v>13999.23</v>
      </c>
      <c r="H1222" s="22">
        <v>7028.52</v>
      </c>
      <c r="I1222" s="22">
        <v>33327.65</v>
      </c>
      <c r="J1222" s="23">
        <f>SUM(Tabela2[[#This Row],[Art. 5º - Inciso I]:[Art. 8º]])</f>
        <v>115600.6</v>
      </c>
      <c r="K1222" s="6"/>
      <c r="L1222" s="6"/>
      <c r="M1222" s="6"/>
      <c r="N1222" s="6"/>
      <c r="O1222" s="6"/>
      <c r="P1222" s="7">
        <v>5218904</v>
      </c>
      <c r="Q1222" s="8">
        <v>130290</v>
      </c>
      <c r="R1222" s="9">
        <v>2382836000123</v>
      </c>
    </row>
    <row r="1223" spans="1:18" ht="20.100000000000001" customHeight="1">
      <c r="A1223" s="19" t="s">
        <v>2446</v>
      </c>
      <c r="B1223" s="20" t="s">
        <v>2447</v>
      </c>
      <c r="C1223" s="19" t="s">
        <v>2270</v>
      </c>
      <c r="D1223" s="17">
        <v>210530</v>
      </c>
      <c r="E1223" s="21">
        <f>VLOOKUP(D1223,Q:R,2,0)</f>
        <v>46947396000180</v>
      </c>
      <c r="F1223" s="22">
        <v>1140679.52</v>
      </c>
      <c r="G1223" s="22">
        <v>260732.9</v>
      </c>
      <c r="H1223" s="22">
        <v>130904.71</v>
      </c>
      <c r="I1223" s="22">
        <v>620720.85</v>
      </c>
      <c r="J1223" s="23">
        <f>SUM(Tabela2[[#This Row],[Art. 5º - Inciso I]:[Art. 8º]])</f>
        <v>2153037.98</v>
      </c>
      <c r="K1223" s="6"/>
      <c r="L1223" s="6"/>
      <c r="M1223" s="6"/>
      <c r="N1223" s="6"/>
      <c r="O1223" s="6"/>
      <c r="P1223" s="3">
        <v>4123808</v>
      </c>
      <c r="Q1223" s="4">
        <v>521890</v>
      </c>
      <c r="R1223" s="5">
        <v>76205715000142</v>
      </c>
    </row>
    <row r="1224" spans="1:18" ht="20.100000000000001" customHeight="1">
      <c r="A1224" s="19" t="s">
        <v>2448</v>
      </c>
      <c r="B1224" s="20" t="s">
        <v>2449</v>
      </c>
      <c r="C1224" s="19" t="s">
        <v>2270</v>
      </c>
      <c r="D1224" s="17">
        <v>210535</v>
      </c>
      <c r="E1224" s="21">
        <f>VLOOKUP(D1224,Q:R,2,0)</f>
        <v>4530101000125</v>
      </c>
      <c r="F1224" s="22">
        <v>83315.27</v>
      </c>
      <c r="G1224" s="22">
        <v>19043.939999999999</v>
      </c>
      <c r="H1224" s="22">
        <v>9561.2800000000007</v>
      </c>
      <c r="I1224" s="22">
        <v>45337.47</v>
      </c>
      <c r="J1224" s="23">
        <f>SUM(Tabela2[[#This Row],[Art. 5º - Inciso I]:[Art. 8º]])</f>
        <v>157257.96000000002</v>
      </c>
      <c r="K1224" s="6"/>
      <c r="L1224" s="6"/>
      <c r="M1224" s="6"/>
      <c r="N1224" s="6"/>
      <c r="O1224" s="6"/>
      <c r="P1224" s="7">
        <v>3508207</v>
      </c>
      <c r="Q1224" s="8">
        <v>412380</v>
      </c>
      <c r="R1224" s="9">
        <v>45323698000114</v>
      </c>
    </row>
    <row r="1225" spans="1:18" ht="20.100000000000001" customHeight="1">
      <c r="A1225" s="19" t="s">
        <v>2450</v>
      </c>
      <c r="B1225" s="20" t="s">
        <v>2451</v>
      </c>
      <c r="C1225" s="19" t="s">
        <v>2270</v>
      </c>
      <c r="D1225" s="17">
        <v>210540</v>
      </c>
      <c r="E1225" s="21">
        <f>VLOOKUP(D1225,Q:R,2,0)</f>
        <v>13634993000103</v>
      </c>
      <c r="F1225" s="22">
        <v>311714.36</v>
      </c>
      <c r="G1225" s="22">
        <v>71250.679999999993</v>
      </c>
      <c r="H1225" s="22">
        <v>35772.43</v>
      </c>
      <c r="I1225" s="22">
        <v>169624.86</v>
      </c>
      <c r="J1225" s="23">
        <f>SUM(Tabela2[[#This Row],[Art. 5º - Inciso I]:[Art. 8º]])</f>
        <v>588362.32999999996</v>
      </c>
      <c r="K1225" s="6"/>
      <c r="L1225" s="6"/>
      <c r="M1225" s="6"/>
      <c r="N1225" s="6"/>
      <c r="O1225" s="6"/>
      <c r="P1225" s="3">
        <v>4309100</v>
      </c>
      <c r="Q1225" s="4">
        <v>350820</v>
      </c>
      <c r="R1225" s="5">
        <v>88847082000155</v>
      </c>
    </row>
    <row r="1226" spans="1:18" ht="20.100000000000001" customHeight="1">
      <c r="A1226" s="19" t="s">
        <v>2452</v>
      </c>
      <c r="B1226" s="20" t="s">
        <v>2453</v>
      </c>
      <c r="C1226" s="19" t="s">
        <v>2270</v>
      </c>
      <c r="D1226" s="17">
        <v>210542</v>
      </c>
      <c r="E1226" s="21">
        <f>VLOOKUP(D1226,Q:R,2,0)</f>
        <v>46449682000115</v>
      </c>
      <c r="F1226" s="22">
        <v>129532.42</v>
      </c>
      <c r="G1226" s="22">
        <v>29608.11</v>
      </c>
      <c r="H1226" s="22">
        <v>14865.18</v>
      </c>
      <c r="I1226" s="22">
        <v>70487.350000000006</v>
      </c>
      <c r="J1226" s="23">
        <f>SUM(Tabela2[[#This Row],[Art. 5º - Inciso I]:[Art. 8º]])</f>
        <v>244493.06</v>
      </c>
      <c r="K1226" s="6"/>
      <c r="L1226" s="6"/>
      <c r="M1226" s="6"/>
      <c r="N1226" s="6"/>
      <c r="O1226" s="6"/>
      <c r="P1226" s="7">
        <v>3304706</v>
      </c>
      <c r="Q1226" s="8">
        <v>430910</v>
      </c>
      <c r="R1226" s="9">
        <v>29114139000148</v>
      </c>
    </row>
    <row r="1227" spans="1:18" ht="20.100000000000001" customHeight="1">
      <c r="A1227" s="19" t="s">
        <v>2454</v>
      </c>
      <c r="B1227" s="20" t="s">
        <v>2455</v>
      </c>
      <c r="C1227" s="19" t="s">
        <v>2270</v>
      </c>
      <c r="D1227" s="17">
        <v>210545</v>
      </c>
      <c r="E1227" s="21">
        <f>VLOOKUP(D1227,Q:R,2,0)</f>
        <v>76970383000192</v>
      </c>
      <c r="F1227" s="22">
        <v>57615.82</v>
      </c>
      <c r="G1227" s="22">
        <v>13169.64</v>
      </c>
      <c r="H1227" s="22">
        <v>6612.01</v>
      </c>
      <c r="I1227" s="22">
        <v>31352.66</v>
      </c>
      <c r="J1227" s="23">
        <f>SUM(Tabela2[[#This Row],[Art. 5º - Inciso I]:[Art. 8º]])</f>
        <v>108750.12999999999</v>
      </c>
      <c r="K1227" s="6"/>
      <c r="L1227" s="6"/>
      <c r="M1227" s="6"/>
      <c r="N1227" s="6"/>
      <c r="O1227" s="6"/>
      <c r="P1227" s="3">
        <v>2912400</v>
      </c>
      <c r="Q1227" s="4">
        <v>330470</v>
      </c>
      <c r="R1227" s="5">
        <v>13714803000150</v>
      </c>
    </row>
    <row r="1228" spans="1:18" ht="20.100000000000001" customHeight="1">
      <c r="A1228" s="19" t="s">
        <v>2456</v>
      </c>
      <c r="B1228" s="20" t="s">
        <v>2457</v>
      </c>
      <c r="C1228" s="19" t="s">
        <v>2270</v>
      </c>
      <c r="D1228" s="17">
        <v>210547</v>
      </c>
      <c r="E1228" s="21">
        <f>VLOOKUP(D1228,Q:R,2,0)</f>
        <v>76245042000154</v>
      </c>
      <c r="F1228" s="22">
        <v>91660.479999999996</v>
      </c>
      <c r="G1228" s="22">
        <v>20951.46</v>
      </c>
      <c r="H1228" s="22">
        <v>10518.98</v>
      </c>
      <c r="I1228" s="22">
        <v>49878.66</v>
      </c>
      <c r="J1228" s="23">
        <f>SUM(Tabela2[[#This Row],[Art. 5º - Inciso I]:[Art. 8º]])</f>
        <v>173009.58000000002</v>
      </c>
      <c r="K1228" s="6"/>
      <c r="L1228" s="6"/>
      <c r="M1228" s="6"/>
      <c r="N1228" s="6"/>
      <c r="O1228" s="6"/>
      <c r="P1228" s="7">
        <v>3548500</v>
      </c>
      <c r="Q1228" s="8">
        <v>291240</v>
      </c>
      <c r="R1228" s="9">
        <v>58200015000183</v>
      </c>
    </row>
    <row r="1229" spans="1:18" ht="20.100000000000001" customHeight="1">
      <c r="A1229" s="19" t="s">
        <v>2458</v>
      </c>
      <c r="B1229" s="20" t="s">
        <v>2459</v>
      </c>
      <c r="C1229" s="19" t="s">
        <v>2270</v>
      </c>
      <c r="D1229" s="17">
        <v>210550</v>
      </c>
      <c r="E1229" s="21">
        <f>VLOOKUP(D1229,Q:R,2,0)</f>
        <v>2468437000180</v>
      </c>
      <c r="F1229" s="22">
        <v>115712.01</v>
      </c>
      <c r="G1229" s="22">
        <v>26449.08</v>
      </c>
      <c r="H1229" s="22">
        <v>13279.14</v>
      </c>
      <c r="I1229" s="22">
        <v>62966.73</v>
      </c>
      <c r="J1229" s="23">
        <f>SUM(Tabela2[[#This Row],[Art. 5º - Inciso I]:[Art. 8º]])</f>
        <v>218406.96</v>
      </c>
      <c r="K1229" s="6"/>
      <c r="L1229" s="6"/>
      <c r="M1229" s="6"/>
      <c r="N1229" s="6"/>
      <c r="O1229" s="6"/>
      <c r="P1229" s="3">
        <v>2709202</v>
      </c>
      <c r="Q1229" s="4">
        <v>354850</v>
      </c>
      <c r="R1229" s="5">
        <v>12207452000128</v>
      </c>
    </row>
    <row r="1230" spans="1:18" ht="20.100000000000001" customHeight="1">
      <c r="A1230" s="19" t="s">
        <v>2460</v>
      </c>
      <c r="B1230" s="20" t="s">
        <v>2461</v>
      </c>
      <c r="C1230" s="19" t="s">
        <v>2270</v>
      </c>
      <c r="D1230" s="17">
        <v>210560</v>
      </c>
      <c r="E1230" s="21">
        <f>VLOOKUP(D1230,Q:R,2,0)</f>
        <v>18008888000174</v>
      </c>
      <c r="F1230" s="22">
        <v>83572.149999999994</v>
      </c>
      <c r="G1230" s="22">
        <v>19102.66</v>
      </c>
      <c r="H1230" s="22">
        <v>9590.76</v>
      </c>
      <c r="I1230" s="22">
        <v>45477.26</v>
      </c>
      <c r="J1230" s="23">
        <f>SUM(Tabela2[[#This Row],[Art. 5º - Inciso I]:[Art. 8º]])</f>
        <v>157742.82999999999</v>
      </c>
      <c r="K1230" s="6"/>
      <c r="L1230" s="6"/>
      <c r="M1230" s="6"/>
      <c r="N1230" s="6"/>
      <c r="O1230" s="6"/>
      <c r="P1230" s="7">
        <v>2927309</v>
      </c>
      <c r="Q1230" s="8">
        <v>270920</v>
      </c>
      <c r="R1230" s="9">
        <v>13743281000114</v>
      </c>
    </row>
    <row r="1231" spans="1:18" ht="20.100000000000001" customHeight="1">
      <c r="A1231" s="19" t="s">
        <v>2462</v>
      </c>
      <c r="B1231" s="20" t="s">
        <v>2463</v>
      </c>
      <c r="C1231" s="19" t="s">
        <v>2270</v>
      </c>
      <c r="D1231" s="17">
        <v>210565</v>
      </c>
      <c r="E1231" s="21">
        <f>VLOOKUP(D1231,Q:R,2,0)</f>
        <v>76408061000154</v>
      </c>
      <c r="F1231" s="22">
        <v>30316.35</v>
      </c>
      <c r="G1231" s="22">
        <v>6929.62</v>
      </c>
      <c r="H1231" s="22">
        <v>3479.11</v>
      </c>
      <c r="I1231" s="22">
        <v>16497.18</v>
      </c>
      <c r="J1231" s="23">
        <f>SUM(Tabela2[[#This Row],[Art. 5º - Inciso I]:[Art. 8º]])</f>
        <v>57222.26</v>
      </c>
      <c r="K1231" s="6"/>
      <c r="L1231" s="6"/>
      <c r="M1231" s="6"/>
      <c r="N1231" s="6"/>
      <c r="O1231" s="6"/>
      <c r="P1231" s="3">
        <v>4113809</v>
      </c>
      <c r="Q1231" s="4">
        <v>292730</v>
      </c>
      <c r="R1231" s="5">
        <v>75845511000103</v>
      </c>
    </row>
    <row r="1232" spans="1:18" ht="20.100000000000001" customHeight="1">
      <c r="A1232" s="19" t="s">
        <v>2464</v>
      </c>
      <c r="B1232" s="20" t="s">
        <v>2465</v>
      </c>
      <c r="C1232" s="19" t="s">
        <v>2270</v>
      </c>
      <c r="D1232" s="17">
        <v>210570</v>
      </c>
      <c r="E1232" s="21">
        <f>VLOOKUP(D1232,Q:R,2,0)</f>
        <v>1617317000134</v>
      </c>
      <c r="F1232" s="22">
        <v>239849.49</v>
      </c>
      <c r="G1232" s="22">
        <v>54824.03</v>
      </c>
      <c r="H1232" s="22">
        <v>27525.200000000001</v>
      </c>
      <c r="I1232" s="22">
        <v>130518.32</v>
      </c>
      <c r="J1232" s="23">
        <f>SUM(Tabela2[[#This Row],[Art. 5º - Inciso I]:[Art. 8º]])</f>
        <v>452717.04000000004</v>
      </c>
      <c r="K1232" s="6"/>
      <c r="L1232" s="6"/>
      <c r="M1232" s="6"/>
      <c r="N1232" s="6"/>
      <c r="O1232" s="6"/>
      <c r="P1232" s="7">
        <v>2706505</v>
      </c>
      <c r="Q1232" s="8">
        <v>411380</v>
      </c>
      <c r="R1232" s="9">
        <v>12342655000127</v>
      </c>
    </row>
    <row r="1233" spans="1:18" ht="20.100000000000001" customHeight="1">
      <c r="A1233" s="19" t="s">
        <v>2466</v>
      </c>
      <c r="B1233" s="20" t="s">
        <v>2467</v>
      </c>
      <c r="C1233" s="19" t="s">
        <v>2270</v>
      </c>
      <c r="D1233" s="17">
        <v>210580</v>
      </c>
      <c r="E1233" s="21">
        <f>VLOOKUP(D1233,Q:R,2,0)</f>
        <v>45128816000133</v>
      </c>
      <c r="F1233" s="22">
        <v>59215.83</v>
      </c>
      <c r="G1233" s="22">
        <v>13535.37</v>
      </c>
      <c r="H1233" s="22">
        <v>6795.63</v>
      </c>
      <c r="I1233" s="22">
        <v>32223.33</v>
      </c>
      <c r="J1233" s="23">
        <f>SUM(Tabela2[[#This Row],[Art. 5º - Inciso I]:[Art. 8º]])</f>
        <v>111770.16</v>
      </c>
      <c r="K1233" s="6"/>
      <c r="L1233" s="6"/>
      <c r="M1233" s="6"/>
      <c r="N1233" s="6"/>
      <c r="O1233" s="6"/>
      <c r="P1233" s="3">
        <v>4305871</v>
      </c>
      <c r="Q1233" s="4">
        <v>270650</v>
      </c>
      <c r="R1233" s="5">
        <v>94721388000163</v>
      </c>
    </row>
    <row r="1234" spans="1:18" ht="20.100000000000001" customHeight="1">
      <c r="A1234" s="19" t="s">
        <v>2468</v>
      </c>
      <c r="B1234" s="20" t="s">
        <v>2469</v>
      </c>
      <c r="C1234" s="19" t="s">
        <v>2270</v>
      </c>
      <c r="D1234" s="17">
        <v>210594</v>
      </c>
      <c r="E1234" s="21">
        <f>VLOOKUP(D1234,Q:R,2,0)</f>
        <v>1612588000105</v>
      </c>
      <c r="F1234" s="22">
        <v>46855.9</v>
      </c>
      <c r="G1234" s="22">
        <v>10710.17</v>
      </c>
      <c r="H1234" s="22">
        <v>5377.2</v>
      </c>
      <c r="I1234" s="22">
        <v>25497.46</v>
      </c>
      <c r="J1234" s="23">
        <f>SUM(Tabela2[[#This Row],[Art. 5º - Inciso I]:[Art. 8º]])</f>
        <v>88440.73</v>
      </c>
      <c r="K1234" s="6"/>
      <c r="L1234" s="6"/>
      <c r="M1234" s="6"/>
      <c r="N1234" s="6"/>
      <c r="O1234" s="6"/>
      <c r="P1234" s="7">
        <v>2926657</v>
      </c>
      <c r="Q1234" s="8">
        <v>430587</v>
      </c>
      <c r="R1234" s="9">
        <v>16418683000131</v>
      </c>
    </row>
    <row r="1235" spans="1:18" ht="20.100000000000001" customHeight="1">
      <c r="A1235" s="19" t="s">
        <v>2470</v>
      </c>
      <c r="B1235" s="20" t="s">
        <v>2471</v>
      </c>
      <c r="C1235" s="19" t="s">
        <v>2270</v>
      </c>
      <c r="D1235" s="17">
        <v>210590</v>
      </c>
      <c r="E1235" s="21">
        <f>VLOOKUP(D1235,Q:R,2,0)</f>
        <v>18187815000197</v>
      </c>
      <c r="F1235" s="22">
        <v>84089.59</v>
      </c>
      <c r="G1235" s="22">
        <v>19220.93</v>
      </c>
      <c r="H1235" s="22">
        <v>9650.14</v>
      </c>
      <c r="I1235" s="22">
        <v>45758.83</v>
      </c>
      <c r="J1235" s="23">
        <f>SUM(Tabela2[[#This Row],[Art. 5º - Inciso I]:[Art. 8º]])</f>
        <v>158719.49</v>
      </c>
      <c r="K1235" s="6"/>
      <c r="L1235" s="6"/>
      <c r="M1235" s="6"/>
      <c r="N1235" s="6"/>
      <c r="O1235" s="6"/>
      <c r="P1235" s="3">
        <v>4306379</v>
      </c>
      <c r="Q1235" s="4">
        <v>292665</v>
      </c>
      <c r="R1235" s="5">
        <v>1609404000140</v>
      </c>
    </row>
    <row r="1236" spans="1:18" ht="20.100000000000001" customHeight="1">
      <c r="A1236" s="19" t="s">
        <v>2472</v>
      </c>
      <c r="B1236" s="20" t="s">
        <v>2473</v>
      </c>
      <c r="C1236" s="19" t="s">
        <v>2270</v>
      </c>
      <c r="D1236" s="17">
        <v>210592</v>
      </c>
      <c r="E1236" s="21">
        <f>VLOOKUP(D1236,Q:R,2,0)</f>
        <v>23097454000128</v>
      </c>
      <c r="F1236" s="22">
        <v>60610.33</v>
      </c>
      <c r="G1236" s="22">
        <v>13854.12</v>
      </c>
      <c r="H1236" s="22">
        <v>6955.66</v>
      </c>
      <c r="I1236" s="22">
        <v>32982.18</v>
      </c>
      <c r="J1236" s="23">
        <f>SUM(Tabela2[[#This Row],[Art. 5º - Inciso I]:[Art. 8º]])</f>
        <v>114402.29000000001</v>
      </c>
      <c r="K1236" s="6"/>
      <c r="L1236" s="6"/>
      <c r="M1236" s="6"/>
      <c r="N1236" s="6"/>
      <c r="O1236" s="6"/>
      <c r="P1236" s="7">
        <v>1101104</v>
      </c>
      <c r="Q1236" s="8">
        <v>430637</v>
      </c>
      <c r="R1236" s="9">
        <v>63761936000155</v>
      </c>
    </row>
    <row r="1237" spans="1:18" ht="20.100000000000001" customHeight="1">
      <c r="A1237" s="19" t="s">
        <v>2474</v>
      </c>
      <c r="B1237" s="20" t="s">
        <v>2475</v>
      </c>
      <c r="C1237" s="19" t="s">
        <v>2270</v>
      </c>
      <c r="D1237" s="17">
        <v>210596</v>
      </c>
      <c r="E1237" s="21">
        <f>VLOOKUP(D1237,Q:R,2,0)</f>
        <v>1067305000183</v>
      </c>
      <c r="F1237" s="22">
        <v>61542.44</v>
      </c>
      <c r="G1237" s="22">
        <v>14067.18</v>
      </c>
      <c r="H1237" s="22">
        <v>7062.63</v>
      </c>
      <c r="I1237" s="22">
        <v>33489.4</v>
      </c>
      <c r="J1237" s="23">
        <f>SUM(Tabela2[[#This Row],[Art. 5º - Inciso I]:[Art. 8º]])</f>
        <v>116161.65</v>
      </c>
      <c r="K1237" s="6"/>
      <c r="L1237" s="6"/>
      <c r="M1237" s="6"/>
      <c r="N1237" s="6"/>
      <c r="O1237" s="6"/>
      <c r="P1237" s="3">
        <v>3543253</v>
      </c>
      <c r="Q1237" s="4">
        <v>110110</v>
      </c>
      <c r="R1237" s="5">
        <v>67360446000106</v>
      </c>
    </row>
    <row r="1238" spans="1:18" ht="20.100000000000001" customHeight="1">
      <c r="A1238" s="19" t="s">
        <v>2476</v>
      </c>
      <c r="B1238" s="20" t="s">
        <v>2477</v>
      </c>
      <c r="C1238" s="19" t="s">
        <v>2270</v>
      </c>
      <c r="D1238" s="17">
        <v>210598</v>
      </c>
      <c r="E1238" s="21">
        <f>VLOOKUP(D1238,Q:R,2,0)</f>
        <v>12251286000167</v>
      </c>
      <c r="F1238" s="22">
        <v>42496.24</v>
      </c>
      <c r="G1238" s="22">
        <v>9713.66</v>
      </c>
      <c r="H1238" s="22">
        <v>4876.88</v>
      </c>
      <c r="I1238" s="22">
        <v>23125.08</v>
      </c>
      <c r="J1238" s="23">
        <f>SUM(Tabela2[[#This Row],[Art. 5º - Inciso I]:[Art. 8º]])</f>
        <v>80211.859999999986</v>
      </c>
      <c r="K1238" s="6"/>
      <c r="L1238" s="6"/>
      <c r="M1238" s="6"/>
      <c r="N1238" s="6"/>
      <c r="O1238" s="6"/>
      <c r="P1238" s="7">
        <v>2509370</v>
      </c>
      <c r="Q1238" s="8">
        <v>354325</v>
      </c>
      <c r="R1238" s="9">
        <v>1613316000111</v>
      </c>
    </row>
    <row r="1239" spans="1:18" ht="20.100000000000001" customHeight="1">
      <c r="A1239" s="19" t="s">
        <v>2478</v>
      </c>
      <c r="B1239" s="20" t="s">
        <v>2479</v>
      </c>
      <c r="C1239" s="19" t="s">
        <v>2270</v>
      </c>
      <c r="D1239" s="17">
        <v>210600</v>
      </c>
      <c r="E1239" s="21">
        <f>VLOOKUP(D1239,Q:R,2,0)</f>
        <v>25209149000106</v>
      </c>
      <c r="F1239" s="22">
        <v>63043.37</v>
      </c>
      <c r="G1239" s="22">
        <v>14410.25</v>
      </c>
      <c r="H1239" s="22">
        <v>7234.88</v>
      </c>
      <c r="I1239" s="22">
        <v>34306.160000000003</v>
      </c>
      <c r="J1239" s="23">
        <f>SUM(Tabela2[[#This Row],[Art. 5º - Inciso I]:[Art. 8º]])</f>
        <v>118994.66</v>
      </c>
      <c r="K1239" s="6"/>
      <c r="L1239" s="6"/>
      <c r="M1239" s="6"/>
      <c r="N1239" s="6"/>
      <c r="O1239" s="6"/>
      <c r="P1239" s="3">
        <v>2509206</v>
      </c>
      <c r="Q1239" s="4">
        <v>250937</v>
      </c>
      <c r="R1239" s="5">
        <v>8739138000119</v>
      </c>
    </row>
    <row r="1240" spans="1:18" ht="20.100000000000001" customHeight="1">
      <c r="A1240" s="19" t="s">
        <v>2480</v>
      </c>
      <c r="B1240" s="20" t="s">
        <v>2481</v>
      </c>
      <c r="C1240" s="19" t="s">
        <v>2270</v>
      </c>
      <c r="D1240" s="17">
        <v>210610</v>
      </c>
      <c r="E1240" s="21">
        <f>VLOOKUP(D1240,Q:R,2,0)</f>
        <v>1005917000141</v>
      </c>
      <c r="F1240" s="22">
        <v>64247.05</v>
      </c>
      <c r="G1240" s="22">
        <v>14685.39</v>
      </c>
      <c r="H1240" s="22">
        <v>7373.01</v>
      </c>
      <c r="I1240" s="22">
        <v>34961.160000000003</v>
      </c>
      <c r="J1240" s="23">
        <f>SUM(Tabela2[[#This Row],[Art. 5º - Inciso I]:[Art. 8º]])</f>
        <v>121266.61</v>
      </c>
      <c r="K1240" s="6"/>
      <c r="L1240" s="6"/>
      <c r="M1240" s="6"/>
      <c r="N1240" s="6"/>
      <c r="O1240" s="6"/>
      <c r="P1240" s="7">
        <v>2100600</v>
      </c>
      <c r="Q1240" s="8">
        <v>250920</v>
      </c>
      <c r="R1240" s="9">
        <v>6157846000116</v>
      </c>
    </row>
    <row r="1241" spans="1:18" ht="20.100000000000001" customHeight="1">
      <c r="A1241" s="19" t="s">
        <v>2482</v>
      </c>
      <c r="B1241" s="20" t="s">
        <v>2483</v>
      </c>
      <c r="C1241" s="19" t="s">
        <v>2270</v>
      </c>
      <c r="D1241" s="17">
        <v>210620</v>
      </c>
      <c r="E1241" s="21">
        <f>VLOOKUP(D1241,Q:R,2,0)</f>
        <v>44544880000132</v>
      </c>
      <c r="F1241" s="22">
        <v>40158.61</v>
      </c>
      <c r="G1241" s="22">
        <v>9179.33</v>
      </c>
      <c r="H1241" s="22">
        <v>4608.6099999999997</v>
      </c>
      <c r="I1241" s="22">
        <v>21853.01</v>
      </c>
      <c r="J1241" s="23">
        <f>SUM(Tabela2[[#This Row],[Art. 5º - Inciso I]:[Art. 8º]])</f>
        <v>75799.56</v>
      </c>
      <c r="K1241" s="6"/>
      <c r="L1241" s="6"/>
      <c r="M1241" s="6"/>
      <c r="N1241" s="6"/>
      <c r="O1241" s="6"/>
      <c r="P1241" s="3">
        <v>3518404</v>
      </c>
      <c r="Q1241" s="4">
        <v>210060</v>
      </c>
      <c r="R1241" s="5">
        <v>46680500000112</v>
      </c>
    </row>
    <row r="1242" spans="1:18" ht="20.100000000000001" customHeight="1">
      <c r="A1242" s="19" t="s">
        <v>2484</v>
      </c>
      <c r="B1242" s="20" t="s">
        <v>2485</v>
      </c>
      <c r="C1242" s="19" t="s">
        <v>2270</v>
      </c>
      <c r="D1242" s="17">
        <v>210630</v>
      </c>
      <c r="E1242" s="21">
        <f>VLOOKUP(D1242,Q:R,2,0)</f>
        <v>7598642000183</v>
      </c>
      <c r="F1242" s="22">
        <v>103055.06</v>
      </c>
      <c r="G1242" s="22">
        <v>23556</v>
      </c>
      <c r="H1242" s="22">
        <v>11826.63</v>
      </c>
      <c r="I1242" s="22">
        <v>56079.23</v>
      </c>
      <c r="J1242" s="23">
        <f>SUM(Tabela2[[#This Row],[Art. 5º - Inciso I]:[Art. 8º]])</f>
        <v>194516.92</v>
      </c>
      <c r="K1242" s="6"/>
      <c r="L1242" s="6"/>
      <c r="M1242" s="6"/>
      <c r="N1242" s="6"/>
      <c r="O1242" s="6"/>
      <c r="P1242" s="7">
        <v>3302254</v>
      </c>
      <c r="Q1242" s="8">
        <v>351840</v>
      </c>
      <c r="R1242" s="9">
        <v>31846892000170</v>
      </c>
    </row>
    <row r="1243" spans="1:18" ht="20.100000000000001" customHeight="1">
      <c r="A1243" s="19" t="s">
        <v>2486</v>
      </c>
      <c r="B1243" s="20" t="s">
        <v>2487</v>
      </c>
      <c r="C1243" s="19" t="s">
        <v>2270</v>
      </c>
      <c r="D1243" s="17">
        <v>210632</v>
      </c>
      <c r="E1243" s="21">
        <f>VLOOKUP(D1243,Q:R,2,0)</f>
        <v>8290223000142</v>
      </c>
      <c r="F1243" s="22">
        <v>108724.82</v>
      </c>
      <c r="G1243" s="22">
        <v>24851.97</v>
      </c>
      <c r="H1243" s="22">
        <v>12477.29</v>
      </c>
      <c r="I1243" s="22">
        <v>59164.53</v>
      </c>
      <c r="J1243" s="23">
        <f>SUM(Tabela2[[#This Row],[Art. 5º - Inciso I]:[Art. 8º]])</f>
        <v>205218.61000000002</v>
      </c>
      <c r="K1243" s="6"/>
      <c r="L1243" s="6"/>
      <c r="M1243" s="6"/>
      <c r="N1243" s="6"/>
      <c r="O1243" s="6"/>
      <c r="P1243" s="3">
        <v>2902302</v>
      </c>
      <c r="Q1243" s="4">
        <v>330225</v>
      </c>
      <c r="R1243" s="5">
        <v>13796073000183</v>
      </c>
    </row>
    <row r="1244" spans="1:18" ht="20.100000000000001" customHeight="1">
      <c r="A1244" s="19" t="s">
        <v>2488</v>
      </c>
      <c r="B1244" s="20" t="s">
        <v>2489</v>
      </c>
      <c r="C1244" s="19" t="s">
        <v>2270</v>
      </c>
      <c r="D1244" s="17">
        <v>210635</v>
      </c>
      <c r="E1244" s="21">
        <f>VLOOKUP(D1244,Q:R,2,0)</f>
        <v>17894072000122</v>
      </c>
      <c r="F1244" s="22">
        <v>42877.9</v>
      </c>
      <c r="G1244" s="22">
        <v>9800.89</v>
      </c>
      <c r="H1244" s="22">
        <v>4920.68</v>
      </c>
      <c r="I1244" s="22">
        <v>23332.76</v>
      </c>
      <c r="J1244" s="23">
        <f>SUM(Tabela2[[#This Row],[Art. 5º - Inciso I]:[Art. 8º]])</f>
        <v>80932.23</v>
      </c>
      <c r="K1244" s="6"/>
      <c r="L1244" s="6"/>
      <c r="M1244" s="6"/>
      <c r="N1244" s="6"/>
      <c r="O1244" s="6"/>
      <c r="P1244" s="7">
        <v>2101608</v>
      </c>
      <c r="Q1244" s="8">
        <v>290230</v>
      </c>
      <c r="R1244" s="9">
        <v>6769798000117</v>
      </c>
    </row>
    <row r="1245" spans="1:18" ht="20.100000000000001" customHeight="1">
      <c r="A1245" s="19" t="s">
        <v>2490</v>
      </c>
      <c r="B1245" s="20" t="s">
        <v>2491</v>
      </c>
      <c r="C1245" s="19" t="s">
        <v>2270</v>
      </c>
      <c r="D1245" s="17">
        <v>210637</v>
      </c>
      <c r="E1245" s="21">
        <f>VLOOKUP(D1245,Q:R,2,0)</f>
        <v>44543981000199</v>
      </c>
      <c r="F1245" s="22">
        <v>85502.44</v>
      </c>
      <c r="G1245" s="22">
        <v>19543.87</v>
      </c>
      <c r="H1245" s="22">
        <v>9812.2800000000007</v>
      </c>
      <c r="I1245" s="22">
        <v>46527.66</v>
      </c>
      <c r="J1245" s="23">
        <f>SUM(Tabela2[[#This Row],[Art. 5º - Inciso I]:[Art. 8º]])</f>
        <v>161386.25</v>
      </c>
      <c r="K1245" s="6"/>
      <c r="L1245" s="6"/>
      <c r="M1245" s="6"/>
      <c r="N1245" s="6"/>
      <c r="O1245" s="6"/>
      <c r="P1245" s="3">
        <v>3118908</v>
      </c>
      <c r="Q1245" s="4">
        <v>210160</v>
      </c>
      <c r="R1245" s="5">
        <v>18116137000171</v>
      </c>
    </row>
    <row r="1246" spans="1:18" ht="20.100000000000001" customHeight="1">
      <c r="A1246" s="19" t="s">
        <v>2492</v>
      </c>
      <c r="B1246" s="20" t="s">
        <v>2493</v>
      </c>
      <c r="C1246" s="19" t="s">
        <v>2270</v>
      </c>
      <c r="D1246" s="17">
        <v>210640</v>
      </c>
      <c r="E1246" s="21">
        <f>VLOOKUP(D1246,Q:R,2,0)</f>
        <v>27174069000198</v>
      </c>
      <c r="F1246" s="22">
        <v>91656.81</v>
      </c>
      <c r="G1246" s="22">
        <v>20950.62</v>
      </c>
      <c r="H1246" s="22">
        <v>10518.56</v>
      </c>
      <c r="I1246" s="22">
        <v>49876.67</v>
      </c>
      <c r="J1246" s="23">
        <f>SUM(Tabela2[[#This Row],[Art. 5º - Inciso I]:[Art. 8º]])</f>
        <v>173002.65999999997</v>
      </c>
      <c r="K1246" s="6"/>
      <c r="L1246" s="6"/>
      <c r="M1246" s="6"/>
      <c r="N1246" s="6"/>
      <c r="O1246" s="6"/>
      <c r="P1246" s="7">
        <v>2400901</v>
      </c>
      <c r="Q1246" s="8">
        <v>311890</v>
      </c>
      <c r="R1246" s="9">
        <v>8348989000130</v>
      </c>
    </row>
    <row r="1247" spans="1:18" ht="20.100000000000001" customHeight="1">
      <c r="A1247" s="19" t="s">
        <v>2494</v>
      </c>
      <c r="B1247" s="20" t="s">
        <v>2495</v>
      </c>
      <c r="C1247" s="19" t="s">
        <v>2270</v>
      </c>
      <c r="D1247" s="17">
        <v>210650</v>
      </c>
      <c r="E1247" s="21">
        <f>VLOOKUP(D1247,Q:R,2,0)</f>
        <v>3173317000118</v>
      </c>
      <c r="F1247" s="22">
        <v>115396.42</v>
      </c>
      <c r="G1247" s="22">
        <v>26376.95</v>
      </c>
      <c r="H1247" s="22">
        <v>13242.93</v>
      </c>
      <c r="I1247" s="22">
        <v>62794.99</v>
      </c>
      <c r="J1247" s="23">
        <f>SUM(Tabela2[[#This Row],[Art. 5º - Inciso I]:[Art. 8º]])</f>
        <v>217811.28999999998</v>
      </c>
      <c r="K1247" s="6"/>
      <c r="L1247" s="6"/>
      <c r="M1247" s="6"/>
      <c r="N1247" s="6"/>
      <c r="O1247" s="6"/>
      <c r="P1247" s="3">
        <v>4212809</v>
      </c>
      <c r="Q1247" s="4">
        <v>240090</v>
      </c>
      <c r="R1247" s="5">
        <v>83102335000148</v>
      </c>
    </row>
    <row r="1248" spans="1:18" ht="20.100000000000001" customHeight="1">
      <c r="A1248" s="19" t="s">
        <v>2496</v>
      </c>
      <c r="B1248" s="20" t="s">
        <v>2497</v>
      </c>
      <c r="C1248" s="19" t="s">
        <v>2270</v>
      </c>
      <c r="D1248" s="17">
        <v>210660</v>
      </c>
      <c r="E1248" s="21">
        <f>VLOOKUP(D1248,Q:R,2,0)</f>
        <v>13751102000190</v>
      </c>
      <c r="F1248" s="22">
        <v>163565.87</v>
      </c>
      <c r="G1248" s="22">
        <v>37387.370000000003</v>
      </c>
      <c r="H1248" s="22">
        <v>18770.87</v>
      </c>
      <c r="I1248" s="22">
        <v>89007.25</v>
      </c>
      <c r="J1248" s="23">
        <f>SUM(Tabela2[[#This Row],[Art. 5º - Inciso I]:[Art. 8º]])</f>
        <v>308731.36</v>
      </c>
      <c r="K1248" s="6"/>
      <c r="L1248" s="6"/>
      <c r="M1248" s="6"/>
      <c r="N1248" s="6"/>
      <c r="O1248" s="6"/>
      <c r="P1248" s="7">
        <v>5104526</v>
      </c>
      <c r="Q1248" s="8">
        <v>421280</v>
      </c>
      <c r="R1248" s="9">
        <v>7209245000172</v>
      </c>
    </row>
    <row r="1249" spans="1:18" ht="20.100000000000001" customHeight="1">
      <c r="A1249" s="19" t="s">
        <v>2498</v>
      </c>
      <c r="B1249" s="20" t="s">
        <v>2499</v>
      </c>
      <c r="C1249" s="19" t="s">
        <v>2270</v>
      </c>
      <c r="D1249" s="17">
        <v>210663</v>
      </c>
      <c r="E1249" s="21">
        <f>VLOOKUP(D1249,Q:R,2,0)</f>
        <v>83102566000151</v>
      </c>
      <c r="F1249" s="22">
        <v>92368.74</v>
      </c>
      <c r="G1249" s="22">
        <v>21113.35</v>
      </c>
      <c r="H1249" s="22">
        <v>10600.26</v>
      </c>
      <c r="I1249" s="22">
        <v>50264.08</v>
      </c>
      <c r="J1249" s="23">
        <f>SUM(Tabela2[[#This Row],[Art. 5º - Inciso I]:[Art. 8º]])</f>
        <v>174346.43</v>
      </c>
      <c r="K1249" s="6"/>
      <c r="L1249" s="6"/>
      <c r="M1249" s="6"/>
      <c r="N1249" s="6"/>
      <c r="O1249" s="6"/>
      <c r="P1249" s="3">
        <v>3111408</v>
      </c>
      <c r="Q1249" s="4">
        <v>510452</v>
      </c>
      <c r="R1249" s="5">
        <v>18428862000185</v>
      </c>
    </row>
    <row r="1250" spans="1:18" ht="20.100000000000001" customHeight="1">
      <c r="A1250" s="19" t="s">
        <v>2500</v>
      </c>
      <c r="B1250" s="20" t="s">
        <v>2501</v>
      </c>
      <c r="C1250" s="19" t="s">
        <v>2270</v>
      </c>
      <c r="D1250" s="17">
        <v>210667</v>
      </c>
      <c r="E1250" s="21">
        <f>VLOOKUP(D1250,Q:R,2,0)</f>
        <v>46668596000101</v>
      </c>
      <c r="F1250" s="22">
        <v>45611.86</v>
      </c>
      <c r="G1250" s="22">
        <v>10425.81</v>
      </c>
      <c r="H1250" s="22">
        <v>5234.43</v>
      </c>
      <c r="I1250" s="22">
        <v>24820.5</v>
      </c>
      <c r="J1250" s="23">
        <f>SUM(Tabela2[[#This Row],[Art. 5º - Inciso I]:[Art. 8º]])</f>
        <v>86092.6</v>
      </c>
      <c r="K1250" s="6"/>
      <c r="L1250" s="6"/>
      <c r="M1250" s="6"/>
      <c r="N1250" s="6"/>
      <c r="O1250" s="6"/>
      <c r="P1250" s="7">
        <v>3131307</v>
      </c>
      <c r="Q1250" s="8">
        <v>311140</v>
      </c>
      <c r="R1250" s="9">
        <v>19876424000142</v>
      </c>
    </row>
    <row r="1251" spans="1:18" ht="20.100000000000001" customHeight="1">
      <c r="A1251" s="19" t="s">
        <v>2502</v>
      </c>
      <c r="B1251" s="20" t="s">
        <v>2503</v>
      </c>
      <c r="C1251" s="19" t="s">
        <v>2270</v>
      </c>
      <c r="D1251" s="17">
        <v>210670</v>
      </c>
      <c r="E1251" s="21">
        <f>VLOOKUP(D1251,Q:R,2,0)</f>
        <v>45755238000165</v>
      </c>
      <c r="F1251" s="22">
        <v>106053.23</v>
      </c>
      <c r="G1251" s="22">
        <v>24241.31</v>
      </c>
      <c r="H1251" s="22">
        <v>12170.7</v>
      </c>
      <c r="I1251" s="22">
        <v>57710.73</v>
      </c>
      <c r="J1251" s="23">
        <f>SUM(Tabela2[[#This Row],[Art. 5º - Inciso I]:[Art. 8º]])</f>
        <v>200175.97</v>
      </c>
      <c r="K1251" s="6"/>
      <c r="L1251" s="6"/>
      <c r="M1251" s="6"/>
      <c r="N1251" s="6"/>
      <c r="O1251" s="6"/>
      <c r="P1251" s="3">
        <v>2411205</v>
      </c>
      <c r="Q1251" s="4">
        <v>313130</v>
      </c>
      <c r="R1251" s="5">
        <v>8358889000195</v>
      </c>
    </row>
    <row r="1252" spans="1:18" ht="20.100000000000001" customHeight="1">
      <c r="A1252" s="19" t="s">
        <v>2504</v>
      </c>
      <c r="B1252" s="20" t="s">
        <v>2505</v>
      </c>
      <c r="C1252" s="19" t="s">
        <v>2270</v>
      </c>
      <c r="D1252" s="17">
        <v>210675</v>
      </c>
      <c r="E1252" s="21">
        <f>VLOOKUP(D1252,Q:R,2,0)</f>
        <v>7977044000115</v>
      </c>
      <c r="F1252" s="22">
        <v>140493.97</v>
      </c>
      <c r="G1252" s="22">
        <v>32113.66</v>
      </c>
      <c r="H1252" s="22">
        <v>16123.13</v>
      </c>
      <c r="I1252" s="22">
        <v>76452.27</v>
      </c>
      <c r="J1252" s="23">
        <f>SUM(Tabela2[[#This Row],[Art. 5º - Inciso I]:[Art. 8º]])</f>
        <v>265183.03000000003</v>
      </c>
      <c r="K1252" s="6"/>
      <c r="L1252" s="6"/>
      <c r="M1252" s="6"/>
      <c r="N1252" s="6"/>
      <c r="O1252" s="6"/>
      <c r="P1252" s="7">
        <v>2702108</v>
      </c>
      <c r="Q1252" s="8">
        <v>241120</v>
      </c>
      <c r="R1252" s="9">
        <v>12332987000120</v>
      </c>
    </row>
    <row r="1253" spans="1:18" ht="20.100000000000001" customHeight="1">
      <c r="A1253" s="19" t="s">
        <v>2506</v>
      </c>
      <c r="B1253" s="20" t="s">
        <v>2507</v>
      </c>
      <c r="C1253" s="19" t="s">
        <v>2270</v>
      </c>
      <c r="D1253" s="17">
        <v>210680</v>
      </c>
      <c r="E1253" s="21">
        <f>VLOOKUP(D1253,Q:R,2,0)</f>
        <v>1611210000189</v>
      </c>
      <c r="F1253" s="22">
        <v>79282.210000000006</v>
      </c>
      <c r="G1253" s="22">
        <v>18122.080000000002</v>
      </c>
      <c r="H1253" s="22">
        <v>9098.4500000000007</v>
      </c>
      <c r="I1253" s="22">
        <v>43142.81</v>
      </c>
      <c r="J1253" s="23">
        <f>SUM(Tabela2[[#This Row],[Art. 5º - Inciso I]:[Art. 8º]])</f>
        <v>149645.54999999999</v>
      </c>
      <c r="K1253" s="6"/>
      <c r="L1253" s="6"/>
      <c r="M1253" s="6"/>
      <c r="N1253" s="6"/>
      <c r="O1253" s="6"/>
      <c r="P1253" s="3">
        <v>5204706</v>
      </c>
      <c r="Q1253" s="4">
        <v>270210</v>
      </c>
      <c r="R1253" s="5">
        <v>2215747000192</v>
      </c>
    </row>
    <row r="1254" spans="1:18" ht="20.100000000000001" customHeight="1">
      <c r="A1254" s="19" t="s">
        <v>2508</v>
      </c>
      <c r="B1254" s="20" t="s">
        <v>2509</v>
      </c>
      <c r="C1254" s="19" t="s">
        <v>2270</v>
      </c>
      <c r="D1254" s="17">
        <v>210690</v>
      </c>
      <c r="E1254" s="21">
        <f>VLOOKUP(D1254,Q:R,2,0)</f>
        <v>8159394000137</v>
      </c>
      <c r="F1254" s="22">
        <v>162791.56</v>
      </c>
      <c r="G1254" s="22">
        <v>37210.379999999997</v>
      </c>
      <c r="H1254" s="22">
        <v>18682.009999999998</v>
      </c>
      <c r="I1254" s="22">
        <v>88585.89</v>
      </c>
      <c r="J1254" s="23">
        <f>SUM(Tabela2[[#This Row],[Art. 5º - Inciso I]:[Art. 8º]])</f>
        <v>307269.84000000003</v>
      </c>
      <c r="K1254" s="6"/>
      <c r="L1254" s="6"/>
      <c r="M1254" s="6"/>
      <c r="N1254" s="6"/>
      <c r="O1254" s="6"/>
      <c r="P1254" s="7">
        <v>2805802</v>
      </c>
      <c r="Q1254" s="8">
        <v>520470</v>
      </c>
      <c r="R1254" s="9">
        <v>13107180000157</v>
      </c>
    </row>
    <row r="1255" spans="1:18" ht="20.100000000000001" customHeight="1">
      <c r="A1255" s="19" t="s">
        <v>2510</v>
      </c>
      <c r="B1255" s="20" t="s">
        <v>2511</v>
      </c>
      <c r="C1255" s="19" t="s">
        <v>2270</v>
      </c>
      <c r="D1255" s="17">
        <v>210700</v>
      </c>
      <c r="E1255" s="21">
        <f>VLOOKUP(D1255,Q:R,2,0)</f>
        <v>83000323000102</v>
      </c>
      <c r="F1255" s="22">
        <v>47674.25</v>
      </c>
      <c r="G1255" s="22">
        <v>10897.23</v>
      </c>
      <c r="H1255" s="22">
        <v>5471.11</v>
      </c>
      <c r="I1255" s="22">
        <v>25942.79</v>
      </c>
      <c r="J1255" s="23">
        <f>SUM(Tabela2[[#This Row],[Art. 5º - Inciso I]:[Art. 8º]])</f>
        <v>89985.38</v>
      </c>
      <c r="K1255" s="6"/>
      <c r="L1255" s="6"/>
      <c r="M1255" s="6"/>
      <c r="N1255" s="6"/>
      <c r="O1255" s="6"/>
      <c r="P1255" s="3">
        <v>4114302</v>
      </c>
      <c r="Q1255" s="4">
        <v>280580</v>
      </c>
      <c r="R1255" s="5">
        <v>76105550000137</v>
      </c>
    </row>
    <row r="1256" spans="1:18" ht="20.100000000000001" customHeight="1">
      <c r="A1256" s="19" t="s">
        <v>2512</v>
      </c>
      <c r="B1256" s="20" t="s">
        <v>2513</v>
      </c>
      <c r="C1256" s="19" t="s">
        <v>2270</v>
      </c>
      <c r="D1256" s="17">
        <v>210710</v>
      </c>
      <c r="E1256" s="21">
        <f>VLOOKUP(D1256,Q:R,2,0)</f>
        <v>7733793000105</v>
      </c>
      <c r="F1256" s="22">
        <v>101146.78</v>
      </c>
      <c r="G1256" s="22">
        <v>23119.81</v>
      </c>
      <c r="H1256" s="22">
        <v>11607.63</v>
      </c>
      <c r="I1256" s="22">
        <v>55040.800000000003</v>
      </c>
      <c r="J1256" s="23">
        <f>SUM(Tabela2[[#This Row],[Art. 5º - Inciso I]:[Art. 8º]])</f>
        <v>190915.02000000002</v>
      </c>
      <c r="K1256" s="6"/>
      <c r="L1256" s="6"/>
      <c r="M1256" s="6"/>
      <c r="N1256" s="6"/>
      <c r="O1256" s="6"/>
      <c r="P1256" s="7">
        <v>2704906</v>
      </c>
      <c r="Q1256" s="8">
        <v>411430</v>
      </c>
      <c r="R1256" s="9">
        <v>12333761000144</v>
      </c>
    </row>
    <row r="1257" spans="1:18" ht="20.100000000000001" customHeight="1">
      <c r="A1257" s="19" t="s">
        <v>2514</v>
      </c>
      <c r="B1257" s="20" t="s">
        <v>2515</v>
      </c>
      <c r="C1257" s="19" t="s">
        <v>2270</v>
      </c>
      <c r="D1257" s="17">
        <v>210720</v>
      </c>
      <c r="E1257" s="21">
        <f>VLOOKUP(D1257,Q:R,2,0)</f>
        <v>91567974000107</v>
      </c>
      <c r="F1257" s="22">
        <v>78427.17</v>
      </c>
      <c r="G1257" s="22">
        <v>17926.63</v>
      </c>
      <c r="H1257" s="22">
        <v>9000.32</v>
      </c>
      <c r="I1257" s="22">
        <v>42677.53</v>
      </c>
      <c r="J1257" s="23">
        <f>SUM(Tabela2[[#This Row],[Art. 5º - Inciso I]:[Art. 8º]])</f>
        <v>148031.65</v>
      </c>
      <c r="K1257" s="6"/>
      <c r="L1257" s="6"/>
      <c r="M1257" s="6"/>
      <c r="N1257" s="6"/>
      <c r="O1257" s="6"/>
      <c r="P1257" s="3">
        <v>2706448</v>
      </c>
      <c r="Q1257" s="4">
        <v>270490</v>
      </c>
      <c r="R1257" s="5">
        <v>35561471000153</v>
      </c>
    </row>
    <row r="1258" spans="1:18" ht="20.100000000000001" customHeight="1">
      <c r="A1258" s="19" t="s">
        <v>2516</v>
      </c>
      <c r="B1258" s="20" t="s">
        <v>2517</v>
      </c>
      <c r="C1258" s="19" t="s">
        <v>2270</v>
      </c>
      <c r="D1258" s="17">
        <v>210725</v>
      </c>
      <c r="E1258" s="21">
        <f>VLOOKUP(D1258,Q:R,2,0)</f>
        <v>1613169000180</v>
      </c>
      <c r="F1258" s="22">
        <v>34481.519999999997</v>
      </c>
      <c r="G1258" s="22">
        <v>7881.68</v>
      </c>
      <c r="H1258" s="22">
        <v>3957.11</v>
      </c>
      <c r="I1258" s="22">
        <v>18763.73</v>
      </c>
      <c r="J1258" s="23">
        <f>SUM(Tabela2[[#This Row],[Art. 5º - Inciso I]:[Art. 8º]])</f>
        <v>65084.039999999994</v>
      </c>
      <c r="K1258" s="6"/>
      <c r="L1258" s="6"/>
      <c r="M1258" s="6"/>
      <c r="N1258" s="6"/>
      <c r="O1258" s="6"/>
      <c r="P1258" s="7">
        <v>4205431</v>
      </c>
      <c r="Q1258" s="8">
        <v>270644</v>
      </c>
      <c r="R1258" s="9">
        <v>80637424000109</v>
      </c>
    </row>
    <row r="1259" spans="1:18" ht="20.100000000000001" customHeight="1">
      <c r="A1259" s="19" t="s">
        <v>2518</v>
      </c>
      <c r="B1259" s="20" t="s">
        <v>2519</v>
      </c>
      <c r="C1259" s="19" t="s">
        <v>2270</v>
      </c>
      <c r="D1259" s="17">
        <v>210730</v>
      </c>
      <c r="E1259" s="21">
        <f>VLOOKUP(D1259,Q:R,2,0)</f>
        <v>13892187000127</v>
      </c>
      <c r="F1259" s="22">
        <v>31593.43</v>
      </c>
      <c r="G1259" s="22">
        <v>7221.52</v>
      </c>
      <c r="H1259" s="22">
        <v>3625.67</v>
      </c>
      <c r="I1259" s="22">
        <v>17192.12</v>
      </c>
      <c r="J1259" s="23">
        <f>SUM(Tabela2[[#This Row],[Art. 5º - Inciso I]:[Art. 8º]])</f>
        <v>59632.739999999991</v>
      </c>
      <c r="K1259" s="6"/>
      <c r="L1259" s="6"/>
      <c r="M1259" s="6"/>
      <c r="N1259" s="6"/>
      <c r="O1259" s="6"/>
      <c r="P1259" s="3">
        <v>2204105</v>
      </c>
      <c r="Q1259" s="4">
        <v>420543</v>
      </c>
      <c r="R1259" s="5">
        <v>6554075000109</v>
      </c>
    </row>
    <row r="1260" spans="1:18" ht="20.100000000000001" customHeight="1">
      <c r="A1260" s="19" t="s">
        <v>2520</v>
      </c>
      <c r="B1260" s="20" t="s">
        <v>2521</v>
      </c>
      <c r="C1260" s="19" t="s">
        <v>2270</v>
      </c>
      <c r="D1260" s="17">
        <v>210735</v>
      </c>
      <c r="E1260" s="21">
        <f>VLOOKUP(D1260,Q:R,2,0)</f>
        <v>1602000163</v>
      </c>
      <c r="F1260" s="22">
        <v>106724.79</v>
      </c>
      <c r="G1260" s="22">
        <v>24394.81</v>
      </c>
      <c r="H1260" s="22">
        <v>12247.77</v>
      </c>
      <c r="I1260" s="22">
        <v>58076.18</v>
      </c>
      <c r="J1260" s="23">
        <f>SUM(Tabela2[[#This Row],[Art. 5º - Inciso I]:[Art. 8º]])</f>
        <v>201443.55</v>
      </c>
      <c r="K1260" s="6"/>
      <c r="L1260" s="6"/>
      <c r="M1260" s="6"/>
      <c r="N1260" s="6"/>
      <c r="O1260" s="6"/>
      <c r="P1260" s="7">
        <v>1501576</v>
      </c>
      <c r="Q1260" s="8">
        <v>220410</v>
      </c>
      <c r="R1260" s="9">
        <v>22938757000163</v>
      </c>
    </row>
    <row r="1261" spans="1:18" ht="20.100000000000001" customHeight="1">
      <c r="A1261" s="19" t="s">
        <v>2522</v>
      </c>
      <c r="B1261" s="20" t="s">
        <v>2523</v>
      </c>
      <c r="C1261" s="19" t="s">
        <v>2270</v>
      </c>
      <c r="D1261" s="17">
        <v>210740</v>
      </c>
      <c r="E1261" s="21">
        <f>VLOOKUP(D1261,Q:R,2,0)</f>
        <v>46523007000199</v>
      </c>
      <c r="F1261" s="22">
        <v>100809.17</v>
      </c>
      <c r="G1261" s="22">
        <v>23042.639999999999</v>
      </c>
      <c r="H1261" s="22">
        <v>11568.89</v>
      </c>
      <c r="I1261" s="22">
        <v>54857.08</v>
      </c>
      <c r="J1261" s="23">
        <f>SUM(Tabela2[[#This Row],[Art. 5º - Inciso I]:[Art. 8º]])</f>
        <v>190277.78000000003</v>
      </c>
      <c r="K1261" s="6"/>
      <c r="L1261" s="6"/>
      <c r="M1261" s="6"/>
      <c r="N1261" s="6"/>
      <c r="O1261" s="6"/>
      <c r="P1261" s="3">
        <v>2105708</v>
      </c>
      <c r="Q1261" s="4">
        <v>150157</v>
      </c>
      <c r="R1261" s="5">
        <v>6021810000100</v>
      </c>
    </row>
    <row r="1262" spans="1:18" ht="20.100000000000001" customHeight="1">
      <c r="A1262" s="19" t="s">
        <v>2524</v>
      </c>
      <c r="B1262" s="20" t="s">
        <v>2525</v>
      </c>
      <c r="C1262" s="19" t="s">
        <v>2270</v>
      </c>
      <c r="D1262" s="17">
        <v>210745</v>
      </c>
      <c r="E1262" s="21">
        <f>VLOOKUP(D1262,Q:R,2,0)</f>
        <v>13715057000119</v>
      </c>
      <c r="F1262" s="22">
        <v>78948.259999999995</v>
      </c>
      <c r="G1262" s="22">
        <v>18045.740000000002</v>
      </c>
      <c r="H1262" s="22">
        <v>9060.1299999999992</v>
      </c>
      <c r="I1262" s="22">
        <v>42961.09</v>
      </c>
      <c r="J1262" s="23">
        <f>SUM(Tabela2[[#This Row],[Art. 5º - Inciso I]:[Art. 8º]])</f>
        <v>149015.22</v>
      </c>
      <c r="K1262" s="6"/>
      <c r="L1262" s="6"/>
      <c r="M1262" s="6"/>
      <c r="N1262" s="6"/>
      <c r="O1262" s="6"/>
      <c r="P1262" s="7">
        <v>1507755</v>
      </c>
      <c r="Q1262" s="8">
        <v>210570</v>
      </c>
      <c r="R1262" s="9">
        <v>1617317000134</v>
      </c>
    </row>
    <row r="1263" spans="1:18" ht="20.100000000000001" customHeight="1">
      <c r="A1263" s="19" t="s">
        <v>2526</v>
      </c>
      <c r="B1263" s="20" t="s">
        <v>2527</v>
      </c>
      <c r="C1263" s="19" t="s">
        <v>2270</v>
      </c>
      <c r="D1263" s="17">
        <v>210750</v>
      </c>
      <c r="E1263" s="21">
        <f>VLOOKUP(D1263,Q:R,2,0)</f>
        <v>18296673000104</v>
      </c>
      <c r="F1263" s="22">
        <v>759895.51</v>
      </c>
      <c r="G1263" s="22">
        <v>173694.5</v>
      </c>
      <c r="H1263" s="22">
        <v>87205.83</v>
      </c>
      <c r="I1263" s="22">
        <v>413510.52</v>
      </c>
      <c r="J1263" s="23">
        <f>SUM(Tabela2[[#This Row],[Art. 5º - Inciso I]:[Art. 8º]])</f>
        <v>1434306.3599999999</v>
      </c>
      <c r="K1263" s="6"/>
      <c r="L1263" s="6"/>
      <c r="M1263" s="6"/>
      <c r="N1263" s="6"/>
      <c r="O1263" s="6"/>
      <c r="P1263" s="3">
        <v>4214201</v>
      </c>
      <c r="Q1263" s="4">
        <v>150775</v>
      </c>
      <c r="R1263" s="5">
        <v>83021865000161</v>
      </c>
    </row>
    <row r="1264" spans="1:18" ht="20.100000000000001" customHeight="1">
      <c r="A1264" s="19" t="s">
        <v>2528</v>
      </c>
      <c r="B1264" s="20" t="s">
        <v>2529</v>
      </c>
      <c r="C1264" s="19" t="s">
        <v>2270</v>
      </c>
      <c r="D1264" s="17">
        <v>210760</v>
      </c>
      <c r="E1264" s="21">
        <f>VLOOKUP(D1264,Q:R,2,0)</f>
        <v>6116743000108</v>
      </c>
      <c r="F1264" s="22">
        <v>101631.19</v>
      </c>
      <c r="G1264" s="22">
        <v>23230.54</v>
      </c>
      <c r="H1264" s="22">
        <v>11663.23</v>
      </c>
      <c r="I1264" s="22">
        <v>55304.4</v>
      </c>
      <c r="J1264" s="23">
        <f>SUM(Tabela2[[#This Row],[Art. 5º - Inciso I]:[Art. 8º]])</f>
        <v>191829.36000000002</v>
      </c>
      <c r="K1264" s="6"/>
      <c r="L1264" s="6"/>
      <c r="M1264" s="6"/>
      <c r="N1264" s="6"/>
      <c r="O1264" s="6"/>
      <c r="P1264" s="7">
        <v>5002308</v>
      </c>
      <c r="Q1264" s="8">
        <v>421420</v>
      </c>
      <c r="R1264" s="9">
        <v>3184058000120</v>
      </c>
    </row>
    <row r="1265" spans="1:18" ht="20.100000000000001" customHeight="1">
      <c r="A1265" s="19" t="s">
        <v>2530</v>
      </c>
      <c r="B1265" s="20" t="s">
        <v>2531</v>
      </c>
      <c r="C1265" s="19" t="s">
        <v>2270</v>
      </c>
      <c r="D1265" s="17">
        <v>210770</v>
      </c>
      <c r="E1265" s="21">
        <f>VLOOKUP(D1265,Q:R,2,0)</f>
        <v>87502886000150</v>
      </c>
      <c r="F1265" s="22">
        <v>107983.52</v>
      </c>
      <c r="G1265" s="22">
        <v>24682.53</v>
      </c>
      <c r="H1265" s="22">
        <v>12392.22</v>
      </c>
      <c r="I1265" s="22">
        <v>58761.14</v>
      </c>
      <c r="J1265" s="23">
        <f>SUM(Tabela2[[#This Row],[Art. 5º - Inciso I]:[Art. 8º]])</f>
        <v>203819.40999999997</v>
      </c>
      <c r="K1265" s="6"/>
      <c r="L1265" s="6"/>
      <c r="M1265" s="6"/>
      <c r="N1265" s="6"/>
      <c r="O1265" s="6"/>
      <c r="P1265" s="3">
        <v>2304954</v>
      </c>
      <c r="Q1265" s="4">
        <v>500230</v>
      </c>
      <c r="R1265" s="5">
        <v>12359535000132</v>
      </c>
    </row>
    <row r="1266" spans="1:18" ht="20.100000000000001" customHeight="1">
      <c r="A1266" s="19" t="s">
        <v>2532</v>
      </c>
      <c r="B1266" s="20" t="s">
        <v>2533</v>
      </c>
      <c r="C1266" s="19" t="s">
        <v>2270</v>
      </c>
      <c r="D1266" s="17">
        <v>210780</v>
      </c>
      <c r="E1266" s="21">
        <f>VLOOKUP(D1266,Q:R,2,0)</f>
        <v>88000922000140</v>
      </c>
      <c r="F1266" s="22">
        <v>167268.66</v>
      </c>
      <c r="G1266" s="22">
        <v>38233.74</v>
      </c>
      <c r="H1266" s="22">
        <v>19195.8</v>
      </c>
      <c r="I1266" s="22">
        <v>91022.19</v>
      </c>
      <c r="J1266" s="23">
        <f>SUM(Tabela2[[#This Row],[Art. 5º - Inciso I]:[Art. 8º]])</f>
        <v>315720.39</v>
      </c>
      <c r="K1266" s="6"/>
      <c r="L1266" s="6"/>
      <c r="M1266" s="6"/>
      <c r="N1266" s="6"/>
      <c r="O1266" s="6"/>
      <c r="P1266" s="7">
        <v>3125705</v>
      </c>
      <c r="Q1266" s="8">
        <v>230495</v>
      </c>
      <c r="R1266" s="9">
        <v>17695032000151</v>
      </c>
    </row>
    <row r="1267" spans="1:18" ht="20.100000000000001" customHeight="1">
      <c r="A1267" s="19" t="s">
        <v>2534</v>
      </c>
      <c r="B1267" s="20" t="s">
        <v>2535</v>
      </c>
      <c r="C1267" s="19" t="s">
        <v>2270</v>
      </c>
      <c r="D1267" s="17">
        <v>210790</v>
      </c>
      <c r="E1267" s="21">
        <f>VLOOKUP(D1267,Q:R,2,0)</f>
        <v>6554372000146</v>
      </c>
      <c r="F1267" s="22">
        <v>99477.05</v>
      </c>
      <c r="G1267" s="22">
        <v>22738.15</v>
      </c>
      <c r="H1267" s="22">
        <v>11416.01</v>
      </c>
      <c r="I1267" s="22">
        <v>54132.19</v>
      </c>
      <c r="J1267" s="23">
        <f>SUM(Tabela2[[#This Row],[Art. 5º - Inciso I]:[Art. 8º]])</f>
        <v>187763.40000000002</v>
      </c>
      <c r="K1267" s="6"/>
      <c r="L1267" s="6"/>
      <c r="M1267" s="6"/>
      <c r="N1267" s="6"/>
      <c r="O1267" s="6"/>
      <c r="P1267" s="3">
        <v>3160801</v>
      </c>
      <c r="Q1267" s="4">
        <v>312570</v>
      </c>
      <c r="R1267" s="5">
        <v>17877176000129</v>
      </c>
    </row>
    <row r="1268" spans="1:18" ht="20.100000000000001" customHeight="1">
      <c r="A1268" s="19" t="s">
        <v>2536</v>
      </c>
      <c r="B1268" s="20" t="s">
        <v>2537</v>
      </c>
      <c r="C1268" s="19" t="s">
        <v>2270</v>
      </c>
      <c r="D1268" s="17">
        <v>210800</v>
      </c>
      <c r="E1268" s="21">
        <f>VLOOKUP(D1268,Q:R,2,0)</f>
        <v>45122942000180</v>
      </c>
      <c r="F1268" s="22">
        <v>101091.74</v>
      </c>
      <c r="G1268" s="22">
        <v>23107.23</v>
      </c>
      <c r="H1268" s="22">
        <v>11601.32</v>
      </c>
      <c r="I1268" s="22">
        <v>55010.85</v>
      </c>
      <c r="J1268" s="23">
        <f>SUM(Tabela2[[#This Row],[Art. 5º - Inciso I]:[Art. 8º]])</f>
        <v>190811.14</v>
      </c>
      <c r="K1268" s="6"/>
      <c r="L1268" s="6"/>
      <c r="M1268" s="6"/>
      <c r="N1268" s="6"/>
      <c r="O1268" s="6"/>
      <c r="P1268" s="7">
        <v>1505536</v>
      </c>
      <c r="Q1268" s="8">
        <v>316080</v>
      </c>
      <c r="R1268" s="9">
        <v>22980999000115</v>
      </c>
    </row>
    <row r="1269" spans="1:18" ht="20.100000000000001" customHeight="1">
      <c r="A1269" s="19" t="s">
        <v>2538</v>
      </c>
      <c r="B1269" s="20" t="s">
        <v>2539</v>
      </c>
      <c r="C1269" s="19" t="s">
        <v>2270</v>
      </c>
      <c r="D1269" s="17">
        <v>210805</v>
      </c>
      <c r="E1269" s="21">
        <f>VLOOKUP(D1269,Q:R,2,0)</f>
        <v>26130617000115</v>
      </c>
      <c r="F1269" s="22">
        <v>83818.03</v>
      </c>
      <c r="G1269" s="22">
        <v>19158.86</v>
      </c>
      <c r="H1269" s="22">
        <v>9618.98</v>
      </c>
      <c r="I1269" s="22">
        <v>45611.06</v>
      </c>
      <c r="J1269" s="23">
        <f>SUM(Tabela2[[#This Row],[Art. 5º - Inciso I]:[Art. 8º]])</f>
        <v>158206.93</v>
      </c>
      <c r="K1269" s="6"/>
      <c r="L1269" s="6"/>
      <c r="M1269" s="6"/>
      <c r="N1269" s="6"/>
      <c r="O1269" s="6"/>
      <c r="P1269" s="3">
        <v>2103208</v>
      </c>
      <c r="Q1269" s="4">
        <v>150553</v>
      </c>
      <c r="R1269" s="5">
        <v>6117709000158</v>
      </c>
    </row>
    <row r="1270" spans="1:18" ht="20.100000000000001" customHeight="1">
      <c r="A1270" s="19" t="s">
        <v>2540</v>
      </c>
      <c r="B1270" s="20" t="s">
        <v>2541</v>
      </c>
      <c r="C1270" s="19" t="s">
        <v>2270</v>
      </c>
      <c r="D1270" s="17">
        <v>210810</v>
      </c>
      <c r="E1270" s="21">
        <f>VLOOKUP(D1270,Q:R,2,0)</f>
        <v>4380507000179</v>
      </c>
      <c r="F1270" s="22">
        <v>106225.72</v>
      </c>
      <c r="G1270" s="22">
        <v>24280.74</v>
      </c>
      <c r="H1270" s="22">
        <v>12190.49</v>
      </c>
      <c r="I1270" s="22">
        <v>57804.59</v>
      </c>
      <c r="J1270" s="23">
        <f>SUM(Tabela2[[#This Row],[Art. 5º - Inciso I]:[Art. 8º]])</f>
        <v>200501.54</v>
      </c>
      <c r="K1270" s="6"/>
      <c r="L1270" s="6"/>
      <c r="M1270" s="6"/>
      <c r="N1270" s="6"/>
      <c r="O1270" s="6"/>
      <c r="P1270" s="7">
        <v>4106803</v>
      </c>
      <c r="Q1270" s="8">
        <v>210320</v>
      </c>
      <c r="R1270" s="9">
        <v>76339688000109</v>
      </c>
    </row>
    <row r="1271" spans="1:18" ht="20.100000000000001" customHeight="1">
      <c r="A1271" s="19" t="s">
        <v>2542</v>
      </c>
      <c r="B1271" s="20" t="s">
        <v>2543</v>
      </c>
      <c r="C1271" s="19" t="s">
        <v>2270</v>
      </c>
      <c r="D1271" s="17">
        <v>210820</v>
      </c>
      <c r="E1271" s="21">
        <f>VLOOKUP(D1271,Q:R,2,0)</f>
        <v>10091577000100</v>
      </c>
      <c r="F1271" s="22">
        <v>186916.69</v>
      </c>
      <c r="G1271" s="22">
        <v>42724.82</v>
      </c>
      <c r="H1271" s="22">
        <v>21450.61</v>
      </c>
      <c r="I1271" s="22">
        <v>101714.01</v>
      </c>
      <c r="J1271" s="23">
        <f>SUM(Tabela2[[#This Row],[Art. 5º - Inciso I]:[Art. 8º]])</f>
        <v>352806.13</v>
      </c>
      <c r="K1271" s="6"/>
      <c r="L1271" s="6"/>
      <c r="M1271" s="6"/>
      <c r="N1271" s="6"/>
      <c r="O1271" s="6"/>
      <c r="P1271" s="3">
        <v>2200301</v>
      </c>
      <c r="Q1271" s="4">
        <v>410680</v>
      </c>
      <c r="R1271" s="5">
        <v>6554323000103</v>
      </c>
    </row>
    <row r="1272" spans="1:18" ht="20.100000000000001" customHeight="1">
      <c r="A1272" s="19" t="s">
        <v>2544</v>
      </c>
      <c r="B1272" s="20" t="s">
        <v>2545</v>
      </c>
      <c r="C1272" s="19" t="s">
        <v>2270</v>
      </c>
      <c r="D1272" s="17">
        <v>210825</v>
      </c>
      <c r="E1272" s="21">
        <f>VLOOKUP(D1272,Q:R,2,0)</f>
        <v>13110903000177</v>
      </c>
      <c r="F1272" s="22">
        <v>127425.99</v>
      </c>
      <c r="G1272" s="22">
        <v>29126.63</v>
      </c>
      <c r="H1272" s="22">
        <v>14623.44</v>
      </c>
      <c r="I1272" s="22">
        <v>69341.09</v>
      </c>
      <c r="J1272" s="23">
        <f>SUM(Tabela2[[#This Row],[Art. 5º - Inciso I]:[Art. 8º]])</f>
        <v>240517.15</v>
      </c>
      <c r="K1272" s="6"/>
      <c r="L1272" s="6"/>
      <c r="M1272" s="6"/>
      <c r="N1272" s="6"/>
      <c r="O1272" s="6"/>
      <c r="P1272" s="7">
        <v>3556800</v>
      </c>
      <c r="Q1272" s="8">
        <v>220030</v>
      </c>
      <c r="R1272" s="9">
        <v>45709912000175</v>
      </c>
    </row>
    <row r="1273" spans="1:18" ht="20.100000000000001" customHeight="1">
      <c r="A1273" s="19" t="s">
        <v>2546</v>
      </c>
      <c r="B1273" s="20" t="s">
        <v>2547</v>
      </c>
      <c r="C1273" s="19" t="s">
        <v>2270</v>
      </c>
      <c r="D1273" s="17">
        <v>210830</v>
      </c>
      <c r="E1273" s="21">
        <f>VLOOKUP(D1273,Q:R,2,0)</f>
        <v>18313874000164</v>
      </c>
      <c r="F1273" s="22">
        <v>186307.51</v>
      </c>
      <c r="G1273" s="22">
        <v>42585.58</v>
      </c>
      <c r="H1273" s="22">
        <v>21380.7</v>
      </c>
      <c r="I1273" s="22">
        <v>101382.51</v>
      </c>
      <c r="J1273" s="23">
        <f>SUM(Tabela2[[#This Row],[Art. 5º - Inciso I]:[Art. 8º]])</f>
        <v>351656.30000000005</v>
      </c>
      <c r="K1273" s="6"/>
      <c r="L1273" s="6"/>
      <c r="M1273" s="6"/>
      <c r="N1273" s="6"/>
      <c r="O1273" s="6"/>
      <c r="P1273" s="3">
        <v>2400307</v>
      </c>
      <c r="Q1273" s="4">
        <v>355680</v>
      </c>
      <c r="R1273" s="5">
        <v>8294688000171</v>
      </c>
    </row>
    <row r="1274" spans="1:18" ht="20.100000000000001" customHeight="1">
      <c r="A1274" s="19" t="s">
        <v>2548</v>
      </c>
      <c r="B1274" s="20" t="s">
        <v>2549</v>
      </c>
      <c r="C1274" s="19" t="s">
        <v>2270</v>
      </c>
      <c r="D1274" s="17">
        <v>210840</v>
      </c>
      <c r="E1274" s="21">
        <f>VLOOKUP(D1274,Q:R,2,0)</f>
        <v>81478133000170</v>
      </c>
      <c r="F1274" s="22">
        <v>76757.429999999993</v>
      </c>
      <c r="G1274" s="22">
        <v>17544.97</v>
      </c>
      <c r="H1274" s="22">
        <v>8808.7000000000007</v>
      </c>
      <c r="I1274" s="22">
        <v>41768.910000000003</v>
      </c>
      <c r="J1274" s="23">
        <f>SUM(Tabela2[[#This Row],[Art. 5º - Inciso I]:[Art. 8º]])</f>
        <v>144880.01</v>
      </c>
      <c r="K1274" s="6"/>
      <c r="L1274" s="6"/>
      <c r="M1274" s="6"/>
      <c r="N1274" s="6"/>
      <c r="O1274" s="6"/>
      <c r="P1274" s="7">
        <v>3117504</v>
      </c>
      <c r="Q1274" s="8">
        <v>240030</v>
      </c>
      <c r="R1274" s="9">
        <v>18303156000107</v>
      </c>
    </row>
    <row r="1275" spans="1:18" ht="20.100000000000001" customHeight="1">
      <c r="A1275" s="19" t="s">
        <v>2550</v>
      </c>
      <c r="B1275" s="20" t="s">
        <v>2551</v>
      </c>
      <c r="C1275" s="19" t="s">
        <v>2270</v>
      </c>
      <c r="D1275" s="17">
        <v>210845</v>
      </c>
      <c r="E1275" s="21">
        <f>VLOOKUP(D1275,Q:R,2,0)</f>
        <v>8111338000122</v>
      </c>
      <c r="F1275" s="22">
        <v>115172.57</v>
      </c>
      <c r="G1275" s="22">
        <v>26325.78</v>
      </c>
      <c r="H1275" s="22">
        <v>13217.24</v>
      </c>
      <c r="I1275" s="22">
        <v>62673.18</v>
      </c>
      <c r="J1275" s="23">
        <f>SUM(Tabela2[[#This Row],[Art. 5º - Inciso I]:[Art. 8º]])</f>
        <v>217388.77</v>
      </c>
      <c r="K1275" s="6"/>
      <c r="L1275" s="6"/>
      <c r="M1275" s="6"/>
      <c r="N1275" s="6"/>
      <c r="O1275" s="6"/>
      <c r="P1275" s="3">
        <v>3507407</v>
      </c>
      <c r="Q1275" s="4">
        <v>311750</v>
      </c>
      <c r="R1275" s="5">
        <v>46737219000179</v>
      </c>
    </row>
    <row r="1276" spans="1:18" ht="20.100000000000001" customHeight="1">
      <c r="A1276" s="19" t="s">
        <v>2552</v>
      </c>
      <c r="B1276" s="20" t="s">
        <v>2553</v>
      </c>
      <c r="C1276" s="19" t="s">
        <v>2270</v>
      </c>
      <c r="D1276" s="17">
        <v>210850</v>
      </c>
      <c r="E1276" s="21">
        <f>VLOOKUP(D1276,Q:R,2,0)</f>
        <v>95423000000100</v>
      </c>
      <c r="F1276" s="22">
        <v>160215.39000000001</v>
      </c>
      <c r="G1276" s="22">
        <v>36621.53</v>
      </c>
      <c r="H1276" s="22">
        <v>18386.36</v>
      </c>
      <c r="I1276" s="22">
        <v>87184.03</v>
      </c>
      <c r="J1276" s="23">
        <f>SUM(Tabela2[[#This Row],[Art. 5º - Inciso I]:[Art. 8º]])</f>
        <v>302407.31000000006</v>
      </c>
      <c r="K1276" s="6"/>
      <c r="L1276" s="6"/>
      <c r="M1276" s="6"/>
      <c r="N1276" s="6"/>
      <c r="O1276" s="6"/>
      <c r="P1276" s="7">
        <v>3108909</v>
      </c>
      <c r="Q1276" s="8">
        <v>350740</v>
      </c>
      <c r="R1276" s="9">
        <v>18025890000151</v>
      </c>
    </row>
    <row r="1277" spans="1:18" ht="20.100000000000001" customHeight="1">
      <c r="A1277" s="19" t="s">
        <v>2554</v>
      </c>
      <c r="B1277" s="20" t="s">
        <v>2555</v>
      </c>
      <c r="C1277" s="19" t="s">
        <v>2270</v>
      </c>
      <c r="D1277" s="17">
        <v>210860</v>
      </c>
      <c r="E1277" s="21">
        <f>VLOOKUP(D1277,Q:R,2,0)</f>
        <v>45279627000161</v>
      </c>
      <c r="F1277" s="22">
        <v>376100.51</v>
      </c>
      <c r="G1277" s="22">
        <v>85967.86</v>
      </c>
      <c r="H1277" s="22">
        <v>43161.4</v>
      </c>
      <c r="I1277" s="22">
        <v>204661.71</v>
      </c>
      <c r="J1277" s="23">
        <f>SUM(Tabela2[[#This Row],[Art. 5º - Inciso I]:[Art. 8º]])</f>
        <v>709891.48</v>
      </c>
      <c r="K1277" s="6"/>
      <c r="L1277" s="6"/>
      <c r="M1277" s="6"/>
      <c r="N1277" s="6"/>
      <c r="O1277" s="6"/>
      <c r="P1277" s="3">
        <v>5203609</v>
      </c>
      <c r="Q1277" s="4">
        <v>310890</v>
      </c>
      <c r="R1277" s="5">
        <v>1756741000160</v>
      </c>
    </row>
    <row r="1278" spans="1:18" ht="20.100000000000001" customHeight="1">
      <c r="A1278" s="19" t="s">
        <v>2556</v>
      </c>
      <c r="B1278" s="20" t="s">
        <v>2557</v>
      </c>
      <c r="C1278" s="19" t="s">
        <v>2270</v>
      </c>
      <c r="D1278" s="17">
        <v>210870</v>
      </c>
      <c r="E1278" s="21">
        <f>VLOOKUP(D1278,Q:R,2,0)</f>
        <v>1612577000117</v>
      </c>
      <c r="F1278" s="22">
        <v>106893.61</v>
      </c>
      <c r="G1278" s="22">
        <v>24433.4</v>
      </c>
      <c r="H1278" s="22">
        <v>12267.14</v>
      </c>
      <c r="I1278" s="22">
        <v>58168.04</v>
      </c>
      <c r="J1278" s="23">
        <f>SUM(Tabela2[[#This Row],[Art. 5º - Inciso I]:[Art. 8º]])</f>
        <v>201762.19000000003</v>
      </c>
      <c r="K1278" s="6"/>
      <c r="L1278" s="6"/>
      <c r="M1278" s="6"/>
      <c r="N1278" s="6"/>
      <c r="O1278" s="6"/>
      <c r="P1278" s="7">
        <v>3510609</v>
      </c>
      <c r="Q1278" s="8">
        <v>520360</v>
      </c>
      <c r="R1278" s="9">
        <v>44892693000140</v>
      </c>
    </row>
    <row r="1279" spans="1:18" ht="20.100000000000001" customHeight="1">
      <c r="A1279" s="19" t="s">
        <v>2558</v>
      </c>
      <c r="B1279" s="20" t="s">
        <v>2559</v>
      </c>
      <c r="C1279" s="19" t="s">
        <v>2270</v>
      </c>
      <c r="D1279" s="17">
        <v>210880</v>
      </c>
      <c r="E1279" s="21">
        <f>VLOOKUP(D1279,Q:R,2,0)</f>
        <v>95543427000142</v>
      </c>
      <c r="F1279" s="22">
        <v>97866.03</v>
      </c>
      <c r="G1279" s="22">
        <v>22369.91</v>
      </c>
      <c r="H1279" s="22">
        <v>11231.13</v>
      </c>
      <c r="I1279" s="22">
        <v>53255.53</v>
      </c>
      <c r="J1279" s="23">
        <f>SUM(Tabela2[[#This Row],[Art. 5º - Inciso I]:[Art. 8º]])</f>
        <v>184722.6</v>
      </c>
      <c r="K1279" s="6"/>
      <c r="L1279" s="6"/>
      <c r="M1279" s="6"/>
      <c r="N1279" s="6"/>
      <c r="O1279" s="6"/>
      <c r="P1279" s="3">
        <v>3152600</v>
      </c>
      <c r="Q1279" s="4">
        <v>351060</v>
      </c>
      <c r="R1279" s="5">
        <v>18667212000192</v>
      </c>
    </row>
    <row r="1280" spans="1:18" ht="20.100000000000001" customHeight="1">
      <c r="A1280" s="19" t="s">
        <v>2560</v>
      </c>
      <c r="B1280" s="20" t="s">
        <v>2561</v>
      </c>
      <c r="C1280" s="19" t="s">
        <v>2270</v>
      </c>
      <c r="D1280" s="17">
        <v>210890</v>
      </c>
      <c r="E1280" s="21">
        <f>VLOOKUP(D1280,Q:R,2,0)</f>
        <v>45704053000121</v>
      </c>
      <c r="F1280" s="22">
        <v>92387.1</v>
      </c>
      <c r="G1280" s="22">
        <v>21117.55</v>
      </c>
      <c r="H1280" s="22">
        <v>10602.37</v>
      </c>
      <c r="I1280" s="22">
        <v>50274.07</v>
      </c>
      <c r="J1280" s="23">
        <f>SUM(Tabela2[[#This Row],[Art. 5º - Inciso I]:[Art. 8º]])</f>
        <v>174381.09</v>
      </c>
      <c r="K1280" s="6"/>
      <c r="L1280" s="6"/>
      <c r="M1280" s="6"/>
      <c r="N1280" s="6"/>
      <c r="O1280" s="6"/>
      <c r="P1280" s="7">
        <v>3522703</v>
      </c>
      <c r="Q1280" s="8">
        <v>315260</v>
      </c>
      <c r="R1280" s="9">
        <v>49979255000137</v>
      </c>
    </row>
    <row r="1281" spans="1:18" ht="20.100000000000001" customHeight="1">
      <c r="A1281" s="19" t="s">
        <v>2562</v>
      </c>
      <c r="B1281" s="20" t="s">
        <v>2563</v>
      </c>
      <c r="C1281" s="19" t="s">
        <v>2270</v>
      </c>
      <c r="D1281" s="17">
        <v>210900</v>
      </c>
      <c r="E1281" s="21">
        <f>VLOOKUP(D1281,Q:R,2,0)</f>
        <v>93845519000151</v>
      </c>
      <c r="F1281" s="22">
        <v>122780.09</v>
      </c>
      <c r="G1281" s="22">
        <v>28064.68</v>
      </c>
      <c r="H1281" s="22">
        <v>14090.28</v>
      </c>
      <c r="I1281" s="22">
        <v>66812.95</v>
      </c>
      <c r="J1281" s="23">
        <f>SUM(Tabela2[[#This Row],[Art. 5º - Inciso I]:[Art. 8º]])</f>
        <v>231748</v>
      </c>
      <c r="K1281" s="6"/>
      <c r="L1281" s="6"/>
      <c r="M1281" s="6"/>
      <c r="N1281" s="6"/>
      <c r="O1281" s="6"/>
      <c r="P1281" s="3">
        <v>2804508</v>
      </c>
      <c r="Q1281" s="4">
        <v>352270</v>
      </c>
      <c r="R1281" s="5">
        <v>13113626000156</v>
      </c>
    </row>
    <row r="1282" spans="1:18" ht="20.100000000000001" customHeight="1">
      <c r="A1282" s="19" t="s">
        <v>2564</v>
      </c>
      <c r="B1282" s="20" t="s">
        <v>2565</v>
      </c>
      <c r="C1282" s="19" t="s">
        <v>2270</v>
      </c>
      <c r="D1282" s="17">
        <v>210905</v>
      </c>
      <c r="E1282" s="21">
        <f>VLOOKUP(D1282,Q:R,2,0)</f>
        <v>5058441000168</v>
      </c>
      <c r="F1282" s="22">
        <v>36195.279999999999</v>
      </c>
      <c r="G1282" s="22">
        <v>8273.4</v>
      </c>
      <c r="H1282" s="22">
        <v>4153.78</v>
      </c>
      <c r="I1282" s="22">
        <v>19696.3</v>
      </c>
      <c r="J1282" s="23">
        <f>SUM(Tabela2[[#This Row],[Art. 5º - Inciso I]:[Art. 8º]])</f>
        <v>68318.759999999995</v>
      </c>
      <c r="K1282" s="6"/>
      <c r="L1282" s="6"/>
      <c r="M1282" s="6"/>
      <c r="N1282" s="6"/>
      <c r="O1282" s="6"/>
      <c r="P1282" s="7">
        <v>4102109</v>
      </c>
      <c r="Q1282" s="8">
        <v>280450</v>
      </c>
      <c r="R1282" s="9">
        <v>75743377000130</v>
      </c>
    </row>
    <row r="1283" spans="1:18" ht="20.100000000000001" customHeight="1">
      <c r="A1283" s="19" t="s">
        <v>2566</v>
      </c>
      <c r="B1283" s="20" t="s">
        <v>1048</v>
      </c>
      <c r="C1283" s="19" t="s">
        <v>2270</v>
      </c>
      <c r="D1283" s="17">
        <v>210910</v>
      </c>
      <c r="E1283" s="21">
        <f>VLOOKUP(D1283,Q:R,2,0)</f>
        <v>1785492000130</v>
      </c>
      <c r="F1283" s="22">
        <v>225155.68</v>
      </c>
      <c r="G1283" s="22">
        <v>51465.37</v>
      </c>
      <c r="H1283" s="22">
        <v>25838.93</v>
      </c>
      <c r="I1283" s="22">
        <v>122522.43</v>
      </c>
      <c r="J1283" s="23">
        <f>SUM(Tabela2[[#This Row],[Art. 5º - Inciso I]:[Art. 8º]])</f>
        <v>424982.41</v>
      </c>
      <c r="K1283" s="6"/>
      <c r="L1283" s="6"/>
      <c r="M1283" s="6"/>
      <c r="N1283" s="6"/>
      <c r="O1283" s="6"/>
      <c r="P1283" s="3">
        <v>4207106</v>
      </c>
      <c r="Q1283" s="4">
        <v>410210</v>
      </c>
      <c r="R1283" s="5">
        <v>83102301000153</v>
      </c>
    </row>
    <row r="1284" spans="1:18" ht="20.100000000000001" customHeight="1">
      <c r="A1284" s="19" t="s">
        <v>2567</v>
      </c>
      <c r="B1284" s="20" t="s">
        <v>2568</v>
      </c>
      <c r="C1284" s="19" t="s">
        <v>2270</v>
      </c>
      <c r="D1284" s="17">
        <v>210920</v>
      </c>
      <c r="E1284" s="21">
        <f>VLOOKUP(D1284,Q:R,2,0)</f>
        <v>4532057000192</v>
      </c>
      <c r="F1284" s="22">
        <v>66698.44</v>
      </c>
      <c r="G1284" s="22">
        <v>15245.72</v>
      </c>
      <c r="H1284" s="22">
        <v>7654.33</v>
      </c>
      <c r="I1284" s="22">
        <v>36295.129999999997</v>
      </c>
      <c r="J1284" s="23">
        <f>SUM(Tabela2[[#This Row],[Art. 5º - Inciso I]:[Art. 8º]])</f>
        <v>125893.62</v>
      </c>
      <c r="K1284" s="6"/>
      <c r="L1284" s="6"/>
      <c r="M1284" s="6"/>
      <c r="N1284" s="6"/>
      <c r="O1284" s="6"/>
      <c r="P1284" s="7">
        <v>2309508</v>
      </c>
      <c r="Q1284" s="8">
        <v>420710</v>
      </c>
      <c r="R1284" s="9">
        <v>7670821000184</v>
      </c>
    </row>
    <row r="1285" spans="1:18" ht="20.100000000000001" customHeight="1">
      <c r="A1285" s="19" t="s">
        <v>2569</v>
      </c>
      <c r="B1285" s="20" t="s">
        <v>2570</v>
      </c>
      <c r="C1285" s="19" t="s">
        <v>2270</v>
      </c>
      <c r="D1285" s="17">
        <v>210923</v>
      </c>
      <c r="E1285" s="21">
        <f>VLOOKUP(D1285,Q:R,2,0)</f>
        <v>22855167000177</v>
      </c>
      <c r="F1285" s="22">
        <v>40554.94</v>
      </c>
      <c r="G1285" s="22">
        <v>9269.92</v>
      </c>
      <c r="H1285" s="22">
        <v>4654.1000000000004</v>
      </c>
      <c r="I1285" s="22">
        <v>22068.69</v>
      </c>
      <c r="J1285" s="23">
        <f>SUM(Tabela2[[#This Row],[Art. 5º - Inciso I]:[Art. 8º]])</f>
        <v>76547.649999999994</v>
      </c>
      <c r="K1285" s="6"/>
      <c r="L1285" s="6"/>
      <c r="M1285" s="6"/>
      <c r="N1285" s="6"/>
      <c r="O1285" s="6"/>
      <c r="P1285" s="3">
        <v>2707206</v>
      </c>
      <c r="Q1285" s="4">
        <v>230950</v>
      </c>
      <c r="R1285" s="5">
        <v>12259040000131</v>
      </c>
    </row>
    <row r="1286" spans="1:18" ht="20.100000000000001" customHeight="1">
      <c r="A1286" s="19" t="s">
        <v>2571</v>
      </c>
      <c r="B1286" s="20" t="s">
        <v>2572</v>
      </c>
      <c r="C1286" s="19" t="s">
        <v>2270</v>
      </c>
      <c r="D1286" s="17">
        <v>210927</v>
      </c>
      <c r="E1286" s="21">
        <f>VLOOKUP(D1286,Q:R,2,0)</f>
        <v>82777244000140</v>
      </c>
      <c r="F1286" s="22">
        <v>99344.94</v>
      </c>
      <c r="G1286" s="22">
        <v>22707.95</v>
      </c>
      <c r="H1286" s="22">
        <v>11400.85</v>
      </c>
      <c r="I1286" s="22">
        <v>54060.3</v>
      </c>
      <c r="J1286" s="23">
        <f>SUM(Tabela2[[#This Row],[Art. 5º - Inciso I]:[Art. 8º]])</f>
        <v>187514.03999999998</v>
      </c>
      <c r="K1286" s="6"/>
      <c r="L1286" s="6"/>
      <c r="M1286" s="6"/>
      <c r="N1286" s="6"/>
      <c r="O1286" s="6"/>
      <c r="P1286" s="7">
        <v>2109205</v>
      </c>
      <c r="Q1286" s="8">
        <v>270720</v>
      </c>
      <c r="R1286" s="9">
        <v>6003891000116</v>
      </c>
    </row>
    <row r="1287" spans="1:18" ht="20.100000000000001" customHeight="1">
      <c r="A1287" s="19" t="s">
        <v>2573</v>
      </c>
      <c r="B1287" s="20" t="s">
        <v>2574</v>
      </c>
      <c r="C1287" s="19" t="s">
        <v>2270</v>
      </c>
      <c r="D1287" s="17">
        <v>210930</v>
      </c>
      <c r="E1287" s="21">
        <f>VLOOKUP(D1287,Q:R,2,0)</f>
        <v>4628681000198</v>
      </c>
      <c r="F1287" s="22">
        <v>60786.48</v>
      </c>
      <c r="G1287" s="22">
        <v>13894.38</v>
      </c>
      <c r="H1287" s="22">
        <v>6975.87</v>
      </c>
      <c r="I1287" s="22">
        <v>33078.03</v>
      </c>
      <c r="J1287" s="23">
        <f>SUM(Tabela2[[#This Row],[Art. 5º - Inciso I]:[Art. 8º]])</f>
        <v>114734.76</v>
      </c>
      <c r="K1287" s="6"/>
      <c r="L1287" s="6"/>
      <c r="M1287" s="6"/>
      <c r="N1287" s="6"/>
      <c r="O1287" s="6"/>
      <c r="P1287" s="3">
        <v>1303700</v>
      </c>
      <c r="Q1287" s="4">
        <v>210920</v>
      </c>
      <c r="R1287" s="5">
        <v>4532057000192</v>
      </c>
    </row>
    <row r="1288" spans="1:18" ht="20.100000000000001" customHeight="1">
      <c r="A1288" s="19" t="s">
        <v>2575</v>
      </c>
      <c r="B1288" s="20" t="s">
        <v>2576</v>
      </c>
      <c r="C1288" s="19" t="s">
        <v>2270</v>
      </c>
      <c r="D1288" s="17">
        <v>210940</v>
      </c>
      <c r="E1288" s="21">
        <f>VLOOKUP(D1288,Q:R,2,0)</f>
        <v>1615883000107</v>
      </c>
      <c r="F1288" s="22">
        <v>81065.72</v>
      </c>
      <c r="G1288" s="22">
        <v>18529.740000000002</v>
      </c>
      <c r="H1288" s="22">
        <v>9303.1200000000008</v>
      </c>
      <c r="I1288" s="22">
        <v>44113.34</v>
      </c>
      <c r="J1288" s="23">
        <f>SUM(Tabela2[[#This Row],[Art. 5º - Inciso I]:[Art. 8º]])</f>
        <v>153011.91999999998</v>
      </c>
      <c r="K1288" s="6"/>
      <c r="L1288" s="6"/>
      <c r="M1288" s="6"/>
      <c r="N1288" s="6"/>
      <c r="O1288" s="6"/>
      <c r="P1288" s="7">
        <v>4106902</v>
      </c>
      <c r="Q1288" s="8">
        <v>130370</v>
      </c>
      <c r="R1288" s="9">
        <v>76417005000186</v>
      </c>
    </row>
    <row r="1289" spans="1:18" ht="20.100000000000001" customHeight="1">
      <c r="A1289" s="19" t="s">
        <v>2577</v>
      </c>
      <c r="B1289" s="20" t="s">
        <v>2578</v>
      </c>
      <c r="C1289" s="19" t="s">
        <v>2270</v>
      </c>
      <c r="D1289" s="17">
        <v>210945</v>
      </c>
      <c r="E1289" s="21">
        <f>VLOOKUP(D1289,Q:R,2,0)</f>
        <v>1612395000146</v>
      </c>
      <c r="F1289" s="22">
        <v>154343.79</v>
      </c>
      <c r="G1289" s="22">
        <v>35279.410000000003</v>
      </c>
      <c r="H1289" s="22">
        <v>17712.54</v>
      </c>
      <c r="I1289" s="22">
        <v>83988.89</v>
      </c>
      <c r="J1289" s="23">
        <f>SUM(Tabela2[[#This Row],[Art. 5º - Inciso I]:[Art. 8º]])</f>
        <v>291324.63</v>
      </c>
      <c r="K1289" s="6"/>
      <c r="L1289" s="6"/>
      <c r="M1289" s="6"/>
      <c r="N1289" s="6"/>
      <c r="O1289" s="6"/>
      <c r="P1289" s="3">
        <v>4111902</v>
      </c>
      <c r="Q1289" s="4">
        <v>410690</v>
      </c>
      <c r="R1289" s="5">
        <v>75457341000190</v>
      </c>
    </row>
    <row r="1290" spans="1:18" ht="20.100000000000001" customHeight="1">
      <c r="A1290" s="19" t="s">
        <v>2579</v>
      </c>
      <c r="B1290" s="20" t="s">
        <v>2580</v>
      </c>
      <c r="C1290" s="19" t="s">
        <v>2270</v>
      </c>
      <c r="D1290" s="17">
        <v>210950</v>
      </c>
      <c r="E1290" s="21">
        <f>VLOOKUP(D1290,Q:R,2,0)</f>
        <v>8153454000104</v>
      </c>
      <c r="F1290" s="22">
        <v>103275.23</v>
      </c>
      <c r="G1290" s="22">
        <v>23606.32</v>
      </c>
      <c r="H1290" s="22">
        <v>11851.9</v>
      </c>
      <c r="I1290" s="22">
        <v>56199.040000000001</v>
      </c>
      <c r="J1290" s="23">
        <f>SUM(Tabela2[[#This Row],[Art. 5º - Inciso I]:[Art. 8º]])</f>
        <v>194932.49</v>
      </c>
      <c r="K1290" s="6"/>
      <c r="L1290" s="6"/>
      <c r="M1290" s="6"/>
      <c r="N1290" s="6"/>
      <c r="O1290" s="6"/>
      <c r="P1290" s="7">
        <v>4308102</v>
      </c>
      <c r="Q1290" s="8">
        <v>411190</v>
      </c>
      <c r="R1290" s="9">
        <v>87838330000139</v>
      </c>
    </row>
    <row r="1291" spans="1:18" ht="20.100000000000001" customHeight="1">
      <c r="A1291" s="19" t="s">
        <v>2581</v>
      </c>
      <c r="B1291" s="20" t="s">
        <v>2582</v>
      </c>
      <c r="C1291" s="19" t="s">
        <v>2270</v>
      </c>
      <c r="D1291" s="17">
        <v>210955</v>
      </c>
      <c r="E1291" s="21">
        <f>VLOOKUP(D1291,Q:R,2,0)</f>
        <v>1612413000190</v>
      </c>
      <c r="F1291" s="22">
        <v>43252.22</v>
      </c>
      <c r="G1291" s="22">
        <v>9886.4500000000007</v>
      </c>
      <c r="H1291" s="22">
        <v>4963.6400000000003</v>
      </c>
      <c r="I1291" s="22">
        <v>23536.45</v>
      </c>
      <c r="J1291" s="23">
        <f>SUM(Tabela2[[#This Row],[Art. 5º - Inciso I]:[Art. 8º]])</f>
        <v>81638.759999999995</v>
      </c>
      <c r="K1291" s="6"/>
      <c r="L1291" s="6"/>
      <c r="M1291" s="6"/>
      <c r="N1291" s="6"/>
      <c r="O1291" s="6"/>
      <c r="P1291" s="3">
        <v>1507953</v>
      </c>
      <c r="Q1291" s="4">
        <v>430810</v>
      </c>
      <c r="R1291" s="5">
        <v>22941355000118</v>
      </c>
    </row>
    <row r="1292" spans="1:18" ht="20.100000000000001" customHeight="1">
      <c r="A1292" s="19" t="s">
        <v>2583</v>
      </c>
      <c r="B1292" s="20" t="s">
        <v>2584</v>
      </c>
      <c r="C1292" s="19" t="s">
        <v>2270</v>
      </c>
      <c r="D1292" s="17">
        <v>210960</v>
      </c>
      <c r="E1292" s="21">
        <f>VLOOKUP(D1292,Q:R,2,0)</f>
        <v>4221486000149</v>
      </c>
      <c r="F1292" s="22">
        <v>201925.96</v>
      </c>
      <c r="G1292" s="22">
        <v>46155.59</v>
      </c>
      <c r="H1292" s="22">
        <v>23173.08</v>
      </c>
      <c r="I1292" s="22">
        <v>109881.57</v>
      </c>
      <c r="J1292" s="23">
        <f>SUM(Tabela2[[#This Row],[Art. 5º - Inciso I]:[Art. 8º]])</f>
        <v>381136.2</v>
      </c>
      <c r="K1292" s="6"/>
      <c r="L1292" s="6"/>
      <c r="M1292" s="6"/>
      <c r="N1292" s="6"/>
      <c r="O1292" s="6"/>
      <c r="P1292" s="7">
        <v>5205000</v>
      </c>
      <c r="Q1292" s="8">
        <v>150795</v>
      </c>
      <c r="R1292" s="9">
        <v>2542538000153</v>
      </c>
    </row>
    <row r="1293" spans="1:18" ht="20.100000000000001" customHeight="1">
      <c r="A1293" s="19" t="s">
        <v>2585</v>
      </c>
      <c r="B1293" s="20" t="s">
        <v>2586</v>
      </c>
      <c r="C1293" s="19" t="s">
        <v>2270</v>
      </c>
      <c r="D1293" s="17">
        <v>210970</v>
      </c>
      <c r="E1293" s="21">
        <f>VLOOKUP(D1293,Q:R,2,0)</f>
        <v>45368016000190</v>
      </c>
      <c r="F1293" s="22">
        <v>35277.86</v>
      </c>
      <c r="G1293" s="22">
        <v>8063.7</v>
      </c>
      <c r="H1293" s="22">
        <v>4048.5</v>
      </c>
      <c r="I1293" s="22">
        <v>19197.07</v>
      </c>
      <c r="J1293" s="23">
        <f>SUM(Tabela2[[#This Row],[Art. 5º - Inciso I]:[Art. 8º]])</f>
        <v>66587.13</v>
      </c>
      <c r="K1293" s="6"/>
      <c r="L1293" s="6"/>
      <c r="M1293" s="6"/>
      <c r="N1293" s="6"/>
      <c r="O1293" s="6"/>
      <c r="P1293" s="3">
        <v>1500131</v>
      </c>
      <c r="Q1293" s="4">
        <v>520500</v>
      </c>
      <c r="R1293" s="5">
        <v>83211375000128</v>
      </c>
    </row>
    <row r="1294" spans="1:18" ht="20.100000000000001" customHeight="1">
      <c r="A1294" s="19" t="s">
        <v>2587</v>
      </c>
      <c r="B1294" s="20" t="s">
        <v>2588</v>
      </c>
      <c r="C1294" s="19" t="s">
        <v>2270</v>
      </c>
      <c r="D1294" s="17">
        <v>210975</v>
      </c>
      <c r="E1294" s="21">
        <f>VLOOKUP(D1294,Q:R,2,0)</f>
        <v>18457283000160</v>
      </c>
      <c r="F1294" s="22">
        <v>43321.94</v>
      </c>
      <c r="G1294" s="22">
        <v>9902.39</v>
      </c>
      <c r="H1294" s="22">
        <v>4971.6400000000003</v>
      </c>
      <c r="I1294" s="22">
        <v>23574.39</v>
      </c>
      <c r="J1294" s="23">
        <f>SUM(Tabela2[[#This Row],[Art. 5º - Inciso I]:[Art. 8º]])</f>
        <v>81770.36</v>
      </c>
      <c r="K1294" s="6"/>
      <c r="L1294" s="6"/>
      <c r="M1294" s="6"/>
      <c r="N1294" s="6"/>
      <c r="O1294" s="6"/>
      <c r="P1294" s="7">
        <v>2921708</v>
      </c>
      <c r="Q1294" s="8">
        <v>150013</v>
      </c>
      <c r="R1294" s="9">
        <v>13717517000148</v>
      </c>
    </row>
    <row r="1295" spans="1:18" ht="20.100000000000001" customHeight="1">
      <c r="A1295" s="19" t="s">
        <v>2589</v>
      </c>
      <c r="B1295" s="20" t="s">
        <v>2590</v>
      </c>
      <c r="C1295" s="19" t="s">
        <v>2270</v>
      </c>
      <c r="D1295" s="17">
        <v>210980</v>
      </c>
      <c r="E1295" s="21">
        <f>VLOOKUP(D1295,Q:R,2,0)</f>
        <v>14199921000130</v>
      </c>
      <c r="F1295" s="22">
        <v>200406.68</v>
      </c>
      <c r="G1295" s="22">
        <v>45808.32</v>
      </c>
      <c r="H1295" s="22">
        <v>22998.73</v>
      </c>
      <c r="I1295" s="22">
        <v>109054.83</v>
      </c>
      <c r="J1295" s="23">
        <f>SUM(Tabela2[[#This Row],[Art. 5º - Inciso I]:[Art. 8º]])</f>
        <v>378268.56</v>
      </c>
      <c r="K1295" s="6"/>
      <c r="L1295" s="6"/>
      <c r="M1295" s="6"/>
      <c r="N1295" s="6"/>
      <c r="O1295" s="6"/>
      <c r="P1295" s="3">
        <v>2305605</v>
      </c>
      <c r="Q1295" s="4">
        <v>292170</v>
      </c>
      <c r="R1295" s="5">
        <v>7982028000110</v>
      </c>
    </row>
    <row r="1296" spans="1:18" ht="20.100000000000001" customHeight="1">
      <c r="A1296" s="19" t="s">
        <v>2591</v>
      </c>
      <c r="B1296" s="20" t="s">
        <v>1102</v>
      </c>
      <c r="C1296" s="19" t="s">
        <v>2270</v>
      </c>
      <c r="D1296" s="17">
        <v>210990</v>
      </c>
      <c r="E1296" s="21">
        <f>VLOOKUP(D1296,Q:R,2,0)</f>
        <v>71989685000199</v>
      </c>
      <c r="F1296" s="22">
        <v>397263.94</v>
      </c>
      <c r="G1296" s="22">
        <v>90805.33</v>
      </c>
      <c r="H1296" s="22">
        <v>45590.12</v>
      </c>
      <c r="I1296" s="22">
        <v>216178.17</v>
      </c>
      <c r="J1296" s="23">
        <f>SUM(Tabela2[[#This Row],[Art. 5º - Inciso I]:[Art. 8º]])</f>
        <v>749837.56</v>
      </c>
      <c r="K1296" s="6"/>
      <c r="L1296" s="6"/>
      <c r="M1296" s="6"/>
      <c r="N1296" s="6"/>
      <c r="O1296" s="6"/>
      <c r="P1296" s="7">
        <v>1502806</v>
      </c>
      <c r="Q1296" s="8">
        <v>230560</v>
      </c>
      <c r="R1296" s="9">
        <v>4876710000130</v>
      </c>
    </row>
    <row r="1297" spans="1:18" ht="20.100000000000001" customHeight="1">
      <c r="A1297" s="19" t="s">
        <v>2592</v>
      </c>
      <c r="B1297" s="20" t="s">
        <v>1104</v>
      </c>
      <c r="C1297" s="19" t="s">
        <v>2270</v>
      </c>
      <c r="D1297" s="17">
        <v>211000</v>
      </c>
      <c r="E1297" s="21">
        <f>VLOOKUP(D1297,Q:R,2,0)</f>
        <v>18299453000126</v>
      </c>
      <c r="F1297" s="22">
        <v>330727.53999999998</v>
      </c>
      <c r="G1297" s="22">
        <v>75596.649999999994</v>
      </c>
      <c r="H1297" s="22">
        <v>37954.39</v>
      </c>
      <c r="I1297" s="22">
        <v>179971.21</v>
      </c>
      <c r="J1297" s="23">
        <f>SUM(Tabela2[[#This Row],[Art. 5º - Inciso I]:[Art. 8º]])</f>
        <v>624249.78999999992</v>
      </c>
      <c r="K1297" s="6"/>
      <c r="L1297" s="6"/>
      <c r="M1297" s="6"/>
      <c r="N1297" s="6"/>
      <c r="O1297" s="6"/>
      <c r="P1297" s="3">
        <v>3543907</v>
      </c>
      <c r="Q1297" s="4">
        <v>150280</v>
      </c>
      <c r="R1297" s="5">
        <v>45774064000188</v>
      </c>
    </row>
    <row r="1298" spans="1:18" ht="20.100000000000001" customHeight="1">
      <c r="A1298" s="19" t="s">
        <v>2593</v>
      </c>
      <c r="B1298" s="20" t="s">
        <v>2594</v>
      </c>
      <c r="C1298" s="19" t="s">
        <v>2270</v>
      </c>
      <c r="D1298" s="17">
        <v>211003</v>
      </c>
      <c r="E1298" s="21">
        <f>VLOOKUP(D1298,Q:R,2,0)</f>
        <v>18140780000130</v>
      </c>
      <c r="F1298" s="22">
        <v>127158.1</v>
      </c>
      <c r="G1298" s="22">
        <v>29065.39</v>
      </c>
      <c r="H1298" s="22">
        <v>14592.7</v>
      </c>
      <c r="I1298" s="22">
        <v>69195.320000000007</v>
      </c>
      <c r="J1298" s="23">
        <f>SUM(Tabela2[[#This Row],[Art. 5º - Inciso I]:[Art. 8º]])</f>
        <v>240011.51</v>
      </c>
      <c r="K1298" s="6"/>
      <c r="L1298" s="6"/>
      <c r="M1298" s="6"/>
      <c r="N1298" s="6"/>
      <c r="O1298" s="6"/>
      <c r="P1298" s="7">
        <v>4300554</v>
      </c>
      <c r="Q1298" s="8">
        <v>354390</v>
      </c>
      <c r="R1298" s="9">
        <v>92406057000103</v>
      </c>
    </row>
    <row r="1299" spans="1:18" ht="20.100000000000001" customHeight="1">
      <c r="A1299" s="19" t="s">
        <v>2595</v>
      </c>
      <c r="B1299" s="20" t="s">
        <v>2596</v>
      </c>
      <c r="C1299" s="19" t="s">
        <v>2270</v>
      </c>
      <c r="D1299" s="17">
        <v>211010</v>
      </c>
      <c r="E1299" s="21">
        <f>VLOOKUP(D1299,Q:R,2,0)</f>
        <v>88141460000180</v>
      </c>
      <c r="F1299" s="22">
        <v>128614.98</v>
      </c>
      <c r="G1299" s="22">
        <v>29398.400000000001</v>
      </c>
      <c r="H1299" s="22">
        <v>14759.89</v>
      </c>
      <c r="I1299" s="22">
        <v>69988.11</v>
      </c>
      <c r="J1299" s="23">
        <f>SUM(Tabela2[[#This Row],[Art. 5º - Inciso I]:[Art. 8º]])</f>
        <v>242761.38</v>
      </c>
      <c r="K1299" s="6"/>
      <c r="L1299" s="6"/>
      <c r="M1299" s="6"/>
      <c r="N1299" s="6"/>
      <c r="O1299" s="6"/>
      <c r="P1299" s="3">
        <v>3205309</v>
      </c>
      <c r="Q1299" s="4">
        <v>430055</v>
      </c>
      <c r="R1299" s="5">
        <v>27142058000126</v>
      </c>
    </row>
    <row r="1300" spans="1:18" ht="20.100000000000001" customHeight="1">
      <c r="A1300" s="19" t="s">
        <v>2597</v>
      </c>
      <c r="B1300" s="20" t="s">
        <v>2598</v>
      </c>
      <c r="C1300" s="19" t="s">
        <v>2270</v>
      </c>
      <c r="D1300" s="17">
        <v>211020</v>
      </c>
      <c r="E1300" s="21">
        <f>VLOOKUP(D1300,Q:R,2,0)</f>
        <v>63761944000100</v>
      </c>
      <c r="F1300" s="22">
        <v>185371.73</v>
      </c>
      <c r="G1300" s="22">
        <v>42371.68</v>
      </c>
      <c r="H1300" s="22">
        <v>21273.31</v>
      </c>
      <c r="I1300" s="22">
        <v>100873.29</v>
      </c>
      <c r="J1300" s="23">
        <f>SUM(Tabela2[[#This Row],[Art. 5º - Inciso I]:[Art. 8º]])</f>
        <v>349890.01</v>
      </c>
      <c r="K1300" s="6"/>
      <c r="L1300" s="6"/>
      <c r="M1300" s="6"/>
      <c r="N1300" s="6"/>
      <c r="O1300" s="6"/>
      <c r="P1300" s="7">
        <v>2501500</v>
      </c>
      <c r="Q1300" s="8">
        <v>320530</v>
      </c>
      <c r="R1300" s="9">
        <v>8927915000159</v>
      </c>
    </row>
    <row r="1301" spans="1:18" ht="20.100000000000001" customHeight="1">
      <c r="A1301" s="19" t="s">
        <v>2599</v>
      </c>
      <c r="B1301" s="20" t="s">
        <v>2600</v>
      </c>
      <c r="C1301" s="19" t="s">
        <v>2270</v>
      </c>
      <c r="D1301" s="17">
        <v>211023</v>
      </c>
      <c r="E1301" s="21">
        <f>VLOOKUP(D1301,Q:R,2,0)</f>
        <v>88124961000159</v>
      </c>
      <c r="F1301" s="22">
        <v>74309.710000000006</v>
      </c>
      <c r="G1301" s="22">
        <v>16985.48</v>
      </c>
      <c r="H1301" s="22">
        <v>8527.7999999999993</v>
      </c>
      <c r="I1301" s="22">
        <v>40436.93</v>
      </c>
      <c r="J1301" s="23">
        <f>SUM(Tabela2[[#This Row],[Art. 5º - Inciso I]:[Art. 8º]])</f>
        <v>140259.92000000001</v>
      </c>
      <c r="K1301" s="6"/>
      <c r="L1301" s="6"/>
      <c r="M1301" s="6"/>
      <c r="N1301" s="6"/>
      <c r="O1301" s="6"/>
      <c r="P1301" s="3">
        <v>1400027</v>
      </c>
      <c r="Q1301" s="4">
        <v>250150</v>
      </c>
      <c r="R1301" s="5">
        <v>1614081000182</v>
      </c>
    </row>
    <row r="1302" spans="1:18" ht="20.100000000000001" customHeight="1">
      <c r="A1302" s="19" t="s">
        <v>2601</v>
      </c>
      <c r="B1302" s="20" t="s">
        <v>2602</v>
      </c>
      <c r="C1302" s="19" t="s">
        <v>2270</v>
      </c>
      <c r="D1302" s="17">
        <v>211027</v>
      </c>
      <c r="E1302" s="21">
        <f>VLOOKUP(D1302,Q:R,2,0)</f>
        <v>5149182000180</v>
      </c>
      <c r="F1302" s="22">
        <v>83539.12</v>
      </c>
      <c r="G1302" s="22">
        <v>19095.11</v>
      </c>
      <c r="H1302" s="22">
        <v>9586.9699999999993</v>
      </c>
      <c r="I1302" s="22">
        <v>45459.29</v>
      </c>
      <c r="J1302" s="23">
        <f>SUM(Tabela2[[#This Row],[Art. 5º - Inciso I]:[Art. 8º]])</f>
        <v>157680.49</v>
      </c>
      <c r="K1302" s="6"/>
      <c r="L1302" s="6"/>
      <c r="M1302" s="6"/>
      <c r="N1302" s="6"/>
      <c r="O1302" s="6"/>
      <c r="P1302" s="7">
        <v>4306932</v>
      </c>
      <c r="Q1302" s="8">
        <v>140002</v>
      </c>
      <c r="R1302" s="9">
        <v>89971782000110</v>
      </c>
    </row>
    <row r="1303" spans="1:18" ht="20.100000000000001" customHeight="1">
      <c r="A1303" s="19" t="s">
        <v>2603</v>
      </c>
      <c r="B1303" s="20" t="s">
        <v>2604</v>
      </c>
      <c r="C1303" s="19" t="s">
        <v>2270</v>
      </c>
      <c r="D1303" s="17">
        <v>211030</v>
      </c>
      <c r="E1303" s="21">
        <f>VLOOKUP(D1303,Q:R,2,0)</f>
        <v>9084815000170</v>
      </c>
      <c r="F1303" s="22">
        <v>77289.539999999994</v>
      </c>
      <c r="G1303" s="22">
        <v>17666.599999999999</v>
      </c>
      <c r="H1303" s="22">
        <v>8869.77</v>
      </c>
      <c r="I1303" s="22">
        <v>42058.47</v>
      </c>
      <c r="J1303" s="23">
        <f>SUM(Tabela2[[#This Row],[Art. 5º - Inciso I]:[Art. 8º]])</f>
        <v>145884.38</v>
      </c>
      <c r="K1303" s="6"/>
      <c r="L1303" s="6"/>
      <c r="M1303" s="6"/>
      <c r="N1303" s="6"/>
      <c r="O1303" s="6"/>
      <c r="P1303" s="3">
        <v>4200606</v>
      </c>
      <c r="Q1303" s="4">
        <v>430693</v>
      </c>
      <c r="R1303" s="5">
        <v>82892266000150</v>
      </c>
    </row>
    <row r="1304" spans="1:18" ht="20.100000000000001" customHeight="1">
      <c r="A1304" s="19" t="s">
        <v>2605</v>
      </c>
      <c r="B1304" s="20" t="s">
        <v>2606</v>
      </c>
      <c r="C1304" s="19" t="s">
        <v>2270</v>
      </c>
      <c r="D1304" s="17">
        <v>211040</v>
      </c>
      <c r="E1304" s="21">
        <f>VLOOKUP(D1304,Q:R,2,0)</f>
        <v>17005216000142</v>
      </c>
      <c r="F1304" s="22">
        <v>97700.89</v>
      </c>
      <c r="G1304" s="22">
        <v>22332.16</v>
      </c>
      <c r="H1304" s="22">
        <v>11212.18</v>
      </c>
      <c r="I1304" s="22">
        <v>53165.66</v>
      </c>
      <c r="J1304" s="23">
        <f>SUM(Tabela2[[#This Row],[Art. 5º - Inciso I]:[Art. 8º]])</f>
        <v>184410.89</v>
      </c>
      <c r="K1304" s="6"/>
      <c r="L1304" s="6"/>
      <c r="M1304" s="6"/>
      <c r="N1304" s="6"/>
      <c r="O1304" s="6"/>
      <c r="P1304" s="7">
        <v>2704203</v>
      </c>
      <c r="Q1304" s="8">
        <v>420060</v>
      </c>
      <c r="R1304" s="9">
        <v>12207403000195</v>
      </c>
    </row>
    <row r="1305" spans="1:18" ht="20.100000000000001" customHeight="1">
      <c r="A1305" s="19" t="s">
        <v>2607</v>
      </c>
      <c r="B1305" s="20" t="s">
        <v>2608</v>
      </c>
      <c r="C1305" s="19" t="s">
        <v>2270</v>
      </c>
      <c r="D1305" s="17">
        <v>211050</v>
      </c>
      <c r="E1305" s="21">
        <f>VLOOKUP(D1305,Q:R,2,0)</f>
        <v>77001311000108</v>
      </c>
      <c r="F1305" s="22">
        <v>216807</v>
      </c>
      <c r="G1305" s="22">
        <v>49557.05</v>
      </c>
      <c r="H1305" s="22">
        <v>24880.83</v>
      </c>
      <c r="I1305" s="22">
        <v>117979.35</v>
      </c>
      <c r="J1305" s="23">
        <f>SUM(Tabela2[[#This Row],[Art. 5º - Inciso I]:[Art. 8º]])</f>
        <v>409224.23</v>
      </c>
      <c r="K1305" s="6"/>
      <c r="L1305" s="6"/>
      <c r="M1305" s="6"/>
      <c r="N1305" s="6"/>
      <c r="O1305" s="6"/>
      <c r="P1305" s="3">
        <v>1706506</v>
      </c>
      <c r="Q1305" s="4">
        <v>270420</v>
      </c>
      <c r="R1305" s="5">
        <v>25064072000123</v>
      </c>
    </row>
    <row r="1306" spans="1:18" ht="20.100000000000001" customHeight="1">
      <c r="A1306" s="19" t="s">
        <v>2609</v>
      </c>
      <c r="B1306" s="20" t="s">
        <v>2610</v>
      </c>
      <c r="C1306" s="19" t="s">
        <v>2270</v>
      </c>
      <c r="D1306" s="17">
        <v>211060</v>
      </c>
      <c r="E1306" s="21">
        <f>VLOOKUP(D1306,Q:R,2,0)</f>
        <v>46523239000147</v>
      </c>
      <c r="F1306" s="22">
        <v>139407.72</v>
      </c>
      <c r="G1306" s="22">
        <v>31865.37</v>
      </c>
      <c r="H1306" s="22">
        <v>15998.47</v>
      </c>
      <c r="I1306" s="22">
        <v>75861.16</v>
      </c>
      <c r="J1306" s="23">
        <f>SUM(Tabela2[[#This Row],[Art. 5º - Inciso I]:[Art. 8º]])</f>
        <v>263132.71999999997</v>
      </c>
      <c r="K1306" s="6"/>
      <c r="L1306" s="6"/>
      <c r="M1306" s="6"/>
      <c r="N1306" s="6"/>
      <c r="O1306" s="6"/>
      <c r="P1306" s="7">
        <v>2910602</v>
      </c>
      <c r="Q1306" s="8">
        <v>170650</v>
      </c>
      <c r="R1306" s="9">
        <v>13885231000171</v>
      </c>
    </row>
    <row r="1307" spans="1:18" ht="20.100000000000001" customHeight="1">
      <c r="A1307" s="19" t="s">
        <v>2611</v>
      </c>
      <c r="B1307" s="20" t="s">
        <v>2612</v>
      </c>
      <c r="C1307" s="19" t="s">
        <v>2270</v>
      </c>
      <c r="D1307" s="17">
        <v>211065</v>
      </c>
      <c r="E1307" s="21">
        <f>VLOOKUP(D1307,Q:R,2,0)</f>
        <v>82538851000157</v>
      </c>
      <c r="F1307" s="22">
        <v>41743.94</v>
      </c>
      <c r="G1307" s="22">
        <v>9541.7000000000007</v>
      </c>
      <c r="H1307" s="22">
        <v>4790.55</v>
      </c>
      <c r="I1307" s="22">
        <v>22715.7</v>
      </c>
      <c r="J1307" s="23">
        <f>SUM(Tabela2[[#This Row],[Art. 5º - Inciso I]:[Art. 8º]])</f>
        <v>78791.89</v>
      </c>
      <c r="K1307" s="6"/>
      <c r="L1307" s="6"/>
      <c r="M1307" s="6"/>
      <c r="N1307" s="6"/>
      <c r="O1307" s="6"/>
      <c r="P1307" s="3">
        <v>2100436</v>
      </c>
      <c r="Q1307" s="4">
        <v>291060</v>
      </c>
      <c r="R1307" s="5">
        <v>1612326000132</v>
      </c>
    </row>
    <row r="1308" spans="1:18" ht="20.100000000000001" customHeight="1">
      <c r="A1308" s="19" t="s">
        <v>2613</v>
      </c>
      <c r="B1308" s="20" t="s">
        <v>2614</v>
      </c>
      <c r="C1308" s="19" t="s">
        <v>2270</v>
      </c>
      <c r="D1308" s="17">
        <v>211070</v>
      </c>
      <c r="E1308" s="21">
        <f>VLOOKUP(D1308,Q:R,2,0)</f>
        <v>17754151000138</v>
      </c>
      <c r="F1308" s="22">
        <v>164637.44</v>
      </c>
      <c r="G1308" s="22">
        <v>37632.300000000003</v>
      </c>
      <c r="H1308" s="22">
        <v>18893.84</v>
      </c>
      <c r="I1308" s="22">
        <v>89590.36</v>
      </c>
      <c r="J1308" s="23">
        <f>SUM(Tabela2[[#This Row],[Art. 5º - Inciso I]:[Art. 8º]])</f>
        <v>310753.94</v>
      </c>
      <c r="K1308" s="6"/>
      <c r="L1308" s="6"/>
      <c r="M1308" s="6"/>
      <c r="N1308" s="6"/>
      <c r="O1308" s="6"/>
      <c r="P1308" s="7">
        <v>4204509</v>
      </c>
      <c r="Q1308" s="8">
        <v>210043</v>
      </c>
      <c r="R1308" s="9">
        <v>83102467000170</v>
      </c>
    </row>
    <row r="1309" spans="1:18" ht="20.100000000000001" customHeight="1">
      <c r="A1309" s="19" t="s">
        <v>2615</v>
      </c>
      <c r="B1309" s="20" t="s">
        <v>2616</v>
      </c>
      <c r="C1309" s="19" t="s">
        <v>2270</v>
      </c>
      <c r="D1309" s="17">
        <v>211080</v>
      </c>
      <c r="E1309" s="21">
        <f>VLOOKUP(D1309,Q:R,2,0)</f>
        <v>6089163000179</v>
      </c>
      <c r="F1309" s="22">
        <v>31072.32</v>
      </c>
      <c r="G1309" s="22">
        <v>7102.41</v>
      </c>
      <c r="H1309" s="22">
        <v>3565.87</v>
      </c>
      <c r="I1309" s="22">
        <v>16908.55</v>
      </c>
      <c r="J1309" s="23">
        <f>SUM(Tabela2[[#This Row],[Art. 5º - Inciso I]:[Art. 8º]])</f>
        <v>58649.149999999994</v>
      </c>
      <c r="K1309" s="6"/>
      <c r="L1309" s="6"/>
      <c r="M1309" s="6"/>
      <c r="N1309" s="6"/>
      <c r="O1309" s="6"/>
      <c r="P1309" s="3">
        <v>2306900</v>
      </c>
      <c r="Q1309" s="4">
        <v>420450</v>
      </c>
      <c r="R1309" s="5">
        <v>7443708000166</v>
      </c>
    </row>
    <row r="1310" spans="1:18" ht="20.100000000000001" customHeight="1">
      <c r="A1310" s="19" t="s">
        <v>2617</v>
      </c>
      <c r="B1310" s="20" t="s">
        <v>2618</v>
      </c>
      <c r="C1310" s="19" t="s">
        <v>2270</v>
      </c>
      <c r="D1310" s="17">
        <v>211085</v>
      </c>
      <c r="E1310" s="21">
        <f>VLOOKUP(D1310,Q:R,2,0)</f>
        <v>94444247000140</v>
      </c>
      <c r="F1310" s="22">
        <v>63553.47</v>
      </c>
      <c r="G1310" s="22">
        <v>14526.85</v>
      </c>
      <c r="H1310" s="22">
        <v>7293.41</v>
      </c>
      <c r="I1310" s="22">
        <v>34583.74</v>
      </c>
      <c r="J1310" s="23">
        <f>SUM(Tabela2[[#This Row],[Art. 5º - Inciso I]:[Art. 8º]])</f>
        <v>119957.47</v>
      </c>
      <c r="K1310" s="6"/>
      <c r="L1310" s="6"/>
      <c r="M1310" s="6"/>
      <c r="N1310" s="6"/>
      <c r="O1310" s="6"/>
      <c r="P1310" s="7">
        <v>2406106</v>
      </c>
      <c r="Q1310" s="8">
        <v>230690</v>
      </c>
      <c r="R1310" s="9">
        <v>8095283000104</v>
      </c>
    </row>
    <row r="1311" spans="1:18" ht="20.100000000000001" customHeight="1">
      <c r="A1311" s="19" t="s">
        <v>2619</v>
      </c>
      <c r="B1311" s="20" t="s">
        <v>2620</v>
      </c>
      <c r="C1311" s="19" t="s">
        <v>2270</v>
      </c>
      <c r="D1311" s="17">
        <v>211090</v>
      </c>
      <c r="E1311" s="21">
        <f>VLOOKUP(D1311,Q:R,2,0)</f>
        <v>8787392000192</v>
      </c>
      <c r="F1311" s="22">
        <v>64081.91</v>
      </c>
      <c r="G1311" s="22">
        <v>14647.64</v>
      </c>
      <c r="H1311" s="22">
        <v>7354.06</v>
      </c>
      <c r="I1311" s="22">
        <v>34871.300000000003</v>
      </c>
      <c r="J1311" s="23">
        <f>SUM(Tabela2[[#This Row],[Art. 5º - Inciso I]:[Art. 8º]])</f>
        <v>120954.91</v>
      </c>
      <c r="K1311" s="6"/>
      <c r="L1311" s="6"/>
      <c r="M1311" s="6"/>
      <c r="N1311" s="6"/>
      <c r="O1311" s="6"/>
      <c r="P1311" s="3">
        <v>5212808</v>
      </c>
      <c r="Q1311" s="4">
        <v>240610</v>
      </c>
      <c r="R1311" s="5">
        <v>7468000108</v>
      </c>
    </row>
    <row r="1312" spans="1:18" ht="20.100000000000001" customHeight="1">
      <c r="A1312" s="19" t="s">
        <v>2621</v>
      </c>
      <c r="B1312" s="20" t="s">
        <v>2622</v>
      </c>
      <c r="C1312" s="19" t="s">
        <v>2270</v>
      </c>
      <c r="D1312" s="17">
        <v>211100</v>
      </c>
      <c r="E1312" s="21">
        <f>VLOOKUP(D1312,Q:R,2,0)</f>
        <v>18241778000158</v>
      </c>
      <c r="F1312" s="22">
        <v>104919.28</v>
      </c>
      <c r="G1312" s="22">
        <v>23982.12</v>
      </c>
      <c r="H1312" s="22">
        <v>12040.57</v>
      </c>
      <c r="I1312" s="22">
        <v>57093.68</v>
      </c>
      <c r="J1312" s="23">
        <f>SUM(Tabela2[[#This Row],[Art. 5º - Inciso I]:[Art. 8º]])</f>
        <v>198035.65</v>
      </c>
      <c r="K1312" s="6"/>
      <c r="L1312" s="6"/>
      <c r="M1312" s="6"/>
      <c r="N1312" s="6"/>
      <c r="O1312" s="6"/>
      <c r="P1312" s="7">
        <v>4213500</v>
      </c>
      <c r="Q1312" s="8">
        <v>521280</v>
      </c>
      <c r="R1312" s="9">
        <v>82575812000120</v>
      </c>
    </row>
    <row r="1313" spans="1:18" ht="20.100000000000001" customHeight="1">
      <c r="A1313" s="19" t="s">
        <v>2623</v>
      </c>
      <c r="B1313" s="20" t="s">
        <v>2624</v>
      </c>
      <c r="C1313" s="19" t="s">
        <v>2270</v>
      </c>
      <c r="D1313" s="17">
        <v>211102</v>
      </c>
      <c r="E1313" s="21">
        <f>VLOOKUP(D1313,Q:R,2,0)</f>
        <v>80911936000103</v>
      </c>
      <c r="F1313" s="22">
        <v>81884.070000000007</v>
      </c>
      <c r="G1313" s="22">
        <v>18716.8</v>
      </c>
      <c r="H1313" s="22">
        <v>9397.0400000000009</v>
      </c>
      <c r="I1313" s="22">
        <v>44558.66</v>
      </c>
      <c r="J1313" s="23">
        <f>SUM(Tabela2[[#This Row],[Art. 5º - Inciso I]:[Art. 8º]])</f>
        <v>154556.57</v>
      </c>
      <c r="K1313" s="6"/>
      <c r="L1313" s="6"/>
      <c r="M1313" s="6"/>
      <c r="N1313" s="6"/>
      <c r="O1313" s="6"/>
      <c r="P1313" s="3">
        <v>1508407</v>
      </c>
      <c r="Q1313" s="4">
        <v>421350</v>
      </c>
      <c r="R1313" s="5">
        <v>4144150000120</v>
      </c>
    </row>
    <row r="1314" spans="1:18" ht="20.100000000000001" customHeight="1">
      <c r="A1314" s="19" t="s">
        <v>2625</v>
      </c>
      <c r="B1314" s="20" t="s">
        <v>2626</v>
      </c>
      <c r="C1314" s="19" t="s">
        <v>2270</v>
      </c>
      <c r="D1314" s="17">
        <v>211105</v>
      </c>
      <c r="E1314" s="21">
        <f>VLOOKUP(D1314,Q:R,2,0)</f>
        <v>59764399000120</v>
      </c>
      <c r="F1314" s="22">
        <v>60342.43</v>
      </c>
      <c r="G1314" s="22">
        <v>13792.88</v>
      </c>
      <c r="H1314" s="22">
        <v>6924.92</v>
      </c>
      <c r="I1314" s="22">
        <v>32836.400000000001</v>
      </c>
      <c r="J1314" s="23">
        <f>SUM(Tabela2[[#This Row],[Art. 5º - Inciso I]:[Art. 8º]])</f>
        <v>113896.63</v>
      </c>
      <c r="K1314" s="6"/>
      <c r="L1314" s="6"/>
      <c r="M1314" s="6"/>
      <c r="N1314" s="6"/>
      <c r="O1314" s="6"/>
      <c r="P1314" s="7">
        <v>2401800</v>
      </c>
      <c r="Q1314" s="8">
        <v>150840</v>
      </c>
      <c r="R1314" s="9">
        <v>8161614000167</v>
      </c>
    </row>
    <row r="1315" spans="1:18" ht="20.100000000000001" customHeight="1">
      <c r="A1315" s="19" t="s">
        <v>2627</v>
      </c>
      <c r="B1315" s="20" t="s">
        <v>2628</v>
      </c>
      <c r="C1315" s="19" t="s">
        <v>2270</v>
      </c>
      <c r="D1315" s="17">
        <v>211107</v>
      </c>
      <c r="E1315" s="21">
        <f>VLOOKUP(D1315,Q:R,2,0)</f>
        <v>24791154000107</v>
      </c>
      <c r="F1315" s="22">
        <v>97616.49</v>
      </c>
      <c r="G1315" s="22">
        <v>22312.87</v>
      </c>
      <c r="H1315" s="22">
        <v>11202.5</v>
      </c>
      <c r="I1315" s="22">
        <v>53119.73</v>
      </c>
      <c r="J1315" s="23">
        <f>SUM(Tabela2[[#This Row],[Art. 5º - Inciso I]:[Art. 8º]])</f>
        <v>184251.59</v>
      </c>
      <c r="K1315" s="6"/>
      <c r="L1315" s="6"/>
      <c r="M1315" s="6"/>
      <c r="N1315" s="6"/>
      <c r="O1315" s="6"/>
      <c r="P1315" s="3">
        <v>4307559</v>
      </c>
      <c r="Q1315" s="4">
        <v>240180</v>
      </c>
      <c r="R1315" s="5">
        <v>92406248000175</v>
      </c>
    </row>
    <row r="1316" spans="1:18" ht="20.100000000000001" customHeight="1">
      <c r="A1316" s="19" t="s">
        <v>2629</v>
      </c>
      <c r="B1316" s="20" t="s">
        <v>2630</v>
      </c>
      <c r="C1316" s="19" t="s">
        <v>2270</v>
      </c>
      <c r="D1316" s="17">
        <v>211110</v>
      </c>
      <c r="E1316" s="21">
        <f>VLOOKUP(D1316,Q:R,2,0)</f>
        <v>10122661000143</v>
      </c>
      <c r="F1316" s="22">
        <v>129271.88</v>
      </c>
      <c r="G1316" s="22">
        <v>29548.560000000001</v>
      </c>
      <c r="H1316" s="22">
        <v>14835.28</v>
      </c>
      <c r="I1316" s="22">
        <v>70345.570000000007</v>
      </c>
      <c r="J1316" s="23">
        <f>SUM(Tabela2[[#This Row],[Art. 5º - Inciso I]:[Art. 8º]])</f>
        <v>244001.29</v>
      </c>
      <c r="K1316" s="6"/>
      <c r="L1316" s="6"/>
      <c r="M1316" s="6"/>
      <c r="N1316" s="6"/>
      <c r="O1316" s="6"/>
      <c r="P1316" s="7">
        <v>2704807</v>
      </c>
      <c r="Q1316" s="8">
        <v>430755</v>
      </c>
      <c r="R1316" s="9">
        <v>12236873000187</v>
      </c>
    </row>
    <row r="1317" spans="1:18" ht="20.100000000000001" customHeight="1">
      <c r="A1317" s="19" t="s">
        <v>2631</v>
      </c>
      <c r="B1317" s="20" t="s">
        <v>2632</v>
      </c>
      <c r="C1317" s="19" t="s">
        <v>2270</v>
      </c>
      <c r="D1317" s="17">
        <v>211120</v>
      </c>
      <c r="E1317" s="21">
        <f>VLOOKUP(D1317,Q:R,2,0)</f>
        <v>46631248000151</v>
      </c>
      <c r="F1317" s="22">
        <v>848439.18</v>
      </c>
      <c r="G1317" s="22">
        <v>193933.53</v>
      </c>
      <c r="H1317" s="22">
        <v>97367.12</v>
      </c>
      <c r="I1317" s="22">
        <v>461693.12</v>
      </c>
      <c r="J1317" s="23">
        <f>SUM(Tabela2[[#This Row],[Art. 5º - Inciso I]:[Art. 8º]])</f>
        <v>1601432.9500000002</v>
      </c>
      <c r="K1317" s="6"/>
      <c r="L1317" s="6"/>
      <c r="M1317" s="6"/>
      <c r="N1317" s="6"/>
      <c r="O1317" s="6"/>
      <c r="P1317" s="3">
        <v>2405900</v>
      </c>
      <c r="Q1317" s="4">
        <v>270480</v>
      </c>
      <c r="R1317" s="5">
        <v>8148470000109</v>
      </c>
    </row>
    <row r="1318" spans="1:18" ht="20.100000000000001" customHeight="1">
      <c r="A1318" s="19" t="s">
        <v>2633</v>
      </c>
      <c r="B1318" s="20" t="s">
        <v>2634</v>
      </c>
      <c r="C1318" s="19" t="s">
        <v>2270</v>
      </c>
      <c r="D1318" s="17">
        <v>211125</v>
      </c>
      <c r="E1318" s="21">
        <f>VLOOKUP(D1318,Q:R,2,0)</f>
        <v>1612384000166</v>
      </c>
      <c r="F1318" s="22">
        <v>42444.86</v>
      </c>
      <c r="G1318" s="22">
        <v>9701.91</v>
      </c>
      <c r="H1318" s="22">
        <v>4870.9799999999996</v>
      </c>
      <c r="I1318" s="22">
        <v>23097.119999999999</v>
      </c>
      <c r="J1318" s="23">
        <f>SUM(Tabela2[[#This Row],[Art. 5º - Inciso I]:[Art. 8º]])</f>
        <v>80114.87</v>
      </c>
      <c r="K1318" s="6"/>
      <c r="L1318" s="6"/>
      <c r="M1318" s="6"/>
      <c r="N1318" s="6"/>
      <c r="O1318" s="6"/>
      <c r="P1318" s="7">
        <v>3511904</v>
      </c>
      <c r="Q1318" s="8">
        <v>240590</v>
      </c>
      <c r="R1318" s="9">
        <v>47346275000145</v>
      </c>
    </row>
    <row r="1319" spans="1:18" ht="20.100000000000001" customHeight="1">
      <c r="A1319" s="19" t="s">
        <v>2635</v>
      </c>
      <c r="B1319" s="20" t="s">
        <v>2636</v>
      </c>
      <c r="C1319" s="19" t="s">
        <v>2270</v>
      </c>
      <c r="D1319" s="17">
        <v>211130</v>
      </c>
      <c r="E1319" s="21">
        <f>VLOOKUP(D1319,Q:R,2,0)</f>
        <v>44482552000159</v>
      </c>
      <c r="F1319" s="22">
        <v>5151071.38</v>
      </c>
      <c r="G1319" s="22">
        <v>1177415.52</v>
      </c>
      <c r="H1319" s="22">
        <v>591138.43000000005</v>
      </c>
      <c r="I1319" s="22">
        <v>2803046.2</v>
      </c>
      <c r="J1319" s="23">
        <f>SUM(Tabela2[[#This Row],[Art. 5º - Inciso I]:[Art. 8º]])</f>
        <v>9722671.5300000012</v>
      </c>
      <c r="K1319" s="6"/>
      <c r="L1319" s="6"/>
      <c r="M1319" s="6"/>
      <c r="N1319" s="6"/>
      <c r="O1319" s="6"/>
      <c r="P1319" s="3">
        <v>2921807</v>
      </c>
      <c r="Q1319" s="4">
        <v>351190</v>
      </c>
      <c r="R1319" s="5">
        <v>13677687000146</v>
      </c>
    </row>
    <row r="1320" spans="1:18" ht="20.100000000000001" customHeight="1">
      <c r="A1320" s="19" t="s">
        <v>2637</v>
      </c>
      <c r="B1320" s="20" t="s">
        <v>2638</v>
      </c>
      <c r="C1320" s="19" t="s">
        <v>2270</v>
      </c>
      <c r="D1320" s="17">
        <v>211140</v>
      </c>
      <c r="E1320" s="21">
        <f>VLOOKUP(D1320,Q:R,2,0)</f>
        <v>10106250000164</v>
      </c>
      <c r="F1320" s="22">
        <v>97080.7</v>
      </c>
      <c r="G1320" s="22">
        <v>22190.400000000001</v>
      </c>
      <c r="H1320" s="22">
        <v>11141.01</v>
      </c>
      <c r="I1320" s="22">
        <v>52828.17</v>
      </c>
      <c r="J1320" s="23">
        <f>SUM(Tabela2[[#This Row],[Art. 5º - Inciso I]:[Art. 8º]])</f>
        <v>183240.28</v>
      </c>
      <c r="K1320" s="6"/>
      <c r="L1320" s="6"/>
      <c r="M1320" s="6"/>
      <c r="N1320" s="6"/>
      <c r="O1320" s="6"/>
      <c r="P1320" s="7">
        <v>5002001</v>
      </c>
      <c r="Q1320" s="8">
        <v>292180</v>
      </c>
      <c r="R1320" s="9">
        <v>3505013000100</v>
      </c>
    </row>
    <row r="1321" spans="1:18" ht="20.100000000000001" customHeight="1">
      <c r="A1321" s="19" t="s">
        <v>2639</v>
      </c>
      <c r="B1321" s="20" t="s">
        <v>2640</v>
      </c>
      <c r="C1321" s="19" t="s">
        <v>2270</v>
      </c>
      <c r="D1321" s="17">
        <v>211150</v>
      </c>
      <c r="E1321" s="21">
        <f>VLOOKUP(D1321,Q:R,2,0)</f>
        <v>4838793000173</v>
      </c>
      <c r="F1321" s="22">
        <v>196447.03</v>
      </c>
      <c r="G1321" s="22">
        <v>44903.24</v>
      </c>
      <c r="H1321" s="22">
        <v>22544.32</v>
      </c>
      <c r="I1321" s="22">
        <v>106900.11</v>
      </c>
      <c r="J1321" s="23">
        <f>SUM(Tabela2[[#This Row],[Art. 5º - Inciso I]:[Art. 8º]])</f>
        <v>370794.69999999995</v>
      </c>
      <c r="K1321" s="6"/>
      <c r="L1321" s="6"/>
      <c r="M1321" s="6"/>
      <c r="N1321" s="6"/>
      <c r="O1321" s="6"/>
      <c r="P1321" s="3">
        <v>5200258</v>
      </c>
      <c r="Q1321" s="4">
        <v>500200</v>
      </c>
      <c r="R1321" s="5">
        <v>1616520000196</v>
      </c>
    </row>
    <row r="1322" spans="1:18" ht="20.100000000000001" customHeight="1">
      <c r="A1322" s="19" t="s">
        <v>2641</v>
      </c>
      <c r="B1322" s="20" t="s">
        <v>2642</v>
      </c>
      <c r="C1322" s="19" t="s">
        <v>2270</v>
      </c>
      <c r="D1322" s="17">
        <v>211153</v>
      </c>
      <c r="E1322" s="21">
        <f>VLOOKUP(D1322,Q:R,2,0)</f>
        <v>18303230000195</v>
      </c>
      <c r="F1322" s="22">
        <v>66111.28</v>
      </c>
      <c r="G1322" s="22">
        <v>15111.51</v>
      </c>
      <c r="H1322" s="22">
        <v>7586.95</v>
      </c>
      <c r="I1322" s="22">
        <v>35975.620000000003</v>
      </c>
      <c r="J1322" s="23">
        <f>SUM(Tabela2[[#This Row],[Art. 5º - Inciso I]:[Art. 8º]])</f>
        <v>124785.35999999999</v>
      </c>
      <c r="K1322" s="6"/>
      <c r="L1322" s="6"/>
      <c r="M1322" s="6"/>
      <c r="N1322" s="6"/>
      <c r="O1322" s="6"/>
      <c r="P1322" s="7">
        <v>2919959</v>
      </c>
      <c r="Q1322" s="8">
        <v>520025</v>
      </c>
      <c r="R1322" s="9">
        <v>13284641000167</v>
      </c>
    </row>
    <row r="1323" spans="1:18" ht="20.100000000000001" customHeight="1">
      <c r="A1323" s="19" t="s">
        <v>2643</v>
      </c>
      <c r="B1323" s="20" t="s">
        <v>2644</v>
      </c>
      <c r="C1323" s="19" t="s">
        <v>2270</v>
      </c>
      <c r="D1323" s="17">
        <v>211157</v>
      </c>
      <c r="E1323" s="21">
        <f>VLOOKUP(D1323,Q:R,2,0)</f>
        <v>3579836000180</v>
      </c>
      <c r="F1323" s="22">
        <v>31659.48</v>
      </c>
      <c r="G1323" s="22">
        <v>7236.62</v>
      </c>
      <c r="H1323" s="22">
        <v>3633.25</v>
      </c>
      <c r="I1323" s="22">
        <v>17228.060000000001</v>
      </c>
      <c r="J1323" s="23">
        <f>SUM(Tabela2[[#This Row],[Art. 5º - Inciso I]:[Art. 8º]])</f>
        <v>59757.41</v>
      </c>
      <c r="K1323" s="6"/>
      <c r="L1323" s="6"/>
      <c r="M1323" s="6"/>
      <c r="N1323" s="6"/>
      <c r="O1323" s="6"/>
      <c r="P1323" s="3">
        <v>3513009</v>
      </c>
      <c r="Q1323" s="4">
        <v>291995</v>
      </c>
      <c r="R1323" s="5">
        <v>46523049000120</v>
      </c>
    </row>
    <row r="1324" spans="1:18" ht="20.100000000000001" customHeight="1">
      <c r="A1324" s="19" t="s">
        <v>2645</v>
      </c>
      <c r="B1324" s="20" t="s">
        <v>2646</v>
      </c>
      <c r="C1324" s="19" t="s">
        <v>2270</v>
      </c>
      <c r="D1324" s="17">
        <v>211160</v>
      </c>
      <c r="E1324" s="21">
        <f>VLOOKUP(D1324,Q:R,2,0)</f>
        <v>95583597000150</v>
      </c>
      <c r="F1324" s="22">
        <v>98878.88</v>
      </c>
      <c r="G1324" s="22">
        <v>22601.42</v>
      </c>
      <c r="H1324" s="22">
        <v>11347.37</v>
      </c>
      <c r="I1324" s="22">
        <v>53806.68</v>
      </c>
      <c r="J1324" s="23">
        <f>SUM(Tabela2[[#This Row],[Art. 5º - Inciso I]:[Art. 8º]])</f>
        <v>186634.35</v>
      </c>
      <c r="K1324" s="6"/>
      <c r="L1324" s="6"/>
      <c r="M1324" s="6"/>
      <c r="N1324" s="6"/>
      <c r="O1324" s="6"/>
      <c r="P1324" s="7">
        <v>3102605</v>
      </c>
      <c r="Q1324" s="8">
        <v>351300</v>
      </c>
      <c r="R1324" s="9">
        <v>17884412000134</v>
      </c>
    </row>
    <row r="1325" spans="1:18" ht="20.100000000000001" customHeight="1">
      <c r="A1325" s="19" t="s">
        <v>2647</v>
      </c>
      <c r="B1325" s="20" t="s">
        <v>2648</v>
      </c>
      <c r="C1325" s="19" t="s">
        <v>2270</v>
      </c>
      <c r="D1325" s="17">
        <v>211163</v>
      </c>
      <c r="E1325" s="21">
        <f>VLOOKUP(D1325,Q:R,2,0)</f>
        <v>17754110000141</v>
      </c>
      <c r="F1325" s="22">
        <v>32863.15</v>
      </c>
      <c r="G1325" s="22">
        <v>7511.76</v>
      </c>
      <c r="H1325" s="22">
        <v>3771.39</v>
      </c>
      <c r="I1325" s="22">
        <v>17883.060000000001</v>
      </c>
      <c r="J1325" s="23">
        <f>SUM(Tabela2[[#This Row],[Art. 5º - Inciso I]:[Art. 8º]])</f>
        <v>62029.36</v>
      </c>
      <c r="K1325" s="6"/>
      <c r="L1325" s="6"/>
      <c r="M1325" s="6"/>
      <c r="N1325" s="6"/>
      <c r="O1325" s="6"/>
      <c r="P1325" s="3">
        <v>4204756</v>
      </c>
      <c r="Q1325" s="4">
        <v>310260</v>
      </c>
      <c r="R1325" s="5">
        <v>1612116000144</v>
      </c>
    </row>
    <row r="1326" spans="1:18" ht="20.100000000000001" customHeight="1">
      <c r="A1326" s="19" t="s">
        <v>2649</v>
      </c>
      <c r="B1326" s="20" t="s">
        <v>2650</v>
      </c>
      <c r="C1326" s="19" t="s">
        <v>2270</v>
      </c>
      <c r="D1326" s="17">
        <v>211167</v>
      </c>
      <c r="E1326" s="21">
        <f>VLOOKUP(D1326,Q:R,2,0)</f>
        <v>3507498000171</v>
      </c>
      <c r="F1326" s="22">
        <v>39571.449999999997</v>
      </c>
      <c r="G1326" s="22">
        <v>9045.1200000000008</v>
      </c>
      <c r="H1326" s="22">
        <v>4541.2299999999996</v>
      </c>
      <c r="I1326" s="22">
        <v>21533.5</v>
      </c>
      <c r="J1326" s="23">
        <f>SUM(Tabela2[[#This Row],[Art. 5º - Inciso I]:[Art. 8º]])</f>
        <v>74691.3</v>
      </c>
      <c r="K1326" s="6"/>
      <c r="L1326" s="6"/>
      <c r="M1326" s="6"/>
      <c r="N1326" s="6"/>
      <c r="O1326" s="6"/>
      <c r="P1326" s="7">
        <v>3134301</v>
      </c>
      <c r="Q1326" s="8">
        <v>420475</v>
      </c>
      <c r="R1326" s="9">
        <v>18244392000108</v>
      </c>
    </row>
    <row r="1327" spans="1:18" ht="20.100000000000001" customHeight="1">
      <c r="A1327" s="19" t="s">
        <v>2651</v>
      </c>
      <c r="B1327" s="20" t="s">
        <v>2652</v>
      </c>
      <c r="C1327" s="19" t="s">
        <v>2270</v>
      </c>
      <c r="D1327" s="17">
        <v>211170</v>
      </c>
      <c r="E1327" s="21">
        <f>VLOOKUP(D1327,Q:R,2,0)</f>
        <v>76167733000187</v>
      </c>
      <c r="F1327" s="22">
        <v>111216.57</v>
      </c>
      <c r="G1327" s="22">
        <v>25421.53</v>
      </c>
      <c r="H1327" s="22">
        <v>12763.25</v>
      </c>
      <c r="I1327" s="22">
        <v>60520.45</v>
      </c>
      <c r="J1327" s="23">
        <f>SUM(Tabela2[[#This Row],[Art. 5º - Inciso I]:[Art. 8º]])</f>
        <v>209921.8</v>
      </c>
      <c r="K1327" s="6"/>
      <c r="L1327" s="6"/>
      <c r="M1327" s="6"/>
      <c r="N1327" s="6"/>
      <c r="O1327" s="6"/>
      <c r="P1327" s="3">
        <v>2930709</v>
      </c>
      <c r="Q1327" s="4">
        <v>313430</v>
      </c>
      <c r="R1327" s="5">
        <v>13927827000197</v>
      </c>
    </row>
    <row r="1328" spans="1:18" ht="20.100000000000001" customHeight="1">
      <c r="A1328" s="19" t="s">
        <v>2653</v>
      </c>
      <c r="B1328" s="20" t="s">
        <v>2654</v>
      </c>
      <c r="C1328" s="19" t="s">
        <v>2270</v>
      </c>
      <c r="D1328" s="17">
        <v>211172</v>
      </c>
      <c r="E1328" s="21">
        <f>VLOOKUP(D1328,Q:R,2,0)</f>
        <v>48344014000159</v>
      </c>
      <c r="F1328" s="22">
        <v>76401.460000000006</v>
      </c>
      <c r="G1328" s="22">
        <v>17463.599999999999</v>
      </c>
      <c r="H1328" s="22">
        <v>8767.85</v>
      </c>
      <c r="I1328" s="22">
        <v>41575.199999999997</v>
      </c>
      <c r="J1328" s="23">
        <f>SUM(Tabela2[[#This Row],[Art. 5º - Inciso I]:[Art. 8º]])</f>
        <v>144208.10999999999</v>
      </c>
      <c r="K1328" s="6"/>
      <c r="L1328" s="6"/>
      <c r="M1328" s="6"/>
      <c r="N1328" s="6"/>
      <c r="O1328" s="6"/>
      <c r="P1328" s="7">
        <v>2304509</v>
      </c>
      <c r="Q1328" s="8">
        <v>293070</v>
      </c>
      <c r="R1328" s="9">
        <v>7598592000134</v>
      </c>
    </row>
    <row r="1329" spans="1:18" ht="20.100000000000001" customHeight="1">
      <c r="A1329" s="19" t="s">
        <v>2655</v>
      </c>
      <c r="B1329" s="20" t="s">
        <v>2656</v>
      </c>
      <c r="C1329" s="19" t="s">
        <v>2270</v>
      </c>
      <c r="D1329" s="17">
        <v>211174</v>
      </c>
      <c r="E1329" s="21">
        <f>VLOOKUP(D1329,Q:R,2,0)</f>
        <v>6198949000124</v>
      </c>
      <c r="F1329" s="22">
        <v>60628.67</v>
      </c>
      <c r="G1329" s="22">
        <v>13858.31</v>
      </c>
      <c r="H1329" s="22">
        <v>6957.76</v>
      </c>
      <c r="I1329" s="22">
        <v>32992.160000000003</v>
      </c>
      <c r="J1329" s="23">
        <f>SUM(Tabela2[[#This Row],[Art. 5º - Inciso I]:[Art. 8º]])</f>
        <v>114436.9</v>
      </c>
      <c r="K1329" s="6"/>
      <c r="L1329" s="6"/>
      <c r="M1329" s="6"/>
      <c r="N1329" s="6"/>
      <c r="O1329" s="6"/>
      <c r="P1329" s="3">
        <v>2927408</v>
      </c>
      <c r="Q1329" s="4">
        <v>230450</v>
      </c>
      <c r="R1329" s="5">
        <v>13927801000149</v>
      </c>
    </row>
    <row r="1330" spans="1:18" ht="20.100000000000001" customHeight="1">
      <c r="A1330" s="19" t="s">
        <v>2657</v>
      </c>
      <c r="B1330" s="20" t="s">
        <v>2658</v>
      </c>
      <c r="C1330" s="19" t="s">
        <v>2270</v>
      </c>
      <c r="D1330" s="17">
        <v>211176</v>
      </c>
      <c r="E1330" s="21">
        <f>VLOOKUP(D1330,Q:R,2,0)</f>
        <v>9084054000157</v>
      </c>
      <c r="F1330" s="22">
        <v>75326.23</v>
      </c>
      <c r="G1330" s="22">
        <v>17217.830000000002</v>
      </c>
      <c r="H1330" s="22">
        <v>8644.4599999999991</v>
      </c>
      <c r="I1330" s="22">
        <v>40990.1</v>
      </c>
      <c r="J1330" s="23">
        <f>SUM(Tabela2[[#This Row],[Art. 5º - Inciso I]:[Art. 8º]])</f>
        <v>142178.62</v>
      </c>
      <c r="K1330" s="6"/>
      <c r="L1330" s="6"/>
      <c r="M1330" s="6"/>
      <c r="N1330" s="6"/>
      <c r="O1330" s="6"/>
      <c r="P1330" s="7">
        <v>2112209</v>
      </c>
      <c r="Q1330" s="8">
        <v>292740</v>
      </c>
      <c r="R1330" s="9">
        <v>6115307000114</v>
      </c>
    </row>
    <row r="1331" spans="1:18" ht="20.100000000000001" customHeight="1">
      <c r="A1331" s="19" t="s">
        <v>2659</v>
      </c>
      <c r="B1331" s="20" t="s">
        <v>2660</v>
      </c>
      <c r="C1331" s="19" t="s">
        <v>2270</v>
      </c>
      <c r="D1331" s="17">
        <v>211178</v>
      </c>
      <c r="E1331" s="21">
        <f>VLOOKUP(D1331,Q:R,2,0)</f>
        <v>13646542000188</v>
      </c>
      <c r="F1331" s="22">
        <v>57171.78</v>
      </c>
      <c r="G1331" s="22">
        <v>13068.14</v>
      </c>
      <c r="H1331" s="22">
        <v>6561.05</v>
      </c>
      <c r="I1331" s="22">
        <v>31111.03</v>
      </c>
      <c r="J1331" s="23">
        <f>SUM(Tabela2[[#This Row],[Art. 5º - Inciso I]:[Art. 8º]])</f>
        <v>107912</v>
      </c>
      <c r="K1331" s="6"/>
      <c r="L1331" s="6"/>
      <c r="M1331" s="6"/>
      <c r="N1331" s="6"/>
      <c r="O1331" s="6"/>
      <c r="P1331" s="3">
        <v>3204559</v>
      </c>
      <c r="Q1331" s="4">
        <v>211220</v>
      </c>
      <c r="R1331" s="5">
        <v>36388445000138</v>
      </c>
    </row>
    <row r="1332" spans="1:18" ht="20.100000000000001" customHeight="1">
      <c r="A1332" s="19" t="s">
        <v>2661</v>
      </c>
      <c r="B1332" s="20" t="s">
        <v>2662</v>
      </c>
      <c r="C1332" s="19" t="s">
        <v>2270</v>
      </c>
      <c r="D1332" s="17">
        <v>211180</v>
      </c>
      <c r="E1332" s="21">
        <f>VLOOKUP(D1332,Q:R,2,0)</f>
        <v>6553655000173</v>
      </c>
      <c r="F1332" s="22">
        <v>95748.59</v>
      </c>
      <c r="G1332" s="22">
        <v>21885.91</v>
      </c>
      <c r="H1332" s="22">
        <v>10988.14</v>
      </c>
      <c r="I1332" s="22">
        <v>52103.28</v>
      </c>
      <c r="J1332" s="23">
        <f>SUM(Tabela2[[#This Row],[Art. 5º - Inciso I]:[Art. 8º]])</f>
        <v>180725.91999999998</v>
      </c>
      <c r="K1332" s="6"/>
      <c r="L1332" s="6"/>
      <c r="M1332" s="6"/>
      <c r="N1332" s="6"/>
      <c r="O1332" s="6"/>
      <c r="P1332" s="7">
        <v>2513984</v>
      </c>
      <c r="Q1332" s="8">
        <v>320455</v>
      </c>
      <c r="R1332" s="9">
        <v>1613323000113</v>
      </c>
    </row>
    <row r="1333" spans="1:18" ht="20.100000000000001" customHeight="1">
      <c r="A1333" s="19" t="s">
        <v>2663</v>
      </c>
      <c r="B1333" s="20" t="s">
        <v>2664</v>
      </c>
      <c r="C1333" s="19" t="s">
        <v>2270</v>
      </c>
      <c r="D1333" s="17">
        <v>211190</v>
      </c>
      <c r="E1333" s="21">
        <f>VLOOKUP(D1333,Q:R,2,0)</f>
        <v>95595120000195</v>
      </c>
      <c r="F1333" s="22">
        <v>58228.66</v>
      </c>
      <c r="G1333" s="22">
        <v>13309.72</v>
      </c>
      <c r="H1333" s="22">
        <v>6682.34</v>
      </c>
      <c r="I1333" s="22">
        <v>31686.15</v>
      </c>
      <c r="J1333" s="23">
        <f>SUM(Tabela2[[#This Row],[Art. 5º - Inciso I]:[Art. 8º]])</f>
        <v>109906.87</v>
      </c>
      <c r="K1333" s="6"/>
      <c r="L1333" s="6"/>
      <c r="M1333" s="6"/>
      <c r="N1333" s="6"/>
      <c r="O1333" s="6"/>
      <c r="P1333" s="3">
        <v>5205471</v>
      </c>
      <c r="Q1333" s="4">
        <v>251398</v>
      </c>
      <c r="R1333" s="5">
        <v>24859332000194</v>
      </c>
    </row>
    <row r="1334" spans="1:18" ht="20.100000000000001" customHeight="1">
      <c r="A1334" s="19" t="s">
        <v>2665</v>
      </c>
      <c r="B1334" s="20" t="s">
        <v>2666</v>
      </c>
      <c r="C1334" s="19" t="s">
        <v>2270</v>
      </c>
      <c r="D1334" s="17">
        <v>211195</v>
      </c>
      <c r="E1334" s="21">
        <f>VLOOKUP(D1334,Q:R,2,0)</f>
        <v>18348730000143</v>
      </c>
      <c r="F1334" s="22">
        <v>35299.86</v>
      </c>
      <c r="G1334" s="22">
        <v>8068.73</v>
      </c>
      <c r="H1334" s="22">
        <v>4051.02</v>
      </c>
      <c r="I1334" s="22">
        <v>19209.04</v>
      </c>
      <c r="J1334" s="23">
        <f>SUM(Tabela2[[#This Row],[Art. 5º - Inciso I]:[Art. 8º]])</f>
        <v>66628.649999999994</v>
      </c>
      <c r="K1334" s="6"/>
      <c r="L1334" s="6"/>
      <c r="M1334" s="6"/>
      <c r="N1334" s="6"/>
      <c r="O1334" s="6"/>
      <c r="P1334" s="7">
        <v>4106555</v>
      </c>
      <c r="Q1334" s="8">
        <v>520547</v>
      </c>
      <c r="R1334" s="9">
        <v>80888662000189</v>
      </c>
    </row>
    <row r="1335" spans="1:18" ht="20.100000000000001" customHeight="1">
      <c r="A1335" s="19" t="s">
        <v>2667</v>
      </c>
      <c r="B1335" s="20" t="s">
        <v>2668</v>
      </c>
      <c r="C1335" s="19" t="s">
        <v>2270</v>
      </c>
      <c r="D1335" s="17">
        <v>211200</v>
      </c>
      <c r="E1335" s="21">
        <f>VLOOKUP(D1335,Q:R,2,0)</f>
        <v>18133439000158</v>
      </c>
      <c r="F1335" s="22">
        <v>46125.62</v>
      </c>
      <c r="G1335" s="22">
        <v>10543.25</v>
      </c>
      <c r="H1335" s="22">
        <v>5293.39</v>
      </c>
      <c r="I1335" s="22">
        <v>25100.07</v>
      </c>
      <c r="J1335" s="23">
        <f>SUM(Tabela2[[#This Row],[Art. 5º - Inciso I]:[Art. 8º]])</f>
        <v>87062.33</v>
      </c>
      <c r="K1335" s="6"/>
      <c r="L1335" s="6"/>
      <c r="M1335" s="6"/>
      <c r="N1335" s="6"/>
      <c r="O1335" s="6"/>
      <c r="P1335" s="3">
        <v>3519402</v>
      </c>
      <c r="Q1335" s="4">
        <v>410655</v>
      </c>
      <c r="R1335" s="5">
        <v>45158193000141</v>
      </c>
    </row>
    <row r="1336" spans="1:18" ht="20.100000000000001" customHeight="1">
      <c r="A1336" s="19" t="s">
        <v>2669</v>
      </c>
      <c r="B1336" s="20" t="s">
        <v>2670</v>
      </c>
      <c r="C1336" s="19" t="s">
        <v>2270</v>
      </c>
      <c r="D1336" s="17">
        <v>211210</v>
      </c>
      <c r="E1336" s="21">
        <f>VLOOKUP(D1336,Q:R,2,0)</f>
        <v>10249241000122</v>
      </c>
      <c r="F1336" s="22">
        <v>140934.32999999999</v>
      </c>
      <c r="G1336" s="22">
        <v>32214.32</v>
      </c>
      <c r="H1336" s="22">
        <v>16173.66</v>
      </c>
      <c r="I1336" s="22">
        <v>76691.899999999994</v>
      </c>
      <c r="J1336" s="23">
        <f>SUM(Tabela2[[#This Row],[Art. 5º - Inciso I]:[Art. 8º]])</f>
        <v>266014.20999999996</v>
      </c>
      <c r="K1336" s="6"/>
      <c r="L1336" s="6"/>
      <c r="M1336" s="6"/>
      <c r="N1336" s="6"/>
      <c r="O1336" s="6"/>
      <c r="P1336" s="7">
        <v>3300951</v>
      </c>
      <c r="Q1336" s="8">
        <v>351940</v>
      </c>
      <c r="R1336" s="9">
        <v>39554597000151</v>
      </c>
    </row>
    <row r="1337" spans="1:18" ht="20.100000000000001" customHeight="1">
      <c r="A1337" s="19" t="s">
        <v>2671</v>
      </c>
      <c r="B1337" s="20" t="s">
        <v>2672</v>
      </c>
      <c r="C1337" s="19" t="s">
        <v>2270</v>
      </c>
      <c r="D1337" s="17">
        <v>211220</v>
      </c>
      <c r="E1337" s="21">
        <f>VLOOKUP(D1337,Q:R,2,0)</f>
        <v>36388445000138</v>
      </c>
      <c r="F1337" s="22">
        <v>815308.7</v>
      </c>
      <c r="G1337" s="22">
        <v>186360.67</v>
      </c>
      <c r="H1337" s="22">
        <v>93565.06</v>
      </c>
      <c r="I1337" s="22">
        <v>443664.58</v>
      </c>
      <c r="J1337" s="23">
        <f>SUM(Tabela2[[#This Row],[Art. 5º - Inciso I]:[Art. 8º]])</f>
        <v>1538899.01</v>
      </c>
      <c r="K1337" s="6"/>
      <c r="L1337" s="6"/>
      <c r="M1337" s="6"/>
      <c r="N1337" s="6"/>
      <c r="O1337" s="6"/>
      <c r="P1337" s="3">
        <v>3510302</v>
      </c>
      <c r="Q1337" s="4">
        <v>330095</v>
      </c>
      <c r="R1337" s="5">
        <v>46634077000114</v>
      </c>
    </row>
    <row r="1338" spans="1:18" ht="20.100000000000001" customHeight="1">
      <c r="A1338" s="19" t="s">
        <v>2673</v>
      </c>
      <c r="B1338" s="20" t="s">
        <v>2674</v>
      </c>
      <c r="C1338" s="19" t="s">
        <v>2270</v>
      </c>
      <c r="D1338" s="17">
        <v>211223</v>
      </c>
      <c r="E1338" s="21">
        <f>VLOOKUP(D1338,Q:R,2,0)</f>
        <v>5425871000170</v>
      </c>
      <c r="F1338" s="22">
        <v>110376.2</v>
      </c>
      <c r="G1338" s="22">
        <v>25229.439999999999</v>
      </c>
      <c r="H1338" s="22">
        <v>12666.8</v>
      </c>
      <c r="I1338" s="22">
        <v>60063.15</v>
      </c>
      <c r="J1338" s="23">
        <f>SUM(Tabela2[[#This Row],[Art. 5º - Inciso I]:[Art. 8º]])</f>
        <v>208335.58999999997</v>
      </c>
      <c r="K1338" s="6"/>
      <c r="L1338" s="6"/>
      <c r="M1338" s="6"/>
      <c r="N1338" s="6"/>
      <c r="O1338" s="6"/>
      <c r="P1338" s="7">
        <v>3153509</v>
      </c>
      <c r="Q1338" s="8">
        <v>351030</v>
      </c>
      <c r="R1338" s="9">
        <v>18392506000159</v>
      </c>
    </row>
    <row r="1339" spans="1:18" ht="20.100000000000001" customHeight="1">
      <c r="A1339" s="19" t="s">
        <v>2675</v>
      </c>
      <c r="B1339" s="20" t="s">
        <v>2676</v>
      </c>
      <c r="C1339" s="19" t="s">
        <v>2270</v>
      </c>
      <c r="D1339" s="17">
        <v>211227</v>
      </c>
      <c r="E1339" s="21">
        <f>VLOOKUP(D1339,Q:R,2,0)</f>
        <v>21078563000172</v>
      </c>
      <c r="F1339" s="22">
        <v>35945.75</v>
      </c>
      <c r="G1339" s="22">
        <v>8216.36</v>
      </c>
      <c r="H1339" s="22">
        <v>4125.1400000000003</v>
      </c>
      <c r="I1339" s="22">
        <v>19560.509999999998</v>
      </c>
      <c r="J1339" s="23">
        <f>SUM(Tabela2[[#This Row],[Art. 5º - Inciso I]:[Art. 8º]])</f>
        <v>67847.759999999995</v>
      </c>
      <c r="K1339" s="6"/>
      <c r="L1339" s="6"/>
      <c r="M1339" s="6"/>
      <c r="N1339" s="6"/>
      <c r="O1339" s="6"/>
      <c r="P1339" s="3">
        <v>3545803</v>
      </c>
      <c r="Q1339" s="4">
        <v>315350</v>
      </c>
      <c r="R1339" s="5">
        <v>46422408000152</v>
      </c>
    </row>
    <row r="1340" spans="1:18" ht="20.100000000000001" customHeight="1">
      <c r="A1340" s="19" t="s">
        <v>2677</v>
      </c>
      <c r="B1340" s="20" t="s">
        <v>2678</v>
      </c>
      <c r="C1340" s="19" t="s">
        <v>2270</v>
      </c>
      <c r="D1340" s="17">
        <v>211230</v>
      </c>
      <c r="E1340" s="21">
        <f>VLOOKUP(D1340,Q:R,2,0)</f>
        <v>1613339000126</v>
      </c>
      <c r="F1340" s="22">
        <v>198252.54</v>
      </c>
      <c r="G1340" s="22">
        <v>45315.93</v>
      </c>
      <c r="H1340" s="22">
        <v>22751.52</v>
      </c>
      <c r="I1340" s="22">
        <v>107882.61</v>
      </c>
      <c r="J1340" s="23">
        <f>SUM(Tabela2[[#This Row],[Art. 5º - Inciso I]:[Art. 8º]])</f>
        <v>374202.6</v>
      </c>
      <c r="K1340" s="6"/>
      <c r="L1340" s="6"/>
      <c r="M1340" s="6"/>
      <c r="N1340" s="6"/>
      <c r="O1340" s="6"/>
      <c r="P1340" s="7">
        <v>2109056</v>
      </c>
      <c r="Q1340" s="8">
        <v>354580</v>
      </c>
      <c r="R1340" s="9">
        <v>1612542000188</v>
      </c>
    </row>
    <row r="1341" spans="1:18" ht="20.100000000000001" customHeight="1">
      <c r="A1341" s="19" t="s">
        <v>2679</v>
      </c>
      <c r="B1341" s="20" t="s">
        <v>2680</v>
      </c>
      <c r="C1341" s="19" t="s">
        <v>2270</v>
      </c>
      <c r="D1341" s="17">
        <v>211240</v>
      </c>
      <c r="E1341" s="21">
        <f>VLOOKUP(D1341,Q:R,2,0)</f>
        <v>75771279000106</v>
      </c>
      <c r="F1341" s="22">
        <v>169848.48</v>
      </c>
      <c r="G1341" s="22">
        <v>38823.43</v>
      </c>
      <c r="H1341" s="22">
        <v>19491.86</v>
      </c>
      <c r="I1341" s="22">
        <v>92426.04</v>
      </c>
      <c r="J1341" s="23">
        <f>SUM(Tabela2[[#This Row],[Art. 5º - Inciso I]:[Art. 8º]])</f>
        <v>320589.81</v>
      </c>
      <c r="K1341" s="6"/>
      <c r="L1341" s="6"/>
      <c r="M1341" s="6"/>
      <c r="N1341" s="6"/>
      <c r="O1341" s="6"/>
      <c r="P1341" s="3">
        <v>1500800</v>
      </c>
      <c r="Q1341" s="4">
        <v>210905</v>
      </c>
      <c r="R1341" s="5">
        <v>5058441000168</v>
      </c>
    </row>
    <row r="1342" spans="1:18" ht="20.100000000000001" customHeight="1">
      <c r="A1342" s="19" t="s">
        <v>2681</v>
      </c>
      <c r="B1342" s="20" t="s">
        <v>2682</v>
      </c>
      <c r="C1342" s="19" t="s">
        <v>2270</v>
      </c>
      <c r="D1342" s="17">
        <v>211245</v>
      </c>
      <c r="E1342" s="21">
        <f>VLOOKUP(D1342,Q:R,2,0)</f>
        <v>13104740000110</v>
      </c>
      <c r="F1342" s="22">
        <v>129451.69</v>
      </c>
      <c r="G1342" s="22">
        <v>29589.66</v>
      </c>
      <c r="H1342" s="22">
        <v>14855.91</v>
      </c>
      <c r="I1342" s="22">
        <v>70443.42</v>
      </c>
      <c r="J1342" s="23">
        <f>SUM(Tabela2[[#This Row],[Art. 5º - Inciso I]:[Art. 8º]])</f>
        <v>244340.68</v>
      </c>
      <c r="K1342" s="6"/>
      <c r="L1342" s="6"/>
      <c r="M1342" s="6"/>
      <c r="N1342" s="6"/>
      <c r="O1342" s="6"/>
      <c r="P1342" s="7">
        <v>5201405</v>
      </c>
      <c r="Q1342" s="8">
        <v>150080</v>
      </c>
      <c r="R1342" s="9">
        <v>1005727000124</v>
      </c>
    </row>
    <row r="1343" spans="1:18" ht="20.100000000000001" customHeight="1">
      <c r="A1343" s="19" t="s">
        <v>2683</v>
      </c>
      <c r="B1343" s="20" t="s">
        <v>2684</v>
      </c>
      <c r="C1343" s="19" t="s">
        <v>2270</v>
      </c>
      <c r="D1343" s="17">
        <v>211250</v>
      </c>
      <c r="E1343" s="21">
        <f>VLOOKUP(D1343,Q:R,2,0)</f>
        <v>87612800000141</v>
      </c>
      <c r="F1343" s="22">
        <v>272759.78000000003</v>
      </c>
      <c r="G1343" s="22">
        <v>62346.559999999998</v>
      </c>
      <c r="H1343" s="22">
        <v>31301.99</v>
      </c>
      <c r="I1343" s="22">
        <v>148427.04</v>
      </c>
      <c r="J1343" s="23">
        <f>SUM(Tabela2[[#This Row],[Art. 5º - Inciso I]:[Art. 8º]])</f>
        <v>514835.37</v>
      </c>
      <c r="K1343" s="6"/>
      <c r="L1343" s="6"/>
      <c r="M1343" s="6"/>
      <c r="N1343" s="6"/>
      <c r="O1343" s="6"/>
      <c r="P1343" s="3">
        <v>5002100</v>
      </c>
      <c r="Q1343" s="4">
        <v>520140</v>
      </c>
      <c r="R1343" s="5">
        <v>3217916000196</v>
      </c>
    </row>
    <row r="1344" spans="1:18" ht="20.100000000000001" customHeight="1">
      <c r="A1344" s="19" t="s">
        <v>2685</v>
      </c>
      <c r="B1344" s="20" t="s">
        <v>2686</v>
      </c>
      <c r="C1344" s="19" t="s">
        <v>2270</v>
      </c>
      <c r="D1344" s="17">
        <v>211260</v>
      </c>
      <c r="E1344" s="21">
        <f>VLOOKUP(D1344,Q:R,2,0)</f>
        <v>13915640000173</v>
      </c>
      <c r="F1344" s="22">
        <v>162435.59</v>
      </c>
      <c r="G1344" s="22">
        <v>37129.01</v>
      </c>
      <c r="H1344" s="22">
        <v>18641.16</v>
      </c>
      <c r="I1344" s="22">
        <v>88392.19</v>
      </c>
      <c r="J1344" s="23">
        <f>SUM(Tabela2[[#This Row],[Art. 5º - Inciso I]:[Art. 8º]])</f>
        <v>306597.95</v>
      </c>
      <c r="K1344" s="6"/>
      <c r="L1344" s="6"/>
      <c r="M1344" s="6"/>
      <c r="N1344" s="6"/>
      <c r="O1344" s="6"/>
      <c r="P1344" s="7">
        <v>5004700</v>
      </c>
      <c r="Q1344" s="8">
        <v>500210</v>
      </c>
      <c r="R1344" s="9">
        <v>3575875000100</v>
      </c>
    </row>
    <row r="1345" spans="1:18" ht="20.100000000000001" customHeight="1">
      <c r="A1345" s="19" t="s">
        <v>2687</v>
      </c>
      <c r="B1345" s="20" t="s">
        <v>2688</v>
      </c>
      <c r="C1345" s="19" t="s">
        <v>2270</v>
      </c>
      <c r="D1345" s="17">
        <v>211270</v>
      </c>
      <c r="E1345" s="21">
        <f>VLOOKUP(D1345,Q:R,2,0)</f>
        <v>95995130000118</v>
      </c>
      <c r="F1345" s="22">
        <v>265001.93</v>
      </c>
      <c r="G1345" s="22">
        <v>60573.3</v>
      </c>
      <c r="H1345" s="22">
        <v>30411.7</v>
      </c>
      <c r="I1345" s="22">
        <v>144205.47</v>
      </c>
      <c r="J1345" s="23">
        <f>SUM(Tabela2[[#This Row],[Art. 5º - Inciso I]:[Art. 8º]])</f>
        <v>500192.4</v>
      </c>
      <c r="K1345" s="6"/>
      <c r="L1345" s="6"/>
      <c r="M1345" s="6"/>
      <c r="N1345" s="6"/>
      <c r="O1345" s="6"/>
      <c r="P1345" s="3">
        <v>2603504</v>
      </c>
      <c r="Q1345" s="4">
        <v>500470</v>
      </c>
      <c r="R1345" s="5">
        <v>10766129000169</v>
      </c>
    </row>
    <row r="1346" spans="1:18" ht="20.100000000000001" customHeight="1">
      <c r="A1346" s="19" t="s">
        <v>2689</v>
      </c>
      <c r="B1346" s="20" t="s">
        <v>1773</v>
      </c>
      <c r="C1346" s="19" t="s">
        <v>2270</v>
      </c>
      <c r="D1346" s="17">
        <v>211280</v>
      </c>
      <c r="E1346" s="21">
        <f>VLOOKUP(D1346,Q:R,2,0)</f>
        <v>1299692000183</v>
      </c>
      <c r="F1346" s="22">
        <v>246796.32</v>
      </c>
      <c r="G1346" s="22">
        <v>56411.92</v>
      </c>
      <c r="H1346" s="22">
        <v>28322.42</v>
      </c>
      <c r="I1346" s="22">
        <v>134298.56</v>
      </c>
      <c r="J1346" s="23">
        <f>SUM(Tabela2[[#This Row],[Art. 5º - Inciso I]:[Art. 8º]])</f>
        <v>465829.22</v>
      </c>
      <c r="K1346" s="6"/>
      <c r="L1346" s="6"/>
      <c r="M1346" s="6"/>
      <c r="N1346" s="6"/>
      <c r="O1346" s="6"/>
      <c r="P1346" s="7">
        <v>2112605</v>
      </c>
      <c r="Q1346" s="8">
        <v>260350</v>
      </c>
      <c r="R1346" s="9">
        <v>5505839000103</v>
      </c>
    </row>
    <row r="1347" spans="1:18" ht="20.100000000000001" customHeight="1">
      <c r="A1347" s="19" t="s">
        <v>2690</v>
      </c>
      <c r="B1347" s="20" t="s">
        <v>2691</v>
      </c>
      <c r="C1347" s="19" t="s">
        <v>2270</v>
      </c>
      <c r="D1347" s="17">
        <v>211285</v>
      </c>
      <c r="E1347" s="21">
        <f>VLOOKUP(D1347,Q:R,2,0)</f>
        <v>13094446000174</v>
      </c>
      <c r="F1347" s="22">
        <v>74662</v>
      </c>
      <c r="G1347" s="22">
        <v>17066</v>
      </c>
      <c r="H1347" s="22">
        <v>8568.23</v>
      </c>
      <c r="I1347" s="22">
        <v>40628.639999999999</v>
      </c>
      <c r="J1347" s="23">
        <f>SUM(Tabela2[[#This Row],[Art. 5º - Inciso I]:[Art. 8º]])</f>
        <v>140924.87</v>
      </c>
      <c r="K1347" s="6"/>
      <c r="L1347" s="6"/>
      <c r="M1347" s="6"/>
      <c r="N1347" s="6"/>
      <c r="O1347" s="6"/>
      <c r="P1347" s="3">
        <v>2909901</v>
      </c>
      <c r="Q1347" s="4">
        <v>211260</v>
      </c>
      <c r="R1347" s="5">
        <v>13915640000173</v>
      </c>
    </row>
    <row r="1348" spans="1:18" ht="20.100000000000001" customHeight="1">
      <c r="A1348" s="19" t="s">
        <v>2692</v>
      </c>
      <c r="B1348" s="20" t="s">
        <v>2693</v>
      </c>
      <c r="C1348" s="19" t="s">
        <v>2270</v>
      </c>
      <c r="D1348" s="17">
        <v>211290</v>
      </c>
      <c r="E1348" s="21">
        <f>VLOOKUP(D1348,Q:R,2,0)</f>
        <v>5149166000198</v>
      </c>
      <c r="F1348" s="22">
        <v>159371.35999999999</v>
      </c>
      <c r="G1348" s="22">
        <v>36428.6</v>
      </c>
      <c r="H1348" s="22">
        <v>18289.5</v>
      </c>
      <c r="I1348" s="22">
        <v>86724.73</v>
      </c>
      <c r="J1348" s="23">
        <f>SUM(Tabela2[[#This Row],[Art. 5º - Inciso I]:[Art. 8º]])</f>
        <v>300814.19</v>
      </c>
      <c r="K1348" s="6"/>
      <c r="L1348" s="6"/>
      <c r="M1348" s="6"/>
      <c r="N1348" s="6"/>
      <c r="O1348" s="6"/>
      <c r="P1348" s="7">
        <v>4107009</v>
      </c>
      <c r="Q1348" s="8">
        <v>290990</v>
      </c>
      <c r="R1348" s="9">
        <v>76167725000130</v>
      </c>
    </row>
    <row r="1349" spans="1:18" ht="20.100000000000001" customHeight="1">
      <c r="A1349" s="19" t="s">
        <v>2694</v>
      </c>
      <c r="B1349" s="20" t="s">
        <v>2695</v>
      </c>
      <c r="C1349" s="19" t="s">
        <v>2270</v>
      </c>
      <c r="D1349" s="17">
        <v>211300</v>
      </c>
      <c r="E1349" s="21">
        <f>VLOOKUP(D1349,Q:R,2,0)</f>
        <v>63441836000141</v>
      </c>
      <c r="F1349" s="22">
        <v>154101.6</v>
      </c>
      <c r="G1349" s="22">
        <v>35224.050000000003</v>
      </c>
      <c r="H1349" s="22">
        <v>17684.740000000002</v>
      </c>
      <c r="I1349" s="22">
        <v>83857.100000000006</v>
      </c>
      <c r="J1349" s="23">
        <f>SUM(Tabela2[[#This Row],[Art. 5º - Inciso I]:[Art. 8º]])</f>
        <v>290867.49</v>
      </c>
      <c r="K1349" s="6"/>
      <c r="L1349" s="6"/>
      <c r="M1349" s="6"/>
      <c r="N1349" s="6"/>
      <c r="O1349" s="6"/>
      <c r="P1349" s="3">
        <v>2917508</v>
      </c>
      <c r="Q1349" s="4">
        <v>410700</v>
      </c>
      <c r="R1349" s="5">
        <v>14197586000130</v>
      </c>
    </row>
    <row r="1350" spans="1:18" ht="20.100000000000001" customHeight="1">
      <c r="A1350" s="19" t="s">
        <v>2696</v>
      </c>
      <c r="B1350" s="20" t="s">
        <v>2697</v>
      </c>
      <c r="C1350" s="19" t="s">
        <v>2270</v>
      </c>
      <c r="D1350" s="17">
        <v>211400</v>
      </c>
      <c r="E1350" s="21">
        <f>VLOOKUP(D1350,Q:R,2,0)</f>
        <v>46599809000182</v>
      </c>
      <c r="F1350" s="22">
        <v>244366.95</v>
      </c>
      <c r="G1350" s="22">
        <v>55856.62</v>
      </c>
      <c r="H1350" s="22">
        <v>28043.62</v>
      </c>
      <c r="I1350" s="22">
        <v>132976.57999999999</v>
      </c>
      <c r="J1350" s="23">
        <f>SUM(Tabela2[[#This Row],[Art. 5º - Inciso I]:[Art. 8º]])</f>
        <v>461243.77</v>
      </c>
      <c r="K1350" s="6"/>
      <c r="L1350" s="6"/>
      <c r="M1350" s="6"/>
      <c r="N1350" s="6"/>
      <c r="O1350" s="6"/>
      <c r="P1350" s="7">
        <v>2105104</v>
      </c>
      <c r="Q1350" s="8">
        <v>291750</v>
      </c>
      <c r="R1350" s="9">
        <v>5296298000142</v>
      </c>
    </row>
    <row r="1351" spans="1:18" ht="20.100000000000001" customHeight="1">
      <c r="A1351" s="19" t="s">
        <v>2698</v>
      </c>
      <c r="B1351" s="20" t="s">
        <v>2699</v>
      </c>
      <c r="C1351" s="19" t="s">
        <v>2700</v>
      </c>
      <c r="D1351" s="17">
        <v>310010</v>
      </c>
      <c r="E1351" s="21">
        <f>VLOOKUP(D1351,Q:R,2,0)</f>
        <v>8354896000119</v>
      </c>
      <c r="F1351" s="22">
        <v>42629.17</v>
      </c>
      <c r="G1351" s="22">
        <v>9744.0400000000009</v>
      </c>
      <c r="H1351" s="22">
        <v>4892.1400000000003</v>
      </c>
      <c r="I1351" s="22">
        <v>23197.41</v>
      </c>
      <c r="J1351" s="23">
        <f>SUM(Tabela2[[#This Row],[Art. 5º - Inciso I]:[Art. 8º]])</f>
        <v>80462.759999999995</v>
      </c>
      <c r="K1351" s="6"/>
      <c r="L1351" s="6"/>
      <c r="M1351" s="6"/>
      <c r="N1351" s="6"/>
      <c r="O1351" s="6"/>
      <c r="P1351" s="3">
        <v>3141009</v>
      </c>
      <c r="Q1351" s="4">
        <v>210510</v>
      </c>
      <c r="R1351" s="5">
        <v>17782616000164</v>
      </c>
    </row>
    <row r="1352" spans="1:18" ht="20.100000000000001" customHeight="1">
      <c r="A1352" s="19" t="s">
        <v>2701</v>
      </c>
      <c r="B1352" s="20" t="s">
        <v>2702</v>
      </c>
      <c r="C1352" s="19" t="s">
        <v>2700</v>
      </c>
      <c r="D1352" s="17">
        <v>310020</v>
      </c>
      <c r="E1352" s="21">
        <f>VLOOKUP(D1352,Q:R,2,0)</f>
        <v>766725000195</v>
      </c>
      <c r="F1352" s="22">
        <v>119089.27</v>
      </c>
      <c r="G1352" s="22">
        <v>27221.05</v>
      </c>
      <c r="H1352" s="22">
        <v>13666.72</v>
      </c>
      <c r="I1352" s="22">
        <v>64804.52</v>
      </c>
      <c r="J1352" s="23">
        <f>SUM(Tabela2[[#This Row],[Art. 5º - Inciso I]:[Art. 8º]])</f>
        <v>224781.56</v>
      </c>
      <c r="K1352" s="6"/>
      <c r="L1352" s="6"/>
      <c r="M1352" s="6"/>
      <c r="N1352" s="6"/>
      <c r="O1352" s="6"/>
      <c r="P1352" s="7">
        <v>2924801</v>
      </c>
      <c r="Q1352" s="8">
        <v>314100</v>
      </c>
      <c r="R1352" s="9">
        <v>13795786000122</v>
      </c>
    </row>
    <row r="1353" spans="1:18" ht="20.100000000000001" customHeight="1">
      <c r="A1353" s="19" t="s">
        <v>2703</v>
      </c>
      <c r="B1353" s="20" t="s">
        <v>2704</v>
      </c>
      <c r="C1353" s="19" t="s">
        <v>2700</v>
      </c>
      <c r="D1353" s="17">
        <v>310030</v>
      </c>
      <c r="E1353" s="21">
        <f>VLOOKUP(D1353,Q:R,2,0)</f>
        <v>83102590000190</v>
      </c>
      <c r="F1353" s="22">
        <v>77399.33</v>
      </c>
      <c r="G1353" s="22">
        <v>17691.689999999999</v>
      </c>
      <c r="H1353" s="22">
        <v>8882.3700000000008</v>
      </c>
      <c r="I1353" s="22">
        <v>42118.21</v>
      </c>
      <c r="J1353" s="23">
        <f>SUM(Tabela2[[#This Row],[Art. 5º - Inciso I]:[Art. 8º]])</f>
        <v>146091.6</v>
      </c>
      <c r="K1353" s="6"/>
      <c r="L1353" s="6"/>
      <c r="M1353" s="6"/>
      <c r="N1353" s="6"/>
      <c r="O1353" s="6"/>
      <c r="P1353" s="3">
        <v>2911006</v>
      </c>
      <c r="Q1353" s="4">
        <v>292480</v>
      </c>
      <c r="R1353" s="5">
        <v>14147904000159</v>
      </c>
    </row>
    <row r="1354" spans="1:18" ht="20.100000000000001" customHeight="1">
      <c r="A1354" s="19" t="s">
        <v>2705</v>
      </c>
      <c r="B1354" s="20" t="s">
        <v>2706</v>
      </c>
      <c r="C1354" s="19" t="s">
        <v>2700</v>
      </c>
      <c r="D1354" s="17">
        <v>310040</v>
      </c>
      <c r="E1354" s="21">
        <f>VLOOKUP(D1354,Q:R,2,0)</f>
        <v>29179454000153</v>
      </c>
      <c r="F1354" s="22">
        <v>31520.85</v>
      </c>
      <c r="G1354" s="22">
        <v>7204.94</v>
      </c>
      <c r="H1354" s="22">
        <v>3617.34</v>
      </c>
      <c r="I1354" s="22">
        <v>17152.62</v>
      </c>
      <c r="J1354" s="23">
        <f>SUM(Tabela2[[#This Row],[Art. 5º - Inciso I]:[Art. 8º]])</f>
        <v>59495.75</v>
      </c>
      <c r="K1354" s="6"/>
      <c r="L1354" s="6"/>
      <c r="M1354" s="6"/>
      <c r="N1354" s="6"/>
      <c r="O1354" s="6"/>
      <c r="P1354" s="7">
        <v>5211503</v>
      </c>
      <c r="Q1354" s="8">
        <v>291100</v>
      </c>
      <c r="R1354" s="9">
        <v>2204196000161</v>
      </c>
    </row>
    <row r="1355" spans="1:18" ht="20.100000000000001" customHeight="1">
      <c r="A1355" s="19" t="s">
        <v>2707</v>
      </c>
      <c r="B1355" s="20" t="s">
        <v>2708</v>
      </c>
      <c r="C1355" s="19" t="s">
        <v>2700</v>
      </c>
      <c r="D1355" s="17">
        <v>310050</v>
      </c>
      <c r="E1355" s="21">
        <f>VLOOKUP(D1355,Q:R,2,0)</f>
        <v>4241980000175</v>
      </c>
      <c r="F1355" s="22">
        <v>50878.77</v>
      </c>
      <c r="G1355" s="22">
        <v>11629.71</v>
      </c>
      <c r="H1355" s="22">
        <v>5838.86</v>
      </c>
      <c r="I1355" s="22">
        <v>27686.58</v>
      </c>
      <c r="J1355" s="23">
        <f>SUM(Tabela2[[#This Row],[Art. 5º - Inciso I]:[Art. 8º]])</f>
        <v>96033.919999999998</v>
      </c>
      <c r="K1355" s="6"/>
      <c r="L1355" s="6"/>
      <c r="M1355" s="6"/>
      <c r="N1355" s="6"/>
      <c r="O1355" s="6"/>
      <c r="P1355" s="3">
        <v>4216354</v>
      </c>
      <c r="Q1355" s="4">
        <v>521150</v>
      </c>
      <c r="R1355" s="5">
        <v>95954442000183</v>
      </c>
    </row>
    <row r="1356" spans="1:18" ht="20.100000000000001" customHeight="1">
      <c r="A1356" s="19" t="s">
        <v>2709</v>
      </c>
      <c r="B1356" s="20" t="s">
        <v>2710</v>
      </c>
      <c r="C1356" s="19" t="s">
        <v>2700</v>
      </c>
      <c r="D1356" s="17">
        <v>310060</v>
      </c>
      <c r="E1356" s="21">
        <f>VLOOKUP(D1356,Q:R,2,0)</f>
        <v>7438591000122</v>
      </c>
      <c r="F1356" s="22">
        <v>76977.31</v>
      </c>
      <c r="G1356" s="22">
        <v>17595.23</v>
      </c>
      <c r="H1356" s="22">
        <v>8833.94</v>
      </c>
      <c r="I1356" s="22">
        <v>41888.559999999998</v>
      </c>
      <c r="J1356" s="23">
        <f>SUM(Tabela2[[#This Row],[Art. 5º - Inciso I]:[Art. 8º]])</f>
        <v>145295.03999999998</v>
      </c>
      <c r="K1356" s="6"/>
      <c r="L1356" s="6"/>
      <c r="M1356" s="6"/>
      <c r="N1356" s="6"/>
      <c r="O1356" s="6"/>
      <c r="P1356" s="7">
        <v>1100148</v>
      </c>
      <c r="Q1356" s="8">
        <v>421635</v>
      </c>
      <c r="R1356" s="9">
        <v>15884109000106</v>
      </c>
    </row>
    <row r="1357" spans="1:18" ht="20.100000000000001" customHeight="1">
      <c r="A1357" s="19" t="s">
        <v>2711</v>
      </c>
      <c r="B1357" s="20" t="s">
        <v>2712</v>
      </c>
      <c r="C1357" s="19" t="s">
        <v>2700</v>
      </c>
      <c r="D1357" s="17">
        <v>310070</v>
      </c>
      <c r="E1357" s="21">
        <f>VLOOKUP(D1357,Q:R,2,0)</f>
        <v>46186375000199</v>
      </c>
      <c r="F1357" s="22">
        <v>24148.33</v>
      </c>
      <c r="G1357" s="22">
        <v>5519.75</v>
      </c>
      <c r="H1357" s="22">
        <v>2771.27</v>
      </c>
      <c r="I1357" s="22">
        <v>13140.74</v>
      </c>
      <c r="J1357" s="23">
        <f>SUM(Tabela2[[#This Row],[Art. 5º - Inciso I]:[Art. 8º]])</f>
        <v>45580.090000000004</v>
      </c>
      <c r="K1357" s="6"/>
      <c r="L1357" s="6"/>
      <c r="M1357" s="6"/>
      <c r="N1357" s="6"/>
      <c r="O1357" s="6"/>
      <c r="P1357" s="3">
        <v>3154606</v>
      </c>
      <c r="Q1357" s="4">
        <v>110014</v>
      </c>
      <c r="R1357" s="5">
        <v>18314609000109</v>
      </c>
    </row>
    <row r="1358" spans="1:18" ht="20.100000000000001" customHeight="1">
      <c r="A1358" s="19" t="s">
        <v>2713</v>
      </c>
      <c r="B1358" s="20" t="s">
        <v>2714</v>
      </c>
      <c r="C1358" s="19" t="s">
        <v>2700</v>
      </c>
      <c r="D1358" s="17">
        <v>310080</v>
      </c>
      <c r="E1358" s="21">
        <f>VLOOKUP(D1358,Q:R,2,0)</f>
        <v>83102582000144</v>
      </c>
      <c r="F1358" s="22">
        <v>33583.25</v>
      </c>
      <c r="G1358" s="22">
        <v>7676.35</v>
      </c>
      <c r="H1358" s="22">
        <v>3854.02</v>
      </c>
      <c r="I1358" s="22">
        <v>18274.919999999998</v>
      </c>
      <c r="J1358" s="23">
        <f>SUM(Tabela2[[#This Row],[Art. 5º - Inciso I]:[Art. 8º]])</f>
        <v>63388.539999999994</v>
      </c>
      <c r="K1358" s="6"/>
      <c r="L1358" s="6"/>
      <c r="M1358" s="6"/>
      <c r="N1358" s="6"/>
      <c r="O1358" s="6"/>
      <c r="P1358" s="7">
        <v>4210001</v>
      </c>
      <c r="Q1358" s="8">
        <v>315460</v>
      </c>
      <c r="R1358" s="9">
        <v>83102319000155</v>
      </c>
    </row>
    <row r="1359" spans="1:18" ht="20.100000000000001" customHeight="1">
      <c r="A1359" s="19" t="s">
        <v>2715</v>
      </c>
      <c r="B1359" s="20" t="s">
        <v>2716</v>
      </c>
      <c r="C1359" s="19" t="s">
        <v>2700</v>
      </c>
      <c r="D1359" s="17">
        <v>310090</v>
      </c>
      <c r="E1359" s="21">
        <f>VLOOKUP(D1359,Q:R,2,0)</f>
        <v>95993085000162</v>
      </c>
      <c r="F1359" s="22">
        <v>104491.01</v>
      </c>
      <c r="G1359" s="22">
        <v>23884.22</v>
      </c>
      <c r="H1359" s="22">
        <v>11991.42</v>
      </c>
      <c r="I1359" s="22">
        <v>56860.62</v>
      </c>
      <c r="J1359" s="23">
        <f>SUM(Tabela2[[#This Row],[Art. 5º - Inciso I]:[Art. 8º]])</f>
        <v>197227.27</v>
      </c>
      <c r="K1359" s="6"/>
      <c r="L1359" s="6"/>
      <c r="M1359" s="6"/>
      <c r="N1359" s="6"/>
      <c r="O1359" s="6"/>
      <c r="P1359" s="3">
        <v>3539301</v>
      </c>
      <c r="Q1359" s="4">
        <v>421000</v>
      </c>
      <c r="R1359" s="5">
        <v>45731650000145</v>
      </c>
    </row>
    <row r="1360" spans="1:18" ht="20.100000000000001" customHeight="1">
      <c r="A1360" s="19" t="s">
        <v>2717</v>
      </c>
      <c r="B1360" s="20" t="s">
        <v>2718</v>
      </c>
      <c r="C1360" s="19" t="s">
        <v>2700</v>
      </c>
      <c r="D1360" s="17">
        <v>310100</v>
      </c>
      <c r="E1360" s="21">
        <f>VLOOKUP(D1360,Q:R,2,0)</f>
        <v>46634317000180</v>
      </c>
      <c r="F1360" s="22">
        <v>78214.02</v>
      </c>
      <c r="G1360" s="22">
        <v>17877.91</v>
      </c>
      <c r="H1360" s="22">
        <v>8975.86</v>
      </c>
      <c r="I1360" s="22">
        <v>42561.54</v>
      </c>
      <c r="J1360" s="23">
        <f>SUM(Tabela2[[#This Row],[Art. 5º - Inciso I]:[Art. 8º]])</f>
        <v>147629.33000000002</v>
      </c>
      <c r="K1360" s="6"/>
      <c r="L1360" s="6"/>
      <c r="M1360" s="6"/>
      <c r="N1360" s="6"/>
      <c r="O1360" s="6"/>
      <c r="P1360" s="7">
        <v>4208302</v>
      </c>
      <c r="Q1360" s="8">
        <v>353930</v>
      </c>
      <c r="R1360" s="9">
        <v>82572207000103</v>
      </c>
    </row>
    <row r="1361" spans="1:18" ht="20.100000000000001" customHeight="1">
      <c r="A1361" s="19" t="s">
        <v>2719</v>
      </c>
      <c r="B1361" s="20" t="s">
        <v>2720</v>
      </c>
      <c r="C1361" s="19" t="s">
        <v>2700</v>
      </c>
      <c r="D1361" s="17">
        <v>310110</v>
      </c>
      <c r="E1361" s="21">
        <f>VLOOKUP(D1361,Q:R,2,0)</f>
        <v>7568231000145</v>
      </c>
      <c r="F1361" s="22">
        <v>131509.29999999999</v>
      </c>
      <c r="G1361" s="22">
        <v>30059.98</v>
      </c>
      <c r="H1361" s="22">
        <v>15092.05</v>
      </c>
      <c r="I1361" s="22">
        <v>71563.100000000006</v>
      </c>
      <c r="J1361" s="23">
        <f>SUM(Tabela2[[#This Row],[Art. 5º - Inciso I]:[Art. 8º]])</f>
        <v>248224.43</v>
      </c>
      <c r="K1361" s="6"/>
      <c r="L1361" s="6"/>
      <c r="M1361" s="6"/>
      <c r="N1361" s="6"/>
      <c r="O1361" s="6"/>
      <c r="P1361" s="3">
        <v>4212502</v>
      </c>
      <c r="Q1361" s="4">
        <v>420830</v>
      </c>
      <c r="R1361" s="5">
        <v>83102327000100</v>
      </c>
    </row>
    <row r="1362" spans="1:18" ht="20.100000000000001" customHeight="1">
      <c r="A1362" s="19" t="s">
        <v>2721</v>
      </c>
      <c r="B1362" s="20" t="s">
        <v>2722</v>
      </c>
      <c r="C1362" s="19" t="s">
        <v>2700</v>
      </c>
      <c r="D1362" s="17">
        <v>310120</v>
      </c>
      <c r="E1362" s="21">
        <f>VLOOKUP(D1362,Q:R,2,0)</f>
        <v>11286341000191</v>
      </c>
      <c r="F1362" s="22">
        <v>38691.54</v>
      </c>
      <c r="G1362" s="22">
        <v>8843.99</v>
      </c>
      <c r="H1362" s="22">
        <v>4440.25</v>
      </c>
      <c r="I1362" s="22">
        <v>21054.68</v>
      </c>
      <c r="J1362" s="23">
        <f>SUM(Tabela2[[#This Row],[Art. 5º - Inciso I]:[Art. 8º]])</f>
        <v>73030.459999999992</v>
      </c>
      <c r="K1362" s="6"/>
      <c r="L1362" s="6"/>
      <c r="M1362" s="6"/>
      <c r="N1362" s="6"/>
      <c r="O1362" s="6"/>
      <c r="P1362" s="7">
        <v>4211306</v>
      </c>
      <c r="Q1362" s="8">
        <v>421250</v>
      </c>
      <c r="R1362" s="9">
        <v>83102855000150</v>
      </c>
    </row>
    <row r="1363" spans="1:18" ht="20.100000000000001" customHeight="1">
      <c r="A1363" s="19" t="s">
        <v>2723</v>
      </c>
      <c r="B1363" s="20" t="s">
        <v>2724</v>
      </c>
      <c r="C1363" s="19" t="s">
        <v>2700</v>
      </c>
      <c r="D1363" s="17">
        <v>310130</v>
      </c>
      <c r="E1363" s="21">
        <f>VLOOKUP(D1363,Q:R,2,0)</f>
        <v>82548983000160</v>
      </c>
      <c r="F1363" s="22">
        <v>26610.73</v>
      </c>
      <c r="G1363" s="22">
        <v>6082.6</v>
      </c>
      <c r="H1363" s="22">
        <v>3053.85</v>
      </c>
      <c r="I1363" s="22">
        <v>14480.69</v>
      </c>
      <c r="J1363" s="23">
        <f>SUM(Tabela2[[#This Row],[Art. 5º - Inciso I]:[Art. 8º]])</f>
        <v>50227.87</v>
      </c>
      <c r="K1363" s="6"/>
      <c r="L1363" s="6"/>
      <c r="M1363" s="6"/>
      <c r="N1363" s="6"/>
      <c r="O1363" s="6"/>
      <c r="P1363" s="3">
        <v>2100303</v>
      </c>
      <c r="Q1363" s="4">
        <v>421130</v>
      </c>
      <c r="R1363" s="5">
        <v>6096853000155</v>
      </c>
    </row>
    <row r="1364" spans="1:18" ht="20.100000000000001" customHeight="1">
      <c r="A1364" s="19" t="s">
        <v>2725</v>
      </c>
      <c r="B1364" s="20" t="s">
        <v>2726</v>
      </c>
      <c r="C1364" s="19" t="s">
        <v>2700</v>
      </c>
      <c r="D1364" s="17">
        <v>310140</v>
      </c>
      <c r="E1364" s="21">
        <f>VLOOKUP(D1364,Q:R,2,0)</f>
        <v>45138088000140</v>
      </c>
      <c r="F1364" s="22">
        <v>27924.5</v>
      </c>
      <c r="G1364" s="22">
        <v>6382.89</v>
      </c>
      <c r="H1364" s="22">
        <v>3204.62</v>
      </c>
      <c r="I1364" s="22">
        <v>15195.61</v>
      </c>
      <c r="J1364" s="23">
        <f>SUM(Tabela2[[#This Row],[Art. 5º - Inciso I]:[Art. 8º]])</f>
        <v>52707.62</v>
      </c>
      <c r="K1364" s="6"/>
      <c r="L1364" s="6"/>
      <c r="M1364" s="6"/>
      <c r="N1364" s="6"/>
      <c r="O1364" s="6"/>
      <c r="P1364" s="7">
        <v>2104552</v>
      </c>
      <c r="Q1364" s="8">
        <v>210030</v>
      </c>
      <c r="R1364" s="9">
        <v>1597627000134</v>
      </c>
    </row>
    <row r="1365" spans="1:18" ht="20.100000000000001" customHeight="1">
      <c r="A1365" s="19" t="s">
        <v>2727</v>
      </c>
      <c r="B1365" s="20" t="s">
        <v>2728</v>
      </c>
      <c r="C1365" s="19" t="s">
        <v>2700</v>
      </c>
      <c r="D1365" s="17">
        <v>310150</v>
      </c>
      <c r="E1365" s="21">
        <f>VLOOKUP(D1365,Q:R,2,0)</f>
        <v>1634074000142</v>
      </c>
      <c r="F1365" s="22">
        <v>175008.43</v>
      </c>
      <c r="G1365" s="22">
        <v>40002.870000000003</v>
      </c>
      <c r="H1365" s="22">
        <v>20084.02</v>
      </c>
      <c r="I1365" s="22">
        <v>95233.919999999998</v>
      </c>
      <c r="J1365" s="23">
        <f>SUM(Tabela2[[#This Row],[Art. 5º - Inciso I]:[Art. 8º]])</f>
        <v>330329.24</v>
      </c>
      <c r="K1365" s="6"/>
      <c r="L1365" s="6"/>
      <c r="M1365" s="6"/>
      <c r="N1365" s="6"/>
      <c r="O1365" s="6"/>
      <c r="P1365" s="3">
        <v>2414100</v>
      </c>
      <c r="Q1365" s="4">
        <v>210455</v>
      </c>
      <c r="R1365" s="5">
        <v>8357667000158</v>
      </c>
    </row>
    <row r="1366" spans="1:18" ht="20.100000000000001" customHeight="1">
      <c r="A1366" s="19" t="s">
        <v>2729</v>
      </c>
      <c r="B1366" s="20" t="s">
        <v>2730</v>
      </c>
      <c r="C1366" s="19" t="s">
        <v>2700</v>
      </c>
      <c r="D1366" s="17">
        <v>310160</v>
      </c>
      <c r="E1366" s="21">
        <f>VLOOKUP(D1366,Q:R,2,0)</f>
        <v>7620396000119</v>
      </c>
      <c r="F1366" s="22">
        <v>370210.56</v>
      </c>
      <c r="G1366" s="22">
        <v>84621.55</v>
      </c>
      <c r="H1366" s="22">
        <v>42485.47</v>
      </c>
      <c r="I1366" s="22">
        <v>201456.6</v>
      </c>
      <c r="J1366" s="23">
        <f>SUM(Tabela2[[#This Row],[Art. 5º - Inciso I]:[Art. 8º]])</f>
        <v>698774.17999999993</v>
      </c>
      <c r="K1366" s="6"/>
      <c r="L1366" s="6"/>
      <c r="M1366" s="6"/>
      <c r="N1366" s="6"/>
      <c r="O1366" s="6"/>
      <c r="P1366" s="7">
        <v>2708303</v>
      </c>
      <c r="Q1366" s="8">
        <v>241410</v>
      </c>
      <c r="R1366" s="9">
        <v>12330916000199</v>
      </c>
    </row>
    <row r="1367" spans="1:18" ht="20.100000000000001" customHeight="1">
      <c r="A1367" s="19" t="s">
        <v>2731</v>
      </c>
      <c r="B1367" s="20" t="s">
        <v>2732</v>
      </c>
      <c r="C1367" s="19" t="s">
        <v>2700</v>
      </c>
      <c r="D1367" s="17">
        <v>310163</v>
      </c>
      <c r="E1367" s="21">
        <f>VLOOKUP(D1367,Q:R,2,0)</f>
        <v>28645786000113</v>
      </c>
      <c r="F1367" s="22">
        <v>42739.27</v>
      </c>
      <c r="G1367" s="22">
        <v>9769.2099999999991</v>
      </c>
      <c r="H1367" s="22">
        <v>4904.7700000000004</v>
      </c>
      <c r="I1367" s="22">
        <v>23257.33</v>
      </c>
      <c r="J1367" s="23">
        <f>SUM(Tabela2[[#This Row],[Art. 5º - Inciso I]:[Art. 8º]])</f>
        <v>80670.58</v>
      </c>
      <c r="K1367" s="6"/>
      <c r="L1367" s="6"/>
      <c r="M1367" s="6"/>
      <c r="N1367" s="6"/>
      <c r="O1367" s="6"/>
      <c r="P1367" s="3">
        <v>1501006</v>
      </c>
      <c r="Q1367" s="4">
        <v>270830</v>
      </c>
      <c r="R1367" s="5">
        <v>4542916000124</v>
      </c>
    </row>
    <row r="1368" spans="1:18" ht="20.100000000000001" customHeight="1">
      <c r="A1368" s="19" t="s">
        <v>2733</v>
      </c>
      <c r="B1368" s="20" t="s">
        <v>2734</v>
      </c>
      <c r="C1368" s="19" t="s">
        <v>2700</v>
      </c>
      <c r="D1368" s="17">
        <v>310170</v>
      </c>
      <c r="E1368" s="21">
        <f>VLOOKUP(D1368,Q:R,2,0)</f>
        <v>46231882000105</v>
      </c>
      <c r="F1368" s="22">
        <v>206104.04</v>
      </c>
      <c r="G1368" s="22">
        <v>47110.61</v>
      </c>
      <c r="H1368" s="22">
        <v>23652.560000000001</v>
      </c>
      <c r="I1368" s="22">
        <v>112155.14</v>
      </c>
      <c r="J1368" s="23">
        <f>SUM(Tabela2[[#This Row],[Art. 5º - Inciso I]:[Art. 8º]])</f>
        <v>389022.35000000003</v>
      </c>
      <c r="K1368" s="6"/>
      <c r="L1368" s="6"/>
      <c r="M1368" s="6"/>
      <c r="N1368" s="6"/>
      <c r="O1368" s="6"/>
      <c r="P1368" s="7">
        <v>5219753</v>
      </c>
      <c r="Q1368" s="8">
        <v>150100</v>
      </c>
      <c r="R1368" s="9">
        <v>97857000171</v>
      </c>
    </row>
    <row r="1369" spans="1:18" ht="20.100000000000001" customHeight="1">
      <c r="A1369" s="19" t="s">
        <v>2735</v>
      </c>
      <c r="B1369" s="20" t="s">
        <v>2736</v>
      </c>
      <c r="C1369" s="19" t="s">
        <v>2700</v>
      </c>
      <c r="D1369" s="17">
        <v>310180</v>
      </c>
      <c r="E1369" s="21">
        <f>VLOOKUP(D1369,Q:R,2,0)</f>
        <v>6021323000148</v>
      </c>
      <c r="F1369" s="22">
        <v>44192.49</v>
      </c>
      <c r="G1369" s="22">
        <v>10101.379999999999</v>
      </c>
      <c r="H1369" s="22">
        <v>5071.54</v>
      </c>
      <c r="I1369" s="22">
        <v>24048.12</v>
      </c>
      <c r="J1369" s="23">
        <f>SUM(Tabela2[[#This Row],[Art. 5º - Inciso I]:[Art. 8º]])</f>
        <v>83413.53</v>
      </c>
      <c r="K1369" s="6"/>
      <c r="L1369" s="6"/>
      <c r="M1369" s="6"/>
      <c r="N1369" s="6"/>
      <c r="O1369" s="6"/>
      <c r="P1369" s="3">
        <v>1303957</v>
      </c>
      <c r="Q1369" s="4">
        <v>521975</v>
      </c>
      <c r="R1369" s="5">
        <v>4628418000107</v>
      </c>
    </row>
    <row r="1370" spans="1:18" ht="20.100000000000001" customHeight="1">
      <c r="A1370" s="19" t="s">
        <v>2737</v>
      </c>
      <c r="B1370" s="20" t="s">
        <v>2738</v>
      </c>
      <c r="C1370" s="19" t="s">
        <v>2700</v>
      </c>
      <c r="D1370" s="17">
        <v>310190</v>
      </c>
      <c r="E1370" s="21">
        <f>VLOOKUP(D1370,Q:R,2,0)</f>
        <v>10091502000129</v>
      </c>
      <c r="F1370" s="22">
        <v>107331.4</v>
      </c>
      <c r="G1370" s="22">
        <v>24533.47</v>
      </c>
      <c r="H1370" s="22">
        <v>12317.38</v>
      </c>
      <c r="I1370" s="22">
        <v>58406.27</v>
      </c>
      <c r="J1370" s="23">
        <f>SUM(Tabela2[[#This Row],[Art. 5º - Inciso I]:[Art. 8º]])</f>
        <v>202588.52</v>
      </c>
      <c r="K1370" s="6"/>
      <c r="L1370" s="6"/>
      <c r="M1370" s="6"/>
      <c r="N1370" s="6"/>
      <c r="O1370" s="6"/>
      <c r="P1370" s="7">
        <v>5107909</v>
      </c>
      <c r="Q1370" s="8">
        <v>130395</v>
      </c>
      <c r="R1370" s="9">
        <v>15024003000132</v>
      </c>
    </row>
    <row r="1371" spans="1:18" ht="20.100000000000001" customHeight="1">
      <c r="A1371" s="19" t="s">
        <v>2739</v>
      </c>
      <c r="B1371" s="20" t="s">
        <v>2740</v>
      </c>
      <c r="C1371" s="19" t="s">
        <v>2700</v>
      </c>
      <c r="D1371" s="17">
        <v>310200</v>
      </c>
      <c r="E1371" s="21">
        <f>VLOOKUP(D1371,Q:R,2,0)</f>
        <v>87613501000121</v>
      </c>
      <c r="F1371" s="22">
        <v>81553.490000000005</v>
      </c>
      <c r="G1371" s="22">
        <v>18641.240000000002</v>
      </c>
      <c r="H1371" s="22">
        <v>9359.1</v>
      </c>
      <c r="I1371" s="22">
        <v>44378.77</v>
      </c>
      <c r="J1371" s="23">
        <f>SUM(Tabela2[[#This Row],[Art. 5º - Inciso I]:[Art. 8º]])</f>
        <v>153932.6</v>
      </c>
      <c r="K1371" s="6"/>
      <c r="L1371" s="6"/>
      <c r="M1371" s="6"/>
      <c r="N1371" s="6"/>
      <c r="O1371" s="6"/>
      <c r="P1371" s="3">
        <v>2304400</v>
      </c>
      <c r="Q1371" s="4">
        <v>510790</v>
      </c>
      <c r="R1371" s="5">
        <v>7954605000160</v>
      </c>
    </row>
    <row r="1372" spans="1:18" ht="20.100000000000001" customHeight="1">
      <c r="A1372" s="19" t="s">
        <v>2741</v>
      </c>
      <c r="B1372" s="20" t="s">
        <v>2742</v>
      </c>
      <c r="C1372" s="19" t="s">
        <v>2700</v>
      </c>
      <c r="D1372" s="17">
        <v>310205</v>
      </c>
      <c r="E1372" s="21">
        <f>VLOOKUP(D1372,Q:R,2,0)</f>
        <v>3510211000162</v>
      </c>
      <c r="F1372" s="22">
        <v>38651.17</v>
      </c>
      <c r="G1372" s="22">
        <v>8834.76</v>
      </c>
      <c r="H1372" s="22">
        <v>4435.62</v>
      </c>
      <c r="I1372" s="22">
        <v>21032.720000000001</v>
      </c>
      <c r="J1372" s="23">
        <f>SUM(Tabela2[[#This Row],[Art. 5º - Inciso I]:[Art. 8º]])</f>
        <v>72954.27</v>
      </c>
      <c r="K1372" s="6"/>
      <c r="L1372" s="6"/>
      <c r="M1372" s="6"/>
      <c r="N1372" s="6"/>
      <c r="O1372" s="6"/>
      <c r="P1372" s="7">
        <v>4211454</v>
      </c>
      <c r="Q1372" s="8">
        <v>230440</v>
      </c>
      <c r="R1372" s="9">
        <v>95990131000170</v>
      </c>
    </row>
    <row r="1373" spans="1:18" ht="20.100000000000001" customHeight="1">
      <c r="A1373" s="19" t="s">
        <v>2743</v>
      </c>
      <c r="B1373" s="20" t="s">
        <v>2744</v>
      </c>
      <c r="C1373" s="19" t="s">
        <v>2700</v>
      </c>
      <c r="D1373" s="17">
        <v>315350</v>
      </c>
      <c r="E1373" s="21">
        <f>VLOOKUP(D1373,Q:R,2,0)</f>
        <v>46422408000152</v>
      </c>
      <c r="F1373" s="22">
        <v>47267.74</v>
      </c>
      <c r="G1373" s="22">
        <v>10804.31</v>
      </c>
      <c r="H1373" s="22">
        <v>5424.46</v>
      </c>
      <c r="I1373" s="22">
        <v>25721.58</v>
      </c>
      <c r="J1373" s="23">
        <f>SUM(Tabela2[[#This Row],[Art. 5º - Inciso I]:[Art. 8º]])</f>
        <v>89218.09</v>
      </c>
      <c r="K1373" s="6"/>
      <c r="L1373" s="6"/>
      <c r="M1373" s="6"/>
      <c r="N1373" s="6"/>
      <c r="O1373" s="6"/>
      <c r="P1373" s="3">
        <v>5001102</v>
      </c>
      <c r="Q1373" s="4">
        <v>421145</v>
      </c>
      <c r="R1373" s="5">
        <v>3452299000103</v>
      </c>
    </row>
    <row r="1374" spans="1:18" ht="20.100000000000001" customHeight="1">
      <c r="A1374" s="19" t="s">
        <v>2745</v>
      </c>
      <c r="B1374" s="20" t="s">
        <v>2746</v>
      </c>
      <c r="C1374" s="19" t="s">
        <v>2700</v>
      </c>
      <c r="D1374" s="17">
        <v>310210</v>
      </c>
      <c r="E1374" s="21">
        <f>VLOOKUP(D1374,Q:R,2,0)</f>
        <v>1612479000180</v>
      </c>
      <c r="F1374" s="22">
        <v>61830.9</v>
      </c>
      <c r="G1374" s="22">
        <v>14133.11</v>
      </c>
      <c r="H1374" s="22">
        <v>7095.73</v>
      </c>
      <c r="I1374" s="22">
        <v>33646.370000000003</v>
      </c>
      <c r="J1374" s="23">
        <f>SUM(Tabela2[[#This Row],[Art. 5º - Inciso I]:[Art. 8º]])</f>
        <v>116706.11000000002</v>
      </c>
      <c r="K1374" s="6"/>
      <c r="L1374" s="6"/>
      <c r="M1374" s="6"/>
      <c r="N1374" s="6"/>
      <c r="O1374" s="6"/>
      <c r="P1374" s="7">
        <v>3204351</v>
      </c>
      <c r="Q1374" s="8">
        <v>500110</v>
      </c>
      <c r="R1374" s="9">
        <v>27744143000164</v>
      </c>
    </row>
    <row r="1375" spans="1:18" ht="20.100000000000001" customHeight="1">
      <c r="A1375" s="19" t="s">
        <v>2747</v>
      </c>
      <c r="B1375" s="20" t="s">
        <v>2748</v>
      </c>
      <c r="C1375" s="19" t="s">
        <v>2700</v>
      </c>
      <c r="D1375" s="17">
        <v>310220</v>
      </c>
      <c r="E1375" s="21">
        <f>VLOOKUP(D1375,Q:R,2,0)</f>
        <v>15024045000173</v>
      </c>
      <c r="F1375" s="22">
        <v>30742.86</v>
      </c>
      <c r="G1375" s="22">
        <v>7027.11</v>
      </c>
      <c r="H1375" s="22">
        <v>3528.06</v>
      </c>
      <c r="I1375" s="22">
        <v>16729.27</v>
      </c>
      <c r="J1375" s="23">
        <f>SUM(Tabela2[[#This Row],[Art. 5º - Inciso I]:[Art. 8º]])</f>
        <v>58027.3</v>
      </c>
      <c r="K1375" s="6"/>
      <c r="L1375" s="6"/>
      <c r="M1375" s="6"/>
      <c r="N1375" s="6"/>
      <c r="O1375" s="6"/>
      <c r="P1375" s="3">
        <v>2516805</v>
      </c>
      <c r="Q1375" s="4">
        <v>320435</v>
      </c>
      <c r="R1375" s="5">
        <v>8924060000102</v>
      </c>
    </row>
    <row r="1376" spans="1:18" ht="20.100000000000001" customHeight="1">
      <c r="A1376" s="19" t="s">
        <v>2749</v>
      </c>
      <c r="B1376" s="20" t="s">
        <v>2750</v>
      </c>
      <c r="C1376" s="19" t="s">
        <v>2700</v>
      </c>
      <c r="D1376" s="17">
        <v>310230</v>
      </c>
      <c r="E1376" s="21">
        <f>VLOOKUP(D1376,Q:R,2,0)</f>
        <v>15845340000190</v>
      </c>
      <c r="F1376" s="22">
        <v>83641.58</v>
      </c>
      <c r="G1376" s="22">
        <v>19118.53</v>
      </c>
      <c r="H1376" s="22">
        <v>9598.73</v>
      </c>
      <c r="I1376" s="22">
        <v>45515.040000000001</v>
      </c>
      <c r="J1376" s="23">
        <f>SUM(Tabela2[[#This Row],[Art. 5º - Inciso I]:[Art. 8º]])</f>
        <v>157873.88</v>
      </c>
      <c r="K1376" s="6"/>
      <c r="L1376" s="6"/>
      <c r="M1376" s="6"/>
      <c r="N1376" s="6"/>
      <c r="O1376" s="6"/>
      <c r="P1376" s="7">
        <v>2205706</v>
      </c>
      <c r="Q1376" s="8">
        <v>251680</v>
      </c>
      <c r="R1376" s="9">
        <v>6554448000133</v>
      </c>
    </row>
    <row r="1377" spans="1:18" ht="20.100000000000001" customHeight="1">
      <c r="A1377" s="19" t="s">
        <v>2751</v>
      </c>
      <c r="B1377" s="20" t="s">
        <v>2752</v>
      </c>
      <c r="C1377" s="19" t="s">
        <v>2700</v>
      </c>
      <c r="D1377" s="17">
        <v>310240</v>
      </c>
      <c r="E1377" s="21">
        <f>VLOOKUP(D1377,Q:R,2,0)</f>
        <v>16725392000196</v>
      </c>
      <c r="F1377" s="22">
        <v>30089.65</v>
      </c>
      <c r="G1377" s="22">
        <v>6877.8</v>
      </c>
      <c r="H1377" s="22">
        <v>3453.1</v>
      </c>
      <c r="I1377" s="22">
        <v>16373.81</v>
      </c>
      <c r="J1377" s="23">
        <f>SUM(Tabela2[[#This Row],[Art. 5º - Inciso I]:[Art. 8º]])</f>
        <v>56794.36</v>
      </c>
      <c r="K1377" s="6"/>
      <c r="L1377" s="6"/>
      <c r="M1377" s="6"/>
      <c r="N1377" s="6"/>
      <c r="O1377" s="6"/>
      <c r="P1377" s="3">
        <v>3141603</v>
      </c>
      <c r="Q1377" s="4">
        <v>220570</v>
      </c>
      <c r="R1377" s="5">
        <v>17744442000145</v>
      </c>
    </row>
    <row r="1378" spans="1:18" ht="20.100000000000001" customHeight="1">
      <c r="A1378" s="19" t="s">
        <v>2753</v>
      </c>
      <c r="B1378" s="20" t="s">
        <v>2754</v>
      </c>
      <c r="C1378" s="19" t="s">
        <v>2700</v>
      </c>
      <c r="D1378" s="17">
        <v>310250</v>
      </c>
      <c r="E1378" s="21">
        <f>VLOOKUP(D1378,Q:R,2,0)</f>
        <v>1612831000187</v>
      </c>
      <c r="F1378" s="22">
        <v>33898.85</v>
      </c>
      <c r="G1378" s="22">
        <v>7748.49</v>
      </c>
      <c r="H1378" s="22">
        <v>3890.24</v>
      </c>
      <c r="I1378" s="22">
        <v>18446.650000000001</v>
      </c>
      <c r="J1378" s="23">
        <f>SUM(Tabela2[[#This Row],[Art. 5º - Inciso I]:[Art. 8º]])</f>
        <v>63984.229999999996</v>
      </c>
      <c r="K1378" s="6"/>
      <c r="L1378" s="6"/>
      <c r="M1378" s="6"/>
      <c r="N1378" s="6"/>
      <c r="O1378" s="6"/>
      <c r="P1378" s="7">
        <v>2102374</v>
      </c>
      <c r="Q1378" s="8">
        <v>314160</v>
      </c>
      <c r="R1378" s="9">
        <v>1612624000122</v>
      </c>
    </row>
    <row r="1379" spans="1:18" ht="20.100000000000001" customHeight="1">
      <c r="A1379" s="19" t="s">
        <v>2755</v>
      </c>
      <c r="B1379" s="20" t="s">
        <v>2756</v>
      </c>
      <c r="C1379" s="19" t="s">
        <v>2700</v>
      </c>
      <c r="D1379" s="17">
        <v>310260</v>
      </c>
      <c r="E1379" s="21">
        <f>VLOOKUP(D1379,Q:R,2,0)</f>
        <v>1612116000144</v>
      </c>
      <c r="F1379" s="22">
        <v>203623.29</v>
      </c>
      <c r="G1379" s="22">
        <v>46543.57</v>
      </c>
      <c r="H1379" s="22">
        <v>23367.87</v>
      </c>
      <c r="I1379" s="22">
        <v>110805.2</v>
      </c>
      <c r="J1379" s="23">
        <f>SUM(Tabela2[[#This Row],[Art. 5º - Inciso I]:[Art. 8º]])</f>
        <v>384339.93000000005</v>
      </c>
      <c r="K1379" s="6"/>
      <c r="L1379" s="6"/>
      <c r="M1379" s="6"/>
      <c r="N1379" s="6"/>
      <c r="O1379" s="6"/>
      <c r="P1379" s="3">
        <v>3113701</v>
      </c>
      <c r="Q1379" s="4">
        <v>210237</v>
      </c>
      <c r="R1379" s="5">
        <v>18477315000190</v>
      </c>
    </row>
    <row r="1380" spans="1:18" ht="20.100000000000001" customHeight="1">
      <c r="A1380" s="19" t="s">
        <v>2757</v>
      </c>
      <c r="B1380" s="20" t="s">
        <v>2758</v>
      </c>
      <c r="C1380" s="19" t="s">
        <v>2700</v>
      </c>
      <c r="D1380" s="17">
        <v>310280</v>
      </c>
      <c r="E1380" s="21">
        <f>VLOOKUP(D1380,Q:R,2,0)</f>
        <v>3239076000162</v>
      </c>
      <c r="F1380" s="22">
        <v>67210.75</v>
      </c>
      <c r="G1380" s="22">
        <v>15362.82</v>
      </c>
      <c r="H1380" s="22">
        <v>7713.13</v>
      </c>
      <c r="I1380" s="22">
        <v>36573.910000000003</v>
      </c>
      <c r="J1380" s="23">
        <f>SUM(Tabela2[[#This Row],[Art. 5º - Inciso I]:[Art. 8º]])</f>
        <v>126860.61000000002</v>
      </c>
      <c r="K1380" s="6"/>
      <c r="L1380" s="6"/>
      <c r="M1380" s="6"/>
      <c r="N1380" s="6"/>
      <c r="O1380" s="6"/>
      <c r="P1380" s="7">
        <v>2413201</v>
      </c>
      <c r="Q1380" s="8">
        <v>311370</v>
      </c>
      <c r="R1380" s="9">
        <v>8168478000137</v>
      </c>
    </row>
    <row r="1381" spans="1:18" ht="20.100000000000001" customHeight="1">
      <c r="A1381" s="19" t="s">
        <v>2759</v>
      </c>
      <c r="B1381" s="20" t="s">
        <v>2760</v>
      </c>
      <c r="C1381" s="19" t="s">
        <v>2700</v>
      </c>
      <c r="D1381" s="17">
        <v>310285</v>
      </c>
      <c r="E1381" s="21">
        <f>VLOOKUP(D1381,Q:R,2,0)</f>
        <v>27142694000158</v>
      </c>
      <c r="F1381" s="22">
        <v>48398.02</v>
      </c>
      <c r="G1381" s="22">
        <v>11062.67</v>
      </c>
      <c r="H1381" s="22">
        <v>5554.17</v>
      </c>
      <c r="I1381" s="22">
        <v>26336.63</v>
      </c>
      <c r="J1381" s="23">
        <f>SUM(Tabela2[[#This Row],[Art. 5º - Inciso I]:[Art. 8º]])</f>
        <v>91351.489999999991</v>
      </c>
      <c r="K1381" s="6"/>
      <c r="L1381" s="6"/>
      <c r="M1381" s="6"/>
      <c r="N1381" s="6"/>
      <c r="O1381" s="6"/>
      <c r="P1381" s="3">
        <v>4208500</v>
      </c>
      <c r="Q1381" s="4">
        <v>241320</v>
      </c>
      <c r="R1381" s="5">
        <v>83102640000130</v>
      </c>
    </row>
    <row r="1382" spans="1:18" ht="20.100000000000001" customHeight="1">
      <c r="A1382" s="19" t="s">
        <v>2761</v>
      </c>
      <c r="B1382" s="20" t="s">
        <v>2762</v>
      </c>
      <c r="C1382" s="19" t="s">
        <v>2700</v>
      </c>
      <c r="D1382" s="17">
        <v>310290</v>
      </c>
      <c r="E1382" s="21">
        <f>VLOOKUP(D1382,Q:R,2,0)</f>
        <v>23718356000160</v>
      </c>
      <c r="F1382" s="22">
        <v>64575.88</v>
      </c>
      <c r="G1382" s="22">
        <v>14760.55</v>
      </c>
      <c r="H1382" s="22">
        <v>7410.75</v>
      </c>
      <c r="I1382" s="22">
        <v>35140.1</v>
      </c>
      <c r="J1382" s="23">
        <f>SUM(Tabela2[[#This Row],[Art. 5º - Inciso I]:[Art. 8º]])</f>
        <v>121887.28</v>
      </c>
      <c r="K1382" s="6"/>
      <c r="L1382" s="6"/>
      <c r="M1382" s="6"/>
      <c r="N1382" s="6"/>
      <c r="O1382" s="6"/>
      <c r="P1382" s="7">
        <v>2310506</v>
      </c>
      <c r="Q1382" s="8">
        <v>420850</v>
      </c>
      <c r="R1382" s="9">
        <v>7726540000104</v>
      </c>
    </row>
    <row r="1383" spans="1:18" ht="20.100000000000001" customHeight="1">
      <c r="A1383" s="19" t="s">
        <v>2763</v>
      </c>
      <c r="B1383" s="20" t="s">
        <v>2764</v>
      </c>
      <c r="C1383" s="19" t="s">
        <v>2700</v>
      </c>
      <c r="D1383" s="17">
        <v>310300</v>
      </c>
      <c r="E1383" s="21">
        <f>VLOOKUP(D1383,Q:R,2,0)</f>
        <v>17947631000115</v>
      </c>
      <c r="F1383" s="22">
        <v>50742.98</v>
      </c>
      <c r="G1383" s="22">
        <v>11598.67</v>
      </c>
      <c r="H1383" s="22">
        <v>5823.28</v>
      </c>
      <c r="I1383" s="22">
        <v>27612.69</v>
      </c>
      <c r="J1383" s="23">
        <f>SUM(Tabela2[[#This Row],[Art. 5º - Inciso I]:[Art. 8º]])</f>
        <v>95777.62000000001</v>
      </c>
      <c r="K1383" s="6"/>
      <c r="L1383" s="6"/>
      <c r="M1383" s="6"/>
      <c r="N1383" s="6"/>
      <c r="O1383" s="6"/>
      <c r="P1383" s="3">
        <v>4311130</v>
      </c>
      <c r="Q1383" s="4">
        <v>231050</v>
      </c>
      <c r="R1383" s="5">
        <v>1609402000150</v>
      </c>
    </row>
    <row r="1384" spans="1:18" ht="20.100000000000001" customHeight="1">
      <c r="A1384" s="19" t="s">
        <v>2765</v>
      </c>
      <c r="B1384" s="20" t="s">
        <v>2766</v>
      </c>
      <c r="C1384" s="19" t="s">
        <v>2700</v>
      </c>
      <c r="D1384" s="17">
        <v>310310</v>
      </c>
      <c r="E1384" s="21">
        <f>VLOOKUP(D1384,Q:R,2,0)</f>
        <v>1915313000132</v>
      </c>
      <c r="F1384" s="22">
        <v>22647.39</v>
      </c>
      <c r="G1384" s="22">
        <v>5176.67</v>
      </c>
      <c r="H1384" s="22">
        <v>2599.02</v>
      </c>
      <c r="I1384" s="22">
        <v>12323.98</v>
      </c>
      <c r="J1384" s="23">
        <f>SUM(Tabela2[[#This Row],[Art. 5º - Inciso I]:[Art. 8º]])</f>
        <v>42747.06</v>
      </c>
      <c r="K1384" s="6"/>
      <c r="L1384" s="6"/>
      <c r="M1384" s="6"/>
      <c r="N1384" s="6"/>
      <c r="O1384" s="6"/>
      <c r="P1384" s="7">
        <v>4107538</v>
      </c>
      <c r="Q1384" s="8">
        <v>431113</v>
      </c>
      <c r="R1384" s="9">
        <v>95719449000110</v>
      </c>
    </row>
    <row r="1385" spans="1:18" ht="20.100000000000001" customHeight="1">
      <c r="A1385" s="19" t="s">
        <v>2767</v>
      </c>
      <c r="B1385" s="20" t="s">
        <v>2768</v>
      </c>
      <c r="C1385" s="19" t="s">
        <v>2700</v>
      </c>
      <c r="D1385" s="17">
        <v>310320</v>
      </c>
      <c r="E1385" s="21">
        <f>VLOOKUP(D1385,Q:R,2,0)</f>
        <v>4217901000190</v>
      </c>
      <c r="F1385" s="22">
        <v>25520.81</v>
      </c>
      <c r="G1385" s="22">
        <v>5833.47</v>
      </c>
      <c r="H1385" s="22">
        <v>2928.78</v>
      </c>
      <c r="I1385" s="22">
        <v>13887.6</v>
      </c>
      <c r="J1385" s="23">
        <f>SUM(Tabela2[[#This Row],[Art. 5º - Inciso I]:[Art. 8º]])</f>
        <v>48170.66</v>
      </c>
      <c r="K1385" s="6"/>
      <c r="L1385" s="6"/>
      <c r="M1385" s="6"/>
      <c r="N1385" s="6"/>
      <c r="O1385" s="6"/>
      <c r="P1385" s="3">
        <v>3122009</v>
      </c>
      <c r="Q1385" s="4">
        <v>410753</v>
      </c>
      <c r="R1385" s="5">
        <v>18114272000188</v>
      </c>
    </row>
    <row r="1386" spans="1:18" ht="20.100000000000001" customHeight="1">
      <c r="A1386" s="19" t="s">
        <v>2769</v>
      </c>
      <c r="B1386" s="20" t="s">
        <v>2770</v>
      </c>
      <c r="C1386" s="19" t="s">
        <v>2700</v>
      </c>
      <c r="D1386" s="17">
        <v>310330</v>
      </c>
      <c r="E1386" s="21">
        <f>VLOOKUP(D1386,Q:R,2,0)</f>
        <v>76919083000189</v>
      </c>
      <c r="F1386" s="22">
        <v>24405.21</v>
      </c>
      <c r="G1386" s="22">
        <v>5578.46</v>
      </c>
      <c r="H1386" s="22">
        <v>2800.75</v>
      </c>
      <c r="I1386" s="22">
        <v>13280.52</v>
      </c>
      <c r="J1386" s="23">
        <f>SUM(Tabela2[[#This Row],[Art. 5º - Inciso I]:[Art. 8º]])</f>
        <v>46064.94</v>
      </c>
      <c r="K1386" s="6"/>
      <c r="L1386" s="6"/>
      <c r="M1386" s="6"/>
      <c r="N1386" s="6"/>
      <c r="O1386" s="6"/>
      <c r="P1386" s="7">
        <v>2505808</v>
      </c>
      <c r="Q1386" s="8">
        <v>312200</v>
      </c>
      <c r="R1386" s="9">
        <v>8787012000110</v>
      </c>
    </row>
    <row r="1387" spans="1:18" ht="20.100000000000001" customHeight="1">
      <c r="A1387" s="19" t="s">
        <v>2771</v>
      </c>
      <c r="B1387" s="20" t="s">
        <v>2772</v>
      </c>
      <c r="C1387" s="19" t="s">
        <v>2700</v>
      </c>
      <c r="D1387" s="17">
        <v>310340</v>
      </c>
      <c r="E1387" s="21">
        <f>VLOOKUP(D1387,Q:R,2,0)</f>
        <v>4056206000194</v>
      </c>
      <c r="F1387" s="22">
        <v>185314.92</v>
      </c>
      <c r="G1387" s="22">
        <v>42358.7</v>
      </c>
      <c r="H1387" s="22">
        <v>21266.79</v>
      </c>
      <c r="I1387" s="22">
        <v>100842.38</v>
      </c>
      <c r="J1387" s="23">
        <f>SUM(Tabela2[[#This Row],[Art. 5º - Inciso I]:[Art. 8º]])</f>
        <v>349782.79000000004</v>
      </c>
      <c r="K1387" s="6"/>
      <c r="L1387" s="6"/>
      <c r="M1387" s="6"/>
      <c r="N1387" s="6"/>
      <c r="O1387" s="6"/>
      <c r="P1387" s="3">
        <v>2701506</v>
      </c>
      <c r="Q1387" s="4">
        <v>250580</v>
      </c>
      <c r="R1387" s="5">
        <v>12198701000166</v>
      </c>
    </row>
    <row r="1388" spans="1:18" ht="20.100000000000001" customHeight="1">
      <c r="A1388" s="19" t="s">
        <v>2773</v>
      </c>
      <c r="B1388" s="20" t="s">
        <v>2774</v>
      </c>
      <c r="C1388" s="19" t="s">
        <v>2700</v>
      </c>
      <c r="D1388" s="17">
        <v>310350</v>
      </c>
      <c r="E1388" s="21">
        <f>VLOOKUP(D1388,Q:R,2,0)</f>
        <v>75771477000170</v>
      </c>
      <c r="F1388" s="22">
        <v>529895.28</v>
      </c>
      <c r="G1388" s="22">
        <v>121121.78</v>
      </c>
      <c r="H1388" s="22">
        <v>60810.93</v>
      </c>
      <c r="I1388" s="22">
        <v>288351.84999999998</v>
      </c>
      <c r="J1388" s="23">
        <f>SUM(Tabela2[[#This Row],[Art. 5º - Inciso I]:[Art. 8º]])</f>
        <v>1000179.8400000001</v>
      </c>
      <c r="K1388" s="6"/>
      <c r="L1388" s="6"/>
      <c r="M1388" s="6"/>
      <c r="N1388" s="6"/>
      <c r="O1388" s="6"/>
      <c r="P1388" s="7">
        <v>4104303</v>
      </c>
      <c r="Q1388" s="8">
        <v>270150</v>
      </c>
      <c r="R1388" s="9">
        <v>75904524000106</v>
      </c>
    </row>
    <row r="1389" spans="1:18" ht="20.100000000000001" customHeight="1">
      <c r="A1389" s="19" t="s">
        <v>2775</v>
      </c>
      <c r="B1389" s="20" t="s">
        <v>2776</v>
      </c>
      <c r="C1389" s="19" t="s">
        <v>2700</v>
      </c>
      <c r="D1389" s="17">
        <v>310360</v>
      </c>
      <c r="E1389" s="21">
        <f>VLOOKUP(D1389,Q:R,2,0)</f>
        <v>18312108000185</v>
      </c>
      <c r="F1389" s="22">
        <v>27058.43</v>
      </c>
      <c r="G1389" s="22">
        <v>6184.93</v>
      </c>
      <c r="H1389" s="22">
        <v>3105.23</v>
      </c>
      <c r="I1389" s="22">
        <v>14724.32</v>
      </c>
      <c r="J1389" s="23">
        <f>SUM(Tabela2[[#This Row],[Art. 5º - Inciso I]:[Art. 8º]])</f>
        <v>51072.91</v>
      </c>
      <c r="K1389" s="6"/>
      <c r="L1389" s="6"/>
      <c r="M1389" s="6"/>
      <c r="N1389" s="6"/>
      <c r="O1389" s="6"/>
      <c r="P1389" s="3">
        <v>2402105</v>
      </c>
      <c r="Q1389" s="4">
        <v>410430</v>
      </c>
      <c r="R1389" s="5">
        <v>8358723000179</v>
      </c>
    </row>
    <row r="1390" spans="1:18" ht="20.100000000000001" customHeight="1">
      <c r="A1390" s="19" t="s">
        <v>2777</v>
      </c>
      <c r="B1390" s="20" t="s">
        <v>2778</v>
      </c>
      <c r="C1390" s="19" t="s">
        <v>2700</v>
      </c>
      <c r="D1390" s="17">
        <v>310370</v>
      </c>
      <c r="E1390" s="21">
        <f>VLOOKUP(D1390,Q:R,2,0)</f>
        <v>237370000147</v>
      </c>
      <c r="F1390" s="22">
        <v>47931.96</v>
      </c>
      <c r="G1390" s="22">
        <v>10956.13</v>
      </c>
      <c r="H1390" s="22">
        <v>5500.69</v>
      </c>
      <c r="I1390" s="22">
        <v>26083.02</v>
      </c>
      <c r="J1390" s="23">
        <f>SUM(Tabela2[[#This Row],[Art. 5º - Inciso I]:[Art. 8º]])</f>
        <v>90471.8</v>
      </c>
      <c r="K1390" s="6"/>
      <c r="L1390" s="6"/>
      <c r="M1390" s="6"/>
      <c r="N1390" s="6"/>
      <c r="O1390" s="6"/>
      <c r="P1390" s="7">
        <v>2303956</v>
      </c>
      <c r="Q1390" s="8">
        <v>240210</v>
      </c>
      <c r="R1390" s="9">
        <v>23555279000175</v>
      </c>
    </row>
    <row r="1391" spans="1:18" ht="20.100000000000001" customHeight="1">
      <c r="A1391" s="19" t="s">
        <v>2779</v>
      </c>
      <c r="B1391" s="20" t="s">
        <v>2780</v>
      </c>
      <c r="C1391" s="19" t="s">
        <v>2700</v>
      </c>
      <c r="D1391" s="17">
        <v>310375</v>
      </c>
      <c r="E1391" s="21">
        <f>VLOOKUP(D1391,Q:R,2,0)</f>
        <v>1612388000144</v>
      </c>
      <c r="F1391" s="22">
        <v>42519.08</v>
      </c>
      <c r="G1391" s="22">
        <v>9718.8799999999992</v>
      </c>
      <c r="H1391" s="22">
        <v>4879.5</v>
      </c>
      <c r="I1391" s="22">
        <v>23137.5</v>
      </c>
      <c r="J1391" s="23">
        <f>SUM(Tabela2[[#This Row],[Art. 5º - Inciso I]:[Art. 8º]])</f>
        <v>80254.959999999992</v>
      </c>
      <c r="K1391" s="6"/>
      <c r="L1391" s="6"/>
      <c r="M1391" s="6"/>
      <c r="N1391" s="6"/>
      <c r="O1391" s="6"/>
      <c r="P1391" s="3">
        <v>2303808</v>
      </c>
      <c r="Q1391" s="4">
        <v>230395</v>
      </c>
      <c r="R1391" s="5">
        <v>7812241000184</v>
      </c>
    </row>
    <row r="1392" spans="1:18" ht="20.100000000000001" customHeight="1">
      <c r="A1392" s="19" t="s">
        <v>2781</v>
      </c>
      <c r="B1392" s="20" t="s">
        <v>2782</v>
      </c>
      <c r="C1392" s="19" t="s">
        <v>2700</v>
      </c>
      <c r="D1392" s="17">
        <v>310380</v>
      </c>
      <c r="E1392" s="21">
        <f>VLOOKUP(D1392,Q:R,2,0)</f>
        <v>13794912000124</v>
      </c>
      <c r="F1392" s="22">
        <v>27267.61</v>
      </c>
      <c r="G1392" s="22">
        <v>6232.74</v>
      </c>
      <c r="H1392" s="22">
        <v>3129.24</v>
      </c>
      <c r="I1392" s="22">
        <v>14838.15</v>
      </c>
      <c r="J1392" s="23">
        <f>SUM(Tabela2[[#This Row],[Art. 5º - Inciso I]:[Art. 8º]])</f>
        <v>51467.74</v>
      </c>
      <c r="K1392" s="6"/>
      <c r="L1392" s="6"/>
      <c r="M1392" s="6"/>
      <c r="N1392" s="6"/>
      <c r="O1392" s="6"/>
      <c r="P1392" s="7">
        <v>3302056</v>
      </c>
      <c r="Q1392" s="8">
        <v>230380</v>
      </c>
      <c r="R1392" s="9">
        <v>30417158000122</v>
      </c>
    </row>
    <row r="1393" spans="1:18" ht="20.100000000000001" customHeight="1">
      <c r="A1393" s="19" t="s">
        <v>2783</v>
      </c>
      <c r="B1393" s="20" t="s">
        <v>2784</v>
      </c>
      <c r="C1393" s="19" t="s">
        <v>2700</v>
      </c>
      <c r="D1393" s="17">
        <v>310390</v>
      </c>
      <c r="E1393" s="21">
        <f>VLOOKUP(D1393,Q:R,2,0)</f>
        <v>94577509000145</v>
      </c>
      <c r="F1393" s="22">
        <v>51807.21</v>
      </c>
      <c r="G1393" s="22">
        <v>11841.93</v>
      </c>
      <c r="H1393" s="22">
        <v>5945.41</v>
      </c>
      <c r="I1393" s="22">
        <v>28191.81</v>
      </c>
      <c r="J1393" s="23">
        <f>SUM(Tabela2[[#This Row],[Art. 5º - Inciso I]:[Art. 8º]])</f>
        <v>97786.36</v>
      </c>
      <c r="K1393" s="6"/>
      <c r="L1393" s="6"/>
      <c r="M1393" s="6"/>
      <c r="N1393" s="6"/>
      <c r="O1393" s="6"/>
      <c r="P1393" s="3">
        <v>2303600</v>
      </c>
      <c r="Q1393" s="4">
        <v>330205</v>
      </c>
      <c r="R1393" s="5">
        <v>7540925000174</v>
      </c>
    </row>
    <row r="1394" spans="1:18" ht="20.100000000000001" customHeight="1">
      <c r="A1394" s="19" t="s">
        <v>2785</v>
      </c>
      <c r="B1394" s="20" t="s">
        <v>2786</v>
      </c>
      <c r="C1394" s="19" t="s">
        <v>2700</v>
      </c>
      <c r="D1394" s="17">
        <v>310400</v>
      </c>
      <c r="E1394" s="21">
        <f>VLOOKUP(D1394,Q:R,2,0)</f>
        <v>1067206000100</v>
      </c>
      <c r="F1394" s="22">
        <v>487731.95</v>
      </c>
      <c r="G1394" s="22">
        <v>111484.22</v>
      </c>
      <c r="H1394" s="22">
        <v>55972.26</v>
      </c>
      <c r="I1394" s="22">
        <v>265407.93</v>
      </c>
      <c r="J1394" s="23">
        <f>SUM(Tabela2[[#This Row],[Art. 5º - Inciso I]:[Art. 8º]])</f>
        <v>920596.3600000001</v>
      </c>
      <c r="K1394" s="6"/>
      <c r="L1394" s="6"/>
      <c r="M1394" s="6"/>
      <c r="N1394" s="6"/>
      <c r="O1394" s="6"/>
      <c r="P1394" s="7">
        <v>2510659</v>
      </c>
      <c r="Q1394" s="8">
        <v>230360</v>
      </c>
      <c r="R1394" s="9">
        <v>1612532000142</v>
      </c>
    </row>
    <row r="1395" spans="1:18" ht="20.100000000000001" customHeight="1">
      <c r="A1395" s="19" t="s">
        <v>2787</v>
      </c>
      <c r="B1395" s="20" t="s">
        <v>2788</v>
      </c>
      <c r="C1395" s="19" t="s">
        <v>2700</v>
      </c>
      <c r="D1395" s="17">
        <v>310410</v>
      </c>
      <c r="E1395" s="21">
        <f>VLOOKUP(D1395,Q:R,2,0)</f>
        <v>87613584000159</v>
      </c>
      <c r="F1395" s="22">
        <v>62810.73</v>
      </c>
      <c r="G1395" s="22">
        <v>14357.08</v>
      </c>
      <c r="H1395" s="22">
        <v>7208.18</v>
      </c>
      <c r="I1395" s="22">
        <v>34179.56</v>
      </c>
      <c r="J1395" s="23">
        <f>SUM(Tabela2[[#This Row],[Art. 5º - Inciso I]:[Art. 8º]])</f>
        <v>118555.54999999999</v>
      </c>
      <c r="K1395" s="6"/>
      <c r="L1395" s="6"/>
      <c r="M1395" s="6"/>
      <c r="N1395" s="6"/>
      <c r="O1395" s="6"/>
      <c r="P1395" s="3">
        <v>2409100</v>
      </c>
      <c r="Q1395" s="4">
        <v>251065</v>
      </c>
      <c r="R1395" s="5">
        <v>8144982000105</v>
      </c>
    </row>
    <row r="1396" spans="1:18" ht="20.100000000000001" customHeight="1">
      <c r="A1396" s="19" t="s">
        <v>2789</v>
      </c>
      <c r="B1396" s="20" t="s">
        <v>2790</v>
      </c>
      <c r="C1396" s="19" t="s">
        <v>2700</v>
      </c>
      <c r="D1396" s="17">
        <v>310420</v>
      </c>
      <c r="E1396" s="21">
        <f>VLOOKUP(D1396,Q:R,2,0)</f>
        <v>21461546000110</v>
      </c>
      <c r="F1396" s="22">
        <v>199784.73</v>
      </c>
      <c r="G1396" s="22">
        <v>45666.16</v>
      </c>
      <c r="H1396" s="22">
        <v>22927.35</v>
      </c>
      <c r="I1396" s="22">
        <v>108716.38</v>
      </c>
      <c r="J1396" s="23">
        <f>SUM(Tabela2[[#This Row],[Art. 5º - Inciso I]:[Art. 8º]])</f>
        <v>377094.62</v>
      </c>
      <c r="K1396" s="6"/>
      <c r="L1396" s="6"/>
      <c r="M1396" s="6"/>
      <c r="N1396" s="6"/>
      <c r="O1396" s="6"/>
      <c r="P1396" s="7">
        <v>3112000</v>
      </c>
      <c r="Q1396" s="8">
        <v>240910</v>
      </c>
      <c r="R1396" s="9">
        <v>17888090000100</v>
      </c>
    </row>
    <row r="1397" spans="1:18" ht="20.100000000000001" customHeight="1">
      <c r="A1397" s="19" t="s">
        <v>2791</v>
      </c>
      <c r="B1397" s="20" t="s">
        <v>2792</v>
      </c>
      <c r="C1397" s="19" t="s">
        <v>2700</v>
      </c>
      <c r="D1397" s="17">
        <v>310430</v>
      </c>
      <c r="E1397" s="21">
        <f>VLOOKUP(D1397,Q:R,2,0)</f>
        <v>13769021000118</v>
      </c>
      <c r="F1397" s="22">
        <v>84203.04</v>
      </c>
      <c r="G1397" s="22">
        <v>19246.86</v>
      </c>
      <c r="H1397" s="22">
        <v>9663.17</v>
      </c>
      <c r="I1397" s="22">
        <v>45820.57</v>
      </c>
      <c r="J1397" s="23">
        <f>SUM(Tabela2[[#This Row],[Art. 5º - Inciso I]:[Art. 8º]])</f>
        <v>158933.63999999998</v>
      </c>
      <c r="K1397" s="6"/>
      <c r="L1397" s="6"/>
      <c r="M1397" s="6"/>
      <c r="N1397" s="6"/>
      <c r="O1397" s="6"/>
      <c r="P1397" s="3">
        <v>3557303</v>
      </c>
      <c r="Q1397" s="4">
        <v>311200</v>
      </c>
      <c r="R1397" s="5">
        <v>67168856000141</v>
      </c>
    </row>
    <row r="1398" spans="1:18" ht="20.100000000000001" customHeight="1">
      <c r="A1398" s="19" t="s">
        <v>2793</v>
      </c>
      <c r="B1398" s="20" t="s">
        <v>2794</v>
      </c>
      <c r="C1398" s="19" t="s">
        <v>2700</v>
      </c>
      <c r="D1398" s="17">
        <v>310440</v>
      </c>
      <c r="E1398" s="21">
        <f>VLOOKUP(D1398,Q:R,2,0)</f>
        <v>82826462000127</v>
      </c>
      <c r="F1398" s="22">
        <v>26698.799999999999</v>
      </c>
      <c r="G1398" s="22">
        <v>6102.73</v>
      </c>
      <c r="H1398" s="22">
        <v>3063.96</v>
      </c>
      <c r="I1398" s="22">
        <v>14528.62</v>
      </c>
      <c r="J1398" s="23">
        <f>SUM(Tabela2[[#This Row],[Art. 5º - Inciso I]:[Art. 8º]])</f>
        <v>50394.11</v>
      </c>
      <c r="K1398" s="6"/>
      <c r="L1398" s="6"/>
      <c r="M1398" s="6"/>
      <c r="N1398" s="6"/>
      <c r="O1398" s="6"/>
      <c r="P1398" s="7">
        <v>2201945</v>
      </c>
      <c r="Q1398" s="8">
        <v>355730</v>
      </c>
      <c r="R1398" s="9">
        <v>1612566000137</v>
      </c>
    </row>
    <row r="1399" spans="1:18" ht="20.100000000000001" customHeight="1">
      <c r="A1399" s="19" t="s">
        <v>2795</v>
      </c>
      <c r="B1399" s="20" t="s">
        <v>2796</v>
      </c>
      <c r="C1399" s="19" t="s">
        <v>2700</v>
      </c>
      <c r="D1399" s="17">
        <v>310445</v>
      </c>
      <c r="E1399" s="21">
        <f>VLOOKUP(D1399,Q:R,2,0)</f>
        <v>45135043000112</v>
      </c>
      <c r="F1399" s="22">
        <v>36328.22</v>
      </c>
      <c r="G1399" s="22">
        <v>8303.7900000000009</v>
      </c>
      <c r="H1399" s="22">
        <v>4169.04</v>
      </c>
      <c r="I1399" s="22">
        <v>19768.64</v>
      </c>
      <c r="J1399" s="23">
        <f>SUM(Tabela2[[#This Row],[Art. 5º - Inciso I]:[Art. 8º]])</f>
        <v>68569.69</v>
      </c>
      <c r="K1399" s="6"/>
      <c r="L1399" s="6"/>
      <c r="M1399" s="6"/>
      <c r="N1399" s="6"/>
      <c r="O1399" s="6"/>
      <c r="P1399" s="3">
        <v>2410009</v>
      </c>
      <c r="Q1399" s="4">
        <v>220194</v>
      </c>
      <c r="R1399" s="5">
        <v>8148488000100</v>
      </c>
    </row>
    <row r="1400" spans="1:18" ht="20.100000000000001" customHeight="1">
      <c r="A1400" s="19" t="s">
        <v>2797</v>
      </c>
      <c r="B1400" s="20" t="s">
        <v>2798</v>
      </c>
      <c r="C1400" s="19" t="s">
        <v>2700</v>
      </c>
      <c r="D1400" s="17">
        <v>310450</v>
      </c>
      <c r="E1400" s="21">
        <f>VLOOKUP(D1400,Q:R,2,0)</f>
        <v>13108535000122</v>
      </c>
      <c r="F1400" s="22">
        <v>99224.93</v>
      </c>
      <c r="G1400" s="22">
        <v>22680.52</v>
      </c>
      <c r="H1400" s="22">
        <v>11387.08</v>
      </c>
      <c r="I1400" s="22">
        <v>53994.99</v>
      </c>
      <c r="J1400" s="23">
        <f>SUM(Tabela2[[#This Row],[Art. 5º - Inciso I]:[Art. 8º]])</f>
        <v>187287.52</v>
      </c>
      <c r="K1400" s="6"/>
      <c r="L1400" s="6"/>
      <c r="M1400" s="6"/>
      <c r="N1400" s="6"/>
      <c r="O1400" s="6"/>
      <c r="P1400" s="7">
        <v>2414605</v>
      </c>
      <c r="Q1400" s="8">
        <v>241000</v>
      </c>
      <c r="R1400" s="9">
        <v>8085771000130</v>
      </c>
    </row>
    <row r="1401" spans="1:18" ht="20.100000000000001" customHeight="1">
      <c r="A1401" s="19" t="s">
        <v>2799</v>
      </c>
      <c r="B1401" s="20" t="s">
        <v>2800</v>
      </c>
      <c r="C1401" s="19" t="s">
        <v>2700</v>
      </c>
      <c r="D1401" s="17">
        <v>310460</v>
      </c>
      <c r="E1401" s="21">
        <f>VLOOKUP(D1401,Q:R,2,0)</f>
        <v>17694852000129</v>
      </c>
      <c r="F1401" s="22">
        <v>80790.19</v>
      </c>
      <c r="G1401" s="22">
        <v>18466.759999999998</v>
      </c>
      <c r="H1401" s="22">
        <v>9271.51</v>
      </c>
      <c r="I1401" s="22">
        <v>43963.4</v>
      </c>
      <c r="J1401" s="23">
        <f>SUM(Tabela2[[#This Row],[Art. 5º - Inciso I]:[Art. 8º]])</f>
        <v>152491.85999999999</v>
      </c>
      <c r="K1401" s="6"/>
      <c r="L1401" s="6"/>
      <c r="M1401" s="6"/>
      <c r="N1401" s="6"/>
      <c r="O1401" s="6"/>
      <c r="P1401" s="3">
        <v>3138625</v>
      </c>
      <c r="Q1401" s="4">
        <v>241460</v>
      </c>
      <c r="R1401" s="5">
        <v>26042556000134</v>
      </c>
    </row>
    <row r="1402" spans="1:18" ht="20.100000000000001" customHeight="1">
      <c r="A1402" s="19" t="s">
        <v>2801</v>
      </c>
      <c r="B1402" s="20" t="s">
        <v>2802</v>
      </c>
      <c r="C1402" s="19" t="s">
        <v>2700</v>
      </c>
      <c r="D1402" s="17">
        <v>310470</v>
      </c>
      <c r="E1402" s="21">
        <f>VLOOKUP(D1402,Q:R,2,0)</f>
        <v>8923989000117</v>
      </c>
      <c r="F1402" s="22">
        <v>73957.11</v>
      </c>
      <c r="G1402" s="22">
        <v>16904.88</v>
      </c>
      <c r="H1402" s="22">
        <v>8487.34</v>
      </c>
      <c r="I1402" s="22">
        <v>40245.06</v>
      </c>
      <c r="J1402" s="23">
        <f>SUM(Tabela2[[#This Row],[Art. 5º - Inciso I]:[Art. 8º]])</f>
        <v>139594.39000000001</v>
      </c>
      <c r="K1402" s="6"/>
      <c r="L1402" s="6"/>
      <c r="M1402" s="6"/>
      <c r="N1402" s="6"/>
      <c r="O1402" s="6"/>
      <c r="P1402" s="7">
        <v>2302701</v>
      </c>
      <c r="Q1402" s="8">
        <v>313862</v>
      </c>
      <c r="R1402" s="9">
        <v>7416704000199</v>
      </c>
    </row>
    <row r="1403" spans="1:18" ht="20.100000000000001" customHeight="1">
      <c r="A1403" s="19" t="s">
        <v>2803</v>
      </c>
      <c r="B1403" s="20" t="s">
        <v>2804</v>
      </c>
      <c r="C1403" s="19" t="s">
        <v>2700</v>
      </c>
      <c r="D1403" s="17">
        <v>310480</v>
      </c>
      <c r="E1403" s="21">
        <f>VLOOKUP(D1403,Q:R,2,0)</f>
        <v>18313833000178</v>
      </c>
      <c r="F1403" s="22">
        <v>34596.1</v>
      </c>
      <c r="G1403" s="22">
        <v>7907.87</v>
      </c>
      <c r="H1403" s="22">
        <v>3970.26</v>
      </c>
      <c r="I1403" s="22">
        <v>18826.080000000002</v>
      </c>
      <c r="J1403" s="23">
        <f>SUM(Tabela2[[#This Row],[Art. 5º - Inciso I]:[Art. 8º]])</f>
        <v>65300.310000000005</v>
      </c>
      <c r="K1403" s="6"/>
      <c r="L1403" s="6"/>
      <c r="M1403" s="6"/>
      <c r="N1403" s="6"/>
      <c r="O1403" s="6"/>
      <c r="P1403" s="3">
        <v>2611101</v>
      </c>
      <c r="Q1403" s="4">
        <v>230270</v>
      </c>
      <c r="R1403" s="5">
        <v>10358190000177</v>
      </c>
    </row>
    <row r="1404" spans="1:18" ht="20.100000000000001" customHeight="1">
      <c r="A1404" s="19" t="s">
        <v>2805</v>
      </c>
      <c r="B1404" s="20" t="s">
        <v>2806</v>
      </c>
      <c r="C1404" s="19" t="s">
        <v>2700</v>
      </c>
      <c r="D1404" s="17">
        <v>310490</v>
      </c>
      <c r="E1404" s="21">
        <f>VLOOKUP(D1404,Q:R,2,0)</f>
        <v>1612441000107</v>
      </c>
      <c r="F1404" s="22">
        <v>104358.91</v>
      </c>
      <c r="G1404" s="22">
        <v>23854.03</v>
      </c>
      <c r="H1404" s="22">
        <v>11976.26</v>
      </c>
      <c r="I1404" s="22">
        <v>56788.74</v>
      </c>
      <c r="J1404" s="23">
        <f>SUM(Tabela2[[#This Row],[Art. 5º - Inciso I]:[Art. 8º]])</f>
        <v>196977.94</v>
      </c>
      <c r="K1404" s="6"/>
      <c r="L1404" s="6"/>
      <c r="M1404" s="6"/>
      <c r="N1404" s="6"/>
      <c r="O1404" s="6"/>
      <c r="P1404" s="7">
        <v>2906600</v>
      </c>
      <c r="Q1404" s="8">
        <v>261110</v>
      </c>
      <c r="R1404" s="9">
        <v>13982608000100</v>
      </c>
    </row>
    <row r="1405" spans="1:18" ht="20.100000000000001" customHeight="1">
      <c r="A1405" s="19" t="s">
        <v>2807</v>
      </c>
      <c r="B1405" s="20" t="s">
        <v>2808</v>
      </c>
      <c r="C1405" s="19" t="s">
        <v>2700</v>
      </c>
      <c r="D1405" s="17">
        <v>310500</v>
      </c>
      <c r="E1405" s="21">
        <f>VLOOKUP(D1405,Q:R,2,0)</f>
        <v>12257762000157</v>
      </c>
      <c r="F1405" s="22">
        <v>45410.84</v>
      </c>
      <c r="G1405" s="22">
        <v>10379.870000000001</v>
      </c>
      <c r="H1405" s="22">
        <v>5211.3599999999997</v>
      </c>
      <c r="I1405" s="22">
        <v>24711.11</v>
      </c>
      <c r="J1405" s="23">
        <f>SUM(Tabela2[[#This Row],[Art. 5º - Inciso I]:[Art. 8º]])</f>
        <v>85713.18</v>
      </c>
      <c r="K1405" s="6"/>
      <c r="L1405" s="6"/>
      <c r="M1405" s="6"/>
      <c r="N1405" s="6"/>
      <c r="O1405" s="6"/>
      <c r="P1405" s="3">
        <v>3544103</v>
      </c>
      <c r="Q1405" s="4">
        <v>290660</v>
      </c>
      <c r="R1405" s="5">
        <v>46522975000180</v>
      </c>
    </row>
    <row r="1406" spans="1:18" ht="20.100000000000001" customHeight="1">
      <c r="A1406" s="19" t="s">
        <v>2809</v>
      </c>
      <c r="B1406" s="20" t="s">
        <v>2810</v>
      </c>
      <c r="C1406" s="19" t="s">
        <v>2700</v>
      </c>
      <c r="D1406" s="17">
        <v>310510</v>
      </c>
      <c r="E1406" s="21">
        <f>VLOOKUP(D1406,Q:R,2,0)</f>
        <v>76022508000152</v>
      </c>
      <c r="F1406" s="22">
        <v>127281.76</v>
      </c>
      <c r="G1406" s="22">
        <v>29093.66</v>
      </c>
      <c r="H1406" s="22">
        <v>14606.89</v>
      </c>
      <c r="I1406" s="22">
        <v>69262.61</v>
      </c>
      <c r="J1406" s="23">
        <f>SUM(Tabela2[[#This Row],[Art. 5º - Inciso I]:[Art. 8º]])</f>
        <v>240244.91999999998</v>
      </c>
      <c r="K1406" s="6"/>
      <c r="L1406" s="6"/>
      <c r="M1406" s="6"/>
      <c r="N1406" s="6"/>
      <c r="O1406" s="6"/>
      <c r="P1406" s="7">
        <v>5003207</v>
      </c>
      <c r="Q1406" s="8">
        <v>354410</v>
      </c>
      <c r="R1406" s="9">
        <v>3330461000110</v>
      </c>
    </row>
    <row r="1407" spans="1:18" ht="20.100000000000001" customHeight="1">
      <c r="A1407" s="19" t="s">
        <v>2811</v>
      </c>
      <c r="B1407" s="20" t="s">
        <v>2812</v>
      </c>
      <c r="C1407" s="19" t="s">
        <v>2700</v>
      </c>
      <c r="D1407" s="17">
        <v>310520</v>
      </c>
      <c r="E1407" s="21">
        <f>VLOOKUP(D1407,Q:R,2,0)</f>
        <v>1611339000197</v>
      </c>
      <c r="F1407" s="22">
        <v>34247.47</v>
      </c>
      <c r="G1407" s="22">
        <v>7828.18</v>
      </c>
      <c r="H1407" s="22">
        <v>3930.25</v>
      </c>
      <c r="I1407" s="22">
        <v>18636.36</v>
      </c>
      <c r="J1407" s="23">
        <f>SUM(Tabela2[[#This Row],[Art. 5º - Inciso I]:[Art. 8º]])</f>
        <v>64642.26</v>
      </c>
      <c r="K1407" s="6"/>
      <c r="L1407" s="6"/>
      <c r="M1407" s="6"/>
      <c r="N1407" s="6"/>
      <c r="O1407" s="6"/>
      <c r="P1407" s="3">
        <v>2516706</v>
      </c>
      <c r="Q1407" s="4">
        <v>500320</v>
      </c>
      <c r="R1407" s="5">
        <v>8883951000168</v>
      </c>
    </row>
    <row r="1408" spans="1:18" ht="20.100000000000001" customHeight="1">
      <c r="A1408" s="19" t="s">
        <v>2813</v>
      </c>
      <c r="B1408" s="20" t="s">
        <v>2814</v>
      </c>
      <c r="C1408" s="19" t="s">
        <v>2700</v>
      </c>
      <c r="D1408" s="17">
        <v>310530</v>
      </c>
      <c r="E1408" s="21">
        <f>VLOOKUP(D1408,Q:R,2,0)</f>
        <v>7705817000104</v>
      </c>
      <c r="F1408" s="22">
        <v>38174.1</v>
      </c>
      <c r="G1408" s="22">
        <v>8725.7199999999993</v>
      </c>
      <c r="H1408" s="22">
        <v>4380.87</v>
      </c>
      <c r="I1408" s="22">
        <v>20773.11</v>
      </c>
      <c r="J1408" s="23">
        <f>SUM(Tabela2[[#This Row],[Art. 5º - Inciso I]:[Art. 8º]])</f>
        <v>72053.8</v>
      </c>
      <c r="K1408" s="6"/>
      <c r="L1408" s="6"/>
      <c r="M1408" s="6"/>
      <c r="N1408" s="6"/>
      <c r="O1408" s="6"/>
      <c r="P1408" s="7">
        <v>2608057</v>
      </c>
      <c r="Q1408" s="8">
        <v>251670</v>
      </c>
      <c r="R1408" s="9">
        <v>1614878000180</v>
      </c>
    </row>
    <row r="1409" spans="1:18" ht="20.100000000000001" customHeight="1">
      <c r="A1409" s="19" t="s">
        <v>2815</v>
      </c>
      <c r="B1409" s="20" t="s">
        <v>2816</v>
      </c>
      <c r="C1409" s="19" t="s">
        <v>2700</v>
      </c>
      <c r="D1409" s="17">
        <v>310540</v>
      </c>
      <c r="E1409" s="21">
        <f>VLOOKUP(D1409,Q:R,2,0)</f>
        <v>12262713000102</v>
      </c>
      <c r="F1409" s="22">
        <v>166912.95999999999</v>
      </c>
      <c r="G1409" s="22">
        <v>38152.43</v>
      </c>
      <c r="H1409" s="22">
        <v>19154.98</v>
      </c>
      <c r="I1409" s="22">
        <v>90828.63</v>
      </c>
      <c r="J1409" s="23">
        <f>SUM(Tabela2[[#This Row],[Art. 5º - Inciso I]:[Art. 8º]])</f>
        <v>315049</v>
      </c>
      <c r="K1409" s="6"/>
      <c r="L1409" s="6"/>
      <c r="M1409" s="6"/>
      <c r="N1409" s="6"/>
      <c r="O1409" s="6"/>
      <c r="P1409" s="3">
        <v>5004809</v>
      </c>
      <c r="Q1409" s="4">
        <v>260805</v>
      </c>
      <c r="R1409" s="5">
        <v>15905342000128</v>
      </c>
    </row>
    <row r="1410" spans="1:18" ht="20.100000000000001" customHeight="1">
      <c r="A1410" s="19" t="s">
        <v>2817</v>
      </c>
      <c r="B1410" s="20" t="s">
        <v>2818</v>
      </c>
      <c r="C1410" s="19" t="s">
        <v>2700</v>
      </c>
      <c r="D1410" s="17">
        <v>310550</v>
      </c>
      <c r="E1410" s="21">
        <f>VLOOKUP(D1410,Q:R,2,0)</f>
        <v>1580959000106</v>
      </c>
      <c r="F1410" s="22">
        <v>36350.230000000003</v>
      </c>
      <c r="G1410" s="22">
        <v>8308.82</v>
      </c>
      <c r="H1410" s="22">
        <v>4171.5600000000004</v>
      </c>
      <c r="I1410" s="22">
        <v>19780.62</v>
      </c>
      <c r="J1410" s="23">
        <f>SUM(Tabela2[[#This Row],[Art. 5º - Inciso I]:[Art. 8º]])</f>
        <v>68611.23</v>
      </c>
      <c r="K1410" s="6"/>
      <c r="L1410" s="6"/>
      <c r="M1410" s="6"/>
      <c r="N1410" s="6"/>
      <c r="O1410" s="6"/>
      <c r="P1410" s="7">
        <v>3156502</v>
      </c>
      <c r="Q1410" s="8">
        <v>500480</v>
      </c>
      <c r="R1410" s="9">
        <v>24363590000185</v>
      </c>
    </row>
    <row r="1411" spans="1:18" ht="20.100000000000001" customHeight="1">
      <c r="A1411" s="19" t="s">
        <v>2819</v>
      </c>
      <c r="B1411" s="20" t="s">
        <v>2820</v>
      </c>
      <c r="C1411" s="19" t="s">
        <v>2700</v>
      </c>
      <c r="D1411" s="17">
        <v>310560</v>
      </c>
      <c r="E1411" s="21">
        <f>VLOOKUP(D1411,Q:R,2,0)</f>
        <v>82777335000185</v>
      </c>
      <c r="F1411" s="22">
        <v>611479.04000000004</v>
      </c>
      <c r="G1411" s="22">
        <v>139769.94</v>
      </c>
      <c r="H1411" s="22">
        <v>70173.509999999995</v>
      </c>
      <c r="I1411" s="22">
        <v>332747.09000000003</v>
      </c>
      <c r="J1411" s="23">
        <f>SUM(Tabela2[[#This Row],[Art. 5º - Inciso I]:[Art. 8º]])</f>
        <v>1154169.58</v>
      </c>
      <c r="K1411" s="6"/>
      <c r="L1411" s="6"/>
      <c r="M1411" s="6"/>
      <c r="N1411" s="6"/>
      <c r="O1411" s="6"/>
      <c r="P1411" s="3">
        <v>2707602</v>
      </c>
      <c r="Q1411" s="4">
        <v>315650</v>
      </c>
      <c r="R1411" s="5">
        <v>12241675000101</v>
      </c>
    </row>
    <row r="1412" spans="1:18" ht="20.100000000000001" customHeight="1">
      <c r="A1412" s="19" t="s">
        <v>2821</v>
      </c>
      <c r="B1412" s="20" t="s">
        <v>2822</v>
      </c>
      <c r="C1412" s="19" t="s">
        <v>2700</v>
      </c>
      <c r="D1412" s="17">
        <v>310570</v>
      </c>
      <c r="E1412" s="21">
        <f>VLOOKUP(D1412,Q:R,2,0)</f>
        <v>12459632000105</v>
      </c>
      <c r="F1412" s="22">
        <v>34860.32</v>
      </c>
      <c r="G1412" s="22">
        <v>7968.26</v>
      </c>
      <c r="H1412" s="22">
        <v>4000.58</v>
      </c>
      <c r="I1412" s="22">
        <v>18969.86</v>
      </c>
      <c r="J1412" s="23">
        <f>SUM(Tabela2[[#This Row],[Art. 5º - Inciso I]:[Art. 8º]])</f>
        <v>65799.02</v>
      </c>
      <c r="K1412" s="6"/>
      <c r="L1412" s="6"/>
      <c r="M1412" s="6"/>
      <c r="N1412" s="6"/>
      <c r="O1412" s="6"/>
      <c r="P1412" s="7">
        <v>3201308</v>
      </c>
      <c r="Q1412" s="8">
        <v>270760</v>
      </c>
      <c r="R1412" s="9">
        <v>27150549000119</v>
      </c>
    </row>
    <row r="1413" spans="1:18" ht="20.100000000000001" customHeight="1">
      <c r="A1413" s="19" t="s">
        <v>2823</v>
      </c>
      <c r="B1413" s="20" t="s">
        <v>2824</v>
      </c>
      <c r="C1413" s="19" t="s">
        <v>2700</v>
      </c>
      <c r="D1413" s="17">
        <v>310590</v>
      </c>
      <c r="E1413" s="21">
        <f>VLOOKUP(D1413,Q:R,2,0)</f>
        <v>18025916000161</v>
      </c>
      <c r="F1413" s="22">
        <v>110714.91</v>
      </c>
      <c r="G1413" s="22">
        <v>25306.86</v>
      </c>
      <c r="H1413" s="22">
        <v>12705.68</v>
      </c>
      <c r="I1413" s="22">
        <v>60247.47</v>
      </c>
      <c r="J1413" s="23">
        <f>SUM(Tabela2[[#This Row],[Art. 5º - Inciso I]:[Art. 8º]])</f>
        <v>208974.92</v>
      </c>
      <c r="K1413" s="6"/>
      <c r="L1413" s="6"/>
      <c r="M1413" s="6"/>
      <c r="N1413" s="6"/>
      <c r="O1413" s="6"/>
      <c r="P1413" s="3">
        <v>2309409</v>
      </c>
      <c r="Q1413" s="4">
        <v>320130</v>
      </c>
      <c r="R1413" s="5">
        <v>7982010000119</v>
      </c>
    </row>
    <row r="1414" spans="1:18" ht="20.100000000000001" customHeight="1">
      <c r="A1414" s="19" t="s">
        <v>2825</v>
      </c>
      <c r="B1414" s="20" t="s">
        <v>2826</v>
      </c>
      <c r="C1414" s="19" t="s">
        <v>2700</v>
      </c>
      <c r="D1414" s="17">
        <v>310600</v>
      </c>
      <c r="E1414" s="21">
        <f>VLOOKUP(D1414,Q:R,2,0)</f>
        <v>8110884000149</v>
      </c>
      <c r="F1414" s="22">
        <v>60164.84</v>
      </c>
      <c r="G1414" s="22">
        <v>13752.29</v>
      </c>
      <c r="H1414" s="22">
        <v>6904.53</v>
      </c>
      <c r="I1414" s="22">
        <v>32739.75</v>
      </c>
      <c r="J1414" s="23">
        <f>SUM(Tabela2[[#This Row],[Art. 5º - Inciso I]:[Art. 8º]])</f>
        <v>113561.41</v>
      </c>
      <c r="K1414" s="6"/>
      <c r="L1414" s="6"/>
      <c r="M1414" s="6"/>
      <c r="N1414" s="6"/>
      <c r="O1414" s="6"/>
      <c r="P1414" s="7">
        <v>3304904</v>
      </c>
      <c r="Q1414" s="8">
        <v>230940</v>
      </c>
      <c r="R1414" s="9">
        <v>28636579000100</v>
      </c>
    </row>
    <row r="1415" spans="1:18" ht="20.100000000000001" customHeight="1">
      <c r="A1415" s="19" t="s">
        <v>2827</v>
      </c>
      <c r="B1415" s="20" t="s">
        <v>2828</v>
      </c>
      <c r="C1415" s="19" t="s">
        <v>2700</v>
      </c>
      <c r="D1415" s="17">
        <v>310610</v>
      </c>
      <c r="E1415" s="21">
        <f>VLOOKUP(D1415,Q:R,2,0)</f>
        <v>63762058000192</v>
      </c>
      <c r="F1415" s="22">
        <v>29418.080000000002</v>
      </c>
      <c r="G1415" s="22">
        <v>6724.29</v>
      </c>
      <c r="H1415" s="22">
        <v>3376.03</v>
      </c>
      <c r="I1415" s="22">
        <v>16008.37</v>
      </c>
      <c r="J1415" s="23">
        <f>SUM(Tabela2[[#This Row],[Art. 5º - Inciso I]:[Art. 8º]])</f>
        <v>55526.770000000004</v>
      </c>
      <c r="K1415" s="6"/>
      <c r="L1415" s="6"/>
      <c r="M1415" s="6"/>
      <c r="N1415" s="6"/>
      <c r="O1415" s="6"/>
      <c r="P1415" s="3">
        <v>1200138</v>
      </c>
      <c r="Q1415" s="4">
        <v>330490</v>
      </c>
      <c r="R1415" s="5">
        <v>84306620000143</v>
      </c>
    </row>
    <row r="1416" spans="1:18" ht="20.100000000000001" customHeight="1">
      <c r="A1416" s="19" t="s">
        <v>2829</v>
      </c>
      <c r="B1416" s="20" t="s">
        <v>2830</v>
      </c>
      <c r="C1416" s="19" t="s">
        <v>2700</v>
      </c>
      <c r="D1416" s="17">
        <v>310620</v>
      </c>
      <c r="E1416" s="21">
        <f>VLOOKUP(D1416,Q:R,2,0)</f>
        <v>17912015000129</v>
      </c>
      <c r="F1416" s="22">
        <v>10300682.09</v>
      </c>
      <c r="G1416" s="22">
        <v>2354497.17</v>
      </c>
      <c r="H1416" s="22">
        <v>1182109.23</v>
      </c>
      <c r="I1416" s="22">
        <v>5605297.5599999996</v>
      </c>
      <c r="J1416" s="23">
        <f>SUM(Tabela2[[#This Row],[Art. 5º - Inciso I]:[Art. 8º]])</f>
        <v>19442586.050000001</v>
      </c>
      <c r="K1416" s="6"/>
      <c r="L1416" s="6"/>
      <c r="M1416" s="6"/>
      <c r="N1416" s="6"/>
      <c r="O1416" s="6"/>
      <c r="P1416" s="7">
        <v>3300803</v>
      </c>
      <c r="Q1416" s="8">
        <v>120013</v>
      </c>
      <c r="R1416" s="9">
        <v>29128766000138</v>
      </c>
    </row>
    <row r="1417" spans="1:18" ht="20.100000000000001" customHeight="1">
      <c r="A1417" s="19" t="s">
        <v>2831</v>
      </c>
      <c r="B1417" s="20" t="s">
        <v>2832</v>
      </c>
      <c r="C1417" s="19" t="s">
        <v>2700</v>
      </c>
      <c r="D1417" s="17">
        <v>310630</v>
      </c>
      <c r="E1417" s="21">
        <f>VLOOKUP(D1417,Q:R,2,0)</f>
        <v>18186346000191</v>
      </c>
      <c r="F1417" s="22">
        <v>139439.62</v>
      </c>
      <c r="G1417" s="22">
        <v>31872.67</v>
      </c>
      <c r="H1417" s="22">
        <v>16002.13</v>
      </c>
      <c r="I1417" s="22">
        <v>75878.53</v>
      </c>
      <c r="J1417" s="23">
        <f>SUM(Tabela2[[#This Row],[Art. 5º - Inciso I]:[Art. 8º]])</f>
        <v>263192.94999999995</v>
      </c>
      <c r="K1417" s="6"/>
      <c r="L1417" s="6"/>
      <c r="M1417" s="6"/>
      <c r="N1417" s="6"/>
      <c r="O1417" s="6"/>
      <c r="P1417" s="3">
        <v>3523107</v>
      </c>
      <c r="Q1417" s="4">
        <v>330080</v>
      </c>
      <c r="R1417" s="5">
        <v>46316600000164</v>
      </c>
    </row>
    <row r="1418" spans="1:18" ht="20.100000000000001" customHeight="1">
      <c r="A1418" s="19" t="s">
        <v>2833</v>
      </c>
      <c r="B1418" s="20" t="s">
        <v>2834</v>
      </c>
      <c r="C1418" s="19" t="s">
        <v>2700</v>
      </c>
      <c r="D1418" s="17">
        <v>310640</v>
      </c>
      <c r="E1418" s="21">
        <f>VLOOKUP(D1418,Q:R,2,0)</f>
        <v>18668376000134</v>
      </c>
      <c r="F1418" s="22">
        <v>45201.67</v>
      </c>
      <c r="G1418" s="22">
        <v>10332.049999999999</v>
      </c>
      <c r="H1418" s="22">
        <v>5187.3599999999997</v>
      </c>
      <c r="I1418" s="22">
        <v>24597.29</v>
      </c>
      <c r="J1418" s="23">
        <f>SUM(Tabela2[[#This Row],[Art. 5º - Inciso I]:[Art. 8º]])</f>
        <v>85318.37</v>
      </c>
      <c r="K1418" s="6"/>
      <c r="L1418" s="6"/>
      <c r="M1418" s="6"/>
      <c r="N1418" s="6"/>
      <c r="O1418" s="6"/>
      <c r="P1418" s="7">
        <v>2704104</v>
      </c>
      <c r="Q1418" s="8">
        <v>352310</v>
      </c>
      <c r="R1418" s="9">
        <v>12207551000100</v>
      </c>
    </row>
    <row r="1419" spans="1:18" ht="20.100000000000001" customHeight="1">
      <c r="A1419" s="19" t="s">
        <v>2835</v>
      </c>
      <c r="B1419" s="20" t="s">
        <v>2836</v>
      </c>
      <c r="C1419" s="19" t="s">
        <v>2700</v>
      </c>
      <c r="D1419" s="17">
        <v>310650</v>
      </c>
      <c r="E1419" s="21">
        <f>VLOOKUP(D1419,Q:R,2,0)</f>
        <v>76105592000178</v>
      </c>
      <c r="F1419" s="22">
        <v>65830.92</v>
      </c>
      <c r="G1419" s="22">
        <v>15047.42</v>
      </c>
      <c r="H1419" s="22">
        <v>7554.78</v>
      </c>
      <c r="I1419" s="22">
        <v>35823.06</v>
      </c>
      <c r="J1419" s="23">
        <f>SUM(Tabela2[[#This Row],[Art. 5º - Inciso I]:[Art. 8º]])</f>
        <v>124256.18</v>
      </c>
      <c r="K1419" s="6"/>
      <c r="L1419" s="6"/>
      <c r="M1419" s="6"/>
      <c r="N1419" s="6"/>
      <c r="O1419" s="6"/>
      <c r="P1419" s="3">
        <v>2902906</v>
      </c>
      <c r="Q1419" s="4">
        <v>270410</v>
      </c>
      <c r="R1419" s="5">
        <v>13906789000196</v>
      </c>
    </row>
    <row r="1420" spans="1:18" ht="20.100000000000001" customHeight="1">
      <c r="A1420" s="19" t="s">
        <v>2837</v>
      </c>
      <c r="B1420" s="20" t="s">
        <v>2838</v>
      </c>
      <c r="C1420" s="19" t="s">
        <v>2700</v>
      </c>
      <c r="D1420" s="17">
        <v>310665</v>
      </c>
      <c r="E1420" s="21">
        <f>VLOOKUP(D1420,Q:R,2,0)</f>
        <v>68020916000147</v>
      </c>
      <c r="F1420" s="22">
        <v>34445.629999999997</v>
      </c>
      <c r="G1420" s="22">
        <v>7873.47</v>
      </c>
      <c r="H1420" s="22">
        <v>3952.99</v>
      </c>
      <c r="I1420" s="22">
        <v>18744.2</v>
      </c>
      <c r="J1420" s="23">
        <f>SUM(Tabela2[[#This Row],[Art. 5º - Inciso I]:[Art. 8º]])</f>
        <v>65016.289999999994</v>
      </c>
      <c r="K1420" s="6"/>
      <c r="L1420" s="6"/>
      <c r="M1420" s="6"/>
      <c r="N1420" s="6"/>
      <c r="O1420" s="6"/>
      <c r="P1420" s="7">
        <v>2300200</v>
      </c>
      <c r="Q1420" s="8">
        <v>290290</v>
      </c>
      <c r="R1420" s="9">
        <v>7547821000191</v>
      </c>
    </row>
    <row r="1421" spans="1:18" ht="20.100000000000001" customHeight="1">
      <c r="A1421" s="19" t="s">
        <v>2839</v>
      </c>
      <c r="B1421" s="20" t="s">
        <v>2840</v>
      </c>
      <c r="C1421" s="19" t="s">
        <v>2700</v>
      </c>
      <c r="D1421" s="17">
        <v>310660</v>
      </c>
      <c r="E1421" s="21">
        <f>VLOOKUP(D1421,Q:R,2,0)</f>
        <v>5058466000161</v>
      </c>
      <c r="F1421" s="22">
        <v>33774.07</v>
      </c>
      <c r="G1421" s="22">
        <v>7719.97</v>
      </c>
      <c r="H1421" s="22">
        <v>3875.92</v>
      </c>
      <c r="I1421" s="22">
        <v>18378.75</v>
      </c>
      <c r="J1421" s="23">
        <f>SUM(Tabela2[[#This Row],[Art. 5º - Inciso I]:[Art. 8º]])</f>
        <v>63748.71</v>
      </c>
      <c r="K1421" s="6"/>
      <c r="L1421" s="6"/>
      <c r="M1421" s="6"/>
      <c r="N1421" s="6"/>
      <c r="O1421" s="6"/>
      <c r="P1421" s="3">
        <v>3148905</v>
      </c>
      <c r="Q1421" s="4">
        <v>230020</v>
      </c>
      <c r="R1421" s="5">
        <v>18308759000100</v>
      </c>
    </row>
    <row r="1422" spans="1:18" ht="20.100000000000001" customHeight="1">
      <c r="A1422" s="19" t="s">
        <v>2841</v>
      </c>
      <c r="B1422" s="20" t="s">
        <v>2842</v>
      </c>
      <c r="C1422" s="19" t="s">
        <v>2700</v>
      </c>
      <c r="D1422" s="17">
        <v>310670</v>
      </c>
      <c r="E1422" s="21">
        <f>VLOOKUP(D1422,Q:R,2,0)</f>
        <v>18094771000150</v>
      </c>
      <c r="F1422" s="22">
        <v>1807334.47</v>
      </c>
      <c r="G1422" s="22">
        <v>413114.77</v>
      </c>
      <c r="H1422" s="22">
        <v>207410.22</v>
      </c>
      <c r="I1422" s="22">
        <v>983492.88</v>
      </c>
      <c r="J1422" s="23">
        <f>SUM(Tabela2[[#This Row],[Art. 5º - Inciso I]:[Art. 8º]])</f>
        <v>3411352.3400000003</v>
      </c>
      <c r="K1422" s="6"/>
      <c r="L1422" s="6"/>
      <c r="M1422" s="6"/>
      <c r="N1422" s="6"/>
      <c r="O1422" s="6"/>
      <c r="P1422" s="7">
        <v>5108857</v>
      </c>
      <c r="Q1422" s="8">
        <v>314890</v>
      </c>
      <c r="R1422" s="9">
        <v>37464989000102</v>
      </c>
    </row>
    <row r="1423" spans="1:18" ht="20.100000000000001" customHeight="1">
      <c r="A1423" s="19" t="s">
        <v>2843</v>
      </c>
      <c r="B1423" s="20" t="s">
        <v>2844</v>
      </c>
      <c r="C1423" s="19" t="s">
        <v>2700</v>
      </c>
      <c r="D1423" s="17">
        <v>310680</v>
      </c>
      <c r="E1423" s="21">
        <f>VLOOKUP(D1423,Q:R,2,0)</f>
        <v>83102780000108</v>
      </c>
      <c r="F1423" s="22">
        <v>28904.32</v>
      </c>
      <c r="G1423" s="22">
        <v>6606.86</v>
      </c>
      <c r="H1423" s="22">
        <v>3317.07</v>
      </c>
      <c r="I1423" s="22">
        <v>15728.79</v>
      </c>
      <c r="J1423" s="23">
        <f>SUM(Tabela2[[#This Row],[Art. 5º - Inciso I]:[Art. 8º]])</f>
        <v>54557.04</v>
      </c>
      <c r="K1423" s="6"/>
      <c r="L1423" s="6"/>
      <c r="M1423" s="6"/>
      <c r="N1423" s="6"/>
      <c r="O1423" s="6"/>
      <c r="P1423" s="3">
        <v>2911105</v>
      </c>
      <c r="Q1423" s="4">
        <v>510885</v>
      </c>
      <c r="R1423" s="5">
        <v>13654454000128</v>
      </c>
    </row>
    <row r="1424" spans="1:18" ht="20.100000000000001" customHeight="1">
      <c r="A1424" s="19" t="s">
        <v>2845</v>
      </c>
      <c r="B1424" s="20" t="s">
        <v>2846</v>
      </c>
      <c r="C1424" s="19" t="s">
        <v>2700</v>
      </c>
      <c r="D1424" s="17">
        <v>310690</v>
      </c>
      <c r="E1424" s="21">
        <f>VLOOKUP(D1424,Q:R,2,0)</f>
        <v>77721363000140</v>
      </c>
      <c r="F1424" s="22">
        <v>81722.3</v>
      </c>
      <c r="G1424" s="22">
        <v>18679.82</v>
      </c>
      <c r="H1424" s="22">
        <v>9378.4699999999993</v>
      </c>
      <c r="I1424" s="22">
        <v>44470.63</v>
      </c>
      <c r="J1424" s="23">
        <f>SUM(Tabela2[[#This Row],[Art. 5º - Inciso I]:[Art. 8º]])</f>
        <v>154251.22</v>
      </c>
      <c r="K1424" s="6"/>
      <c r="L1424" s="6"/>
      <c r="M1424" s="6"/>
      <c r="N1424" s="6"/>
      <c r="O1424" s="6"/>
      <c r="P1424" s="7">
        <v>2708709</v>
      </c>
      <c r="Q1424" s="8">
        <v>291110</v>
      </c>
      <c r="R1424" s="9">
        <v>12364881000109</v>
      </c>
    </row>
    <row r="1425" spans="1:18" ht="20.100000000000001" customHeight="1">
      <c r="A1425" s="19" t="s">
        <v>2847</v>
      </c>
      <c r="B1425" s="20" t="s">
        <v>2848</v>
      </c>
      <c r="C1425" s="19" t="s">
        <v>2700</v>
      </c>
      <c r="D1425" s="17">
        <v>310700</v>
      </c>
      <c r="E1425" s="21">
        <f>VLOOKUP(D1425,Q:R,2,0)</f>
        <v>6553630000170</v>
      </c>
      <c r="F1425" s="22">
        <v>25968.52</v>
      </c>
      <c r="G1425" s="22">
        <v>5935.8</v>
      </c>
      <c r="H1425" s="22">
        <v>2980.16</v>
      </c>
      <c r="I1425" s="22">
        <v>14131.23</v>
      </c>
      <c r="J1425" s="23">
        <f>SUM(Tabela2[[#This Row],[Art. 5º - Inciso I]:[Art. 8º]])</f>
        <v>49015.709999999992</v>
      </c>
      <c r="K1425" s="6"/>
      <c r="L1425" s="6"/>
      <c r="M1425" s="6"/>
      <c r="N1425" s="6"/>
      <c r="O1425" s="6"/>
      <c r="P1425" s="3">
        <v>2701100</v>
      </c>
      <c r="Q1425" s="4">
        <v>270870</v>
      </c>
      <c r="R1425" s="5">
        <v>12332995000177</v>
      </c>
    </row>
    <row r="1426" spans="1:18" ht="20.100000000000001" customHeight="1">
      <c r="A1426" s="19" t="s">
        <v>2849</v>
      </c>
      <c r="B1426" s="20" t="s">
        <v>1651</v>
      </c>
      <c r="C1426" s="19" t="s">
        <v>2700</v>
      </c>
      <c r="D1426" s="17">
        <v>310710</v>
      </c>
      <c r="E1426" s="21">
        <f>VLOOKUP(D1426,Q:R,2,0)</f>
        <v>13120225000123</v>
      </c>
      <c r="F1426" s="22">
        <v>198500.32</v>
      </c>
      <c r="G1426" s="22">
        <v>45372.57</v>
      </c>
      <c r="H1426" s="22">
        <v>22779.95</v>
      </c>
      <c r="I1426" s="22">
        <v>108017.45</v>
      </c>
      <c r="J1426" s="23">
        <f>SUM(Tabela2[[#This Row],[Art. 5º - Inciso I]:[Art. 8º]])</f>
        <v>374670.29000000004</v>
      </c>
      <c r="K1426" s="6"/>
      <c r="L1426" s="6"/>
      <c r="M1426" s="6"/>
      <c r="N1426" s="6"/>
      <c r="O1426" s="6"/>
      <c r="P1426" s="7">
        <v>2915908</v>
      </c>
      <c r="Q1426" s="8">
        <v>270110</v>
      </c>
      <c r="R1426" s="9">
        <v>14757157000170</v>
      </c>
    </row>
    <row r="1427" spans="1:18" ht="20.100000000000001" customHeight="1">
      <c r="A1427" s="19" t="s">
        <v>2850</v>
      </c>
      <c r="B1427" s="20" t="s">
        <v>2851</v>
      </c>
      <c r="C1427" s="19" t="s">
        <v>2700</v>
      </c>
      <c r="D1427" s="17">
        <v>310720</v>
      </c>
      <c r="E1427" s="21">
        <f>VLOOKUP(D1427,Q:R,2,0)</f>
        <v>1594009000130</v>
      </c>
      <c r="F1427" s="22">
        <v>35531.879999999997</v>
      </c>
      <c r="G1427" s="22">
        <v>8121.77</v>
      </c>
      <c r="H1427" s="22">
        <v>4077.65</v>
      </c>
      <c r="I1427" s="22">
        <v>19335.3</v>
      </c>
      <c r="J1427" s="23">
        <f>SUM(Tabela2[[#This Row],[Art. 5º - Inciso I]:[Art. 8º]])</f>
        <v>67066.599999999991</v>
      </c>
      <c r="K1427" s="6"/>
      <c r="L1427" s="6"/>
      <c r="M1427" s="6"/>
      <c r="N1427" s="6"/>
      <c r="O1427" s="6"/>
      <c r="P1427" s="3">
        <v>2607901</v>
      </c>
      <c r="Q1427" s="4">
        <v>291590</v>
      </c>
      <c r="R1427" s="5">
        <v>10377679000196</v>
      </c>
    </row>
    <row r="1428" spans="1:18" ht="20.100000000000001" customHeight="1">
      <c r="A1428" s="19" t="s">
        <v>2852</v>
      </c>
      <c r="B1428" s="20" t="s">
        <v>2853</v>
      </c>
      <c r="C1428" s="19" t="s">
        <v>2700</v>
      </c>
      <c r="D1428" s="17">
        <v>310730</v>
      </c>
      <c r="E1428" s="21">
        <f>VLOOKUP(D1428,Q:R,2,0)</f>
        <v>79372553000125</v>
      </c>
      <c r="F1428" s="22">
        <v>241599.44</v>
      </c>
      <c r="G1428" s="22">
        <v>55224.03</v>
      </c>
      <c r="H1428" s="22">
        <v>27726.02</v>
      </c>
      <c r="I1428" s="22">
        <v>131470.59</v>
      </c>
      <c r="J1428" s="23">
        <f>SUM(Tabela2[[#This Row],[Art. 5º - Inciso I]:[Art. 8º]])</f>
        <v>456020.07999999996</v>
      </c>
      <c r="K1428" s="6"/>
      <c r="L1428" s="6"/>
      <c r="M1428" s="6"/>
      <c r="N1428" s="6"/>
      <c r="O1428" s="6"/>
      <c r="P1428" s="7">
        <v>2210805</v>
      </c>
      <c r="Q1428" s="8">
        <v>260790</v>
      </c>
      <c r="R1428" s="9">
        <v>6553952000119</v>
      </c>
    </row>
    <row r="1429" spans="1:18" ht="20.100000000000001" customHeight="1">
      <c r="A1429" s="19" t="s">
        <v>2854</v>
      </c>
      <c r="B1429" s="20" t="s">
        <v>2855</v>
      </c>
      <c r="C1429" s="19" t="s">
        <v>2700</v>
      </c>
      <c r="D1429" s="17">
        <v>310740</v>
      </c>
      <c r="E1429" s="21">
        <f>VLOOKUP(D1429,Q:R,2,0)</f>
        <v>46634143000156</v>
      </c>
      <c r="F1429" s="22">
        <v>250577.25</v>
      </c>
      <c r="G1429" s="22">
        <v>57276.15</v>
      </c>
      <c r="H1429" s="22">
        <v>28756.32</v>
      </c>
      <c r="I1429" s="22">
        <v>136356.03</v>
      </c>
      <c r="J1429" s="23">
        <f>SUM(Tabela2[[#This Row],[Art. 5º - Inciso I]:[Art. 8º]])</f>
        <v>472965.75</v>
      </c>
      <c r="K1429" s="6"/>
      <c r="L1429" s="6"/>
      <c r="M1429" s="6"/>
      <c r="N1429" s="6"/>
      <c r="O1429" s="6"/>
      <c r="P1429" s="3">
        <v>2605152</v>
      </c>
      <c r="Q1429" s="4">
        <v>221080</v>
      </c>
      <c r="R1429" s="5">
        <v>35667377000183</v>
      </c>
    </row>
    <row r="1430" spans="1:18" ht="20.100000000000001" customHeight="1">
      <c r="A1430" s="19" t="s">
        <v>2856</v>
      </c>
      <c r="B1430" s="20" t="s">
        <v>2857</v>
      </c>
      <c r="C1430" s="19" t="s">
        <v>2700</v>
      </c>
      <c r="D1430" s="17">
        <v>310750</v>
      </c>
      <c r="E1430" s="21">
        <f>VLOOKUP(D1430,Q:R,2,0)</f>
        <v>1612328000121</v>
      </c>
      <c r="F1430" s="22">
        <v>40508.06</v>
      </c>
      <c r="G1430" s="22">
        <v>9259.2000000000007</v>
      </c>
      <c r="H1430" s="22">
        <v>4648.72</v>
      </c>
      <c r="I1430" s="22">
        <v>22043.17</v>
      </c>
      <c r="J1430" s="23">
        <f>SUM(Tabela2[[#This Row],[Art. 5º - Inciso I]:[Art. 8º]])</f>
        <v>76459.149999999994</v>
      </c>
      <c r="K1430" s="6"/>
      <c r="L1430" s="6"/>
      <c r="M1430" s="6"/>
      <c r="N1430" s="6"/>
      <c r="O1430" s="6"/>
      <c r="P1430" s="7">
        <v>2201960</v>
      </c>
      <c r="Q1430" s="8">
        <v>260515</v>
      </c>
      <c r="R1430" s="9">
        <v>41522236000175</v>
      </c>
    </row>
    <row r="1431" spans="1:18" ht="20.100000000000001" customHeight="1">
      <c r="A1431" s="19" t="s">
        <v>2858</v>
      </c>
      <c r="B1431" s="20" t="s">
        <v>2859</v>
      </c>
      <c r="C1431" s="19" t="s">
        <v>2700</v>
      </c>
      <c r="D1431" s="17">
        <v>310760</v>
      </c>
      <c r="E1431" s="21">
        <f>VLOOKUP(D1431,Q:R,2,0)</f>
        <v>95587648000112</v>
      </c>
      <c r="F1431" s="22">
        <v>32530.03</v>
      </c>
      <c r="G1431" s="22">
        <v>7435.61</v>
      </c>
      <c r="H1431" s="22">
        <v>3733.16</v>
      </c>
      <c r="I1431" s="22">
        <v>17701.79</v>
      </c>
      <c r="J1431" s="23">
        <f>SUM(Tabela2[[#This Row],[Art. 5º - Inciso I]:[Art. 8º]])</f>
        <v>61400.590000000004</v>
      </c>
      <c r="K1431" s="6"/>
      <c r="L1431" s="6"/>
      <c r="M1431" s="6"/>
      <c r="N1431" s="6"/>
      <c r="O1431" s="6"/>
      <c r="P1431" s="3">
        <v>4200101</v>
      </c>
      <c r="Q1431" s="4">
        <v>220196</v>
      </c>
      <c r="R1431" s="5">
        <v>83009886000161</v>
      </c>
    </row>
    <row r="1432" spans="1:18" ht="20.100000000000001" customHeight="1">
      <c r="A1432" s="19" t="s">
        <v>2860</v>
      </c>
      <c r="B1432" s="20" t="s">
        <v>2861</v>
      </c>
      <c r="C1432" s="19" t="s">
        <v>2700</v>
      </c>
      <c r="D1432" s="17">
        <v>310770</v>
      </c>
      <c r="E1432" s="21">
        <f>VLOOKUP(D1432,Q:R,2,0)</f>
        <v>52359692000162</v>
      </c>
      <c r="F1432" s="22">
        <v>39546.589999999997</v>
      </c>
      <c r="G1432" s="22">
        <v>9039.43</v>
      </c>
      <c r="H1432" s="22">
        <v>4538.38</v>
      </c>
      <c r="I1432" s="22">
        <v>21519.97</v>
      </c>
      <c r="J1432" s="23">
        <f>SUM(Tabela2[[#This Row],[Art. 5º - Inciso I]:[Art. 8º]])</f>
        <v>74644.37</v>
      </c>
      <c r="K1432" s="6"/>
      <c r="L1432" s="6"/>
      <c r="M1432" s="6"/>
      <c r="N1432" s="6"/>
      <c r="O1432" s="6"/>
      <c r="P1432" s="7">
        <v>5211909</v>
      </c>
      <c r="Q1432" s="8">
        <v>420010</v>
      </c>
      <c r="R1432" s="9">
        <v>1165729000180</v>
      </c>
    </row>
    <row r="1433" spans="1:18" ht="20.100000000000001" customHeight="1">
      <c r="A1433" s="19" t="s">
        <v>2862</v>
      </c>
      <c r="B1433" s="20" t="s">
        <v>2863</v>
      </c>
      <c r="C1433" s="19" t="s">
        <v>2700</v>
      </c>
      <c r="D1433" s="17">
        <v>310780</v>
      </c>
      <c r="E1433" s="21">
        <f>VLOOKUP(D1433,Q:R,2,0)</f>
        <v>18194076000160</v>
      </c>
      <c r="F1433" s="22">
        <v>82382.850000000006</v>
      </c>
      <c r="G1433" s="22">
        <v>18830.810000000001</v>
      </c>
      <c r="H1433" s="22">
        <v>9454.2800000000007</v>
      </c>
      <c r="I1433" s="22">
        <v>44830.080000000002</v>
      </c>
      <c r="J1433" s="23">
        <f>SUM(Tabela2[[#This Row],[Art. 5º - Inciso I]:[Art. 8º]])</f>
        <v>155498.02000000002</v>
      </c>
      <c r="K1433" s="6"/>
      <c r="L1433" s="6"/>
      <c r="M1433" s="6"/>
      <c r="N1433" s="6"/>
      <c r="O1433" s="6"/>
      <c r="P1433" s="3">
        <v>3501152</v>
      </c>
      <c r="Q1433" s="4">
        <v>521190</v>
      </c>
      <c r="R1433" s="5">
        <v>58987629000157</v>
      </c>
    </row>
    <row r="1434" spans="1:18" ht="20.100000000000001" customHeight="1">
      <c r="A1434" s="19" t="s">
        <v>2864</v>
      </c>
      <c r="B1434" s="20" t="s">
        <v>2865</v>
      </c>
      <c r="C1434" s="19" t="s">
        <v>2700</v>
      </c>
      <c r="D1434" s="17">
        <v>310790</v>
      </c>
      <c r="E1434" s="21">
        <f>VLOOKUP(D1434,Q:R,2,0)</f>
        <v>18114215000107</v>
      </c>
      <c r="F1434" s="22">
        <v>61111.63</v>
      </c>
      <c r="G1434" s="22">
        <v>13968.7</v>
      </c>
      <c r="H1434" s="22">
        <v>7013.19</v>
      </c>
      <c r="I1434" s="22">
        <v>33254.97</v>
      </c>
      <c r="J1434" s="23">
        <f>SUM(Tabela2[[#This Row],[Art. 5º - Inciso I]:[Art. 8º]])</f>
        <v>115348.49</v>
      </c>
      <c r="K1434" s="6"/>
      <c r="L1434" s="6"/>
      <c r="M1434" s="6"/>
      <c r="N1434" s="6"/>
      <c r="O1434" s="6"/>
      <c r="P1434" s="7">
        <v>2919157</v>
      </c>
      <c r="Q1434" s="8">
        <v>350115</v>
      </c>
      <c r="R1434" s="9">
        <v>13891528000140</v>
      </c>
    </row>
    <row r="1435" spans="1:18" ht="20.100000000000001" customHeight="1">
      <c r="A1435" s="19" t="s">
        <v>2866</v>
      </c>
      <c r="B1435" s="20" t="s">
        <v>2867</v>
      </c>
      <c r="C1435" s="19" t="s">
        <v>2700</v>
      </c>
      <c r="D1435" s="17">
        <v>310800</v>
      </c>
      <c r="E1435" s="21">
        <f>VLOOKUP(D1435,Q:R,2,0)</f>
        <v>13780770000146</v>
      </c>
      <c r="F1435" s="22">
        <v>98351.52</v>
      </c>
      <c r="G1435" s="22">
        <v>22480.880000000001</v>
      </c>
      <c r="H1435" s="22">
        <v>11286.85</v>
      </c>
      <c r="I1435" s="22">
        <v>53519.71</v>
      </c>
      <c r="J1435" s="23">
        <f>SUM(Tabela2[[#This Row],[Art. 5º - Inciso I]:[Art. 8º]])</f>
        <v>185638.96</v>
      </c>
      <c r="K1435" s="6"/>
      <c r="L1435" s="6"/>
      <c r="M1435" s="6"/>
      <c r="N1435" s="6"/>
      <c r="O1435" s="6"/>
      <c r="P1435" s="3">
        <v>3103306</v>
      </c>
      <c r="Q1435" s="4">
        <v>291915</v>
      </c>
      <c r="R1435" s="5">
        <v>17747940000141</v>
      </c>
    </row>
    <row r="1436" spans="1:18" ht="20.100000000000001" customHeight="1">
      <c r="A1436" s="19" t="s">
        <v>2868</v>
      </c>
      <c r="B1436" s="20" t="s">
        <v>2869</v>
      </c>
      <c r="C1436" s="19" t="s">
        <v>2700</v>
      </c>
      <c r="D1436" s="17">
        <v>310810</v>
      </c>
      <c r="E1436" s="21">
        <f>VLOOKUP(D1436,Q:R,2,0)</f>
        <v>78069143000147</v>
      </c>
      <c r="F1436" s="22">
        <v>42005.31</v>
      </c>
      <c r="G1436" s="22">
        <v>9601.44</v>
      </c>
      <c r="H1436" s="22">
        <v>4820.54</v>
      </c>
      <c r="I1436" s="22">
        <v>22857.93</v>
      </c>
      <c r="J1436" s="23">
        <f>SUM(Tabela2[[#This Row],[Art. 5º - Inciso I]:[Art. 8º]])</f>
        <v>79285.22</v>
      </c>
      <c r="K1436" s="6"/>
      <c r="L1436" s="6"/>
      <c r="M1436" s="6"/>
      <c r="N1436" s="6"/>
      <c r="O1436" s="6"/>
      <c r="P1436" s="7">
        <v>4126603</v>
      </c>
      <c r="Q1436" s="8">
        <v>310330</v>
      </c>
      <c r="R1436" s="9">
        <v>76919083000189</v>
      </c>
    </row>
    <row r="1437" spans="1:18" ht="20.100000000000001" customHeight="1">
      <c r="A1437" s="19" t="s">
        <v>2870</v>
      </c>
      <c r="B1437" s="20" t="s">
        <v>2871</v>
      </c>
      <c r="C1437" s="19" t="s">
        <v>2700</v>
      </c>
      <c r="D1437" s="17">
        <v>310820</v>
      </c>
      <c r="E1437" s="21">
        <f>VLOOKUP(D1437,Q:R,2,0)</f>
        <v>27150556000110</v>
      </c>
      <c r="F1437" s="22">
        <v>36665.839999999997</v>
      </c>
      <c r="G1437" s="22">
        <v>8380.9599999999991</v>
      </c>
      <c r="H1437" s="22">
        <v>4207.78</v>
      </c>
      <c r="I1437" s="22">
        <v>19952.36</v>
      </c>
      <c r="J1437" s="23">
        <f>SUM(Tabela2[[#This Row],[Art. 5º - Inciso I]:[Art. 8º]])</f>
        <v>69206.94</v>
      </c>
      <c r="K1437" s="6"/>
      <c r="L1437" s="6"/>
      <c r="M1437" s="6"/>
      <c r="N1437" s="6"/>
      <c r="O1437" s="6"/>
      <c r="P1437" s="3">
        <v>5101001</v>
      </c>
      <c r="Q1437" s="4">
        <v>412660</v>
      </c>
      <c r="R1437" s="5">
        <v>3239035000176</v>
      </c>
    </row>
    <row r="1438" spans="1:18" ht="20.100000000000001" customHeight="1">
      <c r="A1438" s="19" t="s">
        <v>2872</v>
      </c>
      <c r="B1438" s="20" t="s">
        <v>2873</v>
      </c>
      <c r="C1438" s="19" t="s">
        <v>2700</v>
      </c>
      <c r="D1438" s="17">
        <v>310825</v>
      </c>
      <c r="E1438" s="21">
        <f>VLOOKUP(D1438,Q:R,2,0)</f>
        <v>13811484000109</v>
      </c>
      <c r="F1438" s="22">
        <v>64689.63</v>
      </c>
      <c r="G1438" s="22">
        <v>14786.55</v>
      </c>
      <c r="H1438" s="22">
        <v>7423.8</v>
      </c>
      <c r="I1438" s="22">
        <v>35202</v>
      </c>
      <c r="J1438" s="23">
        <f>SUM(Tabela2[[#This Row],[Art. 5º - Inciso I]:[Art. 8º]])</f>
        <v>122101.98</v>
      </c>
      <c r="K1438" s="6"/>
      <c r="L1438" s="6"/>
      <c r="M1438" s="6"/>
      <c r="N1438" s="6"/>
      <c r="O1438" s="6"/>
      <c r="P1438" s="7">
        <v>3502903</v>
      </c>
      <c r="Q1438" s="8">
        <v>510100</v>
      </c>
      <c r="R1438" s="9">
        <v>46634069000178</v>
      </c>
    </row>
    <row r="1439" spans="1:18" ht="20.100000000000001" customHeight="1">
      <c r="A1439" s="19" t="s">
        <v>2874</v>
      </c>
      <c r="B1439" s="20" t="s">
        <v>2875</v>
      </c>
      <c r="C1439" s="19" t="s">
        <v>2700</v>
      </c>
      <c r="D1439" s="17">
        <v>310830</v>
      </c>
      <c r="E1439" s="21">
        <f>VLOOKUP(D1439,Q:R,2,0)</f>
        <v>82915026000124</v>
      </c>
      <c r="F1439" s="22">
        <v>106413.96</v>
      </c>
      <c r="G1439" s="22">
        <v>24323.759999999998</v>
      </c>
      <c r="H1439" s="22">
        <v>12212.1</v>
      </c>
      <c r="I1439" s="22">
        <v>57907.03</v>
      </c>
      <c r="J1439" s="23">
        <f>SUM(Tabela2[[#This Row],[Art. 5º - Inciso I]:[Art. 8º]])</f>
        <v>200856.85</v>
      </c>
      <c r="K1439" s="6"/>
      <c r="L1439" s="6"/>
      <c r="M1439" s="6"/>
      <c r="N1439" s="6"/>
      <c r="O1439" s="6"/>
      <c r="P1439" s="3">
        <v>2901957</v>
      </c>
      <c r="Q1439" s="4">
        <v>350290</v>
      </c>
      <c r="R1439" s="5">
        <v>16434292000100</v>
      </c>
    </row>
    <row r="1440" spans="1:18" ht="20.100000000000001" customHeight="1">
      <c r="A1440" s="19" t="s">
        <v>2876</v>
      </c>
      <c r="B1440" s="20" t="s">
        <v>2877</v>
      </c>
      <c r="C1440" s="19" t="s">
        <v>2700</v>
      </c>
      <c r="D1440" s="17">
        <v>310840</v>
      </c>
      <c r="E1440" s="21">
        <f>VLOOKUP(D1440,Q:R,2,0)</f>
        <v>8702862000178</v>
      </c>
      <c r="F1440" s="22">
        <v>82878.27</v>
      </c>
      <c r="G1440" s="22">
        <v>18944.05</v>
      </c>
      <c r="H1440" s="22">
        <v>9511.1299999999992</v>
      </c>
      <c r="I1440" s="22">
        <v>45099.67</v>
      </c>
      <c r="J1440" s="23">
        <f>SUM(Tabela2[[#This Row],[Art. 5º - Inciso I]:[Art. 8º]])</f>
        <v>156433.12</v>
      </c>
      <c r="K1440" s="6"/>
      <c r="L1440" s="6"/>
      <c r="M1440" s="6"/>
      <c r="N1440" s="6"/>
      <c r="O1440" s="6"/>
      <c r="P1440" s="7">
        <v>2100873</v>
      </c>
      <c r="Q1440" s="8">
        <v>290195</v>
      </c>
      <c r="R1440" s="9">
        <v>1612539000164</v>
      </c>
    </row>
    <row r="1441" spans="1:18" ht="20.100000000000001" customHeight="1">
      <c r="A1441" s="19" t="s">
        <v>2878</v>
      </c>
      <c r="B1441" s="20" t="s">
        <v>2879</v>
      </c>
      <c r="C1441" s="19" t="s">
        <v>2700</v>
      </c>
      <c r="D1441" s="17">
        <v>310850</v>
      </c>
      <c r="E1441" s="21">
        <f>VLOOKUP(D1441,Q:R,2,0)</f>
        <v>45781176000166</v>
      </c>
      <c r="F1441" s="22">
        <v>39829.160000000003</v>
      </c>
      <c r="G1441" s="22">
        <v>9104.02</v>
      </c>
      <c r="H1441" s="22">
        <v>4570.8100000000004</v>
      </c>
      <c r="I1441" s="22">
        <v>21673.74</v>
      </c>
      <c r="J1441" s="23">
        <f>SUM(Tabela2[[#This Row],[Art. 5º - Inciso I]:[Art. 8º]])</f>
        <v>75177.73000000001</v>
      </c>
      <c r="K1441" s="6"/>
      <c r="L1441" s="6"/>
      <c r="M1441" s="6"/>
      <c r="N1441" s="6"/>
      <c r="O1441" s="6"/>
      <c r="P1441" s="3">
        <v>2601052</v>
      </c>
      <c r="Q1441" s="4">
        <v>210087</v>
      </c>
      <c r="R1441" s="5">
        <v>1613860000163</v>
      </c>
    </row>
    <row r="1442" spans="1:18" ht="20.100000000000001" customHeight="1">
      <c r="A1442" s="19" t="s">
        <v>2880</v>
      </c>
      <c r="B1442" s="20" t="s">
        <v>2881</v>
      </c>
      <c r="C1442" s="19" t="s">
        <v>2700</v>
      </c>
      <c r="D1442" s="17">
        <v>310870</v>
      </c>
      <c r="E1442" s="21">
        <f>VLOOKUP(D1442,Q:R,2,0)</f>
        <v>23098510000149</v>
      </c>
      <c r="F1442" s="22">
        <v>32474.99</v>
      </c>
      <c r="G1442" s="22">
        <v>7423.03</v>
      </c>
      <c r="H1442" s="22">
        <v>3726.84</v>
      </c>
      <c r="I1442" s="22">
        <v>17671.84</v>
      </c>
      <c r="J1442" s="23">
        <f>SUM(Tabela2[[#This Row],[Art. 5º - Inciso I]:[Art. 8º]])</f>
        <v>61296.7</v>
      </c>
      <c r="K1442" s="6"/>
      <c r="L1442" s="6"/>
      <c r="M1442" s="6"/>
      <c r="N1442" s="6"/>
      <c r="O1442" s="6"/>
      <c r="P1442" s="7">
        <v>5001904</v>
      </c>
      <c r="Q1442" s="8">
        <v>260105</v>
      </c>
      <c r="R1442" s="9">
        <v>3576220000156</v>
      </c>
    </row>
    <row r="1443" spans="1:18" ht="20.100000000000001" customHeight="1">
      <c r="A1443" s="19" t="s">
        <v>2882</v>
      </c>
      <c r="B1443" s="20" t="s">
        <v>2883</v>
      </c>
      <c r="C1443" s="19" t="s">
        <v>2700</v>
      </c>
      <c r="D1443" s="17">
        <v>310855</v>
      </c>
      <c r="E1443" s="21">
        <f>VLOOKUP(D1443,Q:R,2,0)</f>
        <v>7598634000137</v>
      </c>
      <c r="F1443" s="22">
        <v>90302.17</v>
      </c>
      <c r="G1443" s="22">
        <v>20640.98</v>
      </c>
      <c r="H1443" s="22">
        <v>10363.1</v>
      </c>
      <c r="I1443" s="22">
        <v>49139.519999999997</v>
      </c>
      <c r="J1443" s="23">
        <f>SUM(Tabela2[[#This Row],[Art. 5º - Inciso I]:[Art. 8º]])</f>
        <v>170445.77</v>
      </c>
      <c r="K1443" s="6"/>
      <c r="L1443" s="6"/>
      <c r="M1443" s="6"/>
      <c r="N1443" s="6"/>
      <c r="O1443" s="6"/>
      <c r="P1443" s="3">
        <v>2917359</v>
      </c>
      <c r="Q1443" s="4">
        <v>500190</v>
      </c>
      <c r="R1443" s="5">
        <v>13245568000114</v>
      </c>
    </row>
    <row r="1444" spans="1:18" ht="20.100000000000001" customHeight="1">
      <c r="A1444" s="19" t="s">
        <v>2884</v>
      </c>
      <c r="B1444" s="20" t="s">
        <v>2885</v>
      </c>
      <c r="C1444" s="19" t="s">
        <v>2700</v>
      </c>
      <c r="D1444" s="17">
        <v>310860</v>
      </c>
      <c r="E1444" s="21">
        <f>VLOOKUP(D1444,Q:R,2,0)</f>
        <v>6903553000130</v>
      </c>
      <c r="F1444" s="22">
        <v>164079.91</v>
      </c>
      <c r="G1444" s="22">
        <v>37504.86</v>
      </c>
      <c r="H1444" s="22">
        <v>18829.86</v>
      </c>
      <c r="I1444" s="22">
        <v>89286.97</v>
      </c>
      <c r="J1444" s="23">
        <f>SUM(Tabela2[[#This Row],[Art. 5º - Inciso I]:[Art. 8º]])</f>
        <v>309701.59999999998</v>
      </c>
      <c r="K1444" s="6"/>
      <c r="L1444" s="6"/>
      <c r="M1444" s="6"/>
      <c r="N1444" s="6"/>
      <c r="O1444" s="6"/>
      <c r="P1444" s="7">
        <v>3511201</v>
      </c>
      <c r="Q1444" s="8">
        <v>291735</v>
      </c>
      <c r="R1444" s="9">
        <v>45124344000140</v>
      </c>
    </row>
    <row r="1445" spans="1:18" ht="20.100000000000001" customHeight="1">
      <c r="A1445" s="19" t="s">
        <v>2886</v>
      </c>
      <c r="B1445" s="20" t="s">
        <v>2887</v>
      </c>
      <c r="C1445" s="19" t="s">
        <v>2700</v>
      </c>
      <c r="D1445" s="17">
        <v>310880</v>
      </c>
      <c r="E1445" s="21">
        <f>VLOOKUP(D1445,Q:R,2,0)</f>
        <v>13797600000174</v>
      </c>
      <c r="F1445" s="22">
        <v>34243.81</v>
      </c>
      <c r="G1445" s="22">
        <v>7827.34</v>
      </c>
      <c r="H1445" s="22">
        <v>3929.83</v>
      </c>
      <c r="I1445" s="22">
        <v>18634.37</v>
      </c>
      <c r="J1445" s="23">
        <f>SUM(Tabela2[[#This Row],[Art. 5º - Inciso I]:[Art. 8º]])</f>
        <v>64635.349999999991</v>
      </c>
      <c r="K1445" s="6"/>
      <c r="L1445" s="6"/>
      <c r="M1445" s="6"/>
      <c r="N1445" s="6"/>
      <c r="O1445" s="6"/>
      <c r="P1445" s="3">
        <v>3514007</v>
      </c>
      <c r="Q1445" s="4">
        <v>351120</v>
      </c>
      <c r="R1445" s="5">
        <v>54916283000145</v>
      </c>
    </row>
    <row r="1446" spans="1:18" ht="20.100000000000001" customHeight="1">
      <c r="A1446" s="19" t="s">
        <v>2888</v>
      </c>
      <c r="B1446" s="20" t="s">
        <v>2889</v>
      </c>
      <c r="C1446" s="19" t="s">
        <v>2700</v>
      </c>
      <c r="D1446" s="17">
        <v>310890</v>
      </c>
      <c r="E1446" s="21">
        <f>VLOOKUP(D1446,Q:R,2,0)</f>
        <v>1756741000160</v>
      </c>
      <c r="F1446" s="22">
        <v>80812.2</v>
      </c>
      <c r="G1446" s="22">
        <v>18471.8</v>
      </c>
      <c r="H1446" s="22">
        <v>9274.0300000000007</v>
      </c>
      <c r="I1446" s="22">
        <v>43975.38</v>
      </c>
      <c r="J1446" s="23">
        <f>SUM(Tabela2[[#This Row],[Art. 5º - Inciso I]:[Art. 8º]])</f>
        <v>152533.41</v>
      </c>
      <c r="K1446" s="6"/>
      <c r="L1446" s="6"/>
      <c r="M1446" s="6"/>
      <c r="N1446" s="6"/>
      <c r="O1446" s="6"/>
      <c r="P1446" s="7">
        <v>2909406</v>
      </c>
      <c r="Q1446" s="8">
        <v>351400</v>
      </c>
      <c r="R1446" s="9">
        <v>13654892000196</v>
      </c>
    </row>
    <row r="1447" spans="1:18" ht="20.100000000000001" customHeight="1">
      <c r="A1447" s="19" t="s">
        <v>2890</v>
      </c>
      <c r="B1447" s="20" t="s">
        <v>2891</v>
      </c>
      <c r="C1447" s="19" t="s">
        <v>2700</v>
      </c>
      <c r="D1447" s="17">
        <v>310900</v>
      </c>
      <c r="E1447" s="21">
        <f>VLOOKUP(D1447,Q:R,2,0)</f>
        <v>18602060000140</v>
      </c>
      <c r="F1447" s="22">
        <v>201803.1</v>
      </c>
      <c r="G1447" s="22">
        <v>46127.51</v>
      </c>
      <c r="H1447" s="22">
        <v>23158.98</v>
      </c>
      <c r="I1447" s="22">
        <v>109814.71</v>
      </c>
      <c r="J1447" s="23">
        <f>SUM(Tabela2[[#This Row],[Art. 5º - Inciso I]:[Art. 8º]])</f>
        <v>380904.30000000005</v>
      </c>
      <c r="K1447" s="6"/>
      <c r="L1447" s="6"/>
      <c r="M1447" s="6"/>
      <c r="N1447" s="6"/>
      <c r="O1447" s="6"/>
      <c r="P1447" s="3">
        <v>3523206</v>
      </c>
      <c r="Q1447" s="4">
        <v>290940</v>
      </c>
      <c r="R1447" s="5">
        <v>46634390000152</v>
      </c>
    </row>
    <row r="1448" spans="1:18" ht="20.100000000000001" customHeight="1">
      <c r="A1448" s="19" t="s">
        <v>2892</v>
      </c>
      <c r="B1448" s="20" t="s">
        <v>2893</v>
      </c>
      <c r="C1448" s="19" t="s">
        <v>2700</v>
      </c>
      <c r="D1448" s="17">
        <v>310910</v>
      </c>
      <c r="E1448" s="21">
        <f>VLOOKUP(D1448,Q:R,2,0)</f>
        <v>46634382000106</v>
      </c>
      <c r="F1448" s="22">
        <v>62781.36</v>
      </c>
      <c r="G1448" s="22">
        <v>14350.36</v>
      </c>
      <c r="H1448" s="22">
        <v>7204.81</v>
      </c>
      <c r="I1448" s="22">
        <v>34163.58</v>
      </c>
      <c r="J1448" s="23">
        <f>SUM(Tabela2[[#This Row],[Art. 5º - Inciso I]:[Art. 8º]])</f>
        <v>118500.11</v>
      </c>
      <c r="K1448" s="6"/>
      <c r="L1448" s="6"/>
      <c r="M1448" s="6"/>
      <c r="N1448" s="6"/>
      <c r="O1448" s="6"/>
      <c r="P1448" s="7">
        <v>4218004</v>
      </c>
      <c r="Q1448" s="8">
        <v>352320</v>
      </c>
      <c r="R1448" s="9">
        <v>82577636000165</v>
      </c>
    </row>
    <row r="1449" spans="1:18" ht="20.100000000000001" customHeight="1">
      <c r="A1449" s="19" t="s">
        <v>2894</v>
      </c>
      <c r="B1449" s="20" t="s">
        <v>2895</v>
      </c>
      <c r="C1449" s="19" t="s">
        <v>2700</v>
      </c>
      <c r="D1449" s="17">
        <v>310920</v>
      </c>
      <c r="E1449" s="21">
        <f>VLOOKUP(D1449,Q:R,2,0)</f>
        <v>18239624000121</v>
      </c>
      <c r="F1449" s="22">
        <v>60432.73</v>
      </c>
      <c r="G1449" s="22">
        <v>13813.52</v>
      </c>
      <c r="H1449" s="22">
        <v>6935.28</v>
      </c>
      <c r="I1449" s="22">
        <v>32885.53</v>
      </c>
      <c r="J1449" s="23">
        <f>SUM(Tabela2[[#This Row],[Art. 5º - Inciso I]:[Art. 8º]])</f>
        <v>114067.06</v>
      </c>
      <c r="K1449" s="6"/>
      <c r="L1449" s="6"/>
      <c r="M1449" s="6"/>
      <c r="N1449" s="6"/>
      <c r="O1449" s="6"/>
      <c r="P1449" s="3">
        <v>4211603</v>
      </c>
      <c r="Q1449" s="4">
        <v>421800</v>
      </c>
      <c r="R1449" s="5">
        <v>82916826000160</v>
      </c>
    </row>
    <row r="1450" spans="1:18" ht="20.100000000000001" customHeight="1">
      <c r="A1450" s="19" t="s">
        <v>2896</v>
      </c>
      <c r="B1450" s="20" t="s">
        <v>2897</v>
      </c>
      <c r="C1450" s="19" t="s">
        <v>2700</v>
      </c>
      <c r="D1450" s="17">
        <v>310925</v>
      </c>
      <c r="E1450" s="21">
        <f>VLOOKUP(D1450,Q:R,2,0)</f>
        <v>18404780000109</v>
      </c>
      <c r="F1450" s="22">
        <v>31480.48</v>
      </c>
      <c r="G1450" s="22">
        <v>7195.71</v>
      </c>
      <c r="H1450" s="22">
        <v>3612.71</v>
      </c>
      <c r="I1450" s="22">
        <v>17130.66</v>
      </c>
      <c r="J1450" s="23">
        <f>SUM(Tabela2[[#This Row],[Art. 5º - Inciso I]:[Art. 8º]])</f>
        <v>59419.56</v>
      </c>
      <c r="K1450" s="6"/>
      <c r="L1450" s="6"/>
      <c r="M1450" s="6"/>
      <c r="N1450" s="6"/>
      <c r="O1450" s="6"/>
      <c r="P1450" s="7">
        <v>2506004</v>
      </c>
      <c r="Q1450" s="8">
        <v>421160</v>
      </c>
      <c r="R1450" s="9">
        <v>8993909000108</v>
      </c>
    </row>
    <row r="1451" spans="1:18" ht="20.100000000000001" customHeight="1">
      <c r="A1451" s="19" t="s">
        <v>2898</v>
      </c>
      <c r="B1451" s="20" t="s">
        <v>2899</v>
      </c>
      <c r="C1451" s="19" t="s">
        <v>2700</v>
      </c>
      <c r="D1451" s="17">
        <v>310930</v>
      </c>
      <c r="E1451" s="21">
        <f>VLOOKUP(D1451,Q:R,2,0)</f>
        <v>66232547000120</v>
      </c>
      <c r="F1451" s="22">
        <v>131740.49</v>
      </c>
      <c r="G1451" s="22">
        <v>30112.82</v>
      </c>
      <c r="H1451" s="22">
        <v>15118.58</v>
      </c>
      <c r="I1451" s="22">
        <v>71688.91</v>
      </c>
      <c r="J1451" s="23">
        <f>SUM(Tabela2[[#This Row],[Art. 5º - Inciso I]:[Art. 8º]])</f>
        <v>248660.8</v>
      </c>
      <c r="K1451" s="6"/>
      <c r="L1451" s="6"/>
      <c r="M1451" s="6"/>
      <c r="N1451" s="6"/>
      <c r="O1451" s="6"/>
      <c r="P1451" s="3">
        <v>1506401</v>
      </c>
      <c r="Q1451" s="4">
        <v>250600</v>
      </c>
      <c r="R1451" s="5">
        <v>4888830000158</v>
      </c>
    </row>
    <row r="1452" spans="1:18" ht="20.100000000000001" customHeight="1">
      <c r="A1452" s="19" t="s">
        <v>2900</v>
      </c>
      <c r="B1452" s="20" t="s">
        <v>2901</v>
      </c>
      <c r="C1452" s="19" t="s">
        <v>2700</v>
      </c>
      <c r="D1452" s="17">
        <v>310940</v>
      </c>
      <c r="E1452" s="21">
        <f>VLOOKUP(D1452,Q:R,2,0)</f>
        <v>6229975000172</v>
      </c>
      <c r="F1452" s="22">
        <v>142768.09</v>
      </c>
      <c r="G1452" s="22">
        <v>32633.48</v>
      </c>
      <c r="H1452" s="22">
        <v>16384.11</v>
      </c>
      <c r="I1452" s="22">
        <v>77689.77</v>
      </c>
      <c r="J1452" s="23">
        <f>SUM(Tabela2[[#This Row],[Art. 5º - Inciso I]:[Art. 8º]])</f>
        <v>269475.45</v>
      </c>
      <c r="K1452" s="6"/>
      <c r="L1452" s="6"/>
      <c r="M1452" s="6"/>
      <c r="N1452" s="6"/>
      <c r="O1452" s="6"/>
      <c r="P1452" s="7">
        <v>5203906</v>
      </c>
      <c r="Q1452" s="8">
        <v>150640</v>
      </c>
      <c r="R1452" s="9">
        <v>1345909000144</v>
      </c>
    </row>
    <row r="1453" spans="1:18" ht="20.100000000000001" customHeight="1">
      <c r="A1453" s="19" t="s">
        <v>2902</v>
      </c>
      <c r="B1453" s="20" t="s">
        <v>2903</v>
      </c>
      <c r="C1453" s="19" t="s">
        <v>2700</v>
      </c>
      <c r="D1453" s="17">
        <v>310945</v>
      </c>
      <c r="E1453" s="21">
        <f>VLOOKUP(D1453,Q:R,2,0)</f>
        <v>3543303000149</v>
      </c>
      <c r="F1453" s="22">
        <v>42640.18</v>
      </c>
      <c r="G1453" s="22">
        <v>9746.56</v>
      </c>
      <c r="H1453" s="22">
        <v>4893.3999999999996</v>
      </c>
      <c r="I1453" s="22">
        <v>23203.41</v>
      </c>
      <c r="J1453" s="23">
        <f>SUM(Tabela2[[#This Row],[Art. 5º - Inciso I]:[Art. 8º]])</f>
        <v>80483.55</v>
      </c>
      <c r="K1453" s="6"/>
      <c r="L1453" s="6"/>
      <c r="M1453" s="6"/>
      <c r="N1453" s="6"/>
      <c r="O1453" s="6"/>
      <c r="P1453" s="3">
        <v>3551405</v>
      </c>
      <c r="Q1453" s="4">
        <v>520390</v>
      </c>
      <c r="R1453" s="5">
        <v>44229839000171</v>
      </c>
    </row>
    <row r="1454" spans="1:18" ht="20.100000000000001" customHeight="1">
      <c r="A1454" s="19" t="s">
        <v>2904</v>
      </c>
      <c r="B1454" s="20" t="s">
        <v>2905</v>
      </c>
      <c r="C1454" s="19" t="s">
        <v>2700</v>
      </c>
      <c r="D1454" s="17">
        <v>310950</v>
      </c>
      <c r="E1454" s="21">
        <f>VLOOKUP(D1454,Q:R,2,0)</f>
        <v>13761689000119</v>
      </c>
      <c r="F1454" s="22">
        <v>79747.97</v>
      </c>
      <c r="G1454" s="22">
        <v>18228.54</v>
      </c>
      <c r="H1454" s="22">
        <v>9151.9</v>
      </c>
      <c r="I1454" s="22">
        <v>43396.26</v>
      </c>
      <c r="J1454" s="23">
        <f>SUM(Tabela2[[#This Row],[Art. 5º - Inciso I]:[Art. 8º]])</f>
        <v>150524.67000000001</v>
      </c>
      <c r="K1454" s="6"/>
      <c r="L1454" s="6"/>
      <c r="M1454" s="6"/>
      <c r="N1454" s="6"/>
      <c r="O1454" s="6"/>
      <c r="P1454" s="7">
        <v>2511400</v>
      </c>
      <c r="Q1454" s="8">
        <v>355140</v>
      </c>
      <c r="R1454" s="9">
        <v>8741399000173</v>
      </c>
    </row>
    <row r="1455" spans="1:18" ht="20.100000000000001" customHeight="1">
      <c r="A1455" s="19" t="s">
        <v>2906</v>
      </c>
      <c r="B1455" s="20" t="s">
        <v>2907</v>
      </c>
      <c r="C1455" s="19" t="s">
        <v>2700</v>
      </c>
      <c r="D1455" s="17">
        <v>310960</v>
      </c>
      <c r="E1455" s="21">
        <f>VLOOKUP(D1455,Q:R,2,0)</f>
        <v>1067974000155</v>
      </c>
      <c r="F1455" s="22">
        <v>29997.91</v>
      </c>
      <c r="G1455" s="22">
        <v>6856.83</v>
      </c>
      <c r="H1455" s="22">
        <v>3442.57</v>
      </c>
      <c r="I1455" s="22">
        <v>16323.89</v>
      </c>
      <c r="J1455" s="23">
        <f>SUM(Tabela2[[#This Row],[Art. 5º - Inciso I]:[Art. 8º]])</f>
        <v>56621.2</v>
      </c>
      <c r="K1455" s="6"/>
      <c r="L1455" s="6"/>
      <c r="M1455" s="6"/>
      <c r="N1455" s="6"/>
      <c r="O1455" s="6"/>
      <c r="P1455" s="3">
        <v>2505238</v>
      </c>
      <c r="Q1455" s="4">
        <v>251140</v>
      </c>
      <c r="R1455" s="5">
        <v>1612341000180</v>
      </c>
    </row>
    <row r="1456" spans="1:18" ht="20.100000000000001" customHeight="1">
      <c r="A1456" s="19" t="s">
        <v>2908</v>
      </c>
      <c r="B1456" s="20" t="s">
        <v>2909</v>
      </c>
      <c r="C1456" s="19" t="s">
        <v>2700</v>
      </c>
      <c r="D1456" s="17">
        <v>310970</v>
      </c>
      <c r="E1456" s="21">
        <f>VLOOKUP(D1456,Q:R,2,0)</f>
        <v>4216287000142</v>
      </c>
      <c r="F1456" s="22">
        <v>65082.3</v>
      </c>
      <c r="G1456" s="22">
        <v>14876.3</v>
      </c>
      <c r="H1456" s="22">
        <v>7468.86</v>
      </c>
      <c r="I1456" s="22">
        <v>35415.68</v>
      </c>
      <c r="J1456" s="23">
        <f>SUM(Tabela2[[#This Row],[Art. 5º - Inciso I]:[Art. 8º]])</f>
        <v>122843.14000000001</v>
      </c>
      <c r="K1456" s="6"/>
      <c r="L1456" s="6"/>
      <c r="M1456" s="6"/>
      <c r="N1456" s="6"/>
      <c r="O1456" s="6"/>
      <c r="P1456" s="7">
        <v>1100122</v>
      </c>
      <c r="Q1456" s="8">
        <v>250523</v>
      </c>
      <c r="R1456" s="9">
        <v>4092672000125</v>
      </c>
    </row>
    <row r="1457" spans="1:18" ht="20.100000000000001" customHeight="1">
      <c r="A1457" s="19" t="s">
        <v>2910</v>
      </c>
      <c r="B1457" s="20" t="s">
        <v>2911</v>
      </c>
      <c r="C1457" s="19" t="s">
        <v>2700</v>
      </c>
      <c r="D1457" s="17">
        <v>310270</v>
      </c>
      <c r="E1457" s="21">
        <f>VLOOKUP(D1457,Q:R,2,0)</f>
        <v>92406511000126</v>
      </c>
      <c r="F1457" s="22">
        <v>51612.71</v>
      </c>
      <c r="G1457" s="22">
        <v>11797.47</v>
      </c>
      <c r="H1457" s="22">
        <v>5923.09</v>
      </c>
      <c r="I1457" s="22">
        <v>28085.97</v>
      </c>
      <c r="J1457" s="23">
        <f>SUM(Tabela2[[#This Row],[Art. 5º - Inciso I]:[Art. 8º]])</f>
        <v>97419.24</v>
      </c>
      <c r="K1457" s="6"/>
      <c r="L1457" s="6"/>
      <c r="M1457" s="6"/>
      <c r="N1457" s="6"/>
      <c r="O1457" s="6"/>
      <c r="P1457" s="3">
        <v>3201159</v>
      </c>
      <c r="Q1457" s="4">
        <v>110012</v>
      </c>
      <c r="R1457" s="5">
        <v>1612674000100</v>
      </c>
    </row>
    <row r="1458" spans="1:18" ht="20.100000000000001" customHeight="1">
      <c r="A1458" s="19" t="s">
        <v>2912</v>
      </c>
      <c r="B1458" s="20" t="s">
        <v>1871</v>
      </c>
      <c r="C1458" s="19" t="s">
        <v>2700</v>
      </c>
      <c r="D1458" s="17">
        <v>310980</v>
      </c>
      <c r="E1458" s="21">
        <f>VLOOKUP(D1458,Q:R,2,0)</f>
        <v>8865636000108</v>
      </c>
      <c r="F1458" s="22">
        <v>26841.919999999998</v>
      </c>
      <c r="G1458" s="22">
        <v>6135.44</v>
      </c>
      <c r="H1458" s="22">
        <v>3080.39</v>
      </c>
      <c r="I1458" s="22">
        <v>14606.5</v>
      </c>
      <c r="J1458" s="23">
        <f>SUM(Tabela2[[#This Row],[Art. 5º - Inciso I]:[Art. 8º]])</f>
        <v>50664.25</v>
      </c>
      <c r="K1458" s="6"/>
      <c r="L1458" s="6"/>
      <c r="M1458" s="6"/>
      <c r="N1458" s="6"/>
      <c r="O1458" s="6"/>
      <c r="P1458" s="7">
        <v>2509909</v>
      </c>
      <c r="Q1458" s="8">
        <v>320115</v>
      </c>
      <c r="R1458" s="9">
        <v>9072448000195</v>
      </c>
    </row>
    <row r="1459" spans="1:18" ht="20.100000000000001" customHeight="1">
      <c r="A1459" s="19" t="s">
        <v>2913</v>
      </c>
      <c r="B1459" s="20" t="s">
        <v>2914</v>
      </c>
      <c r="C1459" s="19" t="s">
        <v>2700</v>
      </c>
      <c r="D1459" s="17">
        <v>310990</v>
      </c>
      <c r="E1459" s="21">
        <f>VLOOKUP(D1459,Q:R,2,0)</f>
        <v>76206606000140</v>
      </c>
      <c r="F1459" s="22">
        <v>66036.429999999993</v>
      </c>
      <c r="G1459" s="22">
        <v>15094.4</v>
      </c>
      <c r="H1459" s="22">
        <v>7578.36</v>
      </c>
      <c r="I1459" s="22">
        <v>35934.89</v>
      </c>
      <c r="J1459" s="23">
        <f>SUM(Tabela2[[#This Row],[Art. 5º - Inciso I]:[Art. 8º]])</f>
        <v>124644.07999999999</v>
      </c>
      <c r="K1459" s="6"/>
      <c r="L1459" s="6"/>
      <c r="M1459" s="6"/>
      <c r="N1459" s="6"/>
      <c r="O1459" s="6"/>
      <c r="P1459" s="3">
        <v>2516151</v>
      </c>
      <c r="Q1459" s="4">
        <v>250990</v>
      </c>
      <c r="R1459" s="5">
        <v>1613663000144</v>
      </c>
    </row>
    <row r="1460" spans="1:18" ht="20.100000000000001" customHeight="1">
      <c r="A1460" s="19" t="s">
        <v>2915</v>
      </c>
      <c r="B1460" s="20" t="s">
        <v>2916</v>
      </c>
      <c r="C1460" s="19" t="s">
        <v>2700</v>
      </c>
      <c r="D1460" s="17">
        <v>311000</v>
      </c>
      <c r="E1460" s="21">
        <f>VLOOKUP(D1460,Q:R,2,0)</f>
        <v>12227971000158</v>
      </c>
      <c r="F1460" s="22">
        <v>222674.55</v>
      </c>
      <c r="G1460" s="22">
        <v>50898.239999999998</v>
      </c>
      <c r="H1460" s="22">
        <v>25554.2</v>
      </c>
      <c r="I1460" s="22">
        <v>121172.28</v>
      </c>
      <c r="J1460" s="23">
        <f>SUM(Tabela2[[#This Row],[Art. 5º - Inciso I]:[Art. 8º]])</f>
        <v>420299.27</v>
      </c>
      <c r="K1460" s="6"/>
      <c r="L1460" s="6"/>
      <c r="M1460" s="6"/>
      <c r="N1460" s="6"/>
      <c r="O1460" s="6"/>
      <c r="P1460" s="7">
        <v>2515971</v>
      </c>
      <c r="Q1460" s="8">
        <v>251615</v>
      </c>
      <c r="R1460" s="9">
        <v>1612553000168</v>
      </c>
    </row>
    <row r="1461" spans="1:18" ht="20.100000000000001" customHeight="1">
      <c r="A1461" s="19" t="s">
        <v>2917</v>
      </c>
      <c r="B1461" s="20" t="s">
        <v>2918</v>
      </c>
      <c r="C1461" s="19" t="s">
        <v>2700</v>
      </c>
      <c r="D1461" s="17">
        <v>311010</v>
      </c>
      <c r="E1461" s="21">
        <f>VLOOKUP(D1461,Q:R,2,0)</f>
        <v>13811476000154</v>
      </c>
      <c r="F1461" s="22">
        <v>37352.080000000002</v>
      </c>
      <c r="G1461" s="22">
        <v>8537.82</v>
      </c>
      <c r="H1461" s="22">
        <v>4286.54</v>
      </c>
      <c r="I1461" s="22">
        <v>20325.79</v>
      </c>
      <c r="J1461" s="23">
        <f>SUM(Tabela2[[#This Row],[Art. 5º - Inciso I]:[Art. 8º]])</f>
        <v>70502.23000000001</v>
      </c>
      <c r="K1461" s="6"/>
      <c r="L1461" s="6"/>
      <c r="M1461" s="6"/>
      <c r="N1461" s="6"/>
      <c r="O1461" s="6"/>
      <c r="P1461" s="3">
        <v>2515609</v>
      </c>
      <c r="Q1461" s="4">
        <v>251597</v>
      </c>
      <c r="R1461" s="5">
        <v>8789737000147</v>
      </c>
    </row>
    <row r="1462" spans="1:18" ht="20.100000000000001" customHeight="1">
      <c r="A1462" s="19" t="s">
        <v>2919</v>
      </c>
      <c r="B1462" s="20" t="s">
        <v>2920</v>
      </c>
      <c r="C1462" s="19" t="s">
        <v>2700</v>
      </c>
      <c r="D1462" s="17">
        <v>311020</v>
      </c>
      <c r="E1462" s="21">
        <f>VLOOKUP(D1462,Q:R,2,0)</f>
        <v>3568318000161</v>
      </c>
      <c r="F1462" s="22">
        <v>31396.080000000002</v>
      </c>
      <c r="G1462" s="22">
        <v>7176.42</v>
      </c>
      <c r="H1462" s="22">
        <v>3603.02</v>
      </c>
      <c r="I1462" s="22">
        <v>17084.73</v>
      </c>
      <c r="J1462" s="23">
        <f>SUM(Tabela2[[#This Row],[Art. 5º - Inciso I]:[Art. 8º]])</f>
        <v>59260.25</v>
      </c>
      <c r="K1462" s="6"/>
      <c r="L1462" s="6"/>
      <c r="M1462" s="6"/>
      <c r="N1462" s="6"/>
      <c r="O1462" s="6"/>
      <c r="P1462" s="7">
        <v>3201407</v>
      </c>
      <c r="Q1462" s="8">
        <v>251560</v>
      </c>
      <c r="R1462" s="9">
        <v>27165638000139</v>
      </c>
    </row>
    <row r="1463" spans="1:18" ht="20.100000000000001" customHeight="1">
      <c r="A1463" s="19" t="s">
        <v>2921</v>
      </c>
      <c r="B1463" s="20" t="s">
        <v>2922</v>
      </c>
      <c r="C1463" s="19" t="s">
        <v>2700</v>
      </c>
      <c r="D1463" s="17">
        <v>311030</v>
      </c>
      <c r="E1463" s="21">
        <f>VLOOKUP(D1463,Q:R,2,0)</f>
        <v>6553747000153</v>
      </c>
      <c r="F1463" s="22">
        <v>81678.259999999995</v>
      </c>
      <c r="G1463" s="22">
        <v>18669.759999999998</v>
      </c>
      <c r="H1463" s="22">
        <v>9373.42</v>
      </c>
      <c r="I1463" s="22">
        <v>44446.66</v>
      </c>
      <c r="J1463" s="23">
        <f>SUM(Tabela2[[#This Row],[Art. 5º - Inciso I]:[Art. 8º]])</f>
        <v>154168.09999999998</v>
      </c>
      <c r="K1463" s="6"/>
      <c r="L1463" s="6"/>
      <c r="M1463" s="6"/>
      <c r="N1463" s="6"/>
      <c r="O1463" s="6"/>
      <c r="P1463" s="3">
        <v>2910503</v>
      </c>
      <c r="Q1463" s="4">
        <v>320140</v>
      </c>
      <c r="R1463" s="5">
        <v>14126981000122</v>
      </c>
    </row>
    <row r="1464" spans="1:18" ht="20.100000000000001" customHeight="1">
      <c r="A1464" s="19" t="s">
        <v>2923</v>
      </c>
      <c r="B1464" s="20" t="s">
        <v>2924</v>
      </c>
      <c r="C1464" s="19" t="s">
        <v>2700</v>
      </c>
      <c r="D1464" s="17">
        <v>311040</v>
      </c>
      <c r="E1464" s="21">
        <f>VLOOKUP(D1464,Q:R,2,0)</f>
        <v>14235907000144</v>
      </c>
      <c r="F1464" s="22">
        <v>27278.62</v>
      </c>
      <c r="G1464" s="22">
        <v>6235.26</v>
      </c>
      <c r="H1464" s="22">
        <v>3130.5</v>
      </c>
      <c r="I1464" s="22">
        <v>14844.14</v>
      </c>
      <c r="J1464" s="23">
        <f>SUM(Tabela2[[#This Row],[Art. 5º - Inciso I]:[Art. 8º]])</f>
        <v>51488.52</v>
      </c>
      <c r="K1464" s="6"/>
      <c r="L1464" s="6"/>
      <c r="M1464" s="6"/>
      <c r="N1464" s="6"/>
      <c r="O1464" s="6"/>
      <c r="P1464" s="7">
        <v>4322152</v>
      </c>
      <c r="Q1464" s="8">
        <v>291050</v>
      </c>
      <c r="R1464" s="9">
        <v>92406438000192</v>
      </c>
    </row>
    <row r="1465" spans="1:18" ht="20.100000000000001" customHeight="1">
      <c r="A1465" s="19" t="s">
        <v>2925</v>
      </c>
      <c r="B1465" s="20" t="s">
        <v>2926</v>
      </c>
      <c r="C1465" s="19" t="s">
        <v>2700</v>
      </c>
      <c r="D1465" s="17">
        <v>311050</v>
      </c>
      <c r="E1465" s="21">
        <f>VLOOKUP(D1465,Q:R,2,0)</f>
        <v>7978042000140</v>
      </c>
      <c r="F1465" s="22">
        <v>113834.19</v>
      </c>
      <c r="G1465" s="22">
        <v>26019.86</v>
      </c>
      <c r="H1465" s="22">
        <v>13063.64</v>
      </c>
      <c r="I1465" s="22">
        <v>61944.88</v>
      </c>
      <c r="J1465" s="23">
        <f>SUM(Tabela2[[#This Row],[Art. 5º - Inciso I]:[Art. 8º]])</f>
        <v>214862.57</v>
      </c>
      <c r="K1465" s="6"/>
      <c r="L1465" s="6"/>
      <c r="M1465" s="6"/>
      <c r="N1465" s="6"/>
      <c r="O1465" s="6"/>
      <c r="P1465" s="3">
        <v>1707306</v>
      </c>
      <c r="Q1465" s="4">
        <v>432215</v>
      </c>
      <c r="R1465" s="5">
        <v>1351667000100</v>
      </c>
    </row>
    <row r="1466" spans="1:18" ht="20.100000000000001" customHeight="1">
      <c r="A1466" s="19" t="s">
        <v>2927</v>
      </c>
      <c r="B1466" s="20" t="s">
        <v>2928</v>
      </c>
      <c r="C1466" s="19" t="s">
        <v>2700</v>
      </c>
      <c r="D1466" s="17">
        <v>311060</v>
      </c>
      <c r="E1466" s="21">
        <f>VLOOKUP(D1466,Q:R,2,0)</f>
        <v>82940776000156</v>
      </c>
      <c r="F1466" s="22">
        <v>149681.89000000001</v>
      </c>
      <c r="G1466" s="22">
        <v>34213.81</v>
      </c>
      <c r="H1466" s="22">
        <v>17177.54</v>
      </c>
      <c r="I1466" s="22">
        <v>81452.039999999994</v>
      </c>
      <c r="J1466" s="23">
        <f>SUM(Tabela2[[#This Row],[Art. 5º - Inciso I]:[Art. 8º]])</f>
        <v>282525.28000000003</v>
      </c>
      <c r="K1466" s="6"/>
      <c r="L1466" s="6"/>
      <c r="M1466" s="6"/>
      <c r="N1466" s="6"/>
      <c r="O1466" s="6"/>
      <c r="P1466" s="7">
        <v>2604106</v>
      </c>
      <c r="Q1466" s="8">
        <v>170730</v>
      </c>
      <c r="R1466" s="9">
        <v>10091536000113</v>
      </c>
    </row>
    <row r="1467" spans="1:18" ht="20.100000000000001" customHeight="1">
      <c r="A1467" s="19" t="s">
        <v>2929</v>
      </c>
      <c r="B1467" s="20" t="s">
        <v>2930</v>
      </c>
      <c r="C1467" s="19" t="s">
        <v>2700</v>
      </c>
      <c r="D1467" s="17">
        <v>311070</v>
      </c>
      <c r="E1467" s="21">
        <f>VLOOKUP(D1467,Q:R,2,0)</f>
        <v>18240135000190</v>
      </c>
      <c r="F1467" s="22">
        <v>69489.66</v>
      </c>
      <c r="G1467" s="22">
        <v>15883.73</v>
      </c>
      <c r="H1467" s="22">
        <v>7974.65</v>
      </c>
      <c r="I1467" s="22">
        <v>37814.019999999997</v>
      </c>
      <c r="J1467" s="23">
        <f>SUM(Tabela2[[#This Row],[Art. 5º - Inciso I]:[Art. 8º]])</f>
        <v>131162.06</v>
      </c>
      <c r="K1467" s="6"/>
      <c r="L1467" s="6"/>
      <c r="M1467" s="6"/>
      <c r="N1467" s="6"/>
      <c r="O1467" s="6"/>
      <c r="P1467" s="3">
        <v>2907301</v>
      </c>
      <c r="Q1467" s="4">
        <v>260410</v>
      </c>
      <c r="R1467" s="5">
        <v>13693122000152</v>
      </c>
    </row>
    <row r="1468" spans="1:18" ht="20.100000000000001" customHeight="1">
      <c r="A1468" s="19" t="s">
        <v>2931</v>
      </c>
      <c r="B1468" s="20" t="s">
        <v>2932</v>
      </c>
      <c r="C1468" s="19" t="s">
        <v>2700</v>
      </c>
      <c r="D1468" s="17">
        <v>311080</v>
      </c>
      <c r="E1468" s="21">
        <f>VLOOKUP(D1468,Q:R,2,0)</f>
        <v>46599825000175</v>
      </c>
      <c r="F1468" s="22">
        <v>30581.4</v>
      </c>
      <c r="G1468" s="22">
        <v>6990.2</v>
      </c>
      <c r="H1468" s="22">
        <v>3509.53</v>
      </c>
      <c r="I1468" s="22">
        <v>16641.41</v>
      </c>
      <c r="J1468" s="23">
        <f>SUM(Tabela2[[#This Row],[Art. 5º - Inciso I]:[Art. 8º]])</f>
        <v>57722.539999999994</v>
      </c>
      <c r="K1468" s="6"/>
      <c r="L1468" s="6"/>
      <c r="M1468" s="6"/>
      <c r="N1468" s="6"/>
      <c r="O1468" s="6"/>
      <c r="P1468" s="7">
        <v>4204004</v>
      </c>
      <c r="Q1468" s="8">
        <v>290730</v>
      </c>
      <c r="R1468" s="9">
        <v>82939414000145</v>
      </c>
    </row>
    <row r="1469" spans="1:18" ht="20.100000000000001" customHeight="1">
      <c r="A1469" s="19" t="s">
        <v>2933</v>
      </c>
      <c r="B1469" s="20" t="s">
        <v>2934</v>
      </c>
      <c r="C1469" s="19" t="s">
        <v>2700</v>
      </c>
      <c r="D1469" s="17">
        <v>311090</v>
      </c>
      <c r="E1469" s="21">
        <f>VLOOKUP(D1469,Q:R,2,0)</f>
        <v>87613444000180</v>
      </c>
      <c r="F1469" s="22">
        <v>89953.54</v>
      </c>
      <c r="G1469" s="22">
        <v>20561.29</v>
      </c>
      <c r="H1469" s="22">
        <v>10323.09</v>
      </c>
      <c r="I1469" s="22">
        <v>48949.8</v>
      </c>
      <c r="J1469" s="23">
        <f>SUM(Tabela2[[#This Row],[Art. 5º - Inciso I]:[Art. 8º]])</f>
        <v>169787.71999999997</v>
      </c>
      <c r="K1469" s="6"/>
      <c r="L1469" s="6"/>
      <c r="M1469" s="6"/>
      <c r="N1469" s="6"/>
      <c r="O1469" s="6"/>
      <c r="P1469" s="3">
        <v>2919207</v>
      </c>
      <c r="Q1469" s="4">
        <v>420400</v>
      </c>
      <c r="R1469" s="5">
        <v>13927819000140</v>
      </c>
    </row>
    <row r="1470" spans="1:18" ht="20.100000000000001" customHeight="1">
      <c r="A1470" s="19" t="s">
        <v>2935</v>
      </c>
      <c r="B1470" s="20" t="s">
        <v>85</v>
      </c>
      <c r="C1470" s="19" t="s">
        <v>2700</v>
      </c>
      <c r="D1470" s="17">
        <v>311100</v>
      </c>
      <c r="E1470" s="21">
        <f>VLOOKUP(D1470,Q:R,2,0)</f>
        <v>7660350000123</v>
      </c>
      <c r="F1470" s="22">
        <v>110975.46</v>
      </c>
      <c r="G1470" s="22">
        <v>25366.42</v>
      </c>
      <c r="H1470" s="22">
        <v>12735.58</v>
      </c>
      <c r="I1470" s="22">
        <v>60389.25</v>
      </c>
      <c r="J1470" s="23">
        <f>SUM(Tabela2[[#This Row],[Art. 5º - Inciso I]:[Art. 8º]])</f>
        <v>209466.71</v>
      </c>
      <c r="K1470" s="6"/>
      <c r="L1470" s="6"/>
      <c r="M1470" s="6"/>
      <c r="N1470" s="6"/>
      <c r="O1470" s="6"/>
      <c r="P1470" s="7">
        <v>4201307</v>
      </c>
      <c r="Q1470" s="8">
        <v>291920</v>
      </c>
      <c r="R1470" s="9">
        <v>83102228000110</v>
      </c>
    </row>
    <row r="1471" spans="1:18" ht="20.100000000000001" customHeight="1">
      <c r="A1471" s="19" t="s">
        <v>2936</v>
      </c>
      <c r="B1471" s="20" t="s">
        <v>2937</v>
      </c>
      <c r="C1471" s="19" t="s">
        <v>2700</v>
      </c>
      <c r="D1471" s="17">
        <v>311110</v>
      </c>
      <c r="E1471" s="21">
        <f>VLOOKUP(D1471,Q:R,2,0)</f>
        <v>31796626000180</v>
      </c>
      <c r="F1471" s="22">
        <v>106230.48</v>
      </c>
      <c r="G1471" s="22">
        <v>24281.83</v>
      </c>
      <c r="H1471" s="22">
        <v>12191.04</v>
      </c>
      <c r="I1471" s="22">
        <v>57807.19</v>
      </c>
      <c r="J1471" s="23">
        <f>SUM(Tabela2[[#This Row],[Art. 5º - Inciso I]:[Art. 8º]])</f>
        <v>200510.54</v>
      </c>
      <c r="K1471" s="6"/>
      <c r="L1471" s="6"/>
      <c r="M1471" s="6"/>
      <c r="N1471" s="6"/>
      <c r="O1471" s="6"/>
      <c r="P1471" s="3">
        <v>1100288</v>
      </c>
      <c r="Q1471" s="4">
        <v>420130</v>
      </c>
      <c r="R1471" s="5">
        <v>4394805000118</v>
      </c>
    </row>
    <row r="1472" spans="1:18" ht="20.100000000000001" customHeight="1">
      <c r="A1472" s="19" t="s">
        <v>2938</v>
      </c>
      <c r="B1472" s="20" t="s">
        <v>2939</v>
      </c>
      <c r="C1472" s="19" t="s">
        <v>2700</v>
      </c>
      <c r="D1472" s="17">
        <v>311115</v>
      </c>
      <c r="E1472" s="21">
        <f>VLOOKUP(D1472,Q:R,2,0)</f>
        <v>13134614000108</v>
      </c>
      <c r="F1472" s="22">
        <v>30915.34</v>
      </c>
      <c r="G1472" s="22">
        <v>7066.53</v>
      </c>
      <c r="H1472" s="22">
        <v>3547.85</v>
      </c>
      <c r="I1472" s="22">
        <v>16823.13</v>
      </c>
      <c r="J1472" s="23">
        <f>SUM(Tabela2[[#This Row],[Art. 5º - Inciso I]:[Art. 8º]])</f>
        <v>58352.850000000006</v>
      </c>
      <c r="K1472" s="6"/>
      <c r="L1472" s="6"/>
      <c r="M1472" s="6"/>
      <c r="N1472" s="6"/>
      <c r="O1472" s="6"/>
      <c r="P1472" s="7">
        <v>3522208</v>
      </c>
      <c r="Q1472" s="8">
        <v>110028</v>
      </c>
      <c r="R1472" s="9">
        <v>46523130000100</v>
      </c>
    </row>
    <row r="1473" spans="1:18" ht="20.100000000000001" customHeight="1">
      <c r="A1473" s="19" t="s">
        <v>2940</v>
      </c>
      <c r="B1473" s="20" t="s">
        <v>2941</v>
      </c>
      <c r="C1473" s="19" t="s">
        <v>2700</v>
      </c>
      <c r="D1473" s="17">
        <v>311120</v>
      </c>
      <c r="E1473" s="21">
        <f>VLOOKUP(D1473,Q:R,2,0)</f>
        <v>7520224000173</v>
      </c>
      <c r="F1473" s="22">
        <v>261226.85</v>
      </c>
      <c r="G1473" s="22">
        <v>59710.400000000001</v>
      </c>
      <c r="H1473" s="22">
        <v>29978.47</v>
      </c>
      <c r="I1473" s="22">
        <v>142151.19</v>
      </c>
      <c r="J1473" s="23">
        <f>SUM(Tabela2[[#This Row],[Art. 5º - Inciso I]:[Art. 8º]])</f>
        <v>493066.91</v>
      </c>
      <c r="K1473" s="6"/>
      <c r="L1473" s="6"/>
      <c r="M1473" s="6"/>
      <c r="N1473" s="6"/>
      <c r="O1473" s="6"/>
      <c r="P1473" s="3">
        <v>3124302</v>
      </c>
      <c r="Q1473" s="4">
        <v>352220</v>
      </c>
      <c r="R1473" s="5">
        <v>18650952000116</v>
      </c>
    </row>
    <row r="1474" spans="1:18" ht="20.100000000000001" customHeight="1">
      <c r="A1474" s="19" t="s">
        <v>2942</v>
      </c>
      <c r="B1474" s="20" t="s">
        <v>2943</v>
      </c>
      <c r="C1474" s="19" t="s">
        <v>2700</v>
      </c>
      <c r="D1474" s="17">
        <v>311130</v>
      </c>
      <c r="E1474" s="21">
        <f>VLOOKUP(D1474,Q:R,2,0)</f>
        <v>18400945000166</v>
      </c>
      <c r="F1474" s="22">
        <v>65225.42</v>
      </c>
      <c r="G1474" s="22">
        <v>14909.02</v>
      </c>
      <c r="H1474" s="22">
        <v>7485.29</v>
      </c>
      <c r="I1474" s="22">
        <v>35493.56</v>
      </c>
      <c r="J1474" s="23">
        <f>SUM(Tabela2[[#This Row],[Art. 5º - Inciso I]:[Art. 8º]])</f>
        <v>123113.29</v>
      </c>
      <c r="K1474" s="6"/>
      <c r="L1474" s="6"/>
      <c r="M1474" s="6"/>
      <c r="N1474" s="6"/>
      <c r="O1474" s="6"/>
      <c r="P1474" s="7">
        <v>2516904</v>
      </c>
      <c r="Q1474" s="8">
        <v>312430</v>
      </c>
      <c r="R1474" s="9">
        <v>8924078000104</v>
      </c>
    </row>
    <row r="1475" spans="1:18" ht="20.100000000000001" customHeight="1">
      <c r="A1475" s="19" t="s">
        <v>2944</v>
      </c>
      <c r="B1475" s="20" t="s">
        <v>2945</v>
      </c>
      <c r="C1475" s="19" t="s">
        <v>2700</v>
      </c>
      <c r="D1475" s="17">
        <v>311140</v>
      </c>
      <c r="E1475" s="21">
        <f>VLOOKUP(D1475,Q:R,2,0)</f>
        <v>19876424000142</v>
      </c>
      <c r="F1475" s="22">
        <v>47623.7</v>
      </c>
      <c r="G1475" s="22">
        <v>10885.67</v>
      </c>
      <c r="H1475" s="22">
        <v>5465.31</v>
      </c>
      <c r="I1475" s="22">
        <v>25915.279999999999</v>
      </c>
      <c r="J1475" s="23">
        <f>SUM(Tabela2[[#This Row],[Art. 5º - Inciso I]:[Art. 8º]])</f>
        <v>89889.959999999992</v>
      </c>
      <c r="K1475" s="6"/>
      <c r="L1475" s="6"/>
      <c r="M1475" s="6"/>
      <c r="N1475" s="6"/>
      <c r="O1475" s="6"/>
      <c r="P1475" s="3">
        <v>3531605</v>
      </c>
      <c r="Q1475" s="4">
        <v>251690</v>
      </c>
      <c r="R1475" s="5">
        <v>44882074000174</v>
      </c>
    </row>
    <row r="1476" spans="1:18" ht="20.100000000000001" customHeight="1">
      <c r="A1476" s="19" t="s">
        <v>2946</v>
      </c>
      <c r="B1476" s="20" t="s">
        <v>2947</v>
      </c>
      <c r="C1476" s="19" t="s">
        <v>2700</v>
      </c>
      <c r="D1476" s="17">
        <v>311150</v>
      </c>
      <c r="E1476" s="21">
        <f>VLOOKUP(D1476,Q:R,2,0)</f>
        <v>6114631000118</v>
      </c>
      <c r="F1476" s="22">
        <v>85571.86</v>
      </c>
      <c r="G1476" s="22">
        <v>19559.740000000002</v>
      </c>
      <c r="H1476" s="22">
        <v>9820.25</v>
      </c>
      <c r="I1476" s="22">
        <v>46565.43</v>
      </c>
      <c r="J1476" s="23">
        <f>SUM(Tabela2[[#This Row],[Art. 5º - Inciso I]:[Art. 8º]])</f>
        <v>161517.28</v>
      </c>
      <c r="K1476" s="6"/>
      <c r="L1476" s="6"/>
      <c r="M1476" s="6"/>
      <c r="N1476" s="6"/>
      <c r="O1476" s="6"/>
      <c r="P1476" s="7">
        <v>2409506</v>
      </c>
      <c r="Q1476" s="8">
        <v>353160</v>
      </c>
      <c r="R1476" s="9">
        <v>8113896000127</v>
      </c>
    </row>
    <row r="1477" spans="1:18" ht="20.100000000000001" customHeight="1">
      <c r="A1477" s="19" t="s">
        <v>2948</v>
      </c>
      <c r="B1477" s="20" t="s">
        <v>2949</v>
      </c>
      <c r="C1477" s="19" t="s">
        <v>2700</v>
      </c>
      <c r="D1477" s="17">
        <v>311160</v>
      </c>
      <c r="E1477" s="21">
        <f>VLOOKUP(D1477,Q:R,2,0)</f>
        <v>1612564000148</v>
      </c>
      <c r="F1477" s="22">
        <v>145424.99</v>
      </c>
      <c r="G1477" s="22">
        <v>33240.78</v>
      </c>
      <c r="H1477" s="22">
        <v>16689.009999999998</v>
      </c>
      <c r="I1477" s="22">
        <v>79135.570000000007</v>
      </c>
      <c r="J1477" s="23">
        <f>SUM(Tabela2[[#This Row],[Art. 5º - Inciso I]:[Art. 8º]])</f>
        <v>274490.34999999998</v>
      </c>
      <c r="K1477" s="6"/>
      <c r="L1477" s="6"/>
      <c r="M1477" s="6"/>
      <c r="N1477" s="6"/>
      <c r="O1477" s="6"/>
      <c r="P1477" s="3">
        <v>2412005</v>
      </c>
      <c r="Q1477" s="4">
        <v>240950</v>
      </c>
      <c r="R1477" s="5">
        <v>8079402000135</v>
      </c>
    </row>
    <row r="1478" spans="1:18" ht="20.100000000000001" customHeight="1">
      <c r="A1478" s="19" t="s">
        <v>2950</v>
      </c>
      <c r="B1478" s="20" t="s">
        <v>2951</v>
      </c>
      <c r="C1478" s="19" t="s">
        <v>2700</v>
      </c>
      <c r="D1478" s="17">
        <v>311190</v>
      </c>
      <c r="E1478" s="21">
        <f>VLOOKUP(D1478,Q:R,2,0)</f>
        <v>7589369000120</v>
      </c>
      <c r="F1478" s="22">
        <v>37355.75</v>
      </c>
      <c r="G1478" s="22">
        <v>8538.66</v>
      </c>
      <c r="H1478" s="22">
        <v>4286.96</v>
      </c>
      <c r="I1478" s="22">
        <v>20327.79</v>
      </c>
      <c r="J1478" s="23">
        <f>SUM(Tabela2[[#This Row],[Art. 5º - Inciso I]:[Art. 8º]])</f>
        <v>70509.16</v>
      </c>
      <c r="K1478" s="6"/>
      <c r="L1478" s="6"/>
      <c r="M1478" s="6"/>
      <c r="N1478" s="6"/>
      <c r="O1478" s="6"/>
      <c r="P1478" s="7">
        <v>2414407</v>
      </c>
      <c r="Q1478" s="8">
        <v>241200</v>
      </c>
      <c r="R1478" s="9">
        <v>8234155000102</v>
      </c>
    </row>
    <row r="1479" spans="1:18" ht="20.100000000000001" customHeight="1">
      <c r="A1479" s="19" t="s">
        <v>2952</v>
      </c>
      <c r="B1479" s="20" t="s">
        <v>2953</v>
      </c>
      <c r="C1479" s="19" t="s">
        <v>2700</v>
      </c>
      <c r="D1479" s="17">
        <v>311170</v>
      </c>
      <c r="E1479" s="21">
        <f>VLOOKUP(D1479,Q:R,2,0)</f>
        <v>46179958000192</v>
      </c>
      <c r="F1479" s="22">
        <v>33495.17</v>
      </c>
      <c r="G1479" s="22">
        <v>7656.22</v>
      </c>
      <c r="H1479" s="22">
        <v>3843.92</v>
      </c>
      <c r="I1479" s="22">
        <v>18226.990000000002</v>
      </c>
      <c r="J1479" s="23">
        <f>SUM(Tabela2[[#This Row],[Art. 5º - Inciso I]:[Art. 8º]])</f>
        <v>63222.3</v>
      </c>
      <c r="K1479" s="6"/>
      <c r="L1479" s="6"/>
      <c r="M1479" s="6"/>
      <c r="N1479" s="6"/>
      <c r="O1479" s="6"/>
      <c r="P1479" s="3">
        <v>2414704</v>
      </c>
      <c r="Q1479" s="4">
        <v>241440</v>
      </c>
      <c r="R1479" s="5">
        <v>8168940000104</v>
      </c>
    </row>
    <row r="1480" spans="1:18" ht="20.100000000000001" customHeight="1">
      <c r="A1480" s="19" t="s">
        <v>2954</v>
      </c>
      <c r="B1480" s="20" t="s">
        <v>568</v>
      </c>
      <c r="C1480" s="19" t="s">
        <v>2700</v>
      </c>
      <c r="D1480" s="17">
        <v>311180</v>
      </c>
      <c r="E1480" s="21">
        <f>VLOOKUP(D1480,Q:R,2,0)</f>
        <v>11286358000149</v>
      </c>
      <c r="F1480" s="22">
        <v>67438.27</v>
      </c>
      <c r="G1480" s="22">
        <v>15414.83</v>
      </c>
      <c r="H1480" s="22">
        <v>7739.24</v>
      </c>
      <c r="I1480" s="22">
        <v>36697.72</v>
      </c>
      <c r="J1480" s="23">
        <f>SUM(Tabela2[[#This Row],[Art. 5º - Inciso I]:[Art. 8º]])</f>
        <v>127290.06000000001</v>
      </c>
      <c r="K1480" s="6"/>
      <c r="L1480" s="6"/>
      <c r="M1480" s="6"/>
      <c r="N1480" s="6"/>
      <c r="O1480" s="6"/>
      <c r="P1480" s="7">
        <v>5208400</v>
      </c>
      <c r="Q1480" s="8">
        <v>241470</v>
      </c>
      <c r="R1480" s="9">
        <v>2506012000118</v>
      </c>
    </row>
    <row r="1481" spans="1:18" ht="20.100000000000001" customHeight="1">
      <c r="A1481" s="19" t="s">
        <v>2955</v>
      </c>
      <c r="B1481" s="20" t="s">
        <v>576</v>
      </c>
      <c r="C1481" s="19" t="s">
        <v>2700</v>
      </c>
      <c r="D1481" s="17">
        <v>311200</v>
      </c>
      <c r="E1481" s="21">
        <f>VLOOKUP(D1481,Q:R,2,0)</f>
        <v>67168856000141</v>
      </c>
      <c r="F1481" s="22">
        <v>82742.48</v>
      </c>
      <c r="G1481" s="22">
        <v>18913.009999999998</v>
      </c>
      <c r="H1481" s="22">
        <v>9495.5499999999993</v>
      </c>
      <c r="I1481" s="22">
        <v>45025.78</v>
      </c>
      <c r="J1481" s="23">
        <f>SUM(Tabela2[[#This Row],[Art. 5º - Inciso I]:[Art. 8º]])</f>
        <v>156176.82</v>
      </c>
      <c r="K1481" s="6"/>
      <c r="L1481" s="6"/>
      <c r="M1481" s="6"/>
      <c r="N1481" s="6"/>
      <c r="O1481" s="6"/>
      <c r="P1481" s="3">
        <v>4114351</v>
      </c>
      <c r="Q1481" s="4">
        <v>520840</v>
      </c>
      <c r="R1481" s="5">
        <v>1614343000109</v>
      </c>
    </row>
    <row r="1482" spans="1:18" ht="20.100000000000001" customHeight="1">
      <c r="A1482" s="19" t="s">
        <v>2956</v>
      </c>
      <c r="B1482" s="20" t="s">
        <v>2957</v>
      </c>
      <c r="C1482" s="19" t="s">
        <v>2700</v>
      </c>
      <c r="D1482" s="17">
        <v>311205</v>
      </c>
      <c r="E1482" s="21">
        <f>VLOOKUP(D1482,Q:R,2,0)</f>
        <v>13828397000156</v>
      </c>
      <c r="F1482" s="22">
        <v>33649.300000000003</v>
      </c>
      <c r="G1482" s="22">
        <v>7691.45</v>
      </c>
      <c r="H1482" s="22">
        <v>3861.6</v>
      </c>
      <c r="I1482" s="22">
        <v>18310.86</v>
      </c>
      <c r="J1482" s="23">
        <f>SUM(Tabela2[[#This Row],[Art. 5º - Inciso I]:[Art. 8º]])</f>
        <v>63513.21</v>
      </c>
      <c r="K1482" s="6"/>
      <c r="L1482" s="6"/>
      <c r="M1482" s="6"/>
      <c r="N1482" s="6"/>
      <c r="O1482" s="6"/>
      <c r="P1482" s="7">
        <v>1703602</v>
      </c>
      <c r="Q1482" s="8">
        <v>411435</v>
      </c>
      <c r="R1482" s="9">
        <v>37420718000147</v>
      </c>
    </row>
    <row r="1483" spans="1:18" ht="20.100000000000001" customHeight="1">
      <c r="A1483" s="19" t="s">
        <v>2958</v>
      </c>
      <c r="B1483" s="20" t="s">
        <v>2959</v>
      </c>
      <c r="C1483" s="19" t="s">
        <v>2700</v>
      </c>
      <c r="D1483" s="17">
        <v>311210</v>
      </c>
      <c r="E1483" s="21">
        <f>VLOOKUP(D1483,Q:R,2,0)</f>
        <v>5149109000109</v>
      </c>
      <c r="F1483" s="22">
        <v>36911.71</v>
      </c>
      <c r="G1483" s="22">
        <v>8437.16</v>
      </c>
      <c r="H1483" s="22">
        <v>4236</v>
      </c>
      <c r="I1483" s="22">
        <v>20086.16</v>
      </c>
      <c r="J1483" s="23">
        <f>SUM(Tabela2[[#This Row],[Art. 5º - Inciso I]:[Art. 8º]])</f>
        <v>69671.03</v>
      </c>
      <c r="K1483" s="6"/>
      <c r="L1483" s="6"/>
      <c r="M1483" s="6"/>
      <c r="N1483" s="6"/>
      <c r="O1483" s="6"/>
      <c r="P1483" s="3">
        <v>3303955</v>
      </c>
      <c r="Q1483" s="4">
        <v>170360</v>
      </c>
      <c r="R1483" s="5">
        <v>1612981000190</v>
      </c>
    </row>
    <row r="1484" spans="1:18" ht="20.100000000000001" customHeight="1">
      <c r="A1484" s="19" t="s">
        <v>2960</v>
      </c>
      <c r="B1484" s="20" t="s">
        <v>2961</v>
      </c>
      <c r="C1484" s="19" t="s">
        <v>2700</v>
      </c>
      <c r="D1484" s="17">
        <v>311220</v>
      </c>
      <c r="E1484" s="21">
        <f>VLOOKUP(D1484,Q:R,2,0)</f>
        <v>18457234000128</v>
      </c>
      <c r="F1484" s="22">
        <v>33799.760000000002</v>
      </c>
      <c r="G1484" s="22">
        <v>7725.84</v>
      </c>
      <c r="H1484" s="22">
        <v>3878.87</v>
      </c>
      <c r="I1484" s="22">
        <v>18392.740000000002</v>
      </c>
      <c r="J1484" s="23">
        <f>SUM(Tabela2[[#This Row],[Art. 5º - Inciso I]:[Art. 8º]])</f>
        <v>63797.210000000006</v>
      </c>
      <c r="K1484" s="6"/>
      <c r="L1484" s="6"/>
      <c r="M1484" s="6"/>
      <c r="N1484" s="6"/>
      <c r="O1484" s="6"/>
      <c r="P1484" s="7">
        <v>3540754</v>
      </c>
      <c r="Q1484" s="8">
        <v>330395</v>
      </c>
      <c r="R1484" s="9">
        <v>65042855000120</v>
      </c>
    </row>
    <row r="1485" spans="1:18" ht="20.100000000000001" customHeight="1">
      <c r="A1485" s="19" t="s">
        <v>2962</v>
      </c>
      <c r="B1485" s="20" t="s">
        <v>2963</v>
      </c>
      <c r="C1485" s="19" t="s">
        <v>2700</v>
      </c>
      <c r="D1485" s="17">
        <v>311230</v>
      </c>
      <c r="E1485" s="21">
        <f>VLOOKUP(D1485,Q:R,2,0)</f>
        <v>9070400000148</v>
      </c>
      <c r="F1485" s="22">
        <v>191208.53</v>
      </c>
      <c r="G1485" s="22">
        <v>43705.84</v>
      </c>
      <c r="H1485" s="22">
        <v>21943.15</v>
      </c>
      <c r="I1485" s="22">
        <v>104049.49</v>
      </c>
      <c r="J1485" s="23">
        <f>SUM(Tabela2[[#This Row],[Art. 5º - Inciso I]:[Art. 8º]])</f>
        <v>360907.01</v>
      </c>
      <c r="K1485" s="6"/>
      <c r="L1485" s="6"/>
      <c r="M1485" s="6"/>
      <c r="N1485" s="6"/>
      <c r="O1485" s="6"/>
      <c r="P1485" s="3">
        <v>4318507</v>
      </c>
      <c r="Q1485" s="4">
        <v>354075</v>
      </c>
      <c r="R1485" s="5">
        <v>88568902000170</v>
      </c>
    </row>
    <row r="1486" spans="1:18" ht="20.100000000000001" customHeight="1">
      <c r="A1486" s="19" t="s">
        <v>2964</v>
      </c>
      <c r="B1486" s="20" t="s">
        <v>2965</v>
      </c>
      <c r="C1486" s="19" t="s">
        <v>2700</v>
      </c>
      <c r="D1486" s="17">
        <v>311240</v>
      </c>
      <c r="E1486" s="21">
        <f>VLOOKUP(D1486,Q:R,2,0)</f>
        <v>19259951000108</v>
      </c>
      <c r="F1486" s="22">
        <v>42034.68</v>
      </c>
      <c r="G1486" s="22">
        <v>9608.15</v>
      </c>
      <c r="H1486" s="22">
        <v>4823.91</v>
      </c>
      <c r="I1486" s="22">
        <v>22873.91</v>
      </c>
      <c r="J1486" s="23">
        <f>SUM(Tabela2[[#This Row],[Art. 5º - Inciso I]:[Art. 8º]])</f>
        <v>79340.650000000009</v>
      </c>
      <c r="K1486" s="6"/>
      <c r="L1486" s="6"/>
      <c r="M1486" s="6"/>
      <c r="N1486" s="6"/>
      <c r="O1486" s="6"/>
      <c r="P1486" s="7">
        <v>5221908</v>
      </c>
      <c r="Q1486" s="8">
        <v>431850</v>
      </c>
      <c r="R1486" s="9">
        <v>1218643000179</v>
      </c>
    </row>
    <row r="1487" spans="1:18" ht="20.100000000000001" customHeight="1">
      <c r="A1487" s="19" t="s">
        <v>2966</v>
      </c>
      <c r="B1487" s="20" t="s">
        <v>2967</v>
      </c>
      <c r="C1487" s="19" t="s">
        <v>2700</v>
      </c>
      <c r="D1487" s="17">
        <v>311250</v>
      </c>
      <c r="E1487" s="21">
        <f>VLOOKUP(D1487,Q:R,2,0)</f>
        <v>5149091000145</v>
      </c>
      <c r="F1487" s="22">
        <v>53176.02</v>
      </c>
      <c r="G1487" s="22">
        <v>12154.81</v>
      </c>
      <c r="H1487" s="22">
        <v>6102.5</v>
      </c>
      <c r="I1487" s="22">
        <v>28936.67</v>
      </c>
      <c r="J1487" s="23">
        <f>SUM(Tabela2[[#This Row],[Art. 5º - Inciso I]:[Art. 8º]])</f>
        <v>100369.99999999999</v>
      </c>
      <c r="K1487" s="6"/>
      <c r="L1487" s="6"/>
      <c r="M1487" s="6"/>
      <c r="N1487" s="6"/>
      <c r="O1487" s="6"/>
      <c r="P1487" s="3">
        <v>3552551</v>
      </c>
      <c r="Q1487" s="4">
        <v>522190</v>
      </c>
      <c r="R1487" s="5">
        <v>59764944000188</v>
      </c>
    </row>
    <row r="1488" spans="1:18" ht="20.100000000000001" customHeight="1">
      <c r="A1488" s="19" t="s">
        <v>2968</v>
      </c>
      <c r="B1488" s="20" t="s">
        <v>2969</v>
      </c>
      <c r="C1488" s="19" t="s">
        <v>2700</v>
      </c>
      <c r="D1488" s="17">
        <v>311260</v>
      </c>
      <c r="E1488" s="21">
        <f>VLOOKUP(D1488,Q:R,2,0)</f>
        <v>88861430000149</v>
      </c>
      <c r="F1488" s="22">
        <v>87894.81</v>
      </c>
      <c r="G1488" s="22">
        <v>20090.72</v>
      </c>
      <c r="H1488" s="22">
        <v>10086.83</v>
      </c>
      <c r="I1488" s="22">
        <v>47829.51</v>
      </c>
      <c r="J1488" s="23">
        <f>SUM(Tabela2[[#This Row],[Art. 5º - Inciso I]:[Art. 8º]])</f>
        <v>165901.87</v>
      </c>
      <c r="K1488" s="6"/>
      <c r="L1488" s="6"/>
      <c r="M1488" s="6"/>
      <c r="N1488" s="6"/>
      <c r="O1488" s="6"/>
      <c r="P1488" s="7">
        <v>3121605</v>
      </c>
      <c r="Q1488" s="8">
        <v>355255</v>
      </c>
      <c r="R1488" s="9">
        <v>17754136000190</v>
      </c>
    </row>
    <row r="1489" spans="1:18" ht="20.100000000000001" customHeight="1">
      <c r="A1489" s="19" t="s">
        <v>2970</v>
      </c>
      <c r="B1489" s="20" t="s">
        <v>2971</v>
      </c>
      <c r="C1489" s="19" t="s">
        <v>2700</v>
      </c>
      <c r="D1489" s="17">
        <v>311265</v>
      </c>
      <c r="E1489" s="21">
        <f>VLOOKUP(D1489,Q:R,2,0)</f>
        <v>18314617000147</v>
      </c>
      <c r="F1489" s="22">
        <v>37260.339999999997</v>
      </c>
      <c r="G1489" s="22">
        <v>8516.85</v>
      </c>
      <c r="H1489" s="22">
        <v>4276.01</v>
      </c>
      <c r="I1489" s="22">
        <v>20275.87</v>
      </c>
      <c r="J1489" s="23">
        <f>SUM(Tabela2[[#This Row],[Art. 5º - Inciso I]:[Art. 8º]])</f>
        <v>70329.069999999992</v>
      </c>
      <c r="K1489" s="6"/>
      <c r="L1489" s="6"/>
      <c r="M1489" s="6"/>
      <c r="N1489" s="6"/>
      <c r="O1489" s="6"/>
      <c r="P1489" s="3">
        <v>2604403</v>
      </c>
      <c r="Q1489" s="4">
        <v>312160</v>
      </c>
      <c r="R1489" s="5">
        <v>11049798000182</v>
      </c>
    </row>
    <row r="1490" spans="1:18" ht="20.100000000000001" customHeight="1">
      <c r="A1490" s="19" t="s">
        <v>2972</v>
      </c>
      <c r="B1490" s="20" t="s">
        <v>2973</v>
      </c>
      <c r="C1490" s="19" t="s">
        <v>2700</v>
      </c>
      <c r="D1490" s="17">
        <v>311270</v>
      </c>
      <c r="E1490" s="21">
        <f>VLOOKUP(D1490,Q:R,2,0)</f>
        <v>8204497000171</v>
      </c>
      <c r="F1490" s="22">
        <v>84570.02</v>
      </c>
      <c r="G1490" s="22">
        <v>19330.75</v>
      </c>
      <c r="H1490" s="22">
        <v>9705.2800000000007</v>
      </c>
      <c r="I1490" s="22">
        <v>46020.27</v>
      </c>
      <c r="J1490" s="23">
        <f>SUM(Tabela2[[#This Row],[Art. 5º - Inciso I]:[Art. 8º]])</f>
        <v>159626.32</v>
      </c>
      <c r="K1490" s="6"/>
      <c r="L1490" s="6"/>
      <c r="M1490" s="6"/>
      <c r="N1490" s="6"/>
      <c r="O1490" s="6"/>
      <c r="P1490" s="7">
        <v>4119103</v>
      </c>
      <c r="Q1490" s="8">
        <v>260440</v>
      </c>
      <c r="R1490" s="9">
        <v>76002666000140</v>
      </c>
    </row>
    <row r="1491" spans="1:18" ht="20.100000000000001" customHeight="1">
      <c r="A1491" s="19" t="s">
        <v>2974</v>
      </c>
      <c r="B1491" s="20" t="s">
        <v>2975</v>
      </c>
      <c r="C1491" s="19" t="s">
        <v>2700</v>
      </c>
      <c r="D1491" s="17">
        <v>311280</v>
      </c>
      <c r="E1491" s="21">
        <f>VLOOKUP(D1491,Q:R,2,0)</f>
        <v>88702089000189</v>
      </c>
      <c r="F1491" s="22">
        <v>48761.32</v>
      </c>
      <c r="G1491" s="22">
        <v>11145.71</v>
      </c>
      <c r="H1491" s="22">
        <v>5595.86</v>
      </c>
      <c r="I1491" s="22">
        <v>26534.33</v>
      </c>
      <c r="J1491" s="23">
        <f>SUM(Tabela2[[#This Row],[Art. 5º - Inciso I]:[Art. 8º]])</f>
        <v>92037.22</v>
      </c>
      <c r="K1491" s="6"/>
      <c r="L1491" s="6"/>
      <c r="M1491" s="6"/>
      <c r="N1491" s="6"/>
      <c r="O1491" s="6"/>
      <c r="P1491" s="3">
        <v>2933505</v>
      </c>
      <c r="Q1491" s="4">
        <v>411910</v>
      </c>
      <c r="R1491" s="5">
        <v>13758842000159</v>
      </c>
    </row>
    <row r="1492" spans="1:18" ht="20.100000000000001" customHeight="1">
      <c r="A1492" s="19" t="s">
        <v>2976</v>
      </c>
      <c r="B1492" s="20" t="s">
        <v>2977</v>
      </c>
      <c r="C1492" s="19" t="s">
        <v>2700</v>
      </c>
      <c r="D1492" s="17">
        <v>311290</v>
      </c>
      <c r="E1492" s="21">
        <f>VLOOKUP(D1492,Q:R,2,0)</f>
        <v>6553622000123</v>
      </c>
      <c r="F1492" s="22">
        <v>51054.91</v>
      </c>
      <c r="G1492" s="22">
        <v>11669.97</v>
      </c>
      <c r="H1492" s="22">
        <v>5859.08</v>
      </c>
      <c r="I1492" s="22">
        <v>27782.43</v>
      </c>
      <c r="J1492" s="23">
        <f>SUM(Tabela2[[#This Row],[Art. 5º - Inciso I]:[Art. 8º]])</f>
        <v>96366.390000000014</v>
      </c>
      <c r="K1492" s="6"/>
      <c r="L1492" s="6"/>
      <c r="M1492" s="6"/>
      <c r="N1492" s="6"/>
      <c r="O1492" s="6"/>
      <c r="P1492" s="7">
        <v>2203008</v>
      </c>
      <c r="Q1492" s="8">
        <v>293350</v>
      </c>
      <c r="R1492" s="9">
        <v>6554299000102</v>
      </c>
    </row>
    <row r="1493" spans="1:18" ht="20.100000000000001" customHeight="1">
      <c r="A1493" s="19" t="s">
        <v>2978</v>
      </c>
      <c r="B1493" s="20" t="s">
        <v>2979</v>
      </c>
      <c r="C1493" s="19" t="s">
        <v>2700</v>
      </c>
      <c r="D1493" s="17">
        <v>311300</v>
      </c>
      <c r="E1493" s="21">
        <f>VLOOKUP(D1493,Q:R,2,0)</f>
        <v>1610503000141</v>
      </c>
      <c r="F1493" s="22">
        <v>126944.13</v>
      </c>
      <c r="G1493" s="22">
        <v>29016.49</v>
      </c>
      <c r="H1493" s="22">
        <v>14568.15</v>
      </c>
      <c r="I1493" s="22">
        <v>69078.89</v>
      </c>
      <c r="J1493" s="23">
        <f>SUM(Tabela2[[#This Row],[Art. 5º - Inciso I]:[Art. 8º]])</f>
        <v>239607.65999999997</v>
      </c>
      <c r="K1493" s="6"/>
      <c r="L1493" s="6"/>
      <c r="M1493" s="6"/>
      <c r="N1493" s="6"/>
      <c r="O1493" s="6"/>
      <c r="P1493" s="3">
        <v>4210308</v>
      </c>
      <c r="Q1493" s="4">
        <v>220300</v>
      </c>
      <c r="R1493" s="5">
        <v>83102392000127</v>
      </c>
    </row>
    <row r="1494" spans="1:18" ht="20.100000000000001" customHeight="1">
      <c r="A1494" s="19" t="s">
        <v>2980</v>
      </c>
      <c r="B1494" s="20" t="s">
        <v>2981</v>
      </c>
      <c r="C1494" s="19" t="s">
        <v>2700</v>
      </c>
      <c r="D1494" s="17">
        <v>311310</v>
      </c>
      <c r="E1494" s="21">
        <f>VLOOKUP(D1494,Q:R,2,0)</f>
        <v>13811807000156</v>
      </c>
      <c r="F1494" s="22">
        <v>28419.91</v>
      </c>
      <c r="G1494" s="22">
        <v>6496.13</v>
      </c>
      <c r="H1494" s="22">
        <v>3261.48</v>
      </c>
      <c r="I1494" s="22">
        <v>15465.2</v>
      </c>
      <c r="J1494" s="23">
        <f>SUM(Tabela2[[#This Row],[Art. 5º - Inciso I]:[Art. 8º]])</f>
        <v>53642.720000000001</v>
      </c>
      <c r="K1494" s="6"/>
      <c r="L1494" s="6"/>
      <c r="M1494" s="6"/>
      <c r="N1494" s="6"/>
      <c r="O1494" s="6"/>
      <c r="P1494" s="7">
        <v>4302659</v>
      </c>
      <c r="Q1494" s="8">
        <v>421030</v>
      </c>
      <c r="R1494" s="9">
        <v>91693309000160</v>
      </c>
    </row>
    <row r="1495" spans="1:18" ht="20.100000000000001" customHeight="1">
      <c r="A1495" s="19" t="s">
        <v>2982</v>
      </c>
      <c r="B1495" s="20" t="s">
        <v>2983</v>
      </c>
      <c r="C1495" s="19" t="s">
        <v>2700</v>
      </c>
      <c r="D1495" s="17">
        <v>311320</v>
      </c>
      <c r="E1495" s="21">
        <f>VLOOKUP(D1495,Q:R,2,0)</f>
        <v>18334268000125</v>
      </c>
      <c r="F1495" s="22">
        <v>134133.17000000001</v>
      </c>
      <c r="G1495" s="22">
        <v>30659.73</v>
      </c>
      <c r="H1495" s="22">
        <v>15393.16</v>
      </c>
      <c r="I1495" s="22">
        <v>72990.929999999993</v>
      </c>
      <c r="J1495" s="23">
        <f>SUM(Tabela2[[#This Row],[Art. 5º - Inciso I]:[Art. 8º]])</f>
        <v>253176.99000000002</v>
      </c>
      <c r="K1495" s="6"/>
      <c r="L1495" s="6"/>
      <c r="M1495" s="6"/>
      <c r="N1495" s="6"/>
      <c r="O1495" s="6"/>
      <c r="P1495" s="3">
        <v>3554300</v>
      </c>
      <c r="Q1495" s="4">
        <v>430265</v>
      </c>
      <c r="R1495" s="5">
        <v>44951515000142</v>
      </c>
    </row>
    <row r="1496" spans="1:18" ht="20.100000000000001" customHeight="1">
      <c r="A1496" s="19" t="s">
        <v>2984</v>
      </c>
      <c r="B1496" s="20" t="s">
        <v>2985</v>
      </c>
      <c r="C1496" s="19" t="s">
        <v>2700</v>
      </c>
      <c r="D1496" s="17">
        <v>311330</v>
      </c>
      <c r="E1496" s="21">
        <f>VLOOKUP(D1496,Q:R,2,0)</f>
        <v>23515687000101</v>
      </c>
      <c r="F1496" s="22">
        <v>166142.31</v>
      </c>
      <c r="G1496" s="22">
        <v>37976.28</v>
      </c>
      <c r="H1496" s="22">
        <v>19066.54</v>
      </c>
      <c r="I1496" s="22">
        <v>90409.27</v>
      </c>
      <c r="J1496" s="23">
        <f>SUM(Tabela2[[#This Row],[Art. 5º - Inciso I]:[Art. 8º]])</f>
        <v>313594.40000000002</v>
      </c>
      <c r="K1496" s="6"/>
      <c r="L1496" s="6"/>
      <c r="M1496" s="6"/>
      <c r="N1496" s="6"/>
      <c r="O1496" s="6"/>
      <c r="P1496" s="7">
        <v>3109105</v>
      </c>
      <c r="Q1496" s="8">
        <v>355430</v>
      </c>
      <c r="R1496" s="9">
        <v>18940098000122</v>
      </c>
    </row>
    <row r="1497" spans="1:18" ht="20.100000000000001" customHeight="1">
      <c r="A1497" s="19" t="s">
        <v>2986</v>
      </c>
      <c r="B1497" s="20" t="s">
        <v>2987</v>
      </c>
      <c r="C1497" s="19" t="s">
        <v>2700</v>
      </c>
      <c r="D1497" s="17">
        <v>311340</v>
      </c>
      <c r="E1497" s="21">
        <f>VLOOKUP(D1497,Q:R,2,0)</f>
        <v>44723674000190</v>
      </c>
      <c r="F1497" s="22">
        <v>426041.89</v>
      </c>
      <c r="G1497" s="22">
        <v>97383.3</v>
      </c>
      <c r="H1497" s="22">
        <v>48892.69</v>
      </c>
      <c r="I1497" s="22">
        <v>231838.19</v>
      </c>
      <c r="J1497" s="23">
        <f>SUM(Tabela2[[#This Row],[Art. 5º - Inciso I]:[Art. 8º]])</f>
        <v>804156.07000000007</v>
      </c>
      <c r="K1497" s="6"/>
      <c r="L1497" s="6"/>
      <c r="M1497" s="6"/>
      <c r="N1497" s="6"/>
      <c r="O1497" s="6"/>
      <c r="P1497" s="3">
        <v>3508009</v>
      </c>
      <c r="Q1497" s="4">
        <v>310910</v>
      </c>
      <c r="R1497" s="5">
        <v>46634382000106</v>
      </c>
    </row>
    <row r="1498" spans="1:18" ht="20.100000000000001" customHeight="1">
      <c r="A1498" s="19" t="s">
        <v>2988</v>
      </c>
      <c r="B1498" s="20" t="s">
        <v>2989</v>
      </c>
      <c r="C1498" s="19" t="s">
        <v>2700</v>
      </c>
      <c r="D1498" s="17">
        <v>311350</v>
      </c>
      <c r="E1498" s="21">
        <f>VLOOKUP(D1498,Q:R,2,0)</f>
        <v>6738132000100</v>
      </c>
      <c r="F1498" s="22">
        <v>51440.24</v>
      </c>
      <c r="G1498" s="22">
        <v>11758.05</v>
      </c>
      <c r="H1498" s="22">
        <v>5903.3</v>
      </c>
      <c r="I1498" s="22">
        <v>27992.11</v>
      </c>
      <c r="J1498" s="23">
        <f>SUM(Tabela2[[#This Row],[Art. 5º - Inciso I]:[Art. 8º]])</f>
        <v>97093.7</v>
      </c>
      <c r="K1498" s="6"/>
      <c r="L1498" s="6"/>
      <c r="M1498" s="6"/>
      <c r="N1498" s="6"/>
      <c r="O1498" s="6"/>
      <c r="P1498" s="7">
        <v>3205101</v>
      </c>
      <c r="Q1498" s="8">
        <v>350800</v>
      </c>
      <c r="R1498" s="9">
        <v>27165547000101</v>
      </c>
    </row>
    <row r="1499" spans="1:18" ht="20.100000000000001" customHeight="1">
      <c r="A1499" s="19" t="s">
        <v>2990</v>
      </c>
      <c r="B1499" s="20" t="s">
        <v>2991</v>
      </c>
      <c r="C1499" s="19" t="s">
        <v>2700</v>
      </c>
      <c r="D1499" s="17">
        <v>311360</v>
      </c>
      <c r="E1499" s="21">
        <f>VLOOKUP(D1499,Q:R,2,0)</f>
        <v>17912023000175</v>
      </c>
      <c r="F1499" s="22">
        <v>41909.910000000003</v>
      </c>
      <c r="G1499" s="22">
        <v>9579.6299999999992</v>
      </c>
      <c r="H1499" s="22">
        <v>4809.59</v>
      </c>
      <c r="I1499" s="22">
        <v>22806.01</v>
      </c>
      <c r="J1499" s="23">
        <f>SUM(Tabela2[[#This Row],[Art. 5º - Inciso I]:[Art. 8º]])</f>
        <v>79105.14</v>
      </c>
      <c r="K1499" s="6"/>
      <c r="L1499" s="6"/>
      <c r="M1499" s="6"/>
      <c r="N1499" s="6"/>
      <c r="O1499" s="6"/>
      <c r="P1499" s="3">
        <v>2930758</v>
      </c>
      <c r="Q1499" s="4">
        <v>320510</v>
      </c>
      <c r="R1499" s="5">
        <v>16417792000134</v>
      </c>
    </row>
    <row r="1500" spans="1:18" ht="20.100000000000001" customHeight="1">
      <c r="A1500" s="19" t="s">
        <v>2992</v>
      </c>
      <c r="B1500" s="20" t="s">
        <v>2993</v>
      </c>
      <c r="C1500" s="19" t="s">
        <v>2700</v>
      </c>
      <c r="D1500" s="17">
        <v>311370</v>
      </c>
      <c r="E1500" s="21">
        <f>VLOOKUP(D1500,Q:R,2,0)</f>
        <v>8168478000137</v>
      </c>
      <c r="F1500" s="22">
        <v>101668.98</v>
      </c>
      <c r="G1500" s="22">
        <v>23239.17</v>
      </c>
      <c r="H1500" s="22">
        <v>11667.56</v>
      </c>
      <c r="I1500" s="22">
        <v>55324.97</v>
      </c>
      <c r="J1500" s="23">
        <f>SUM(Tabela2[[#This Row],[Art. 5º - Inciso I]:[Art. 8º]])</f>
        <v>191900.68</v>
      </c>
      <c r="K1500" s="6"/>
      <c r="L1500" s="6"/>
      <c r="M1500" s="6"/>
      <c r="N1500" s="6"/>
      <c r="O1500" s="6"/>
      <c r="P1500" s="7">
        <v>4203204</v>
      </c>
      <c r="Q1500" s="8">
        <v>293075</v>
      </c>
      <c r="R1500" s="9">
        <v>83102293000145</v>
      </c>
    </row>
    <row r="1501" spans="1:18" ht="20.100000000000001" customHeight="1">
      <c r="A1501" s="19" t="s">
        <v>2994</v>
      </c>
      <c r="B1501" s="20" t="s">
        <v>2995</v>
      </c>
      <c r="C1501" s="19" t="s">
        <v>2700</v>
      </c>
      <c r="D1501" s="17">
        <v>311380</v>
      </c>
      <c r="E1501" s="21">
        <f>VLOOKUP(D1501,Q:R,2,0)</f>
        <v>8919425000100</v>
      </c>
      <c r="F1501" s="22">
        <v>26621.73</v>
      </c>
      <c r="G1501" s="22">
        <v>6085.11</v>
      </c>
      <c r="H1501" s="22">
        <v>3055.12</v>
      </c>
      <c r="I1501" s="22">
        <v>14486.69</v>
      </c>
      <c r="J1501" s="23">
        <f>SUM(Tabela2[[#This Row],[Art. 5º - Inciso I]:[Art. 8º]])</f>
        <v>50248.65</v>
      </c>
      <c r="K1501" s="6"/>
      <c r="L1501" s="6"/>
      <c r="M1501" s="6"/>
      <c r="N1501" s="6"/>
      <c r="O1501" s="6"/>
      <c r="P1501" s="3">
        <v>4303103</v>
      </c>
      <c r="Q1501" s="4">
        <v>420320</v>
      </c>
      <c r="R1501" s="5">
        <v>87990800000185</v>
      </c>
    </row>
    <row r="1502" spans="1:18" ht="20.100000000000001" customHeight="1">
      <c r="A1502" s="19" t="s">
        <v>2996</v>
      </c>
      <c r="B1502" s="20" t="s">
        <v>2997</v>
      </c>
      <c r="C1502" s="19" t="s">
        <v>2700</v>
      </c>
      <c r="D1502" s="17">
        <v>311390</v>
      </c>
      <c r="E1502" s="21">
        <f>VLOOKUP(D1502,Q:R,2,0)</f>
        <v>76950070000172</v>
      </c>
      <c r="F1502" s="22">
        <v>67225.429999999993</v>
      </c>
      <c r="G1502" s="22">
        <v>15366.17</v>
      </c>
      <c r="H1502" s="22">
        <v>7714.81</v>
      </c>
      <c r="I1502" s="22">
        <v>36581.9</v>
      </c>
      <c r="J1502" s="23">
        <f>SUM(Tabela2[[#This Row],[Art. 5º - Inciso I]:[Art. 8º]])</f>
        <v>126888.31</v>
      </c>
      <c r="K1502" s="6"/>
      <c r="L1502" s="6"/>
      <c r="M1502" s="6"/>
      <c r="N1502" s="6"/>
      <c r="O1502" s="6"/>
      <c r="P1502" s="7">
        <v>2302404</v>
      </c>
      <c r="Q1502" s="8">
        <v>430310</v>
      </c>
      <c r="R1502" s="9">
        <v>7963515000136</v>
      </c>
    </row>
    <row r="1503" spans="1:18" ht="20.100000000000001" customHeight="1">
      <c r="A1503" s="19" t="s">
        <v>2998</v>
      </c>
      <c r="B1503" s="20" t="s">
        <v>2999</v>
      </c>
      <c r="C1503" s="19" t="s">
        <v>2700</v>
      </c>
      <c r="D1503" s="17">
        <v>311400</v>
      </c>
      <c r="E1503" s="21">
        <f>VLOOKUP(D1503,Q:R,2,0)</f>
        <v>7732670000141</v>
      </c>
      <c r="F1503" s="22">
        <v>64851.1</v>
      </c>
      <c r="G1503" s="22">
        <v>14823.46</v>
      </c>
      <c r="H1503" s="22">
        <v>7442.33</v>
      </c>
      <c r="I1503" s="22">
        <v>35289.870000000003</v>
      </c>
      <c r="J1503" s="23">
        <f>SUM(Tabela2[[#This Row],[Art. 5º - Inciso I]:[Art. 8º]])</f>
        <v>122406.76000000001</v>
      </c>
      <c r="K1503" s="6"/>
      <c r="L1503" s="6"/>
      <c r="M1503" s="6"/>
      <c r="N1503" s="6"/>
      <c r="O1503" s="6"/>
      <c r="P1503" s="3">
        <v>3300936</v>
      </c>
      <c r="Q1503" s="4">
        <v>230240</v>
      </c>
      <c r="R1503" s="5">
        <v>1609497000102</v>
      </c>
    </row>
    <row r="1504" spans="1:18" ht="20.100000000000001" customHeight="1">
      <c r="A1504" s="19" t="s">
        <v>3000</v>
      </c>
      <c r="B1504" s="20" t="s">
        <v>3001</v>
      </c>
      <c r="C1504" s="19" t="s">
        <v>2700</v>
      </c>
      <c r="D1504" s="17">
        <v>311410</v>
      </c>
      <c r="E1504" s="21">
        <f>VLOOKUP(D1504,Q:R,2,0)</f>
        <v>18244426000156</v>
      </c>
      <c r="F1504" s="22">
        <v>83259.92</v>
      </c>
      <c r="G1504" s="22">
        <v>19031.29</v>
      </c>
      <c r="H1504" s="22">
        <v>9554.93</v>
      </c>
      <c r="I1504" s="22">
        <v>45307.35</v>
      </c>
      <c r="J1504" s="23">
        <f>SUM(Tabela2[[#This Row],[Art. 5º - Inciso I]:[Art. 8º]])</f>
        <v>157153.49</v>
      </c>
      <c r="K1504" s="6"/>
      <c r="L1504" s="6"/>
      <c r="M1504" s="6"/>
      <c r="N1504" s="6"/>
      <c r="O1504" s="6"/>
      <c r="P1504" s="7">
        <v>2910727</v>
      </c>
      <c r="Q1504" s="8">
        <v>330093</v>
      </c>
      <c r="R1504" s="9">
        <v>16233439000102</v>
      </c>
    </row>
    <row r="1505" spans="1:18" ht="20.100000000000001" customHeight="1">
      <c r="A1505" s="19" t="s">
        <v>3002</v>
      </c>
      <c r="B1505" s="20" t="s">
        <v>3003</v>
      </c>
      <c r="C1505" s="19" t="s">
        <v>2700</v>
      </c>
      <c r="D1505" s="17">
        <v>311420</v>
      </c>
      <c r="E1505" s="21">
        <f>VLOOKUP(D1505,Q:R,2,0)</f>
        <v>76245059000101</v>
      </c>
      <c r="F1505" s="22">
        <v>117757.15</v>
      </c>
      <c r="G1505" s="22">
        <v>26916.560000000001</v>
      </c>
      <c r="H1505" s="22">
        <v>13513.84</v>
      </c>
      <c r="I1505" s="22">
        <v>64079.63</v>
      </c>
      <c r="J1505" s="23">
        <f>SUM(Tabela2[[#This Row],[Art. 5º - Inciso I]:[Art. 8º]])</f>
        <v>222267.18</v>
      </c>
      <c r="K1505" s="6"/>
      <c r="L1505" s="6"/>
      <c r="M1505" s="6"/>
      <c r="N1505" s="6"/>
      <c r="O1505" s="6"/>
      <c r="P1505" s="3">
        <v>4307831</v>
      </c>
      <c r="Q1505" s="4">
        <v>291072</v>
      </c>
      <c r="R1505" s="5">
        <v>89971766000127</v>
      </c>
    </row>
    <row r="1506" spans="1:18" ht="20.100000000000001" customHeight="1">
      <c r="A1506" s="19" t="s">
        <v>3004</v>
      </c>
      <c r="B1506" s="20" t="s">
        <v>3005</v>
      </c>
      <c r="C1506" s="19" t="s">
        <v>2700</v>
      </c>
      <c r="D1506" s="17">
        <v>311430</v>
      </c>
      <c r="E1506" s="21">
        <f>VLOOKUP(D1506,Q:R,2,0)</f>
        <v>88587183000134</v>
      </c>
      <c r="F1506" s="22">
        <v>156296.39000000001</v>
      </c>
      <c r="G1506" s="22">
        <v>35725.730000000003</v>
      </c>
      <c r="H1506" s="22">
        <v>17936.62</v>
      </c>
      <c r="I1506" s="22">
        <v>85051.43</v>
      </c>
      <c r="J1506" s="23">
        <f>SUM(Tabela2[[#This Row],[Art. 5º - Inciso I]:[Art. 8º]])</f>
        <v>295010.17000000004</v>
      </c>
      <c r="K1506" s="6"/>
      <c r="L1506" s="6"/>
      <c r="M1506" s="6"/>
      <c r="N1506" s="6"/>
      <c r="O1506" s="6"/>
      <c r="P1506" s="7">
        <v>2509701</v>
      </c>
      <c r="Q1506" s="8">
        <v>430783</v>
      </c>
      <c r="R1506" s="9">
        <v>9073628000191</v>
      </c>
    </row>
    <row r="1507" spans="1:18" ht="20.100000000000001" customHeight="1">
      <c r="A1507" s="19" t="s">
        <v>3006</v>
      </c>
      <c r="B1507" s="20" t="s">
        <v>3007</v>
      </c>
      <c r="C1507" s="19" t="s">
        <v>2700</v>
      </c>
      <c r="D1507" s="17">
        <v>311440</v>
      </c>
      <c r="E1507" s="21">
        <f>VLOOKUP(D1507,Q:R,2,0)</f>
        <v>6080394000111</v>
      </c>
      <c r="F1507" s="22">
        <v>111922.25</v>
      </c>
      <c r="G1507" s="22">
        <v>25582.83</v>
      </c>
      <c r="H1507" s="22">
        <v>12844.23</v>
      </c>
      <c r="I1507" s="22">
        <v>60904.46</v>
      </c>
      <c r="J1507" s="23">
        <f>SUM(Tabela2[[#This Row],[Art. 5º - Inciso I]:[Art. 8º]])</f>
        <v>211253.77000000002</v>
      </c>
      <c r="K1507" s="6"/>
      <c r="L1507" s="6"/>
      <c r="M1507" s="6"/>
      <c r="N1507" s="6"/>
      <c r="O1507" s="6"/>
      <c r="P1507" s="3">
        <v>4316501</v>
      </c>
      <c r="Q1507" s="4">
        <v>250970</v>
      </c>
      <c r="R1507" s="5">
        <v>87860763000190</v>
      </c>
    </row>
    <row r="1508" spans="1:18" ht="20.100000000000001" customHeight="1">
      <c r="A1508" s="19" t="s">
        <v>3008</v>
      </c>
      <c r="B1508" s="20" t="s">
        <v>3009</v>
      </c>
      <c r="C1508" s="19" t="s">
        <v>2700</v>
      </c>
      <c r="D1508" s="17">
        <v>311450</v>
      </c>
      <c r="E1508" s="21">
        <f>VLOOKUP(D1508,Q:R,2,0)</f>
        <v>41522095000190</v>
      </c>
      <c r="F1508" s="22">
        <v>106219.46</v>
      </c>
      <c r="G1508" s="22">
        <v>24279.31</v>
      </c>
      <c r="H1508" s="22">
        <v>12189.78</v>
      </c>
      <c r="I1508" s="22">
        <v>57801.19</v>
      </c>
      <c r="J1508" s="23">
        <f>SUM(Tabela2[[#This Row],[Art. 5º - Inciso I]:[Art. 8º]])</f>
        <v>200489.74000000002</v>
      </c>
      <c r="K1508" s="6"/>
      <c r="L1508" s="6"/>
      <c r="M1508" s="6"/>
      <c r="N1508" s="6"/>
      <c r="O1508" s="6"/>
      <c r="P1508" s="7">
        <v>4104808</v>
      </c>
      <c r="Q1508" s="8">
        <v>431650</v>
      </c>
      <c r="R1508" s="9">
        <v>76208867000107</v>
      </c>
    </row>
    <row r="1509" spans="1:18" ht="20.100000000000001" customHeight="1">
      <c r="A1509" s="19" t="s">
        <v>3010</v>
      </c>
      <c r="B1509" s="20" t="s">
        <v>3011</v>
      </c>
      <c r="C1509" s="19" t="s">
        <v>2700</v>
      </c>
      <c r="D1509" s="17">
        <v>311455</v>
      </c>
      <c r="E1509" s="21">
        <f>VLOOKUP(D1509,Q:R,2,0)</f>
        <v>1614606000180</v>
      </c>
      <c r="F1509" s="22">
        <v>53935.67</v>
      </c>
      <c r="G1509" s="22">
        <v>12328.44</v>
      </c>
      <c r="H1509" s="22">
        <v>6189.67</v>
      </c>
      <c r="I1509" s="22">
        <v>29350.04</v>
      </c>
      <c r="J1509" s="23">
        <f>SUM(Tabela2[[#This Row],[Art. 5º - Inciso I]:[Art. 8º]])</f>
        <v>101803.82</v>
      </c>
      <c r="K1509" s="6"/>
      <c r="L1509" s="6"/>
      <c r="M1509" s="6"/>
      <c r="N1509" s="6"/>
      <c r="O1509" s="6"/>
      <c r="P1509" s="3">
        <v>3201001</v>
      </c>
      <c r="Q1509" s="4">
        <v>410480</v>
      </c>
      <c r="R1509" s="5">
        <v>27167436000126</v>
      </c>
    </row>
    <row r="1510" spans="1:18" ht="20.100000000000001" customHeight="1">
      <c r="A1510" s="19" t="s">
        <v>3012</v>
      </c>
      <c r="B1510" s="20" t="s">
        <v>3013</v>
      </c>
      <c r="C1510" s="19" t="s">
        <v>2700</v>
      </c>
      <c r="D1510" s="17">
        <v>311460</v>
      </c>
      <c r="E1510" s="21">
        <f>VLOOKUP(D1510,Q:R,2,0)</f>
        <v>8349086000174</v>
      </c>
      <c r="F1510" s="22">
        <v>31730.02</v>
      </c>
      <c r="G1510" s="22">
        <v>7252.75</v>
      </c>
      <c r="H1510" s="22">
        <v>3641.35</v>
      </c>
      <c r="I1510" s="22">
        <v>17266.45</v>
      </c>
      <c r="J1510" s="23">
        <f>SUM(Tabela2[[#This Row],[Art. 5º - Inciso I]:[Art. 8º]])</f>
        <v>59890.570000000007</v>
      </c>
      <c r="K1510" s="6"/>
      <c r="L1510" s="6"/>
      <c r="M1510" s="6"/>
      <c r="N1510" s="6"/>
      <c r="O1510" s="6"/>
      <c r="P1510" s="7">
        <v>3118809</v>
      </c>
      <c r="Q1510" s="8">
        <v>320100</v>
      </c>
      <c r="R1510" s="9">
        <v>22680672000128</v>
      </c>
    </row>
    <row r="1511" spans="1:18" ht="20.100000000000001" customHeight="1">
      <c r="A1511" s="19" t="s">
        <v>3014</v>
      </c>
      <c r="B1511" s="20" t="s">
        <v>3015</v>
      </c>
      <c r="C1511" s="19" t="s">
        <v>2700</v>
      </c>
      <c r="D1511" s="17">
        <v>311470</v>
      </c>
      <c r="E1511" s="21">
        <f>VLOOKUP(D1511,Q:R,2,0)</f>
        <v>18314625000193</v>
      </c>
      <c r="F1511" s="22">
        <v>30122.67</v>
      </c>
      <c r="G1511" s="22">
        <v>6885.34</v>
      </c>
      <c r="H1511" s="22">
        <v>3456.89</v>
      </c>
      <c r="I1511" s="22">
        <v>16391.78</v>
      </c>
      <c r="J1511" s="23">
        <f>SUM(Tabela2[[#This Row],[Art. 5º - Inciso I]:[Art. 8º]])</f>
        <v>56856.679999999993</v>
      </c>
      <c r="K1511" s="6"/>
      <c r="L1511" s="6"/>
      <c r="M1511" s="6"/>
      <c r="N1511" s="6"/>
      <c r="O1511" s="6"/>
      <c r="P1511" s="3">
        <v>4305355</v>
      </c>
      <c r="Q1511" s="4">
        <v>311880</v>
      </c>
      <c r="R1511" s="5">
        <v>88743604000179</v>
      </c>
    </row>
    <row r="1512" spans="1:18" ht="20.100000000000001" customHeight="1">
      <c r="A1512" s="19" t="s">
        <v>3016</v>
      </c>
      <c r="B1512" s="20" t="s">
        <v>3017</v>
      </c>
      <c r="C1512" s="19" t="s">
        <v>2700</v>
      </c>
      <c r="D1512" s="17">
        <v>311480</v>
      </c>
      <c r="E1512" s="21">
        <f>VLOOKUP(D1512,Q:R,2,0)</f>
        <v>18557595000146</v>
      </c>
      <c r="F1512" s="22">
        <v>33172.230000000003</v>
      </c>
      <c r="G1512" s="22">
        <v>7582.4</v>
      </c>
      <c r="H1512" s="22">
        <v>3806.86</v>
      </c>
      <c r="I1512" s="22">
        <v>18051.259999999998</v>
      </c>
      <c r="J1512" s="23">
        <f>SUM(Tabela2[[#This Row],[Art. 5º - Inciso I]:[Art. 8º]])</f>
        <v>62612.75</v>
      </c>
      <c r="K1512" s="6"/>
      <c r="L1512" s="6"/>
      <c r="M1512" s="6"/>
      <c r="N1512" s="6"/>
      <c r="O1512" s="6"/>
      <c r="P1512" s="7">
        <v>1700707</v>
      </c>
      <c r="Q1512" s="8">
        <v>430535</v>
      </c>
      <c r="R1512" s="9">
        <v>1800242000122</v>
      </c>
    </row>
    <row r="1513" spans="1:18" ht="20.100000000000001" customHeight="1">
      <c r="A1513" s="19" t="s">
        <v>3018</v>
      </c>
      <c r="B1513" s="20" t="s">
        <v>3019</v>
      </c>
      <c r="C1513" s="19" t="s">
        <v>2700</v>
      </c>
      <c r="D1513" s="17">
        <v>311490</v>
      </c>
      <c r="E1513" s="21">
        <f>VLOOKUP(D1513,Q:R,2,0)</f>
        <v>35049097000101</v>
      </c>
      <c r="F1513" s="22">
        <v>25120.81</v>
      </c>
      <c r="G1513" s="22">
        <v>5742.03</v>
      </c>
      <c r="H1513" s="22">
        <v>2882.87</v>
      </c>
      <c r="I1513" s="22">
        <v>13669.93</v>
      </c>
      <c r="J1513" s="23">
        <f>SUM(Tabela2[[#This Row],[Art. 5º - Inciso I]:[Art. 8º]])</f>
        <v>47415.64</v>
      </c>
      <c r="K1513" s="6"/>
      <c r="L1513" s="6"/>
      <c r="M1513" s="6"/>
      <c r="N1513" s="6"/>
      <c r="O1513" s="6"/>
      <c r="P1513" s="3">
        <v>3171204</v>
      </c>
      <c r="Q1513" s="4">
        <v>170070</v>
      </c>
      <c r="R1513" s="5">
        <v>18715425000142</v>
      </c>
    </row>
    <row r="1514" spans="1:18" ht="20.100000000000001" customHeight="1">
      <c r="A1514" s="19" t="s">
        <v>3020</v>
      </c>
      <c r="B1514" s="20" t="s">
        <v>3021</v>
      </c>
      <c r="C1514" s="19" t="s">
        <v>2700</v>
      </c>
      <c r="D1514" s="17">
        <v>311500</v>
      </c>
      <c r="E1514" s="21">
        <f>VLOOKUP(D1514,Q:R,2,0)</f>
        <v>76208842000103</v>
      </c>
      <c r="F1514" s="22">
        <v>28265.78</v>
      </c>
      <c r="G1514" s="22">
        <v>6460.9</v>
      </c>
      <c r="H1514" s="22">
        <v>3243.79</v>
      </c>
      <c r="I1514" s="22">
        <v>15381.32</v>
      </c>
      <c r="J1514" s="23">
        <f>SUM(Tabela2[[#This Row],[Art. 5º - Inciso I]:[Art. 8º]])</f>
        <v>53351.79</v>
      </c>
      <c r="K1514" s="6"/>
      <c r="L1514" s="6"/>
      <c r="M1514" s="6"/>
      <c r="N1514" s="6"/>
      <c r="O1514" s="6"/>
      <c r="P1514" s="7">
        <v>4109609</v>
      </c>
      <c r="Q1514" s="8">
        <v>317120</v>
      </c>
      <c r="R1514" s="9">
        <v>76017474000108</v>
      </c>
    </row>
    <row r="1515" spans="1:18" ht="20.100000000000001" customHeight="1">
      <c r="A1515" s="19" t="s">
        <v>3022</v>
      </c>
      <c r="B1515" s="20" t="s">
        <v>3023</v>
      </c>
      <c r="C1515" s="19" t="s">
        <v>2700</v>
      </c>
      <c r="D1515" s="17">
        <v>311510</v>
      </c>
      <c r="E1515" s="21">
        <f>VLOOKUP(D1515,Q:R,2,0)</f>
        <v>6554315000167</v>
      </c>
      <c r="F1515" s="22">
        <v>98824.92</v>
      </c>
      <c r="G1515" s="22">
        <v>22589.09</v>
      </c>
      <c r="H1515" s="22">
        <v>11341.18</v>
      </c>
      <c r="I1515" s="22">
        <v>53777.32</v>
      </c>
      <c r="J1515" s="23">
        <f>SUM(Tabela2[[#This Row],[Art. 5º - Inciso I]:[Art. 8º]])</f>
        <v>186532.51</v>
      </c>
      <c r="K1515" s="6"/>
      <c r="L1515" s="6"/>
      <c r="M1515" s="6"/>
      <c r="N1515" s="6"/>
      <c r="O1515" s="6"/>
      <c r="P1515" s="3">
        <v>4302808</v>
      </c>
      <c r="Q1515" s="4">
        <v>410960</v>
      </c>
      <c r="R1515" s="5">
        <v>88142302000145</v>
      </c>
    </row>
    <row r="1516" spans="1:18" ht="20.100000000000001" customHeight="1">
      <c r="A1516" s="19" t="s">
        <v>3024</v>
      </c>
      <c r="B1516" s="20" t="s">
        <v>3025</v>
      </c>
      <c r="C1516" s="19" t="s">
        <v>2700</v>
      </c>
      <c r="D1516" s="17">
        <v>311530</v>
      </c>
      <c r="E1516" s="21">
        <f>VLOOKUP(D1516,Q:R,2,0)</f>
        <v>83009910000162</v>
      </c>
      <c r="F1516" s="22">
        <v>351748.07</v>
      </c>
      <c r="G1516" s="22">
        <v>80401.460000000006</v>
      </c>
      <c r="H1516" s="22">
        <v>40366.71</v>
      </c>
      <c r="I1516" s="22">
        <v>191409.91</v>
      </c>
      <c r="J1516" s="23">
        <f>SUM(Tabela2[[#This Row],[Art. 5º - Inciso I]:[Art. 8º]])</f>
        <v>663926.15</v>
      </c>
      <c r="K1516" s="6"/>
      <c r="L1516" s="6"/>
      <c r="M1516" s="6"/>
      <c r="N1516" s="6"/>
      <c r="O1516" s="6"/>
      <c r="P1516" s="7">
        <v>5203807</v>
      </c>
      <c r="Q1516" s="8">
        <v>430280</v>
      </c>
      <c r="R1516" s="9">
        <v>2296325000199</v>
      </c>
    </row>
    <row r="1517" spans="1:18" ht="20.100000000000001" customHeight="1">
      <c r="A1517" s="19" t="s">
        <v>3026</v>
      </c>
      <c r="B1517" s="20" t="s">
        <v>3027</v>
      </c>
      <c r="C1517" s="19" t="s">
        <v>2700</v>
      </c>
      <c r="D1517" s="17">
        <v>311535</v>
      </c>
      <c r="E1517" s="21">
        <f>VLOOKUP(D1517,Q:R,2,0)</f>
        <v>18684217000123</v>
      </c>
      <c r="F1517" s="22">
        <v>36915.379999999997</v>
      </c>
      <c r="G1517" s="22">
        <v>8438</v>
      </c>
      <c r="H1517" s="22">
        <v>4236.42</v>
      </c>
      <c r="I1517" s="22">
        <v>20088.16</v>
      </c>
      <c r="J1517" s="23">
        <f>SUM(Tabela2[[#This Row],[Art. 5º - Inciso I]:[Art. 8º]])</f>
        <v>69677.959999999992</v>
      </c>
      <c r="K1517" s="6"/>
      <c r="L1517" s="6"/>
      <c r="M1517" s="6"/>
      <c r="N1517" s="6"/>
      <c r="O1517" s="6"/>
      <c r="P1517" s="3">
        <v>3508108</v>
      </c>
      <c r="Q1517" s="4">
        <v>520380</v>
      </c>
      <c r="R1517" s="5">
        <v>44435121000131</v>
      </c>
    </row>
    <row r="1518" spans="1:18" ht="20.100000000000001" customHeight="1">
      <c r="A1518" s="19" t="s">
        <v>3028</v>
      </c>
      <c r="B1518" s="20" t="s">
        <v>3029</v>
      </c>
      <c r="C1518" s="19" t="s">
        <v>2700</v>
      </c>
      <c r="D1518" s="17">
        <v>311540</v>
      </c>
      <c r="E1518" s="21">
        <f>VLOOKUP(D1518,Q:R,2,0)</f>
        <v>87613147000135</v>
      </c>
      <c r="F1518" s="22">
        <v>30309.83</v>
      </c>
      <c r="G1518" s="22">
        <v>6928.12</v>
      </c>
      <c r="H1518" s="22">
        <v>3478.36</v>
      </c>
      <c r="I1518" s="22">
        <v>16493.63</v>
      </c>
      <c r="J1518" s="23">
        <f>SUM(Tabela2[[#This Row],[Art. 5º - Inciso I]:[Art. 8º]])</f>
        <v>57209.94</v>
      </c>
      <c r="K1518" s="6"/>
      <c r="L1518" s="6"/>
      <c r="M1518" s="6"/>
      <c r="N1518" s="6"/>
      <c r="O1518" s="6"/>
      <c r="P1518" s="7">
        <v>2302800</v>
      </c>
      <c r="Q1518" s="8">
        <v>350810</v>
      </c>
      <c r="R1518" s="9">
        <v>7963259000187</v>
      </c>
    </row>
    <row r="1519" spans="1:18" ht="20.100000000000001" customHeight="1">
      <c r="A1519" s="19" t="s">
        <v>3030</v>
      </c>
      <c r="B1519" s="20" t="s">
        <v>3031</v>
      </c>
      <c r="C1519" s="19" t="s">
        <v>2700</v>
      </c>
      <c r="D1519" s="17">
        <v>311545</v>
      </c>
      <c r="E1519" s="21">
        <f>VLOOKUP(D1519,Q:R,2,0)</f>
        <v>63386627000142</v>
      </c>
      <c r="F1519" s="22">
        <v>39634.660000000003</v>
      </c>
      <c r="G1519" s="22">
        <v>9059.56</v>
      </c>
      <c r="H1519" s="22">
        <v>4548.49</v>
      </c>
      <c r="I1519" s="22">
        <v>21567.9</v>
      </c>
      <c r="J1519" s="23">
        <f>SUM(Tabela2[[#This Row],[Art. 5º - Inciso I]:[Art. 8º]])</f>
        <v>74810.61</v>
      </c>
      <c r="K1519" s="6"/>
      <c r="L1519" s="6"/>
      <c r="M1519" s="6"/>
      <c r="N1519" s="6"/>
      <c r="O1519" s="6"/>
      <c r="P1519" s="3">
        <v>2513208</v>
      </c>
      <c r="Q1519" s="4">
        <v>230280</v>
      </c>
      <c r="R1519" s="5">
        <v>8999690000146</v>
      </c>
    </row>
    <row r="1520" spans="1:18" ht="20.100000000000001" customHeight="1">
      <c r="A1520" s="19" t="s">
        <v>3032</v>
      </c>
      <c r="B1520" s="20" t="s">
        <v>3033</v>
      </c>
      <c r="C1520" s="19" t="s">
        <v>2700</v>
      </c>
      <c r="D1520" s="17">
        <v>311547</v>
      </c>
      <c r="E1520" s="21">
        <f>VLOOKUP(D1520,Q:R,2,0)</f>
        <v>18677609000165</v>
      </c>
      <c r="F1520" s="22">
        <v>35003.440000000002</v>
      </c>
      <c r="G1520" s="22">
        <v>8000.97</v>
      </c>
      <c r="H1520" s="22">
        <v>4017</v>
      </c>
      <c r="I1520" s="22">
        <v>19047.740000000002</v>
      </c>
      <c r="J1520" s="23">
        <f>SUM(Tabela2[[#This Row],[Art. 5º - Inciso I]:[Art. 8º]])</f>
        <v>66069.150000000009</v>
      </c>
      <c r="K1520" s="6"/>
      <c r="L1520" s="6"/>
      <c r="M1520" s="6"/>
      <c r="N1520" s="6"/>
      <c r="O1520" s="6"/>
      <c r="P1520" s="7">
        <v>3109303</v>
      </c>
      <c r="Q1520" s="8">
        <v>251320</v>
      </c>
      <c r="R1520" s="9">
        <v>18125146000129</v>
      </c>
    </row>
    <row r="1521" spans="1:18" ht="20.100000000000001" customHeight="1">
      <c r="A1521" s="19" t="s">
        <v>3034</v>
      </c>
      <c r="B1521" s="20" t="s">
        <v>3035</v>
      </c>
      <c r="C1521" s="19" t="s">
        <v>2700</v>
      </c>
      <c r="D1521" s="17">
        <v>311550</v>
      </c>
      <c r="E1521" s="21">
        <f>VLOOKUP(D1521,Q:R,2,0)</f>
        <v>5139464000105</v>
      </c>
      <c r="F1521" s="22">
        <v>112861.7</v>
      </c>
      <c r="G1521" s="22">
        <v>25797.57</v>
      </c>
      <c r="H1521" s="22">
        <v>12952.04</v>
      </c>
      <c r="I1521" s="22">
        <v>61415.68</v>
      </c>
      <c r="J1521" s="23">
        <f>SUM(Tabela2[[#This Row],[Art. 5º - Inciso I]:[Art. 8º]])</f>
        <v>213026.99</v>
      </c>
      <c r="K1521" s="6"/>
      <c r="L1521" s="6"/>
      <c r="M1521" s="6"/>
      <c r="N1521" s="6"/>
      <c r="O1521" s="6"/>
      <c r="P1521" s="3">
        <v>3123528</v>
      </c>
      <c r="Q1521" s="4">
        <v>310930</v>
      </c>
      <c r="R1521" s="5">
        <v>66232547000120</v>
      </c>
    </row>
    <row r="1522" spans="1:18" ht="20.100000000000001" customHeight="1">
      <c r="A1522" s="19" t="s">
        <v>3036</v>
      </c>
      <c r="B1522" s="20" t="s">
        <v>3037</v>
      </c>
      <c r="C1522" s="19" t="s">
        <v>2700</v>
      </c>
      <c r="D1522" s="17">
        <v>311560</v>
      </c>
      <c r="E1522" s="21">
        <f>VLOOKUP(D1522,Q:R,2,0)</f>
        <v>6082820000156</v>
      </c>
      <c r="F1522" s="22">
        <v>21080.41</v>
      </c>
      <c r="G1522" s="22">
        <v>4818.49</v>
      </c>
      <c r="H1522" s="22">
        <v>2419.19</v>
      </c>
      <c r="I1522" s="22">
        <v>11471.28</v>
      </c>
      <c r="J1522" s="23">
        <f>SUM(Tabela2[[#This Row],[Art. 5º - Inciso I]:[Art. 8º]])</f>
        <v>39789.370000000003</v>
      </c>
      <c r="K1522" s="6"/>
      <c r="L1522" s="6"/>
      <c r="M1522" s="6"/>
      <c r="N1522" s="6"/>
      <c r="O1522" s="6"/>
      <c r="P1522" s="7">
        <v>2501807</v>
      </c>
      <c r="Q1522" s="8">
        <v>312352</v>
      </c>
      <c r="R1522" s="9">
        <v>8924581000160</v>
      </c>
    </row>
    <row r="1523" spans="1:18" ht="20.100000000000001" customHeight="1">
      <c r="A1523" s="19" t="s">
        <v>3038</v>
      </c>
      <c r="B1523" s="20" t="s">
        <v>3039</v>
      </c>
      <c r="C1523" s="19" t="s">
        <v>2700</v>
      </c>
      <c r="D1523" s="17">
        <v>311570</v>
      </c>
      <c r="E1523" s="21">
        <f>VLOOKUP(D1523,Q:R,2,0)</f>
        <v>57264517000105</v>
      </c>
      <c r="F1523" s="22">
        <v>42764.959999999999</v>
      </c>
      <c r="G1523" s="22">
        <v>9775.08</v>
      </c>
      <c r="H1523" s="22">
        <v>4907.72</v>
      </c>
      <c r="I1523" s="22">
        <v>23271.3</v>
      </c>
      <c r="J1523" s="23">
        <f>SUM(Tabela2[[#This Row],[Art. 5º - Inciso I]:[Art. 8º]])</f>
        <v>80719.06</v>
      </c>
      <c r="K1523" s="6"/>
      <c r="L1523" s="6"/>
      <c r="M1523" s="6"/>
      <c r="N1523" s="6"/>
      <c r="O1523" s="6"/>
      <c r="P1523" s="3">
        <v>1501808</v>
      </c>
      <c r="Q1523" s="4">
        <v>250180</v>
      </c>
      <c r="R1523" s="5">
        <v>4876389000194</v>
      </c>
    </row>
    <row r="1524" spans="1:18" ht="20.100000000000001" customHeight="1">
      <c r="A1524" s="19" t="s">
        <v>3040</v>
      </c>
      <c r="B1524" s="20" t="s">
        <v>3041</v>
      </c>
      <c r="C1524" s="19" t="s">
        <v>2700</v>
      </c>
      <c r="D1524" s="17">
        <v>311580</v>
      </c>
      <c r="E1524" s="21">
        <f>VLOOKUP(D1524,Q:R,2,0)</f>
        <v>25105339000183</v>
      </c>
      <c r="F1524" s="22">
        <v>60436.4</v>
      </c>
      <c r="G1524" s="22">
        <v>13814.36</v>
      </c>
      <c r="H1524" s="22">
        <v>6935.7</v>
      </c>
      <c r="I1524" s="22">
        <v>32887.53</v>
      </c>
      <c r="J1524" s="23">
        <f>SUM(Tabela2[[#This Row],[Art. 5º - Inciso I]:[Art. 8º]])</f>
        <v>114073.99</v>
      </c>
      <c r="K1524" s="6"/>
      <c r="L1524" s="6"/>
      <c r="M1524" s="6"/>
      <c r="N1524" s="6"/>
      <c r="O1524" s="6"/>
      <c r="P1524" s="7">
        <v>1100031</v>
      </c>
      <c r="Q1524" s="8">
        <v>150180</v>
      </c>
      <c r="R1524" s="9">
        <v>22855159000120</v>
      </c>
    </row>
    <row r="1525" spans="1:18" ht="20.100000000000001" customHeight="1">
      <c r="A1525" s="19" t="s">
        <v>3042</v>
      </c>
      <c r="B1525" s="20" t="s">
        <v>3043</v>
      </c>
      <c r="C1525" s="19" t="s">
        <v>2700</v>
      </c>
      <c r="D1525" s="17">
        <v>311590</v>
      </c>
      <c r="E1525" s="21">
        <f>VLOOKUP(D1525,Q:R,2,0)</f>
        <v>13800685000100</v>
      </c>
      <c r="F1525" s="22">
        <v>28662.11</v>
      </c>
      <c r="G1525" s="22">
        <v>6551.49</v>
      </c>
      <c r="H1525" s="22">
        <v>3289.27</v>
      </c>
      <c r="I1525" s="22">
        <v>15596.99</v>
      </c>
      <c r="J1525" s="23">
        <f>SUM(Tabela2[[#This Row],[Art. 5º - Inciso I]:[Art. 8º]])</f>
        <v>54099.859999999993</v>
      </c>
      <c r="K1525" s="6"/>
      <c r="L1525" s="6"/>
      <c r="M1525" s="6"/>
      <c r="N1525" s="6"/>
      <c r="O1525" s="6"/>
      <c r="P1525" s="3">
        <v>2202000</v>
      </c>
      <c r="Q1525" s="4">
        <v>110003</v>
      </c>
      <c r="R1525" s="5">
        <v>6554455000135</v>
      </c>
    </row>
    <row r="1526" spans="1:18" ht="20.100000000000001" customHeight="1">
      <c r="A1526" s="19" t="s">
        <v>3044</v>
      </c>
      <c r="B1526" s="20" t="s">
        <v>3045</v>
      </c>
      <c r="C1526" s="19" t="s">
        <v>2700</v>
      </c>
      <c r="D1526" s="17">
        <v>311600</v>
      </c>
      <c r="E1526" s="21">
        <f>VLOOKUP(D1526,Q:R,2,0)</f>
        <v>4632212000142</v>
      </c>
      <c r="F1526" s="22">
        <v>37759.42</v>
      </c>
      <c r="G1526" s="22">
        <v>8630.93</v>
      </c>
      <c r="H1526" s="22">
        <v>4333.28</v>
      </c>
      <c r="I1526" s="22">
        <v>20547.45</v>
      </c>
      <c r="J1526" s="23">
        <f>SUM(Tabela2[[#This Row],[Art. 5º - Inciso I]:[Art. 8º]])</f>
        <v>71271.08</v>
      </c>
      <c r="K1526" s="6"/>
      <c r="L1526" s="6"/>
      <c r="M1526" s="6"/>
      <c r="N1526" s="6"/>
      <c r="O1526" s="6"/>
      <c r="P1526" s="7">
        <v>2924009</v>
      </c>
      <c r="Q1526" s="8">
        <v>220200</v>
      </c>
      <c r="R1526" s="9">
        <v>14217327000124</v>
      </c>
    </row>
    <row r="1527" spans="1:18" ht="20.100000000000001" customHeight="1">
      <c r="A1527" s="19" t="s">
        <v>3046</v>
      </c>
      <c r="B1527" s="20" t="s">
        <v>3047</v>
      </c>
      <c r="C1527" s="19" t="s">
        <v>2700</v>
      </c>
      <c r="D1527" s="17">
        <v>311610</v>
      </c>
      <c r="E1527" s="21">
        <f>VLOOKUP(D1527,Q:R,2,0)</f>
        <v>2394757000132</v>
      </c>
      <c r="F1527" s="22">
        <v>84371.86</v>
      </c>
      <c r="G1527" s="22">
        <v>19285.45</v>
      </c>
      <c r="H1527" s="22">
        <v>9682.5400000000009</v>
      </c>
      <c r="I1527" s="22">
        <v>45912.43</v>
      </c>
      <c r="J1527" s="23">
        <f>SUM(Tabela2[[#This Row],[Art. 5º - Inciso I]:[Art. 8º]])</f>
        <v>159252.28</v>
      </c>
      <c r="K1527" s="6"/>
      <c r="L1527" s="6"/>
      <c r="M1527" s="6"/>
      <c r="N1527" s="6"/>
      <c r="O1527" s="6"/>
      <c r="P1527" s="3">
        <v>3102001</v>
      </c>
      <c r="Q1527" s="4">
        <v>292400</v>
      </c>
      <c r="R1527" s="5">
        <v>18243238000103</v>
      </c>
    </row>
    <row r="1528" spans="1:18" ht="20.100000000000001" customHeight="1">
      <c r="A1528" s="19" t="s">
        <v>3048</v>
      </c>
      <c r="B1528" s="20" t="s">
        <v>3049</v>
      </c>
      <c r="C1528" s="19" t="s">
        <v>2700</v>
      </c>
      <c r="D1528" s="17">
        <v>311615</v>
      </c>
      <c r="E1528" s="21">
        <f>VLOOKUP(D1528,Q:R,2,0)</f>
        <v>95991097000158</v>
      </c>
      <c r="F1528" s="22">
        <v>80272.990000000005</v>
      </c>
      <c r="G1528" s="22">
        <v>18348.54</v>
      </c>
      <c r="H1528" s="22">
        <v>9212.15</v>
      </c>
      <c r="I1528" s="22">
        <v>43681.96</v>
      </c>
      <c r="J1528" s="23">
        <f>SUM(Tabela2[[#This Row],[Art. 5º - Inciso I]:[Art. 8º]])</f>
        <v>151515.63999999998</v>
      </c>
      <c r="K1528" s="6"/>
      <c r="L1528" s="6"/>
      <c r="M1528" s="6"/>
      <c r="N1528" s="6"/>
      <c r="O1528" s="6"/>
      <c r="P1528" s="7">
        <v>4320305</v>
      </c>
      <c r="Q1528" s="8">
        <v>310200</v>
      </c>
      <c r="R1528" s="9">
        <v>87613501000121</v>
      </c>
    </row>
    <row r="1529" spans="1:18" ht="20.100000000000001" customHeight="1">
      <c r="A1529" s="19" t="s">
        <v>3050</v>
      </c>
      <c r="B1529" s="20" t="s">
        <v>3051</v>
      </c>
      <c r="C1529" s="19" t="s">
        <v>2700</v>
      </c>
      <c r="D1529" s="17">
        <v>311620</v>
      </c>
      <c r="E1529" s="21">
        <f>VLOOKUP(D1529,Q:R,2,0)</f>
        <v>13915665000177</v>
      </c>
      <c r="F1529" s="22">
        <v>26610.73</v>
      </c>
      <c r="G1529" s="22">
        <v>6082.6</v>
      </c>
      <c r="H1529" s="22">
        <v>3053.85</v>
      </c>
      <c r="I1529" s="22">
        <v>14480.69</v>
      </c>
      <c r="J1529" s="23">
        <f>SUM(Tabela2[[#This Row],[Art. 5º - Inciso I]:[Art. 8º]])</f>
        <v>50227.87</v>
      </c>
      <c r="K1529" s="6"/>
      <c r="L1529" s="6"/>
      <c r="M1529" s="6"/>
      <c r="N1529" s="6"/>
      <c r="O1529" s="6"/>
      <c r="P1529" s="3">
        <v>4116208</v>
      </c>
      <c r="Q1529" s="4">
        <v>432030</v>
      </c>
      <c r="R1529" s="5">
        <v>76022490000199</v>
      </c>
    </row>
    <row r="1530" spans="1:18" ht="20.100000000000001" customHeight="1">
      <c r="A1530" s="19" t="s">
        <v>3052</v>
      </c>
      <c r="B1530" s="20" t="s">
        <v>3053</v>
      </c>
      <c r="C1530" s="19" t="s">
        <v>2700</v>
      </c>
      <c r="D1530" s="17">
        <v>311630</v>
      </c>
      <c r="E1530" s="21">
        <f>VLOOKUP(D1530,Q:R,2,0)</f>
        <v>1612574000183</v>
      </c>
      <c r="F1530" s="22">
        <v>41854.86</v>
      </c>
      <c r="G1530" s="22">
        <v>9567.0499999999993</v>
      </c>
      <c r="H1530" s="22">
        <v>4803.28</v>
      </c>
      <c r="I1530" s="22">
        <v>22776.06</v>
      </c>
      <c r="J1530" s="23">
        <f>SUM(Tabela2[[#This Row],[Art. 5º - Inciso I]:[Art. 8º]])</f>
        <v>79001.25</v>
      </c>
      <c r="K1530" s="6"/>
      <c r="L1530" s="6"/>
      <c r="M1530" s="6"/>
      <c r="N1530" s="6"/>
      <c r="O1530" s="6"/>
      <c r="P1530" s="7">
        <v>4303004</v>
      </c>
      <c r="Q1530" s="8">
        <v>411620</v>
      </c>
      <c r="R1530" s="9">
        <v>87530978000143</v>
      </c>
    </row>
    <row r="1531" spans="1:18" ht="20.100000000000001" customHeight="1">
      <c r="A1531" s="19" t="s">
        <v>3054</v>
      </c>
      <c r="B1531" s="20" t="s">
        <v>3055</v>
      </c>
      <c r="C1531" s="19" t="s">
        <v>2700</v>
      </c>
      <c r="D1531" s="17">
        <v>311640</v>
      </c>
      <c r="E1531" s="21">
        <f>VLOOKUP(D1531,Q:R,2,0)</f>
        <v>13071204000165</v>
      </c>
      <c r="F1531" s="22">
        <v>34742.89</v>
      </c>
      <c r="G1531" s="22">
        <v>7941.42</v>
      </c>
      <c r="H1531" s="22">
        <v>3987.1</v>
      </c>
      <c r="I1531" s="22">
        <v>18905.95</v>
      </c>
      <c r="J1531" s="23">
        <f>SUM(Tabela2[[#This Row],[Art. 5º - Inciso I]:[Art. 8º]])</f>
        <v>65577.36</v>
      </c>
      <c r="K1531" s="6"/>
      <c r="L1531" s="6"/>
      <c r="M1531" s="6"/>
      <c r="N1531" s="6"/>
      <c r="O1531" s="6"/>
      <c r="P1531" s="3">
        <v>2108256</v>
      </c>
      <c r="Q1531" s="4">
        <v>430300</v>
      </c>
      <c r="R1531" s="5">
        <v>1614946000100</v>
      </c>
    </row>
    <row r="1532" spans="1:18" ht="20.100000000000001" customHeight="1">
      <c r="A1532" s="19" t="s">
        <v>3056</v>
      </c>
      <c r="B1532" s="20" t="s">
        <v>3057</v>
      </c>
      <c r="C1532" s="19" t="s">
        <v>2700</v>
      </c>
      <c r="D1532" s="17">
        <v>311650</v>
      </c>
      <c r="E1532" s="21">
        <f>VLOOKUP(D1532,Q:R,2,0)</f>
        <v>51455087000122</v>
      </c>
      <c r="F1532" s="22">
        <v>44302.58</v>
      </c>
      <c r="G1532" s="22">
        <v>10126.540000000001</v>
      </c>
      <c r="H1532" s="22">
        <v>5084.18</v>
      </c>
      <c r="I1532" s="22">
        <v>24108.03</v>
      </c>
      <c r="J1532" s="23">
        <f>SUM(Tabela2[[#This Row],[Art. 5º - Inciso I]:[Art. 8º]])</f>
        <v>83621.33</v>
      </c>
      <c r="K1532" s="6"/>
      <c r="L1532" s="6"/>
      <c r="M1532" s="6"/>
      <c r="N1532" s="6"/>
      <c r="O1532" s="6"/>
      <c r="P1532" s="7">
        <v>2800704</v>
      </c>
      <c r="Q1532" s="8">
        <v>210825</v>
      </c>
      <c r="R1532" s="9">
        <v>13110903000177</v>
      </c>
    </row>
    <row r="1533" spans="1:18" ht="20.100000000000001" customHeight="1">
      <c r="A1533" s="19" t="s">
        <v>3058</v>
      </c>
      <c r="B1533" s="20" t="s">
        <v>3059</v>
      </c>
      <c r="C1533" s="19" t="s">
        <v>2700</v>
      </c>
      <c r="D1533" s="17">
        <v>311660</v>
      </c>
      <c r="E1533" s="21">
        <f>VLOOKUP(D1533,Q:R,2,0)</f>
        <v>76407568000193</v>
      </c>
      <c r="F1533" s="22">
        <v>146103.89000000001</v>
      </c>
      <c r="G1533" s="22">
        <v>33395.96</v>
      </c>
      <c r="H1533" s="22">
        <v>16766.919999999998</v>
      </c>
      <c r="I1533" s="22">
        <v>79505</v>
      </c>
      <c r="J1533" s="23">
        <f>SUM(Tabela2[[#This Row],[Art. 5º - Inciso I]:[Art. 8º]])</f>
        <v>275771.77</v>
      </c>
      <c r="K1533" s="6"/>
      <c r="L1533" s="6"/>
      <c r="M1533" s="6"/>
      <c r="N1533" s="6"/>
      <c r="O1533" s="6"/>
      <c r="P1533" s="3">
        <v>3508306</v>
      </c>
      <c r="Q1533" s="4">
        <v>280070</v>
      </c>
      <c r="R1533" s="5">
        <v>46137469000178</v>
      </c>
    </row>
    <row r="1534" spans="1:18" ht="20.100000000000001" customHeight="1">
      <c r="A1534" s="19" t="s">
        <v>3060</v>
      </c>
      <c r="B1534" s="20" t="s">
        <v>3061</v>
      </c>
      <c r="C1534" s="19" t="s">
        <v>2700</v>
      </c>
      <c r="D1534" s="17">
        <v>311670</v>
      </c>
      <c r="E1534" s="21">
        <f>VLOOKUP(D1534,Q:R,2,0)</f>
        <v>7598683000170</v>
      </c>
      <c r="F1534" s="22">
        <v>44864.05</v>
      </c>
      <c r="G1534" s="22">
        <v>10254.879999999999</v>
      </c>
      <c r="H1534" s="22">
        <v>5148.6099999999997</v>
      </c>
      <c r="I1534" s="22">
        <v>24413.56</v>
      </c>
      <c r="J1534" s="23">
        <f>SUM(Tabela2[[#This Row],[Art. 5º - Inciso I]:[Art. 8º]])</f>
        <v>84681.1</v>
      </c>
      <c r="K1534" s="6"/>
      <c r="L1534" s="6"/>
      <c r="M1534" s="6"/>
      <c r="N1534" s="6"/>
      <c r="O1534" s="6"/>
      <c r="P1534" s="7">
        <v>1303908</v>
      </c>
      <c r="Q1534" s="8">
        <v>350830</v>
      </c>
      <c r="R1534" s="9">
        <v>5829577000124</v>
      </c>
    </row>
    <row r="1535" spans="1:18" ht="20.100000000000001" customHeight="1">
      <c r="A1535" s="19" t="s">
        <v>3062</v>
      </c>
      <c r="B1535" s="20" t="s">
        <v>3063</v>
      </c>
      <c r="C1535" s="19" t="s">
        <v>2700</v>
      </c>
      <c r="D1535" s="17">
        <v>311680</v>
      </c>
      <c r="E1535" s="21">
        <f>VLOOKUP(D1535,Q:R,2,0)</f>
        <v>18428854000139</v>
      </c>
      <c r="F1535" s="22">
        <v>49190.68</v>
      </c>
      <c r="G1535" s="22">
        <v>11243.85</v>
      </c>
      <c r="H1535" s="22">
        <v>5645.14</v>
      </c>
      <c r="I1535" s="22">
        <v>26767.98</v>
      </c>
      <c r="J1535" s="23">
        <f>SUM(Tabela2[[#This Row],[Art. 5º - Inciso I]:[Art. 8º]])</f>
        <v>92847.65</v>
      </c>
      <c r="K1535" s="6"/>
      <c r="L1535" s="6"/>
      <c r="M1535" s="6"/>
      <c r="N1535" s="6"/>
      <c r="O1535" s="6"/>
      <c r="P1535" s="3">
        <v>2929800</v>
      </c>
      <c r="Q1535" s="4">
        <v>130390</v>
      </c>
      <c r="R1535" s="5">
        <v>14197628000133</v>
      </c>
    </row>
    <row r="1536" spans="1:18" ht="20.100000000000001" customHeight="1">
      <c r="A1536" s="19" t="s">
        <v>3064</v>
      </c>
      <c r="B1536" s="20" t="s">
        <v>3065</v>
      </c>
      <c r="C1536" s="19" t="s">
        <v>2700</v>
      </c>
      <c r="D1536" s="17">
        <v>311690</v>
      </c>
      <c r="E1536" s="21">
        <f>VLOOKUP(D1536,Q:R,2,0)</f>
        <v>14215818000136</v>
      </c>
      <c r="F1536" s="22">
        <v>28339.18</v>
      </c>
      <c r="G1536" s="22">
        <v>6477.68</v>
      </c>
      <c r="H1536" s="22">
        <v>3252.21</v>
      </c>
      <c r="I1536" s="22">
        <v>15421.26</v>
      </c>
      <c r="J1536" s="23">
        <f>SUM(Tabela2[[#This Row],[Art. 5º - Inciso I]:[Art. 8º]])</f>
        <v>53490.33</v>
      </c>
      <c r="K1536" s="6"/>
      <c r="L1536" s="6"/>
      <c r="M1536" s="6"/>
      <c r="N1536" s="6"/>
      <c r="O1536" s="6"/>
      <c r="P1536" s="7">
        <v>2206704</v>
      </c>
      <c r="Q1536" s="8">
        <v>292980</v>
      </c>
      <c r="R1536" s="9">
        <v>6554141000132</v>
      </c>
    </row>
    <row r="1537" spans="1:18" ht="20.100000000000001" customHeight="1">
      <c r="A1537" s="19" t="s">
        <v>3066</v>
      </c>
      <c r="B1537" s="20" t="s">
        <v>3067</v>
      </c>
      <c r="C1537" s="19" t="s">
        <v>2700</v>
      </c>
      <c r="D1537" s="17">
        <v>311700</v>
      </c>
      <c r="E1537" s="21">
        <f>VLOOKUP(D1537,Q:R,2,0)</f>
        <v>46523023000181</v>
      </c>
      <c r="F1537" s="22">
        <v>41168.620000000003</v>
      </c>
      <c r="G1537" s="22">
        <v>9410.19</v>
      </c>
      <c r="H1537" s="22">
        <v>4724.5200000000004</v>
      </c>
      <c r="I1537" s="22">
        <v>22402.63</v>
      </c>
      <c r="J1537" s="23">
        <f>SUM(Tabela2[[#This Row],[Art. 5º - Inciso I]:[Art. 8º]])</f>
        <v>77705.960000000006</v>
      </c>
      <c r="K1537" s="6"/>
      <c r="L1537" s="6"/>
      <c r="M1537" s="6"/>
      <c r="N1537" s="6"/>
      <c r="O1537" s="6"/>
      <c r="P1537" s="3">
        <v>4323200</v>
      </c>
      <c r="Q1537" s="4">
        <v>220670</v>
      </c>
      <c r="R1537" s="5">
        <v>87613485000177</v>
      </c>
    </row>
    <row r="1538" spans="1:18" ht="20.100000000000001" customHeight="1">
      <c r="A1538" s="19" t="s">
        <v>3068</v>
      </c>
      <c r="B1538" s="20" t="s">
        <v>3069</v>
      </c>
      <c r="C1538" s="19" t="s">
        <v>2700</v>
      </c>
      <c r="D1538" s="17">
        <v>311710</v>
      </c>
      <c r="E1538" s="21">
        <f>VLOOKUP(D1538,Q:R,2,0)</f>
        <v>6553697000104</v>
      </c>
      <c r="F1538" s="22">
        <v>60465.75</v>
      </c>
      <c r="G1538" s="22">
        <v>13821.07</v>
      </c>
      <c r="H1538" s="22">
        <v>6939.07</v>
      </c>
      <c r="I1538" s="22">
        <v>32903.5</v>
      </c>
      <c r="J1538" s="23">
        <f>SUM(Tabela2[[#This Row],[Art. 5º - Inciso I]:[Art. 8º]])</f>
        <v>114129.39000000001</v>
      </c>
      <c r="K1538" s="6"/>
      <c r="L1538" s="6"/>
      <c r="M1538" s="6"/>
      <c r="N1538" s="6"/>
      <c r="O1538" s="6"/>
      <c r="P1538" s="7">
        <v>3204401</v>
      </c>
      <c r="Q1538" s="8">
        <v>432320</v>
      </c>
      <c r="R1538" s="9">
        <v>27165711000172</v>
      </c>
    </row>
    <row r="1539" spans="1:18" ht="20.100000000000001" customHeight="1">
      <c r="A1539" s="19" t="s">
        <v>3070</v>
      </c>
      <c r="B1539" s="20" t="s">
        <v>3071</v>
      </c>
      <c r="C1539" s="19" t="s">
        <v>2700</v>
      </c>
      <c r="D1539" s="17">
        <v>311520</v>
      </c>
      <c r="E1539" s="21">
        <f>VLOOKUP(D1539,Q:R,2,0)</f>
        <v>6113682000125</v>
      </c>
      <c r="F1539" s="22">
        <v>31315.34</v>
      </c>
      <c r="G1539" s="22">
        <v>7157.96</v>
      </c>
      <c r="H1539" s="22">
        <v>3593.76</v>
      </c>
      <c r="I1539" s="22">
        <v>17040.8</v>
      </c>
      <c r="J1539" s="23">
        <f>SUM(Tabela2[[#This Row],[Art. 5º - Inciso I]:[Art. 8º]])</f>
        <v>59107.86</v>
      </c>
      <c r="K1539" s="6"/>
      <c r="L1539" s="6"/>
      <c r="M1539" s="6"/>
      <c r="N1539" s="6"/>
      <c r="O1539" s="6"/>
      <c r="P1539" s="3">
        <v>2700607</v>
      </c>
      <c r="Q1539" s="4">
        <v>320440</v>
      </c>
      <c r="R1539" s="5">
        <v>12263869000108</v>
      </c>
    </row>
    <row r="1540" spans="1:18" ht="20.100000000000001" customHeight="1">
      <c r="A1540" s="19" t="s">
        <v>3072</v>
      </c>
      <c r="B1540" s="20" t="s">
        <v>3073</v>
      </c>
      <c r="C1540" s="19" t="s">
        <v>2700</v>
      </c>
      <c r="D1540" s="17">
        <v>311730</v>
      </c>
      <c r="E1540" s="21">
        <f>VLOOKUP(D1540,Q:R,2,0)</f>
        <v>1795483000120</v>
      </c>
      <c r="F1540" s="22">
        <v>144962.6</v>
      </c>
      <c r="G1540" s="22">
        <v>33135.089999999997</v>
      </c>
      <c r="H1540" s="22">
        <v>16635.95</v>
      </c>
      <c r="I1540" s="22">
        <v>78883.95</v>
      </c>
      <c r="J1540" s="23">
        <f>SUM(Tabela2[[#This Row],[Art. 5º - Inciso I]:[Art. 8º]])</f>
        <v>273617.59000000003</v>
      </c>
      <c r="K1540" s="6"/>
      <c r="L1540" s="6"/>
      <c r="M1540" s="6"/>
      <c r="N1540" s="6"/>
      <c r="O1540" s="6"/>
      <c r="P1540" s="7">
        <v>2903300</v>
      </c>
      <c r="Q1540" s="8">
        <v>270060</v>
      </c>
      <c r="R1540" s="9">
        <v>14147458000182</v>
      </c>
    </row>
    <row r="1541" spans="1:18" ht="20.100000000000001" customHeight="1">
      <c r="A1541" s="19" t="s">
        <v>3074</v>
      </c>
      <c r="B1541" s="20" t="s">
        <v>3075</v>
      </c>
      <c r="C1541" s="19" t="s">
        <v>2700</v>
      </c>
      <c r="D1541" s="17">
        <v>311720</v>
      </c>
      <c r="E1541" s="21">
        <f>VLOOKUP(D1541,Q:R,2,0)</f>
        <v>45291234000173</v>
      </c>
      <c r="F1541" s="22">
        <v>27186.880000000001</v>
      </c>
      <c r="G1541" s="22">
        <v>6214.29</v>
      </c>
      <c r="H1541" s="22">
        <v>3119.97</v>
      </c>
      <c r="I1541" s="22">
        <v>14794.22</v>
      </c>
      <c r="J1541" s="23">
        <f>SUM(Tabela2[[#This Row],[Art. 5º - Inciso I]:[Art. 8º]])</f>
        <v>51315.360000000001</v>
      </c>
      <c r="K1541" s="6"/>
      <c r="L1541" s="6"/>
      <c r="M1541" s="6"/>
      <c r="N1541" s="6"/>
      <c r="O1541" s="6"/>
      <c r="P1541" s="3">
        <v>3128709</v>
      </c>
      <c r="Q1541" s="4">
        <v>290330</v>
      </c>
      <c r="R1541" s="5">
        <v>18663401000197</v>
      </c>
    </row>
    <row r="1542" spans="1:18" ht="20.100000000000001" customHeight="1">
      <c r="A1542" s="19" t="s">
        <v>3076</v>
      </c>
      <c r="B1542" s="20" t="s">
        <v>3077</v>
      </c>
      <c r="C1542" s="19" t="s">
        <v>2700</v>
      </c>
      <c r="D1542" s="17">
        <v>311740</v>
      </c>
      <c r="E1542" s="21">
        <f>VLOOKUP(D1542,Q:R,2,0)</f>
        <v>1555070000179</v>
      </c>
      <c r="F1542" s="22">
        <v>33671.32</v>
      </c>
      <c r="G1542" s="22">
        <v>7696.48</v>
      </c>
      <c r="H1542" s="22">
        <v>3864.13</v>
      </c>
      <c r="I1542" s="22">
        <v>18322.84</v>
      </c>
      <c r="J1542" s="23">
        <f>SUM(Tabela2[[#This Row],[Art. 5º - Inciso I]:[Art. 8º]])</f>
        <v>63554.770000000004</v>
      </c>
      <c r="K1542" s="6"/>
      <c r="L1542" s="6"/>
      <c r="M1542" s="6"/>
      <c r="N1542" s="6"/>
      <c r="O1542" s="6"/>
      <c r="P1542" s="7">
        <v>1702703</v>
      </c>
      <c r="Q1542" s="8">
        <v>312870</v>
      </c>
      <c r="R1542" s="9">
        <v>1067107000110</v>
      </c>
    </row>
    <row r="1543" spans="1:18" ht="20.100000000000001" customHeight="1">
      <c r="A1543" s="19" t="s">
        <v>3078</v>
      </c>
      <c r="B1543" s="20" t="s">
        <v>3079</v>
      </c>
      <c r="C1543" s="19" t="s">
        <v>2700</v>
      </c>
      <c r="D1543" s="17">
        <v>311750</v>
      </c>
      <c r="E1543" s="21">
        <f>VLOOKUP(D1543,Q:R,2,0)</f>
        <v>46737219000179</v>
      </c>
      <c r="F1543" s="22">
        <v>97713</v>
      </c>
      <c r="G1543" s="22">
        <v>22334.93</v>
      </c>
      <c r="H1543" s="22">
        <v>11213.57</v>
      </c>
      <c r="I1543" s="22">
        <v>53172.25</v>
      </c>
      <c r="J1543" s="23">
        <f>SUM(Tabela2[[#This Row],[Art. 5º - Inciso I]:[Art. 8º]])</f>
        <v>184433.75</v>
      </c>
      <c r="K1543" s="6"/>
      <c r="L1543" s="6"/>
      <c r="M1543" s="6"/>
      <c r="N1543" s="6"/>
      <c r="O1543" s="6"/>
      <c r="P1543" s="3">
        <v>2503506</v>
      </c>
      <c r="Q1543" s="4">
        <v>170270</v>
      </c>
      <c r="R1543" s="5">
        <v>8929648000159</v>
      </c>
    </row>
    <row r="1544" spans="1:18" ht="20.100000000000001" customHeight="1">
      <c r="A1544" s="19" t="s">
        <v>3080</v>
      </c>
      <c r="B1544" s="20" t="s">
        <v>3081</v>
      </c>
      <c r="C1544" s="19" t="s">
        <v>2700</v>
      </c>
      <c r="D1544" s="17">
        <v>311760</v>
      </c>
      <c r="E1544" s="21">
        <f>VLOOKUP(D1544,Q:R,2,0)</f>
        <v>6376974000150</v>
      </c>
      <c r="F1544" s="22">
        <v>37256.660000000003</v>
      </c>
      <c r="G1544" s="22">
        <v>8516.01</v>
      </c>
      <c r="H1544" s="22">
        <v>4275.59</v>
      </c>
      <c r="I1544" s="22">
        <v>20273.87</v>
      </c>
      <c r="J1544" s="23">
        <f>SUM(Tabela2[[#This Row],[Art. 5º - Inciso I]:[Art. 8º]])</f>
        <v>70322.13</v>
      </c>
      <c r="K1544" s="6"/>
      <c r="L1544" s="6"/>
      <c r="M1544" s="6"/>
      <c r="N1544" s="6"/>
      <c r="O1544" s="6"/>
      <c r="P1544" s="7">
        <v>4125506</v>
      </c>
      <c r="Q1544" s="8">
        <v>250350</v>
      </c>
      <c r="R1544" s="9">
        <v>76105543000135</v>
      </c>
    </row>
    <row r="1545" spans="1:18" ht="20.100000000000001" customHeight="1">
      <c r="A1545" s="19" t="s">
        <v>3082</v>
      </c>
      <c r="B1545" s="20" t="s">
        <v>3083</v>
      </c>
      <c r="C1545" s="19" t="s">
        <v>2700</v>
      </c>
      <c r="D1545" s="17">
        <v>311770</v>
      </c>
      <c r="E1545" s="21">
        <f>VLOOKUP(D1545,Q:R,2,0)</f>
        <v>13843842000157</v>
      </c>
      <c r="F1545" s="22">
        <v>78482.149999999994</v>
      </c>
      <c r="G1545" s="22">
        <v>17939.2</v>
      </c>
      <c r="H1545" s="22">
        <v>9006.6299999999992</v>
      </c>
      <c r="I1545" s="22">
        <v>42707.44</v>
      </c>
      <c r="J1545" s="23">
        <f>SUM(Tabela2[[#This Row],[Art. 5º - Inciso I]:[Art. 8º]])</f>
        <v>148135.41999999998</v>
      </c>
      <c r="K1545" s="6"/>
      <c r="L1545" s="6"/>
      <c r="M1545" s="6"/>
      <c r="N1545" s="6"/>
      <c r="O1545" s="6"/>
      <c r="P1545" s="3">
        <v>3104205</v>
      </c>
      <c r="Q1545" s="4">
        <v>412550</v>
      </c>
      <c r="R1545" s="5">
        <v>18306662000150</v>
      </c>
    </row>
    <row r="1546" spans="1:18" ht="20.100000000000001" customHeight="1">
      <c r="A1546" s="19" t="s">
        <v>3084</v>
      </c>
      <c r="B1546" s="20" t="s">
        <v>3085</v>
      </c>
      <c r="C1546" s="19" t="s">
        <v>2700</v>
      </c>
      <c r="D1546" s="17">
        <v>311780</v>
      </c>
      <c r="E1546" s="21">
        <f>VLOOKUP(D1546,Q:R,2,0)</f>
        <v>18675967000139</v>
      </c>
      <c r="F1546" s="22">
        <v>65974.039999999994</v>
      </c>
      <c r="G1546" s="22">
        <v>15080.14</v>
      </c>
      <c r="H1546" s="22">
        <v>7571.2</v>
      </c>
      <c r="I1546" s="22">
        <v>35900.94</v>
      </c>
      <c r="J1546" s="23">
        <f>SUM(Tabela2[[#This Row],[Art. 5º - Inciso I]:[Art. 8º]])</f>
        <v>124526.31999999999</v>
      </c>
      <c r="K1546" s="6"/>
      <c r="L1546" s="6"/>
      <c r="M1546" s="6"/>
      <c r="N1546" s="6"/>
      <c r="O1546" s="6"/>
      <c r="P1546" s="7">
        <v>3135209</v>
      </c>
      <c r="Q1546" s="8">
        <v>310420</v>
      </c>
      <c r="R1546" s="9">
        <v>21461546000110</v>
      </c>
    </row>
    <row r="1547" spans="1:18" ht="20.100000000000001" customHeight="1">
      <c r="A1547" s="19" t="s">
        <v>3086</v>
      </c>
      <c r="B1547" s="20" t="s">
        <v>3087</v>
      </c>
      <c r="C1547" s="19" t="s">
        <v>2700</v>
      </c>
      <c r="D1547" s="17">
        <v>311783</v>
      </c>
      <c r="E1547" s="21">
        <f>VLOOKUP(D1547,Q:R,2,0)</f>
        <v>13698774000180</v>
      </c>
      <c r="F1547" s="22">
        <v>45227.360000000001</v>
      </c>
      <c r="G1547" s="22">
        <v>10337.93</v>
      </c>
      <c r="H1547" s="22">
        <v>5190.3</v>
      </c>
      <c r="I1547" s="22">
        <v>24611.26</v>
      </c>
      <c r="J1547" s="23">
        <f>SUM(Tabela2[[#This Row],[Art. 5º - Inciso I]:[Art. 8º]])</f>
        <v>85366.85</v>
      </c>
      <c r="K1547" s="6"/>
      <c r="L1547" s="6"/>
      <c r="M1547" s="6"/>
      <c r="N1547" s="6"/>
      <c r="O1547" s="6"/>
      <c r="P1547" s="3">
        <v>4317806</v>
      </c>
      <c r="Q1547" s="4">
        <v>313520</v>
      </c>
      <c r="R1547" s="5">
        <v>87613105000102</v>
      </c>
    </row>
    <row r="1548" spans="1:18" ht="20.100000000000001" customHeight="1">
      <c r="A1548" s="19" t="s">
        <v>3088</v>
      </c>
      <c r="B1548" s="20" t="s">
        <v>3089</v>
      </c>
      <c r="C1548" s="19" t="s">
        <v>2700</v>
      </c>
      <c r="D1548" s="17">
        <v>311787</v>
      </c>
      <c r="E1548" s="21">
        <f>VLOOKUP(D1548,Q:R,2,0)</f>
        <v>75743567000157</v>
      </c>
      <c r="F1548" s="22">
        <v>42060.36</v>
      </c>
      <c r="G1548" s="22">
        <v>9614.02</v>
      </c>
      <c r="H1548" s="22">
        <v>4826.8599999999997</v>
      </c>
      <c r="I1548" s="22">
        <v>22887.89</v>
      </c>
      <c r="J1548" s="23">
        <f>SUM(Tabela2[[#This Row],[Art. 5º - Inciso I]:[Art. 8º]])</f>
        <v>79389.13</v>
      </c>
      <c r="K1548" s="6"/>
      <c r="L1548" s="6"/>
      <c r="M1548" s="6"/>
      <c r="N1548" s="6"/>
      <c r="O1548" s="6"/>
      <c r="P1548" s="7">
        <v>1101757</v>
      </c>
      <c r="Q1548" s="8">
        <v>431780</v>
      </c>
      <c r="R1548" s="9">
        <v>84722917000190</v>
      </c>
    </row>
    <row r="1549" spans="1:18" ht="20.100000000000001" customHeight="1">
      <c r="A1549" s="19" t="s">
        <v>3090</v>
      </c>
      <c r="B1549" s="20" t="s">
        <v>3091</v>
      </c>
      <c r="C1549" s="19" t="s">
        <v>2700</v>
      </c>
      <c r="D1549" s="17">
        <v>311790</v>
      </c>
      <c r="E1549" s="21">
        <f>VLOOKUP(D1549,Q:R,2,0)</f>
        <v>1051819000140</v>
      </c>
      <c r="F1549" s="22">
        <v>67284.14</v>
      </c>
      <c r="G1549" s="22">
        <v>15379.6</v>
      </c>
      <c r="H1549" s="22">
        <v>7721.55</v>
      </c>
      <c r="I1549" s="22">
        <v>36613.85</v>
      </c>
      <c r="J1549" s="23">
        <f>SUM(Tabela2[[#This Row],[Art. 5º - Inciso I]:[Art. 8º]])</f>
        <v>126999.14000000001</v>
      </c>
      <c r="K1549" s="6"/>
      <c r="L1549" s="6"/>
      <c r="M1549" s="6"/>
      <c r="N1549" s="6"/>
      <c r="O1549" s="6"/>
      <c r="P1549" s="3">
        <v>1101807</v>
      </c>
      <c r="Q1549" s="4">
        <v>110175</v>
      </c>
      <c r="R1549" s="5">
        <v>63786990000155</v>
      </c>
    </row>
    <row r="1550" spans="1:18" ht="20.100000000000001" customHeight="1">
      <c r="A1550" s="19" t="s">
        <v>3092</v>
      </c>
      <c r="B1550" s="20" t="s">
        <v>3093</v>
      </c>
      <c r="C1550" s="19" t="s">
        <v>2700</v>
      </c>
      <c r="D1550" s="17">
        <v>311800</v>
      </c>
      <c r="E1550" s="21">
        <f>VLOOKUP(D1550,Q:R,2,0)</f>
        <v>75438655000145</v>
      </c>
      <c r="F1550" s="22">
        <v>266724.14</v>
      </c>
      <c r="G1550" s="22">
        <v>60966.96</v>
      </c>
      <c r="H1550" s="22">
        <v>30609.34</v>
      </c>
      <c r="I1550" s="22">
        <v>145142.64000000001</v>
      </c>
      <c r="J1550" s="23">
        <f>SUM(Tabela2[[#This Row],[Art. 5º - Inciso I]:[Art. 8º]])</f>
        <v>503443.08000000007</v>
      </c>
      <c r="K1550" s="6"/>
      <c r="L1550" s="6"/>
      <c r="M1550" s="6"/>
      <c r="N1550" s="6"/>
      <c r="O1550" s="6"/>
      <c r="P1550" s="7">
        <v>2508505</v>
      </c>
      <c r="Q1550" s="8">
        <v>110180</v>
      </c>
      <c r="R1550" s="9">
        <v>8738916000155</v>
      </c>
    </row>
    <row r="1551" spans="1:18" ht="20.100000000000001" customHeight="1">
      <c r="A1551" s="19" t="s">
        <v>3094</v>
      </c>
      <c r="B1551" s="20" t="s">
        <v>3095</v>
      </c>
      <c r="C1551" s="19" t="s">
        <v>2700</v>
      </c>
      <c r="D1551" s="17">
        <v>311810</v>
      </c>
      <c r="E1551" s="21">
        <f>VLOOKUP(D1551,Q:R,2,0)</f>
        <v>19718360000151</v>
      </c>
      <c r="F1551" s="22">
        <v>35381.43</v>
      </c>
      <c r="G1551" s="22">
        <v>8087.37</v>
      </c>
      <c r="H1551" s="22">
        <v>4060.38</v>
      </c>
      <c r="I1551" s="22">
        <v>19253.43</v>
      </c>
      <c r="J1551" s="23">
        <f>SUM(Tabela2[[#This Row],[Art. 5º - Inciso I]:[Art. 8º]])</f>
        <v>66782.61</v>
      </c>
      <c r="K1551" s="6"/>
      <c r="L1551" s="6"/>
      <c r="M1551" s="6"/>
      <c r="N1551" s="6"/>
      <c r="O1551" s="6"/>
      <c r="P1551" s="3">
        <v>2930766</v>
      </c>
      <c r="Q1551" s="4">
        <v>250850</v>
      </c>
      <c r="R1551" s="5">
        <v>13452958000165</v>
      </c>
    </row>
    <row r="1552" spans="1:18" ht="20.100000000000001" customHeight="1">
      <c r="A1552" s="19" t="s">
        <v>3096</v>
      </c>
      <c r="B1552" s="20" t="s">
        <v>3097</v>
      </c>
      <c r="C1552" s="19" t="s">
        <v>2700</v>
      </c>
      <c r="D1552" s="17">
        <v>311820</v>
      </c>
      <c r="E1552" s="21">
        <f>VLOOKUP(D1552,Q:R,2,0)</f>
        <v>18316174000123</v>
      </c>
      <c r="F1552" s="22">
        <v>42537.43</v>
      </c>
      <c r="G1552" s="22">
        <v>9723.07</v>
      </c>
      <c r="H1552" s="22">
        <v>4881.6099999999997</v>
      </c>
      <c r="I1552" s="22">
        <v>23147.49</v>
      </c>
      <c r="J1552" s="23">
        <f>SUM(Tabela2[[#This Row],[Art. 5º - Inciso I]:[Art. 8º]])</f>
        <v>80289.600000000006</v>
      </c>
      <c r="K1552" s="6"/>
      <c r="L1552" s="6"/>
      <c r="M1552" s="6"/>
      <c r="N1552" s="6"/>
      <c r="O1552" s="6"/>
      <c r="P1552" s="7">
        <v>2513901</v>
      </c>
      <c r="Q1552" s="8">
        <v>293076</v>
      </c>
      <c r="R1552" s="9">
        <v>9069709000118</v>
      </c>
    </row>
    <row r="1553" spans="1:18" ht="20.100000000000001" customHeight="1">
      <c r="A1553" s="19" t="s">
        <v>3098</v>
      </c>
      <c r="B1553" s="20" t="s">
        <v>3099</v>
      </c>
      <c r="C1553" s="19" t="s">
        <v>2700</v>
      </c>
      <c r="D1553" s="17">
        <v>311830</v>
      </c>
      <c r="E1553" s="21">
        <f>VLOOKUP(D1553,Q:R,2,0)</f>
        <v>18094755000168</v>
      </c>
      <c r="F1553" s="22">
        <v>580370.6</v>
      </c>
      <c r="G1553" s="22">
        <v>132659.26999999999</v>
      </c>
      <c r="H1553" s="22">
        <v>66603.5</v>
      </c>
      <c r="I1553" s="22">
        <v>315818.88</v>
      </c>
      <c r="J1553" s="23">
        <f>SUM(Tabela2[[#This Row],[Art. 5º - Inciso I]:[Art. 8º]])</f>
        <v>1095452.25</v>
      </c>
      <c r="K1553" s="6"/>
      <c r="L1553" s="6"/>
      <c r="M1553" s="6"/>
      <c r="N1553" s="6"/>
      <c r="O1553" s="6"/>
      <c r="P1553" s="3">
        <v>1501956</v>
      </c>
      <c r="Q1553" s="4">
        <v>251390</v>
      </c>
      <c r="R1553" s="5">
        <v>1612360000107</v>
      </c>
    </row>
    <row r="1554" spans="1:18" ht="20.100000000000001" customHeight="1">
      <c r="A1554" s="19" t="s">
        <v>3100</v>
      </c>
      <c r="B1554" s="20" t="s">
        <v>3101</v>
      </c>
      <c r="C1554" s="19" t="s">
        <v>2700</v>
      </c>
      <c r="D1554" s="17">
        <v>311840</v>
      </c>
      <c r="E1554" s="21">
        <f>VLOOKUP(D1554,Q:R,2,0)</f>
        <v>1373620000139</v>
      </c>
      <c r="F1554" s="22">
        <v>118032.39</v>
      </c>
      <c r="G1554" s="22">
        <v>26979.47</v>
      </c>
      <c r="H1554" s="22">
        <v>13545.43</v>
      </c>
      <c r="I1554" s="22">
        <v>64229.4</v>
      </c>
      <c r="J1554" s="23">
        <f>SUM(Tabela2[[#This Row],[Art. 5º - Inciso I]:[Art. 8º]])</f>
        <v>222786.68999999997</v>
      </c>
      <c r="K1554" s="6"/>
      <c r="L1554" s="6"/>
      <c r="M1554" s="6"/>
      <c r="N1554" s="6"/>
      <c r="O1554" s="6"/>
      <c r="P1554" s="7">
        <v>2304277</v>
      </c>
      <c r="Q1554" s="8">
        <v>150195</v>
      </c>
      <c r="R1554" s="9">
        <v>12465068000125</v>
      </c>
    </row>
    <row r="1555" spans="1:18" ht="20.100000000000001" customHeight="1">
      <c r="A1555" s="19" t="s">
        <v>3102</v>
      </c>
      <c r="B1555" s="20" t="s">
        <v>3103</v>
      </c>
      <c r="C1555" s="19" t="s">
        <v>2700</v>
      </c>
      <c r="D1555" s="17">
        <v>311850</v>
      </c>
      <c r="E1555" s="21">
        <f>VLOOKUP(D1555,Q:R,2,0)</f>
        <v>14221741000107</v>
      </c>
      <c r="F1555" s="22">
        <v>23414.38</v>
      </c>
      <c r="G1555" s="22">
        <v>5351.98</v>
      </c>
      <c r="H1555" s="22">
        <v>2687.04</v>
      </c>
      <c r="I1555" s="22">
        <v>12741.35</v>
      </c>
      <c r="J1555" s="23">
        <f>SUM(Tabela2[[#This Row],[Art. 5º - Inciso I]:[Art. 8º]])</f>
        <v>44194.75</v>
      </c>
      <c r="K1555" s="6"/>
      <c r="L1555" s="6"/>
      <c r="M1555" s="6"/>
      <c r="N1555" s="6"/>
      <c r="O1555" s="6"/>
      <c r="P1555" s="3">
        <v>2707404</v>
      </c>
      <c r="Q1555" s="4">
        <v>230427</v>
      </c>
      <c r="R1555" s="5">
        <v>8629446000191</v>
      </c>
    </row>
    <row r="1556" spans="1:18" ht="20.100000000000001" customHeight="1">
      <c r="A1556" s="19" t="s">
        <v>3104</v>
      </c>
      <c r="B1556" s="20" t="s">
        <v>3105</v>
      </c>
      <c r="C1556" s="19" t="s">
        <v>2700</v>
      </c>
      <c r="D1556" s="17">
        <v>311860</v>
      </c>
      <c r="E1556" s="21">
        <f>VLOOKUP(D1556,Q:R,2,0)</f>
        <v>46614400000198</v>
      </c>
      <c r="F1556" s="22">
        <v>2628715.7200000002</v>
      </c>
      <c r="G1556" s="22">
        <v>600863.48</v>
      </c>
      <c r="H1556" s="22">
        <v>301672.17</v>
      </c>
      <c r="I1556" s="22">
        <v>1430461.95</v>
      </c>
      <c r="J1556" s="23">
        <f>SUM(Tabela2[[#This Row],[Art. 5º - Inciso I]:[Art. 8º]])</f>
        <v>4961713.32</v>
      </c>
      <c r="K1556" s="6"/>
      <c r="L1556" s="6"/>
      <c r="M1556" s="6"/>
      <c r="N1556" s="6"/>
      <c r="O1556" s="6"/>
      <c r="P1556" s="7">
        <v>2905107</v>
      </c>
      <c r="Q1556" s="8">
        <v>270740</v>
      </c>
      <c r="R1556" s="9">
        <v>13913348000111</v>
      </c>
    </row>
    <row r="1557" spans="1:18" ht="20.100000000000001" customHeight="1">
      <c r="A1557" s="19" t="s">
        <v>3106</v>
      </c>
      <c r="B1557" s="20" t="s">
        <v>3107</v>
      </c>
      <c r="C1557" s="19" t="s">
        <v>2700</v>
      </c>
      <c r="D1557" s="17">
        <v>311870</v>
      </c>
      <c r="E1557" s="21">
        <f>VLOOKUP(D1557,Q:R,2,0)</f>
        <v>1612617000120</v>
      </c>
      <c r="F1557" s="22">
        <v>50251.24</v>
      </c>
      <c r="G1557" s="22">
        <v>11486.27</v>
      </c>
      <c r="H1557" s="22">
        <v>5766.85</v>
      </c>
      <c r="I1557" s="22">
        <v>27345.1</v>
      </c>
      <c r="J1557" s="23">
        <f>SUM(Tabela2[[#This Row],[Art. 5º - Inciso I]:[Art. 8º]])</f>
        <v>94849.459999999992</v>
      </c>
      <c r="K1557" s="6"/>
      <c r="L1557" s="6"/>
      <c r="M1557" s="6"/>
      <c r="N1557" s="6"/>
      <c r="O1557" s="6"/>
      <c r="P1557" s="3">
        <v>3134608</v>
      </c>
      <c r="Q1557" s="4">
        <v>290510</v>
      </c>
      <c r="R1557" s="5">
        <v>18715417000104</v>
      </c>
    </row>
    <row r="1558" spans="1:18" ht="20.100000000000001" customHeight="1">
      <c r="A1558" s="19" t="s">
        <v>3108</v>
      </c>
      <c r="B1558" s="20" t="s">
        <v>3109</v>
      </c>
      <c r="C1558" s="19" t="s">
        <v>2700</v>
      </c>
      <c r="D1558" s="17">
        <v>311880</v>
      </c>
      <c r="E1558" s="21">
        <f>VLOOKUP(D1558,Q:R,2,0)</f>
        <v>88743604000179</v>
      </c>
      <c r="F1558" s="22">
        <v>137028.60999999999</v>
      </c>
      <c r="G1558" s="22">
        <v>31321.56</v>
      </c>
      <c r="H1558" s="22">
        <v>15725.44</v>
      </c>
      <c r="I1558" s="22">
        <v>74566.53</v>
      </c>
      <c r="J1558" s="23">
        <f>SUM(Tabela2[[#This Row],[Art. 5º - Inciso I]:[Art. 8º]])</f>
        <v>258642.13999999998</v>
      </c>
      <c r="K1558" s="6"/>
      <c r="L1558" s="6"/>
      <c r="M1558" s="6"/>
      <c r="N1558" s="6"/>
      <c r="O1558" s="6"/>
      <c r="P1558" s="7">
        <v>2504306</v>
      </c>
      <c r="Q1558" s="8">
        <v>313460</v>
      </c>
      <c r="R1558" s="9">
        <v>9067562000127</v>
      </c>
    </row>
    <row r="1559" spans="1:18" ht="20.100000000000001" customHeight="1">
      <c r="A1559" s="19" t="s">
        <v>3110</v>
      </c>
      <c r="B1559" s="20" t="s">
        <v>3111</v>
      </c>
      <c r="C1559" s="19" t="s">
        <v>2700</v>
      </c>
      <c r="D1559" s="17">
        <v>311890</v>
      </c>
      <c r="E1559" s="21">
        <f>VLOOKUP(D1559,Q:R,2,0)</f>
        <v>8348989000130</v>
      </c>
      <c r="F1559" s="22">
        <v>49531.97</v>
      </c>
      <c r="G1559" s="22">
        <v>11321.86</v>
      </c>
      <c r="H1559" s="22">
        <v>5684.3</v>
      </c>
      <c r="I1559" s="22">
        <v>26953.69</v>
      </c>
      <c r="J1559" s="23">
        <f>SUM(Tabela2[[#This Row],[Art. 5º - Inciso I]:[Art. 8º]])</f>
        <v>93491.82</v>
      </c>
      <c r="K1559" s="6"/>
      <c r="L1559" s="6"/>
      <c r="M1559" s="6"/>
      <c r="N1559" s="6"/>
      <c r="O1559" s="6"/>
      <c r="P1559" s="3">
        <v>4200556</v>
      </c>
      <c r="Q1559" s="4">
        <v>250430</v>
      </c>
      <c r="R1559" s="5">
        <v>95990180000102</v>
      </c>
    </row>
    <row r="1560" spans="1:18" ht="20.100000000000001" customHeight="1">
      <c r="A1560" s="19" t="s">
        <v>3112</v>
      </c>
      <c r="B1560" s="20" t="s">
        <v>3113</v>
      </c>
      <c r="C1560" s="19" t="s">
        <v>2700</v>
      </c>
      <c r="D1560" s="17">
        <v>311900</v>
      </c>
      <c r="E1560" s="21">
        <f>VLOOKUP(D1560,Q:R,2,0)</f>
        <v>92410422000153</v>
      </c>
      <c r="F1560" s="22">
        <v>29873.13</v>
      </c>
      <c r="G1560" s="22">
        <v>6828.31</v>
      </c>
      <c r="H1560" s="22">
        <v>3428.25</v>
      </c>
      <c r="I1560" s="22">
        <v>16255.99</v>
      </c>
      <c r="J1560" s="23">
        <f>SUM(Tabela2[[#This Row],[Art. 5º - Inciso I]:[Art. 8º]])</f>
        <v>56385.68</v>
      </c>
      <c r="K1560" s="6"/>
      <c r="L1560" s="6"/>
      <c r="M1560" s="6"/>
      <c r="N1560" s="6"/>
      <c r="O1560" s="6"/>
      <c r="P1560" s="7">
        <v>2703601</v>
      </c>
      <c r="Q1560" s="8">
        <v>420055</v>
      </c>
      <c r="R1560" s="9">
        <v>12247946000136</v>
      </c>
    </row>
    <row r="1561" spans="1:18" ht="20.100000000000001" customHeight="1">
      <c r="A1561" s="19" t="s">
        <v>3114</v>
      </c>
      <c r="B1561" s="20" t="s">
        <v>3115</v>
      </c>
      <c r="C1561" s="19" t="s">
        <v>2700</v>
      </c>
      <c r="D1561" s="17">
        <v>311910</v>
      </c>
      <c r="E1561" s="21">
        <f>VLOOKUP(D1561,Q:R,2,0)</f>
        <v>19769660000160</v>
      </c>
      <c r="F1561" s="22">
        <v>125971.66</v>
      </c>
      <c r="G1561" s="22">
        <v>28794.2</v>
      </c>
      <c r="H1561" s="22">
        <v>14456.54</v>
      </c>
      <c r="I1561" s="22">
        <v>68549.7</v>
      </c>
      <c r="J1561" s="23">
        <f>SUM(Tabela2[[#This Row],[Art. 5º - Inciso I]:[Art. 8º]])</f>
        <v>237772.10000000003</v>
      </c>
      <c r="K1561" s="6"/>
      <c r="L1561" s="6"/>
      <c r="M1561" s="6"/>
      <c r="N1561" s="6"/>
      <c r="O1561" s="6"/>
      <c r="P1561" s="3">
        <v>3143500</v>
      </c>
      <c r="Q1561" s="4">
        <v>270360</v>
      </c>
      <c r="R1561" s="5">
        <v>18296665000150</v>
      </c>
    </row>
    <row r="1562" spans="1:18" ht="20.100000000000001" customHeight="1">
      <c r="A1562" s="19" t="s">
        <v>3116</v>
      </c>
      <c r="B1562" s="20" t="s">
        <v>3117</v>
      </c>
      <c r="C1562" s="19" t="s">
        <v>2700</v>
      </c>
      <c r="D1562" s="17">
        <v>311920</v>
      </c>
      <c r="E1562" s="21">
        <f>VLOOKUP(D1562,Q:R,2,0)</f>
        <v>41522160000188</v>
      </c>
      <c r="F1562" s="22">
        <v>58799.69</v>
      </c>
      <c r="G1562" s="22">
        <v>13440.25</v>
      </c>
      <c r="H1562" s="22">
        <v>6747.87</v>
      </c>
      <c r="I1562" s="22">
        <v>31996.89</v>
      </c>
      <c r="J1562" s="23">
        <f>SUM(Tabela2[[#This Row],[Art. 5º - Inciso I]:[Art. 8º]])</f>
        <v>110984.7</v>
      </c>
      <c r="K1562" s="6"/>
      <c r="L1562" s="6"/>
      <c r="M1562" s="6"/>
      <c r="N1562" s="6"/>
      <c r="O1562" s="6"/>
      <c r="P1562" s="7">
        <v>4310538</v>
      </c>
      <c r="Q1562" s="8">
        <v>314350</v>
      </c>
      <c r="R1562" s="9">
        <v>1605306000134</v>
      </c>
    </row>
    <row r="1563" spans="1:18" ht="20.100000000000001" customHeight="1">
      <c r="A1563" s="19" t="s">
        <v>3118</v>
      </c>
      <c r="B1563" s="20" t="s">
        <v>3119</v>
      </c>
      <c r="C1563" s="19" t="s">
        <v>2700</v>
      </c>
      <c r="D1563" s="17">
        <v>311930</v>
      </c>
      <c r="E1563" s="21">
        <f>VLOOKUP(D1563,Q:R,2,0)</f>
        <v>6554257000171</v>
      </c>
      <c r="F1563" s="22">
        <v>141938.72</v>
      </c>
      <c r="G1563" s="22">
        <v>32443.9</v>
      </c>
      <c r="H1563" s="22">
        <v>16288.93</v>
      </c>
      <c r="I1563" s="22">
        <v>77238.460000000006</v>
      </c>
      <c r="J1563" s="23">
        <f>SUM(Tabela2[[#This Row],[Art. 5º - Inciso I]:[Art. 8º]])</f>
        <v>267910.01</v>
      </c>
      <c r="K1563" s="6"/>
      <c r="L1563" s="6"/>
      <c r="M1563" s="6"/>
      <c r="N1563" s="6"/>
      <c r="O1563" s="6"/>
      <c r="P1563" s="3">
        <v>2500734</v>
      </c>
      <c r="Q1563" s="4">
        <v>431053</v>
      </c>
      <c r="R1563" s="5">
        <v>1612473000102</v>
      </c>
    </row>
    <row r="1564" spans="1:18" ht="20.100000000000001" customHeight="1">
      <c r="A1564" s="19" t="s">
        <v>3120</v>
      </c>
      <c r="B1564" s="20" t="s">
        <v>3121</v>
      </c>
      <c r="C1564" s="19" t="s">
        <v>2700</v>
      </c>
      <c r="D1564" s="17">
        <v>311940</v>
      </c>
      <c r="E1564" s="21">
        <f>VLOOKUP(D1564,Q:R,2,0)</f>
        <v>95993093000109</v>
      </c>
      <c r="F1564" s="22">
        <v>496194.39</v>
      </c>
      <c r="G1564" s="22">
        <v>113418.54</v>
      </c>
      <c r="H1564" s="22">
        <v>56943.41</v>
      </c>
      <c r="I1564" s="22">
        <v>270012.90999999997</v>
      </c>
      <c r="J1564" s="23">
        <f>SUM(Tabela2[[#This Row],[Art. 5º - Inciso I]:[Art. 8º]])</f>
        <v>936569.25</v>
      </c>
      <c r="K1564" s="6"/>
      <c r="L1564" s="6"/>
      <c r="M1564" s="6"/>
      <c r="N1564" s="6"/>
      <c r="O1564" s="6"/>
      <c r="P1564" s="7">
        <v>4305009</v>
      </c>
      <c r="Q1564" s="8">
        <v>250073</v>
      </c>
      <c r="R1564" s="9">
        <v>87613063000100</v>
      </c>
    </row>
    <row r="1565" spans="1:18" ht="20.100000000000001" customHeight="1">
      <c r="A1565" s="19" t="s">
        <v>3122</v>
      </c>
      <c r="B1565" s="20" t="s">
        <v>3123</v>
      </c>
      <c r="C1565" s="19" t="s">
        <v>2700</v>
      </c>
      <c r="D1565" s="17">
        <v>311950</v>
      </c>
      <c r="E1565" s="21">
        <f>VLOOKUP(D1565,Q:R,2,0)</f>
        <v>1612834000110</v>
      </c>
      <c r="F1565" s="22">
        <v>50654.91</v>
      </c>
      <c r="G1565" s="22">
        <v>11578.54</v>
      </c>
      <c r="H1565" s="22">
        <v>5813.17</v>
      </c>
      <c r="I1565" s="22">
        <v>27564.76</v>
      </c>
      <c r="J1565" s="23">
        <f>SUM(Tabela2[[#This Row],[Art. 5º - Inciso I]:[Art. 8º]])</f>
        <v>95611.38</v>
      </c>
      <c r="K1565" s="6"/>
      <c r="L1565" s="6"/>
      <c r="M1565" s="6"/>
      <c r="N1565" s="6"/>
      <c r="O1565" s="6"/>
      <c r="P1565" s="3">
        <v>3157377</v>
      </c>
      <c r="Q1565" s="4">
        <v>430500</v>
      </c>
      <c r="R1565" s="5">
        <v>1612497000161</v>
      </c>
    </row>
    <row r="1566" spans="1:18" ht="20.100000000000001" customHeight="1">
      <c r="A1566" s="19" t="s">
        <v>3124</v>
      </c>
      <c r="B1566" s="20" t="s">
        <v>3125</v>
      </c>
      <c r="C1566" s="19" t="s">
        <v>2700</v>
      </c>
      <c r="D1566" s="17">
        <v>311960</v>
      </c>
      <c r="E1566" s="21">
        <f>VLOOKUP(D1566,Q:R,2,0)</f>
        <v>45195823000158</v>
      </c>
      <c r="F1566" s="22">
        <v>28218.080000000002</v>
      </c>
      <c r="G1566" s="22">
        <v>6450</v>
      </c>
      <c r="H1566" s="22">
        <v>3238.32</v>
      </c>
      <c r="I1566" s="22">
        <v>15355.37</v>
      </c>
      <c r="J1566" s="23">
        <f>SUM(Tabela2[[#This Row],[Art. 5º - Inciso I]:[Art. 8º]])</f>
        <v>53261.770000000004</v>
      </c>
      <c r="K1566" s="6"/>
      <c r="L1566" s="6"/>
      <c r="M1566" s="6"/>
      <c r="N1566" s="6"/>
      <c r="O1566" s="6"/>
      <c r="P1566" s="7">
        <v>2504504</v>
      </c>
      <c r="Q1566" s="8">
        <v>315737</v>
      </c>
      <c r="R1566" s="9">
        <v>9151473000164</v>
      </c>
    </row>
    <row r="1567" spans="1:18" ht="20.100000000000001" customHeight="1">
      <c r="A1567" s="19" t="s">
        <v>3126</v>
      </c>
      <c r="B1567" s="20" t="s">
        <v>3127</v>
      </c>
      <c r="C1567" s="19" t="s">
        <v>2700</v>
      </c>
      <c r="D1567" s="17">
        <v>311970</v>
      </c>
      <c r="E1567" s="21">
        <f>VLOOKUP(D1567,Q:R,2,0)</f>
        <v>18085647000129</v>
      </c>
      <c r="F1567" s="22">
        <v>29513.49</v>
      </c>
      <c r="G1567" s="22">
        <v>6746.1</v>
      </c>
      <c r="H1567" s="22">
        <v>3386.98</v>
      </c>
      <c r="I1567" s="22">
        <v>16060.29</v>
      </c>
      <c r="J1567" s="23">
        <f>SUM(Tabela2[[#This Row],[Art. 5º - Inciso I]:[Art. 8º]])</f>
        <v>55706.860000000008</v>
      </c>
      <c r="K1567" s="6"/>
      <c r="L1567" s="6"/>
      <c r="M1567" s="6"/>
      <c r="N1567" s="6"/>
      <c r="O1567" s="6"/>
      <c r="P1567" s="3">
        <v>2504801</v>
      </c>
      <c r="Q1567" s="4">
        <v>250450</v>
      </c>
      <c r="R1567" s="5">
        <v>8939936000194</v>
      </c>
    </row>
    <row r="1568" spans="1:18" ht="20.100000000000001" customHeight="1">
      <c r="A1568" s="19" t="s">
        <v>3128</v>
      </c>
      <c r="B1568" s="20" t="s">
        <v>3129</v>
      </c>
      <c r="C1568" s="19" t="s">
        <v>2700</v>
      </c>
      <c r="D1568" s="17">
        <v>311980</v>
      </c>
      <c r="E1568" s="21">
        <f>VLOOKUP(D1568,Q:R,2,0)</f>
        <v>76995455000156</v>
      </c>
      <c r="F1568" s="22">
        <v>28485.97</v>
      </c>
      <c r="G1568" s="22">
        <v>6511.23</v>
      </c>
      <c r="H1568" s="22">
        <v>3269.06</v>
      </c>
      <c r="I1568" s="22">
        <v>15501.14</v>
      </c>
      <c r="J1568" s="23">
        <f>SUM(Tabela2[[#This Row],[Art. 5º - Inciso I]:[Art. 8º]])</f>
        <v>53767.399999999994</v>
      </c>
      <c r="K1568" s="6"/>
      <c r="L1568" s="6"/>
      <c r="M1568" s="6"/>
      <c r="N1568" s="6"/>
      <c r="O1568" s="6"/>
      <c r="P1568" s="7">
        <v>4301552</v>
      </c>
      <c r="Q1568" s="8">
        <v>250480</v>
      </c>
      <c r="R1568" s="9">
        <v>92453802000175</v>
      </c>
    </row>
    <row r="1569" spans="1:18" ht="20.100000000000001" customHeight="1">
      <c r="A1569" s="19" t="s">
        <v>3130</v>
      </c>
      <c r="B1569" s="20" t="s">
        <v>3131</v>
      </c>
      <c r="C1569" s="19" t="s">
        <v>2700</v>
      </c>
      <c r="D1569" s="17">
        <v>311990</v>
      </c>
      <c r="E1569" s="21">
        <f>VLOOKUP(D1569,Q:R,2,0)</f>
        <v>87482535000124</v>
      </c>
      <c r="F1569" s="22">
        <v>30383.23</v>
      </c>
      <c r="G1569" s="22">
        <v>6944.9</v>
      </c>
      <c r="H1569" s="22">
        <v>3486.79</v>
      </c>
      <c r="I1569" s="22">
        <v>16533.57</v>
      </c>
      <c r="J1569" s="23">
        <f>SUM(Tabela2[[#This Row],[Art. 5º - Inciso I]:[Art. 8º]])</f>
        <v>57348.49</v>
      </c>
      <c r="K1569" s="6"/>
      <c r="L1569" s="6"/>
      <c r="M1569" s="6"/>
      <c r="N1569" s="6"/>
      <c r="O1569" s="6"/>
      <c r="P1569" s="3">
        <v>4119905</v>
      </c>
      <c r="Q1569" s="4">
        <v>430155</v>
      </c>
      <c r="R1569" s="5">
        <v>76175884000187</v>
      </c>
    </row>
    <row r="1570" spans="1:18" ht="20.100000000000001" customHeight="1">
      <c r="A1570" s="19" t="s">
        <v>3132</v>
      </c>
      <c r="B1570" s="20" t="s">
        <v>3133</v>
      </c>
      <c r="C1570" s="19" t="s">
        <v>2700</v>
      </c>
      <c r="D1570" s="17">
        <v>311995</v>
      </c>
      <c r="E1570" s="21">
        <f>VLOOKUP(D1570,Q:R,2,0)</f>
        <v>29115474000160</v>
      </c>
      <c r="F1570" s="22">
        <v>40438.339999999997</v>
      </c>
      <c r="G1570" s="22">
        <v>9243.27</v>
      </c>
      <c r="H1570" s="22">
        <v>4640.72</v>
      </c>
      <c r="I1570" s="22">
        <v>22005.23</v>
      </c>
      <c r="J1570" s="23">
        <f>SUM(Tabela2[[#This Row],[Art. 5º - Inciso I]:[Art. 8º]])</f>
        <v>76327.56</v>
      </c>
      <c r="K1570" s="6"/>
      <c r="L1570" s="6"/>
      <c r="M1570" s="6"/>
      <c r="N1570" s="6"/>
      <c r="O1570" s="6"/>
      <c r="P1570" s="7">
        <v>4110003</v>
      </c>
      <c r="Q1570" s="8">
        <v>411990</v>
      </c>
      <c r="R1570" s="9">
        <v>75772525000144</v>
      </c>
    </row>
    <row r="1571" spans="1:18" ht="20.100000000000001" customHeight="1">
      <c r="A1571" s="19" t="s">
        <v>3134</v>
      </c>
      <c r="B1571" s="20" t="s">
        <v>3135</v>
      </c>
      <c r="C1571" s="19" t="s">
        <v>2700</v>
      </c>
      <c r="D1571" s="17">
        <v>312000</v>
      </c>
      <c r="E1571" s="21">
        <f>VLOOKUP(D1571,Q:R,2,0)</f>
        <v>18298174000148</v>
      </c>
      <c r="F1571" s="22">
        <v>26724.48</v>
      </c>
      <c r="G1571" s="22">
        <v>6108.6</v>
      </c>
      <c r="H1571" s="22">
        <v>3066.91</v>
      </c>
      <c r="I1571" s="22">
        <v>14542.6</v>
      </c>
      <c r="J1571" s="23">
        <f>SUM(Tabela2[[#This Row],[Art. 5º - Inciso I]:[Art. 8º]])</f>
        <v>50442.590000000004</v>
      </c>
      <c r="K1571" s="6"/>
      <c r="L1571" s="6"/>
      <c r="M1571" s="6"/>
      <c r="N1571" s="6"/>
      <c r="O1571" s="6"/>
      <c r="P1571" s="3">
        <v>2506400</v>
      </c>
      <c r="Q1571" s="4">
        <v>411000</v>
      </c>
      <c r="R1571" s="5">
        <v>8809444000184</v>
      </c>
    </row>
    <row r="1572" spans="1:18" ht="20.100000000000001" customHeight="1">
      <c r="A1572" s="19" t="s">
        <v>3136</v>
      </c>
      <c r="B1572" s="20" t="s">
        <v>3137</v>
      </c>
      <c r="C1572" s="19" t="s">
        <v>2700</v>
      </c>
      <c r="D1572" s="17">
        <v>312010</v>
      </c>
      <c r="E1572" s="21">
        <f>VLOOKUP(D1572,Q:R,2,0)</f>
        <v>45162054000191</v>
      </c>
      <c r="F1572" s="22">
        <v>33139.21</v>
      </c>
      <c r="G1572" s="22">
        <v>7574.85</v>
      </c>
      <c r="H1572" s="22">
        <v>3803.06</v>
      </c>
      <c r="I1572" s="22">
        <v>18033.28</v>
      </c>
      <c r="J1572" s="23">
        <f>SUM(Tabela2[[#This Row],[Art. 5º - Inciso I]:[Art. 8º]])</f>
        <v>62550.399999999994</v>
      </c>
      <c r="K1572" s="6"/>
      <c r="L1572" s="6"/>
      <c r="M1572" s="6"/>
      <c r="N1572" s="6"/>
      <c r="O1572" s="6"/>
      <c r="P1572" s="7">
        <v>5102504</v>
      </c>
      <c r="Q1572" s="8">
        <v>250640</v>
      </c>
      <c r="R1572" s="9">
        <v>3214145000183</v>
      </c>
    </row>
    <row r="1573" spans="1:18" ht="20.100000000000001" customHeight="1">
      <c r="A1573" s="19" t="s">
        <v>3138</v>
      </c>
      <c r="B1573" s="20" t="s">
        <v>3139</v>
      </c>
      <c r="C1573" s="19" t="s">
        <v>2700</v>
      </c>
      <c r="D1573" s="17">
        <v>312015</v>
      </c>
      <c r="E1573" s="21">
        <f>VLOOKUP(D1573,Q:R,2,0)</f>
        <v>18017434000160</v>
      </c>
      <c r="F1573" s="22">
        <v>41865.870000000003</v>
      </c>
      <c r="G1573" s="22">
        <v>9569.57</v>
      </c>
      <c r="H1573" s="22">
        <v>4804.54</v>
      </c>
      <c r="I1573" s="22">
        <v>22782.05</v>
      </c>
      <c r="J1573" s="23">
        <f>SUM(Tabela2[[#This Row],[Art. 5º - Inciso I]:[Art. 8º]])</f>
        <v>79022.03</v>
      </c>
      <c r="K1573" s="6"/>
      <c r="L1573" s="6"/>
      <c r="M1573" s="6"/>
      <c r="N1573" s="6"/>
      <c r="O1573" s="6"/>
      <c r="P1573" s="3">
        <v>3121209</v>
      </c>
      <c r="Q1573" s="4">
        <v>510250</v>
      </c>
      <c r="R1573" s="5">
        <v>17894064000186</v>
      </c>
    </row>
    <row r="1574" spans="1:18" ht="20.100000000000001" customHeight="1">
      <c r="A1574" s="19" t="s">
        <v>3140</v>
      </c>
      <c r="B1574" s="20" t="s">
        <v>3141</v>
      </c>
      <c r="C1574" s="19" t="s">
        <v>2700</v>
      </c>
      <c r="D1574" s="17">
        <v>312020</v>
      </c>
      <c r="E1574" s="21">
        <f>VLOOKUP(D1574,Q:R,2,0)</f>
        <v>76381854000127</v>
      </c>
      <c r="F1574" s="22">
        <v>70407.100000000006</v>
      </c>
      <c r="G1574" s="22">
        <v>16093.43</v>
      </c>
      <c r="H1574" s="22">
        <v>8079.94</v>
      </c>
      <c r="I1574" s="22">
        <v>38313.26</v>
      </c>
      <c r="J1574" s="23">
        <f>SUM(Tabela2[[#This Row],[Art. 5º - Inciso I]:[Art. 8º]])</f>
        <v>132893.73000000001</v>
      </c>
      <c r="K1574" s="6"/>
      <c r="L1574" s="6"/>
      <c r="M1574" s="6"/>
      <c r="N1574" s="6"/>
      <c r="O1574" s="6"/>
      <c r="P1574" s="7">
        <v>3503208</v>
      </c>
      <c r="Q1574" s="8">
        <v>312120</v>
      </c>
      <c r="R1574" s="9">
        <v>45276128000110</v>
      </c>
    </row>
    <row r="1575" spans="1:18" ht="20.100000000000001" customHeight="1">
      <c r="A1575" s="19" t="s">
        <v>3142</v>
      </c>
      <c r="B1575" s="20" t="s">
        <v>3143</v>
      </c>
      <c r="C1575" s="19" t="s">
        <v>2700</v>
      </c>
      <c r="D1575" s="17">
        <v>312030</v>
      </c>
      <c r="E1575" s="21">
        <f>VLOOKUP(D1575,Q:R,2,0)</f>
        <v>1180645000116</v>
      </c>
      <c r="F1575" s="22">
        <v>38849.339999999997</v>
      </c>
      <c r="G1575" s="22">
        <v>8880.06</v>
      </c>
      <c r="H1575" s="22">
        <v>4458.3599999999997</v>
      </c>
      <c r="I1575" s="22">
        <v>21140.55</v>
      </c>
      <c r="J1575" s="23">
        <f>SUM(Tabela2[[#This Row],[Art. 5º - Inciso I]:[Art. 8º]])</f>
        <v>73328.31</v>
      </c>
      <c r="K1575" s="6"/>
      <c r="L1575" s="6"/>
      <c r="M1575" s="6"/>
      <c r="N1575" s="6"/>
      <c r="O1575" s="6"/>
      <c r="P1575" s="3">
        <v>2508901</v>
      </c>
      <c r="Q1575" s="4">
        <v>350320</v>
      </c>
      <c r="R1575" s="5">
        <v>8898124000148</v>
      </c>
    </row>
    <row r="1576" spans="1:18" ht="20.100000000000001" customHeight="1">
      <c r="A1576" s="19" t="s">
        <v>3144</v>
      </c>
      <c r="B1576" s="20" t="s">
        <v>3145</v>
      </c>
      <c r="C1576" s="19" t="s">
        <v>2700</v>
      </c>
      <c r="D1576" s="17">
        <v>312040</v>
      </c>
      <c r="E1576" s="21">
        <f>VLOOKUP(D1576,Q:R,2,0)</f>
        <v>6554950000144</v>
      </c>
      <c r="F1576" s="22">
        <v>35799.78</v>
      </c>
      <c r="G1576" s="22">
        <v>8183</v>
      </c>
      <c r="H1576" s="22">
        <v>4108.3900000000003</v>
      </c>
      <c r="I1576" s="22">
        <v>19481.080000000002</v>
      </c>
      <c r="J1576" s="23">
        <f>SUM(Tabela2[[#This Row],[Art. 5º - Inciso I]:[Art. 8º]])</f>
        <v>67572.25</v>
      </c>
      <c r="K1576" s="6"/>
      <c r="L1576" s="6"/>
      <c r="M1576" s="6"/>
      <c r="N1576" s="6"/>
      <c r="O1576" s="6"/>
      <c r="P1576" s="7">
        <v>3511300</v>
      </c>
      <c r="Q1576" s="8">
        <v>250890</v>
      </c>
      <c r="R1576" s="9">
        <v>45093663000136</v>
      </c>
    </row>
    <row r="1577" spans="1:18" ht="20.100000000000001" customHeight="1">
      <c r="A1577" s="19" t="s">
        <v>3146</v>
      </c>
      <c r="B1577" s="20" t="s">
        <v>3147</v>
      </c>
      <c r="C1577" s="19" t="s">
        <v>2700</v>
      </c>
      <c r="D1577" s="17">
        <v>312050</v>
      </c>
      <c r="E1577" s="21">
        <f>VLOOKUP(D1577,Q:R,2,0)</f>
        <v>95642286000115</v>
      </c>
      <c r="F1577" s="22">
        <v>59951.99</v>
      </c>
      <c r="G1577" s="22">
        <v>13703.64</v>
      </c>
      <c r="H1577" s="22">
        <v>6880.11</v>
      </c>
      <c r="I1577" s="22">
        <v>32623.93</v>
      </c>
      <c r="J1577" s="23">
        <f>SUM(Tabela2[[#This Row],[Art. 5º - Inciso I]:[Art. 8º]])</f>
        <v>113159.67000000001</v>
      </c>
      <c r="K1577" s="6"/>
      <c r="L1577" s="6"/>
      <c r="M1577" s="6"/>
      <c r="N1577" s="6"/>
      <c r="O1577" s="6"/>
      <c r="P1577" s="3">
        <v>2613107</v>
      </c>
      <c r="Q1577" s="4">
        <v>351130</v>
      </c>
      <c r="R1577" s="5">
        <v>10091585000156</v>
      </c>
    </row>
    <row r="1578" spans="1:18" ht="20.100000000000001" customHeight="1">
      <c r="A1578" s="19" t="s">
        <v>3148</v>
      </c>
      <c r="B1578" s="20" t="s">
        <v>3149</v>
      </c>
      <c r="C1578" s="19" t="s">
        <v>2700</v>
      </c>
      <c r="D1578" s="17">
        <v>312060</v>
      </c>
      <c r="E1578" s="21">
        <f>VLOOKUP(D1578,Q:R,2,0)</f>
        <v>10191799000102</v>
      </c>
      <c r="F1578" s="22">
        <v>35473.160000000003</v>
      </c>
      <c r="G1578" s="22">
        <v>8108.34</v>
      </c>
      <c r="H1578" s="22">
        <v>4070.91</v>
      </c>
      <c r="I1578" s="22">
        <v>19303.349999999999</v>
      </c>
      <c r="J1578" s="23">
        <f>SUM(Tabela2[[#This Row],[Art. 5º - Inciso I]:[Art. 8º]])</f>
        <v>66955.760000000009</v>
      </c>
      <c r="K1578" s="6"/>
      <c r="L1578" s="6"/>
      <c r="M1578" s="6"/>
      <c r="N1578" s="6"/>
      <c r="O1578" s="6"/>
      <c r="P1578" s="7">
        <v>2509404</v>
      </c>
      <c r="Q1578" s="8">
        <v>261310</v>
      </c>
      <c r="R1578" s="9">
        <v>8866501000167</v>
      </c>
    </row>
    <row r="1579" spans="1:18" ht="20.100000000000001" customHeight="1">
      <c r="A1579" s="19" t="s">
        <v>3150</v>
      </c>
      <c r="B1579" s="20" t="s">
        <v>3151</v>
      </c>
      <c r="C1579" s="19" t="s">
        <v>2700</v>
      </c>
      <c r="D1579" s="17">
        <v>312070</v>
      </c>
      <c r="E1579" s="21">
        <f>VLOOKUP(D1579,Q:R,2,0)</f>
        <v>75731034000155</v>
      </c>
      <c r="F1579" s="22">
        <v>30258.46</v>
      </c>
      <c r="G1579" s="22">
        <v>6916.38</v>
      </c>
      <c r="H1579" s="22">
        <v>3472.47</v>
      </c>
      <c r="I1579" s="22">
        <v>16465.669999999998</v>
      </c>
      <c r="J1579" s="23">
        <f>SUM(Tabela2[[#This Row],[Art. 5º - Inciso I]:[Art. 8º]])</f>
        <v>57112.979999999996</v>
      </c>
      <c r="K1579" s="6"/>
      <c r="L1579" s="6"/>
      <c r="M1579" s="6"/>
      <c r="N1579" s="6"/>
      <c r="O1579" s="6"/>
      <c r="P1579" s="3">
        <v>3533700</v>
      </c>
      <c r="Q1579" s="4">
        <v>250940</v>
      </c>
      <c r="R1579" s="5">
        <v>44482248000101</v>
      </c>
    </row>
    <row r="1580" spans="1:18" ht="20.100000000000001" customHeight="1">
      <c r="A1580" s="19" t="s">
        <v>3152</v>
      </c>
      <c r="B1580" s="20" t="s">
        <v>3153</v>
      </c>
      <c r="C1580" s="19" t="s">
        <v>2700</v>
      </c>
      <c r="D1580" s="17">
        <v>312080</v>
      </c>
      <c r="E1580" s="21">
        <f>VLOOKUP(D1580,Q:R,2,0)</f>
        <v>6054266000101</v>
      </c>
      <c r="F1580" s="22">
        <v>85087.7</v>
      </c>
      <c r="G1580" s="22">
        <v>19449.080000000002</v>
      </c>
      <c r="H1580" s="22">
        <v>9764.69</v>
      </c>
      <c r="I1580" s="22">
        <v>46301.97</v>
      </c>
      <c r="J1580" s="23">
        <f>SUM(Tabela2[[#This Row],[Art. 5º - Inciso I]:[Art. 8º]])</f>
        <v>160603.44</v>
      </c>
      <c r="K1580" s="6"/>
      <c r="L1580" s="6"/>
      <c r="M1580" s="6"/>
      <c r="N1580" s="6"/>
      <c r="O1580" s="6"/>
      <c r="P1580" s="7">
        <v>3128303</v>
      </c>
      <c r="Q1580" s="8">
        <v>353370</v>
      </c>
      <c r="R1580" s="9">
        <v>17900473000148</v>
      </c>
    </row>
    <row r="1581" spans="1:18" ht="20.100000000000001" customHeight="1">
      <c r="A1581" s="19" t="s">
        <v>3154</v>
      </c>
      <c r="B1581" s="20" t="s">
        <v>3155</v>
      </c>
      <c r="C1581" s="19" t="s">
        <v>2700</v>
      </c>
      <c r="D1581" s="17">
        <v>312083</v>
      </c>
      <c r="E1581" s="21">
        <f>VLOOKUP(D1581,Q:R,2,0)</f>
        <v>15072663000199</v>
      </c>
      <c r="F1581" s="22">
        <v>35304.36</v>
      </c>
      <c r="G1581" s="22">
        <v>8069.76</v>
      </c>
      <c r="H1581" s="22">
        <v>4051.54</v>
      </c>
      <c r="I1581" s="22">
        <v>19211.490000000002</v>
      </c>
      <c r="J1581" s="23">
        <f>SUM(Tabela2[[#This Row],[Art. 5º - Inciso I]:[Art. 8º]])</f>
        <v>66637.150000000009</v>
      </c>
      <c r="K1581" s="6"/>
      <c r="L1581" s="6"/>
      <c r="M1581" s="6"/>
      <c r="N1581" s="6"/>
      <c r="O1581" s="6"/>
      <c r="P1581" s="3">
        <v>2111789</v>
      </c>
      <c r="Q1581" s="4">
        <v>312830</v>
      </c>
      <c r="R1581" s="5">
        <v>1612626000111</v>
      </c>
    </row>
    <row r="1582" spans="1:18" ht="20.100000000000001" customHeight="1">
      <c r="A1582" s="19" t="s">
        <v>3156</v>
      </c>
      <c r="B1582" s="20" t="s">
        <v>3157</v>
      </c>
      <c r="C1582" s="19" t="s">
        <v>2700</v>
      </c>
      <c r="D1582" s="17">
        <v>312087</v>
      </c>
      <c r="E1582" s="21">
        <f>VLOOKUP(D1582,Q:R,2,0)</f>
        <v>1612618000175</v>
      </c>
      <c r="F1582" s="22">
        <v>45730.12</v>
      </c>
      <c r="G1582" s="22">
        <v>10452.84</v>
      </c>
      <c r="H1582" s="22">
        <v>5248</v>
      </c>
      <c r="I1582" s="22">
        <v>24884.85</v>
      </c>
      <c r="J1582" s="23">
        <f>SUM(Tabela2[[#This Row],[Art. 5º - Inciso I]:[Art. 8º]])</f>
        <v>86315.81</v>
      </c>
      <c r="K1582" s="6"/>
      <c r="L1582" s="6"/>
      <c r="M1582" s="6"/>
      <c r="N1582" s="6"/>
      <c r="O1582" s="6"/>
      <c r="P1582" s="7">
        <v>2901908</v>
      </c>
      <c r="Q1582" s="8">
        <v>211178</v>
      </c>
      <c r="R1582" s="9">
        <v>13646542000188</v>
      </c>
    </row>
    <row r="1583" spans="1:18" ht="20.100000000000001" customHeight="1">
      <c r="A1583" s="19" t="s">
        <v>3158</v>
      </c>
      <c r="B1583" s="20" t="s">
        <v>3159</v>
      </c>
      <c r="C1583" s="19" t="s">
        <v>2700</v>
      </c>
      <c r="D1583" s="17">
        <v>312090</v>
      </c>
      <c r="E1583" s="21">
        <f>VLOOKUP(D1583,Q:R,2,0)</f>
        <v>3903176000141</v>
      </c>
      <c r="F1583" s="22">
        <v>370621.58</v>
      </c>
      <c r="G1583" s="22">
        <v>84715.5</v>
      </c>
      <c r="H1583" s="22">
        <v>42532.639999999999</v>
      </c>
      <c r="I1583" s="22">
        <v>201680.26</v>
      </c>
      <c r="J1583" s="23">
        <f>SUM(Tabela2[[#This Row],[Art. 5º - Inciso I]:[Art. 8º]])</f>
        <v>699549.98</v>
      </c>
      <c r="K1583" s="6"/>
      <c r="L1583" s="6"/>
      <c r="M1583" s="6"/>
      <c r="N1583" s="6"/>
      <c r="O1583" s="6"/>
      <c r="P1583" s="3">
        <v>5002704</v>
      </c>
      <c r="Q1583" s="4">
        <v>290190</v>
      </c>
      <c r="R1583" s="5">
        <v>3501509000106</v>
      </c>
    </row>
    <row r="1584" spans="1:18" ht="20.100000000000001" customHeight="1">
      <c r="A1584" s="19" t="s">
        <v>3160</v>
      </c>
      <c r="B1584" s="20" t="s">
        <v>3161</v>
      </c>
      <c r="C1584" s="19" t="s">
        <v>2700</v>
      </c>
      <c r="D1584" s="17">
        <v>312100</v>
      </c>
      <c r="E1584" s="21">
        <f>VLOOKUP(D1584,Q:R,2,0)</f>
        <v>5351614000131</v>
      </c>
      <c r="F1584" s="22">
        <v>36790.6</v>
      </c>
      <c r="G1584" s="22">
        <v>8409.48</v>
      </c>
      <c r="H1584" s="22">
        <v>4222.1000000000004</v>
      </c>
      <c r="I1584" s="22">
        <v>20020.259999999998</v>
      </c>
      <c r="J1584" s="23">
        <f>SUM(Tabela2[[#This Row],[Art. 5º - Inciso I]:[Art. 8º]])</f>
        <v>69442.44</v>
      </c>
      <c r="K1584" s="6"/>
      <c r="L1584" s="6"/>
      <c r="M1584" s="6"/>
      <c r="N1584" s="6"/>
      <c r="O1584" s="6"/>
      <c r="P1584" s="7">
        <v>3305406</v>
      </c>
      <c r="Q1584" s="8">
        <v>500270</v>
      </c>
      <c r="R1584" s="9">
        <v>29138393000186</v>
      </c>
    </row>
    <row r="1585" spans="1:18" ht="20.100000000000001" customHeight="1">
      <c r="A1585" s="19" t="s">
        <v>3162</v>
      </c>
      <c r="B1585" s="20" t="s">
        <v>3163</v>
      </c>
      <c r="C1585" s="19" t="s">
        <v>2700</v>
      </c>
      <c r="D1585" s="17">
        <v>312110</v>
      </c>
      <c r="E1585" s="21">
        <f>VLOOKUP(D1585,Q:R,2,0)</f>
        <v>5059936000101</v>
      </c>
      <c r="F1585" s="22">
        <v>46243.87</v>
      </c>
      <c r="G1585" s="22">
        <v>10570.28</v>
      </c>
      <c r="H1585" s="22">
        <v>5306.96</v>
      </c>
      <c r="I1585" s="22">
        <v>25164.42</v>
      </c>
      <c r="J1585" s="23">
        <f>SUM(Tabela2[[#This Row],[Art. 5º - Inciso I]:[Art. 8º]])</f>
        <v>87285.53</v>
      </c>
      <c r="K1585" s="6"/>
      <c r="L1585" s="6"/>
      <c r="M1585" s="6"/>
      <c r="N1585" s="6"/>
      <c r="O1585" s="6"/>
      <c r="P1585" s="3">
        <v>3120870</v>
      </c>
      <c r="Q1585" s="4">
        <v>330540</v>
      </c>
      <c r="R1585" s="5">
        <v>1613076000155</v>
      </c>
    </row>
    <row r="1586" spans="1:18" ht="20.100000000000001" customHeight="1">
      <c r="A1586" s="19" t="s">
        <v>3164</v>
      </c>
      <c r="B1586" s="20" t="s">
        <v>3165</v>
      </c>
      <c r="C1586" s="19" t="s">
        <v>2700</v>
      </c>
      <c r="D1586" s="17">
        <v>312120</v>
      </c>
      <c r="E1586" s="21">
        <f>VLOOKUP(D1586,Q:R,2,0)</f>
        <v>45276128000110</v>
      </c>
      <c r="F1586" s="22">
        <v>43084.23</v>
      </c>
      <c r="G1586" s="22">
        <v>9848.06</v>
      </c>
      <c r="H1586" s="22">
        <v>4944.3599999999997</v>
      </c>
      <c r="I1586" s="22">
        <v>23445.040000000001</v>
      </c>
      <c r="J1586" s="23">
        <f>SUM(Tabela2[[#This Row],[Art. 5º - Inciso I]:[Art. 8º]])</f>
        <v>81321.69</v>
      </c>
      <c r="K1586" s="6"/>
      <c r="L1586" s="6"/>
      <c r="M1586" s="6"/>
      <c r="N1586" s="6"/>
      <c r="O1586" s="6"/>
      <c r="P1586" s="7">
        <v>2202653</v>
      </c>
      <c r="Q1586" s="8">
        <v>312087</v>
      </c>
      <c r="R1586" s="9">
        <v>1612618000175</v>
      </c>
    </row>
    <row r="1587" spans="1:18" ht="20.100000000000001" customHeight="1">
      <c r="A1587" s="19" t="s">
        <v>3166</v>
      </c>
      <c r="B1587" s="20" t="s">
        <v>3167</v>
      </c>
      <c r="C1587" s="19" t="s">
        <v>2700</v>
      </c>
      <c r="D1587" s="17">
        <v>312125</v>
      </c>
      <c r="E1587" s="21">
        <f>VLOOKUP(D1587,Q:R,2,0)</f>
        <v>12464103000191</v>
      </c>
      <c r="F1587" s="22">
        <v>62825.4</v>
      </c>
      <c r="G1587" s="22">
        <v>14360.43</v>
      </c>
      <c r="H1587" s="22">
        <v>7209.86</v>
      </c>
      <c r="I1587" s="22">
        <v>34187.550000000003</v>
      </c>
      <c r="J1587" s="23">
        <f>SUM(Tabela2[[#This Row],[Art. 5º - Inciso I]:[Art. 8º]])</f>
        <v>118583.24</v>
      </c>
      <c r="K1587" s="6"/>
      <c r="L1587" s="6"/>
      <c r="M1587" s="6"/>
      <c r="N1587" s="6"/>
      <c r="O1587" s="6"/>
      <c r="P1587" s="3">
        <v>4305108</v>
      </c>
      <c r="Q1587" s="4">
        <v>220265</v>
      </c>
      <c r="R1587" s="5">
        <v>88830609000139</v>
      </c>
    </row>
    <row r="1588" spans="1:18" ht="20.100000000000001" customHeight="1">
      <c r="A1588" s="19" t="s">
        <v>3168</v>
      </c>
      <c r="B1588" s="20" t="s">
        <v>3169</v>
      </c>
      <c r="C1588" s="19" t="s">
        <v>2700</v>
      </c>
      <c r="D1588" s="17">
        <v>312130</v>
      </c>
      <c r="E1588" s="21">
        <f>VLOOKUP(D1588,Q:R,2,0)</f>
        <v>17695024000105</v>
      </c>
      <c r="F1588" s="22">
        <v>35370.410000000003</v>
      </c>
      <c r="G1588" s="22">
        <v>8084.86</v>
      </c>
      <c r="H1588" s="22">
        <v>4059.12</v>
      </c>
      <c r="I1588" s="22">
        <v>19247.43</v>
      </c>
      <c r="J1588" s="23">
        <f>SUM(Tabela2[[#This Row],[Art. 5º - Inciso I]:[Art. 8º]])</f>
        <v>66761.820000000007</v>
      </c>
      <c r="K1588" s="6"/>
      <c r="L1588" s="6"/>
      <c r="M1588" s="6"/>
      <c r="N1588" s="6"/>
      <c r="O1588" s="6"/>
      <c r="P1588" s="7">
        <v>3153806</v>
      </c>
      <c r="Q1588" s="8">
        <v>430510</v>
      </c>
      <c r="R1588" s="9">
        <v>19718410000109</v>
      </c>
    </row>
    <row r="1589" spans="1:18" ht="20.100000000000001" customHeight="1">
      <c r="A1589" s="19" t="s">
        <v>3170</v>
      </c>
      <c r="B1589" s="20" t="s">
        <v>3171</v>
      </c>
      <c r="C1589" s="19" t="s">
        <v>2700</v>
      </c>
      <c r="D1589" s="17">
        <v>312140</v>
      </c>
      <c r="E1589" s="21">
        <f>VLOOKUP(D1589,Q:R,2,0)</f>
        <v>91103093000135</v>
      </c>
      <c r="F1589" s="22">
        <v>43524.59</v>
      </c>
      <c r="G1589" s="22">
        <v>9948.7099999999991</v>
      </c>
      <c r="H1589" s="22">
        <v>4994.8900000000003</v>
      </c>
      <c r="I1589" s="22">
        <v>23684.67</v>
      </c>
      <c r="J1589" s="23">
        <f>SUM(Tabela2[[#This Row],[Art. 5º - Inciso I]:[Art. 8º]])</f>
        <v>82152.859999999986</v>
      </c>
      <c r="K1589" s="6"/>
      <c r="L1589" s="6"/>
      <c r="M1589" s="6"/>
      <c r="N1589" s="6"/>
      <c r="O1589" s="6"/>
      <c r="P1589" s="3">
        <v>3115607</v>
      </c>
      <c r="Q1589" s="4">
        <v>315380</v>
      </c>
      <c r="R1589" s="5">
        <v>18296657000103</v>
      </c>
    </row>
    <row r="1590" spans="1:18" ht="20.100000000000001" customHeight="1">
      <c r="A1590" s="19" t="s">
        <v>3172</v>
      </c>
      <c r="B1590" s="20" t="s">
        <v>3173</v>
      </c>
      <c r="C1590" s="19" t="s">
        <v>2700</v>
      </c>
      <c r="D1590" s="17">
        <v>312150</v>
      </c>
      <c r="E1590" s="21">
        <f>VLOOKUP(D1590,Q:R,2,0)</f>
        <v>18140756000100</v>
      </c>
      <c r="F1590" s="22">
        <v>27381.38</v>
      </c>
      <c r="G1590" s="22">
        <v>6258.75</v>
      </c>
      <c r="H1590" s="22">
        <v>3142.29</v>
      </c>
      <c r="I1590" s="22">
        <v>14900.06</v>
      </c>
      <c r="J1590" s="23">
        <f>SUM(Tabela2[[#This Row],[Art. 5º - Inciso I]:[Art. 8º]])</f>
        <v>51682.48</v>
      </c>
      <c r="K1590" s="6"/>
      <c r="L1590" s="6"/>
      <c r="M1590" s="6"/>
      <c r="N1590" s="6"/>
      <c r="O1590" s="6"/>
      <c r="P1590" s="7">
        <v>2103000</v>
      </c>
      <c r="Q1590" s="8">
        <v>311560</v>
      </c>
      <c r="R1590" s="9">
        <v>6082820000156</v>
      </c>
    </row>
    <row r="1591" spans="1:18" ht="20.100000000000001" customHeight="1">
      <c r="A1591" s="19" t="s">
        <v>3174</v>
      </c>
      <c r="B1591" s="20" t="s">
        <v>3175</v>
      </c>
      <c r="C1591" s="19" t="s">
        <v>2700</v>
      </c>
      <c r="D1591" s="17">
        <v>312160</v>
      </c>
      <c r="E1591" s="21">
        <f>VLOOKUP(D1591,Q:R,2,0)</f>
        <v>11049798000182</v>
      </c>
      <c r="F1591" s="22">
        <v>232069.12</v>
      </c>
      <c r="G1591" s="22">
        <v>53045.62</v>
      </c>
      <c r="H1591" s="22">
        <v>26632.32</v>
      </c>
      <c r="I1591" s="22">
        <v>126284.5</v>
      </c>
      <c r="J1591" s="23">
        <f>SUM(Tabela2[[#This Row],[Art. 5º - Inciso I]:[Art. 8º]])</f>
        <v>438031.56</v>
      </c>
      <c r="K1591" s="6"/>
      <c r="L1591" s="6"/>
      <c r="M1591" s="6"/>
      <c r="N1591" s="6"/>
      <c r="O1591" s="6"/>
      <c r="P1591" s="3">
        <v>1100056</v>
      </c>
      <c r="Q1591" s="4">
        <v>210300</v>
      </c>
      <c r="R1591" s="5">
        <v>4914925000107</v>
      </c>
    </row>
    <row r="1592" spans="1:18" ht="20.100000000000001" customHeight="1">
      <c r="A1592" s="19" t="s">
        <v>3176</v>
      </c>
      <c r="B1592" s="20" t="s">
        <v>3177</v>
      </c>
      <c r="C1592" s="19" t="s">
        <v>2700</v>
      </c>
      <c r="D1592" s="17">
        <v>312170</v>
      </c>
      <c r="E1592" s="21">
        <f>VLOOKUP(D1592,Q:R,2,0)</f>
        <v>18128280000183</v>
      </c>
      <c r="F1592" s="22">
        <v>30728.18</v>
      </c>
      <c r="G1592" s="22">
        <v>7023.75</v>
      </c>
      <c r="H1592" s="22">
        <v>3526.38</v>
      </c>
      <c r="I1592" s="22">
        <v>16721.28</v>
      </c>
      <c r="J1592" s="23">
        <f>SUM(Tabela2[[#This Row],[Art. 5º - Inciso I]:[Art. 8º]])</f>
        <v>57999.59</v>
      </c>
      <c r="K1592" s="6"/>
      <c r="L1592" s="6"/>
      <c r="M1592" s="6"/>
      <c r="N1592" s="6"/>
      <c r="O1592" s="6"/>
      <c r="P1592" s="7">
        <v>4105201</v>
      </c>
      <c r="Q1592" s="8">
        <v>110005</v>
      </c>
      <c r="R1592" s="9">
        <v>76105626000124</v>
      </c>
    </row>
    <row r="1593" spans="1:18" ht="20.100000000000001" customHeight="1">
      <c r="A1593" s="19" t="s">
        <v>3178</v>
      </c>
      <c r="B1593" s="20" t="s">
        <v>3179</v>
      </c>
      <c r="C1593" s="19" t="s">
        <v>2700</v>
      </c>
      <c r="D1593" s="17">
        <v>312180</v>
      </c>
      <c r="E1593" s="21">
        <f>VLOOKUP(D1593,Q:R,2,0)</f>
        <v>13394044000195</v>
      </c>
      <c r="F1593" s="22">
        <v>44357.63</v>
      </c>
      <c r="G1593" s="22">
        <v>10139.129999999999</v>
      </c>
      <c r="H1593" s="22">
        <v>5090.49</v>
      </c>
      <c r="I1593" s="22">
        <v>24137.98</v>
      </c>
      <c r="J1593" s="23">
        <f>SUM(Tabela2[[#This Row],[Art. 5º - Inciso I]:[Art. 8º]])</f>
        <v>83725.23</v>
      </c>
      <c r="K1593" s="6"/>
      <c r="L1593" s="6"/>
      <c r="M1593" s="6"/>
      <c r="N1593" s="6"/>
      <c r="O1593" s="6"/>
      <c r="P1593" s="3">
        <v>2704005</v>
      </c>
      <c r="Q1593" s="4">
        <v>410520</v>
      </c>
      <c r="R1593" s="5">
        <v>12265468000197</v>
      </c>
    </row>
    <row r="1594" spans="1:18" ht="20.100000000000001" customHeight="1">
      <c r="A1594" s="19" t="s">
        <v>3180</v>
      </c>
      <c r="B1594" s="20" t="s">
        <v>3181</v>
      </c>
      <c r="C1594" s="19" t="s">
        <v>2700</v>
      </c>
      <c r="D1594" s="17">
        <v>312190</v>
      </c>
      <c r="E1594" s="21">
        <f>VLOOKUP(D1594,Q:R,2,0)</f>
        <v>20126439000172</v>
      </c>
      <c r="F1594" s="22">
        <v>29447.439999999999</v>
      </c>
      <c r="G1594" s="22">
        <v>6731</v>
      </c>
      <c r="H1594" s="22">
        <v>3379.4</v>
      </c>
      <c r="I1594" s="22">
        <v>16024.34</v>
      </c>
      <c r="J1594" s="23">
        <f>SUM(Tabela2[[#This Row],[Art. 5º - Inciso I]:[Art. 8º]])</f>
        <v>55582.180000000008</v>
      </c>
      <c r="K1594" s="6"/>
      <c r="L1594" s="6"/>
      <c r="M1594" s="6"/>
      <c r="N1594" s="6"/>
      <c r="O1594" s="6"/>
      <c r="P1594" s="7">
        <v>2701407</v>
      </c>
      <c r="Q1594" s="8">
        <v>270400</v>
      </c>
      <c r="R1594" s="9">
        <v>12264628000183</v>
      </c>
    </row>
    <row r="1595" spans="1:18" ht="20.100000000000001" customHeight="1">
      <c r="A1595" s="19" t="s">
        <v>3182</v>
      </c>
      <c r="B1595" s="20" t="s">
        <v>3183</v>
      </c>
      <c r="C1595" s="19" t="s">
        <v>2700</v>
      </c>
      <c r="D1595" s="17">
        <v>312200</v>
      </c>
      <c r="E1595" s="21">
        <f>VLOOKUP(D1595,Q:R,2,0)</f>
        <v>8787012000110</v>
      </c>
      <c r="F1595" s="22">
        <v>107188.28</v>
      </c>
      <c r="G1595" s="22">
        <v>24500.76</v>
      </c>
      <c r="H1595" s="22">
        <v>12300.96</v>
      </c>
      <c r="I1595" s="22">
        <v>58328.39</v>
      </c>
      <c r="J1595" s="23">
        <f>SUM(Tabela2[[#This Row],[Art. 5º - Inciso I]:[Art. 8º]])</f>
        <v>202318.39</v>
      </c>
      <c r="K1595" s="6"/>
      <c r="L1595" s="6"/>
      <c r="M1595" s="6"/>
      <c r="N1595" s="6"/>
      <c r="O1595" s="6"/>
      <c r="P1595" s="3">
        <v>3515186</v>
      </c>
      <c r="Q1595" s="4">
        <v>270140</v>
      </c>
      <c r="R1595" s="5">
        <v>45739083000173</v>
      </c>
    </row>
    <row r="1596" spans="1:18" ht="20.100000000000001" customHeight="1">
      <c r="A1596" s="19" t="s">
        <v>3184</v>
      </c>
      <c r="B1596" s="20" t="s">
        <v>3185</v>
      </c>
      <c r="C1596" s="19" t="s">
        <v>2700</v>
      </c>
      <c r="D1596" s="17">
        <v>312210</v>
      </c>
      <c r="E1596" s="21">
        <f>VLOOKUP(D1596,Q:R,2,0)</f>
        <v>12224895000127</v>
      </c>
      <c r="F1596" s="22">
        <v>35095.18</v>
      </c>
      <c r="G1596" s="22">
        <v>8021.94</v>
      </c>
      <c r="H1596" s="22">
        <v>4027.53</v>
      </c>
      <c r="I1596" s="22">
        <v>19097.66</v>
      </c>
      <c r="J1596" s="23">
        <f>SUM(Tabela2[[#This Row],[Art. 5º - Inciso I]:[Art. 8º]])</f>
        <v>66242.31</v>
      </c>
      <c r="K1596" s="6"/>
      <c r="L1596" s="6"/>
      <c r="M1596" s="6"/>
      <c r="N1596" s="6"/>
      <c r="O1596" s="6"/>
      <c r="P1596" s="7">
        <v>2922052</v>
      </c>
      <c r="Q1596" s="8">
        <v>351518</v>
      </c>
      <c r="R1596" s="9">
        <v>16445876000181</v>
      </c>
    </row>
    <row r="1597" spans="1:18" ht="20.100000000000001" customHeight="1">
      <c r="A1597" s="19" t="s">
        <v>3186</v>
      </c>
      <c r="B1597" s="20" t="s">
        <v>3187</v>
      </c>
      <c r="C1597" s="19" t="s">
        <v>2700</v>
      </c>
      <c r="D1597" s="17">
        <v>312220</v>
      </c>
      <c r="E1597" s="21">
        <f>VLOOKUP(D1597,Q:R,2,0)</f>
        <v>5990437000133</v>
      </c>
      <c r="F1597" s="22">
        <v>44952.13</v>
      </c>
      <c r="G1597" s="22">
        <v>10275.01</v>
      </c>
      <c r="H1597" s="22">
        <v>5158.72</v>
      </c>
      <c r="I1597" s="22">
        <v>24461.49</v>
      </c>
      <c r="J1597" s="23">
        <f>SUM(Tabela2[[#This Row],[Art. 5º - Inciso I]:[Art. 8º]])</f>
        <v>84847.35</v>
      </c>
      <c r="K1597" s="6"/>
      <c r="L1597" s="6"/>
      <c r="M1597" s="6"/>
      <c r="N1597" s="6"/>
      <c r="O1597" s="6"/>
      <c r="P1597" s="3">
        <v>5205406</v>
      </c>
      <c r="Q1597" s="4">
        <v>292205</v>
      </c>
      <c r="R1597" s="5">
        <v>1131713000157</v>
      </c>
    </row>
    <row r="1598" spans="1:18" ht="20.100000000000001" customHeight="1">
      <c r="A1598" s="19" t="s">
        <v>3188</v>
      </c>
      <c r="B1598" s="20" t="s">
        <v>3189</v>
      </c>
      <c r="C1598" s="19" t="s">
        <v>2700</v>
      </c>
      <c r="D1598" s="17">
        <v>312230</v>
      </c>
      <c r="E1598" s="21">
        <f>VLOOKUP(D1598,Q:R,2,0)</f>
        <v>16417784000198</v>
      </c>
      <c r="F1598" s="22">
        <v>1045792.14</v>
      </c>
      <c r="G1598" s="22">
        <v>239043.84</v>
      </c>
      <c r="H1598" s="22">
        <v>120015.41</v>
      </c>
      <c r="I1598" s="22">
        <v>569086.21</v>
      </c>
      <c r="J1598" s="23">
        <f>SUM(Tabela2[[#This Row],[Art. 5º - Inciso I]:[Art. 8º]])</f>
        <v>1973937.5999999999</v>
      </c>
      <c r="K1598" s="6"/>
      <c r="L1598" s="6"/>
      <c r="M1598" s="6"/>
      <c r="N1598" s="6"/>
      <c r="O1598" s="6"/>
      <c r="P1598" s="7">
        <v>5205455</v>
      </c>
      <c r="Q1598" s="8">
        <v>520540</v>
      </c>
      <c r="R1598" s="9">
        <v>25043530000148</v>
      </c>
    </row>
    <row r="1599" spans="1:18" ht="20.100000000000001" customHeight="1">
      <c r="A1599" s="19" t="s">
        <v>3190</v>
      </c>
      <c r="B1599" s="20" t="s">
        <v>3191</v>
      </c>
      <c r="C1599" s="19" t="s">
        <v>2700</v>
      </c>
      <c r="D1599" s="17">
        <v>312235</v>
      </c>
      <c r="E1599" s="21">
        <f>VLOOKUP(D1599,Q:R,2,0)</f>
        <v>3347119000123</v>
      </c>
      <c r="F1599" s="22">
        <v>42350.27</v>
      </c>
      <c r="G1599" s="22">
        <v>9680.2900000000009</v>
      </c>
      <c r="H1599" s="22">
        <v>4860.13</v>
      </c>
      <c r="I1599" s="22">
        <v>23045.65</v>
      </c>
      <c r="J1599" s="23">
        <f>SUM(Tabela2[[#This Row],[Art. 5º - Inciso I]:[Art. 8º]])</f>
        <v>79936.34</v>
      </c>
      <c r="K1599" s="6"/>
      <c r="L1599" s="6"/>
      <c r="M1599" s="6"/>
      <c r="N1599" s="6"/>
      <c r="O1599" s="6"/>
      <c r="P1599" s="3">
        <v>2907608</v>
      </c>
      <c r="Q1599" s="4">
        <v>520545</v>
      </c>
      <c r="R1599" s="5">
        <v>14136816000151</v>
      </c>
    </row>
    <row r="1600" spans="1:18" ht="20.100000000000001" customHeight="1">
      <c r="A1600" s="19" t="s">
        <v>3192</v>
      </c>
      <c r="B1600" s="20" t="s">
        <v>3193</v>
      </c>
      <c r="C1600" s="19" t="s">
        <v>2700</v>
      </c>
      <c r="D1600" s="17">
        <v>312240</v>
      </c>
      <c r="E1600" s="21">
        <f>VLOOKUP(D1600,Q:R,2,0)</f>
        <v>5105135000135</v>
      </c>
      <c r="F1600" s="22">
        <v>39021.81</v>
      </c>
      <c r="G1600" s="22">
        <v>8919.48</v>
      </c>
      <c r="H1600" s="22">
        <v>4478.1499999999996</v>
      </c>
      <c r="I1600" s="22">
        <v>21234.400000000001</v>
      </c>
      <c r="J1600" s="23">
        <f>SUM(Tabela2[[#This Row],[Art. 5º - Inciso I]:[Art. 8º]])</f>
        <v>73653.84</v>
      </c>
      <c r="K1600" s="6"/>
      <c r="L1600" s="6"/>
      <c r="M1600" s="6"/>
      <c r="N1600" s="6"/>
      <c r="O1600" s="6"/>
      <c r="P1600" s="7">
        <v>3137809</v>
      </c>
      <c r="Q1600" s="8">
        <v>290760</v>
      </c>
      <c r="R1600" s="9">
        <v>17877200000120</v>
      </c>
    </row>
    <row r="1601" spans="1:18" ht="20.100000000000001" customHeight="1">
      <c r="A1601" s="19" t="s">
        <v>3194</v>
      </c>
      <c r="B1601" s="20" t="s">
        <v>3195</v>
      </c>
      <c r="C1601" s="19" t="s">
        <v>2700</v>
      </c>
      <c r="D1601" s="17">
        <v>312245</v>
      </c>
      <c r="E1601" s="21">
        <f>VLOOKUP(D1601,Q:R,2,0)</f>
        <v>45671120000159</v>
      </c>
      <c r="F1601" s="22">
        <v>64300.63</v>
      </c>
      <c r="G1601" s="22">
        <v>14697.63</v>
      </c>
      <c r="H1601" s="22">
        <v>7379.16</v>
      </c>
      <c r="I1601" s="22">
        <v>34990.32</v>
      </c>
      <c r="J1601" s="23">
        <f>SUM(Tabela2[[#This Row],[Art. 5º - Inciso I]:[Art. 8º]])</f>
        <v>121367.73999999999</v>
      </c>
      <c r="K1601" s="6"/>
      <c r="L1601" s="6"/>
      <c r="M1601" s="6"/>
      <c r="N1601" s="6"/>
      <c r="O1601" s="6"/>
      <c r="P1601" s="3">
        <v>1200427</v>
      </c>
      <c r="Q1601" s="4">
        <v>313780</v>
      </c>
      <c r="R1601" s="5">
        <v>84306455000120</v>
      </c>
    </row>
    <row r="1602" spans="1:18" ht="20.100000000000001" customHeight="1">
      <c r="A1602" s="19" t="s">
        <v>3196</v>
      </c>
      <c r="B1602" s="20" t="s">
        <v>3197</v>
      </c>
      <c r="C1602" s="19" t="s">
        <v>2700</v>
      </c>
      <c r="D1602" s="17">
        <v>312247</v>
      </c>
      <c r="E1602" s="21">
        <f>VLOOKUP(D1602,Q:R,2,0)</f>
        <v>13824511000170</v>
      </c>
      <c r="F1602" s="22">
        <v>30199.74</v>
      </c>
      <c r="G1602" s="22">
        <v>6902.96</v>
      </c>
      <c r="H1602" s="22">
        <v>3465.73</v>
      </c>
      <c r="I1602" s="22">
        <v>16433.72</v>
      </c>
      <c r="J1602" s="23">
        <f>SUM(Tabela2[[#This Row],[Art. 5º - Inciso I]:[Art. 8º]])</f>
        <v>57002.150000000009</v>
      </c>
      <c r="K1602" s="6"/>
      <c r="L1602" s="6"/>
      <c r="M1602" s="6"/>
      <c r="N1602" s="6"/>
      <c r="O1602" s="6"/>
      <c r="P1602" s="7">
        <v>3519204</v>
      </c>
      <c r="Q1602" s="8">
        <v>120042</v>
      </c>
      <c r="R1602" s="9">
        <v>45547395000185</v>
      </c>
    </row>
    <row r="1603" spans="1:18" ht="20.100000000000001" customHeight="1">
      <c r="A1603" s="19" t="s">
        <v>3198</v>
      </c>
      <c r="B1603" s="20" t="s">
        <v>3199</v>
      </c>
      <c r="C1603" s="19" t="s">
        <v>2700</v>
      </c>
      <c r="D1603" s="17">
        <v>312250</v>
      </c>
      <c r="E1603" s="21">
        <f>VLOOKUP(D1603,Q:R,2,0)</f>
        <v>88601943000110</v>
      </c>
      <c r="F1603" s="22">
        <v>35300.69</v>
      </c>
      <c r="G1603" s="22">
        <v>8068.92</v>
      </c>
      <c r="H1603" s="22">
        <v>4051.12</v>
      </c>
      <c r="I1603" s="22">
        <v>19209.490000000002</v>
      </c>
      <c r="J1603" s="23">
        <f>SUM(Tabela2[[#This Row],[Art. 5º - Inciso I]:[Art. 8º]])</f>
        <v>66630.22</v>
      </c>
      <c r="K1603" s="6"/>
      <c r="L1603" s="6"/>
      <c r="M1603" s="6"/>
      <c r="N1603" s="6"/>
      <c r="O1603" s="6"/>
      <c r="P1603" s="3">
        <v>2604502</v>
      </c>
      <c r="Q1603" s="4">
        <v>351920</v>
      </c>
      <c r="R1603" s="5">
        <v>11049806000190</v>
      </c>
    </row>
    <row r="1604" spans="1:18" ht="20.100000000000001" customHeight="1">
      <c r="A1604" s="19" t="s">
        <v>3200</v>
      </c>
      <c r="B1604" s="20" t="s">
        <v>3201</v>
      </c>
      <c r="C1604" s="19" t="s">
        <v>2700</v>
      </c>
      <c r="D1604" s="17">
        <v>312260</v>
      </c>
      <c r="E1604" s="21">
        <f>VLOOKUP(D1604,Q:R,2,0)</f>
        <v>18158261000108</v>
      </c>
      <c r="F1604" s="22">
        <v>33139.21</v>
      </c>
      <c r="G1604" s="22">
        <v>7574.85</v>
      </c>
      <c r="H1604" s="22">
        <v>3803.06</v>
      </c>
      <c r="I1604" s="22">
        <v>18033.28</v>
      </c>
      <c r="J1604" s="23">
        <f>SUM(Tabela2[[#This Row],[Art. 5º - Inciso I]:[Art. 8º]])</f>
        <v>62550.399999999994</v>
      </c>
      <c r="K1604" s="6"/>
      <c r="L1604" s="6"/>
      <c r="M1604" s="6"/>
      <c r="N1604" s="6"/>
      <c r="O1604" s="6"/>
      <c r="P1604" s="7">
        <v>2513968</v>
      </c>
      <c r="Q1604" s="8">
        <v>260450</v>
      </c>
      <c r="R1604" s="9">
        <v>1612691000147</v>
      </c>
    </row>
    <row r="1605" spans="1:18" ht="20.100000000000001" customHeight="1">
      <c r="A1605" s="19" t="s">
        <v>3202</v>
      </c>
      <c r="B1605" s="20" t="s">
        <v>3203</v>
      </c>
      <c r="C1605" s="19" t="s">
        <v>2700</v>
      </c>
      <c r="D1605" s="17">
        <v>312270</v>
      </c>
      <c r="E1605" s="21">
        <f>VLOOKUP(D1605,Q:R,2,0)</f>
        <v>18301010000122</v>
      </c>
      <c r="F1605" s="22">
        <v>36041.980000000003</v>
      </c>
      <c r="G1605" s="22">
        <v>8238.36</v>
      </c>
      <c r="H1605" s="22">
        <v>4136.1899999999996</v>
      </c>
      <c r="I1605" s="22">
        <v>19612.88</v>
      </c>
      <c r="J1605" s="23">
        <f>SUM(Tabela2[[#This Row],[Art. 5º - Inciso I]:[Art. 8º]])</f>
        <v>68029.41</v>
      </c>
      <c r="K1605" s="6"/>
      <c r="L1605" s="6"/>
      <c r="M1605" s="6"/>
      <c r="N1605" s="6"/>
      <c r="O1605" s="6"/>
      <c r="P1605" s="3">
        <v>3535804</v>
      </c>
      <c r="Q1605" s="4">
        <v>251396</v>
      </c>
      <c r="R1605" s="5">
        <v>46634309000134</v>
      </c>
    </row>
    <row r="1606" spans="1:18" ht="20.100000000000001" customHeight="1">
      <c r="A1606" s="19" t="s">
        <v>3204</v>
      </c>
      <c r="B1606" s="20" t="s">
        <v>3205</v>
      </c>
      <c r="C1606" s="19" t="s">
        <v>2700</v>
      </c>
      <c r="D1606" s="17">
        <v>312280</v>
      </c>
      <c r="E1606" s="21">
        <f>VLOOKUP(D1606,Q:R,2,0)</f>
        <v>18128249000142</v>
      </c>
      <c r="F1606" s="22">
        <v>27840.09</v>
      </c>
      <c r="G1606" s="22">
        <v>6363.6</v>
      </c>
      <c r="H1606" s="22">
        <v>3194.94</v>
      </c>
      <c r="I1606" s="22">
        <v>15149.67</v>
      </c>
      <c r="J1606" s="23">
        <f>SUM(Tabela2[[#This Row],[Art. 5º - Inciso I]:[Art. 8º]])</f>
        <v>52548.3</v>
      </c>
      <c r="K1606" s="6"/>
      <c r="L1606" s="6"/>
      <c r="M1606" s="6"/>
      <c r="N1606" s="6"/>
      <c r="O1606" s="6"/>
      <c r="P1606" s="7">
        <v>1500909</v>
      </c>
      <c r="Q1606" s="8">
        <v>353580</v>
      </c>
      <c r="R1606" s="9">
        <v>4873600000115</v>
      </c>
    </row>
    <row r="1607" spans="1:18" ht="20.100000000000001" customHeight="1">
      <c r="A1607" s="19" t="s">
        <v>3206</v>
      </c>
      <c r="B1607" s="20" t="s">
        <v>3207</v>
      </c>
      <c r="C1607" s="19" t="s">
        <v>2700</v>
      </c>
      <c r="D1607" s="17">
        <v>312290</v>
      </c>
      <c r="E1607" s="21">
        <f>VLOOKUP(D1607,Q:R,2,0)</f>
        <v>6469837000160</v>
      </c>
      <c r="F1607" s="22">
        <v>41315.4</v>
      </c>
      <c r="G1607" s="22">
        <v>9443.74</v>
      </c>
      <c r="H1607" s="22">
        <v>4741.37</v>
      </c>
      <c r="I1607" s="22">
        <v>22482.5</v>
      </c>
      <c r="J1607" s="23">
        <f>SUM(Tabela2[[#This Row],[Art. 5º - Inciso I]:[Art. 8º]])</f>
        <v>77983.010000000009</v>
      </c>
      <c r="K1607" s="6"/>
      <c r="L1607" s="6"/>
      <c r="M1607" s="6"/>
      <c r="N1607" s="6"/>
      <c r="O1607" s="6"/>
      <c r="P1607" s="3">
        <v>3106408</v>
      </c>
      <c r="Q1607" s="4">
        <v>150090</v>
      </c>
      <c r="R1607" s="5">
        <v>18363937000197</v>
      </c>
    </row>
    <row r="1608" spans="1:18" ht="20.100000000000001" customHeight="1">
      <c r="A1608" s="19" t="s">
        <v>3208</v>
      </c>
      <c r="B1608" s="20" t="s">
        <v>3209</v>
      </c>
      <c r="C1608" s="19" t="s">
        <v>2700</v>
      </c>
      <c r="D1608" s="17">
        <v>312300</v>
      </c>
      <c r="E1608" s="21">
        <f>VLOOKUP(D1608,Q:R,2,0)</f>
        <v>13827019000158</v>
      </c>
      <c r="F1608" s="22">
        <v>60245.57</v>
      </c>
      <c r="G1608" s="22">
        <v>13770.74</v>
      </c>
      <c r="H1608" s="22">
        <v>6913.8</v>
      </c>
      <c r="I1608" s="22">
        <v>32783.69</v>
      </c>
      <c r="J1608" s="23">
        <f>SUM(Tabela2[[#This Row],[Art. 5º - Inciso I]:[Art. 8º]])</f>
        <v>113713.8</v>
      </c>
      <c r="K1608" s="6"/>
      <c r="L1608" s="6"/>
      <c r="M1608" s="6"/>
      <c r="N1608" s="6"/>
      <c r="O1608" s="6"/>
      <c r="P1608" s="7">
        <v>3143005</v>
      </c>
      <c r="Q1608" s="8">
        <v>310640</v>
      </c>
      <c r="R1608" s="9">
        <v>18668376000134</v>
      </c>
    </row>
    <row r="1609" spans="1:18" ht="20.100000000000001" customHeight="1">
      <c r="A1609" s="19" t="s">
        <v>3210</v>
      </c>
      <c r="B1609" s="20" t="s">
        <v>3211</v>
      </c>
      <c r="C1609" s="19" t="s">
        <v>2700</v>
      </c>
      <c r="D1609" s="17">
        <v>312310</v>
      </c>
      <c r="E1609" s="21">
        <f>VLOOKUP(D1609,Q:R,2,0)</f>
        <v>75771287000152</v>
      </c>
      <c r="F1609" s="22">
        <v>35719.040000000001</v>
      </c>
      <c r="G1609" s="22">
        <v>8164.54</v>
      </c>
      <c r="H1609" s="22">
        <v>4099.13</v>
      </c>
      <c r="I1609" s="22">
        <v>19437.14</v>
      </c>
      <c r="J1609" s="23">
        <f>SUM(Tabela2[[#This Row],[Art. 5º - Inciso I]:[Art. 8º]])</f>
        <v>67419.850000000006</v>
      </c>
      <c r="K1609" s="6"/>
      <c r="L1609" s="6"/>
      <c r="M1609" s="6"/>
      <c r="N1609" s="6"/>
      <c r="O1609" s="6"/>
      <c r="P1609" s="3">
        <v>5204953</v>
      </c>
      <c r="Q1609" s="4">
        <v>314300</v>
      </c>
      <c r="R1609" s="5">
        <v>1493998000176</v>
      </c>
    </row>
    <row r="1610" spans="1:18" ht="20.100000000000001" customHeight="1">
      <c r="A1610" s="19" t="s">
        <v>3212</v>
      </c>
      <c r="B1610" s="20" t="s">
        <v>3213</v>
      </c>
      <c r="C1610" s="19" t="s">
        <v>2700</v>
      </c>
      <c r="D1610" s="17">
        <v>312320</v>
      </c>
      <c r="E1610" s="21">
        <f>VLOOKUP(D1610,Q:R,2,0)</f>
        <v>95422911000113</v>
      </c>
      <c r="F1610" s="22">
        <v>77175.72</v>
      </c>
      <c r="G1610" s="22">
        <v>17640.580000000002</v>
      </c>
      <c r="H1610" s="22">
        <v>8856.7099999999991</v>
      </c>
      <c r="I1610" s="22">
        <v>41996.53</v>
      </c>
      <c r="J1610" s="23">
        <f>SUM(Tabela2[[#This Row],[Art. 5º - Inciso I]:[Art. 8º]])</f>
        <v>145669.54</v>
      </c>
      <c r="K1610" s="6"/>
      <c r="L1610" s="6"/>
      <c r="M1610" s="6"/>
      <c r="N1610" s="6"/>
      <c r="O1610" s="6"/>
      <c r="P1610" s="7">
        <v>2905156</v>
      </c>
      <c r="Q1610" s="8">
        <v>520495</v>
      </c>
      <c r="R1610" s="9">
        <v>16418717000198</v>
      </c>
    </row>
    <row r="1611" spans="1:18" ht="20.100000000000001" customHeight="1">
      <c r="A1611" s="19" t="s">
        <v>3214</v>
      </c>
      <c r="B1611" s="20" t="s">
        <v>3215</v>
      </c>
      <c r="C1611" s="19" t="s">
        <v>2700</v>
      </c>
      <c r="D1611" s="17">
        <v>312330</v>
      </c>
      <c r="E1611" s="21">
        <f>VLOOKUP(D1611,Q:R,2,0)</f>
        <v>1612848000134</v>
      </c>
      <c r="F1611" s="22">
        <v>32280.49</v>
      </c>
      <c r="G1611" s="22">
        <v>7378.57</v>
      </c>
      <c r="H1611" s="22">
        <v>3704.52</v>
      </c>
      <c r="I1611" s="22">
        <v>17566</v>
      </c>
      <c r="J1611" s="23">
        <f>SUM(Tabela2[[#This Row],[Art. 5º - Inciso I]:[Art. 8º]])</f>
        <v>60929.579999999994</v>
      </c>
      <c r="K1611" s="6"/>
      <c r="L1611" s="6"/>
      <c r="M1611" s="6"/>
      <c r="N1611" s="6"/>
      <c r="O1611" s="6"/>
      <c r="P1611" s="3">
        <v>3540507</v>
      </c>
      <c r="Q1611" s="4">
        <v>290515</v>
      </c>
      <c r="R1611" s="5">
        <v>46634580000170</v>
      </c>
    </row>
    <row r="1612" spans="1:18" ht="20.100000000000001" customHeight="1">
      <c r="A1612" s="19" t="s">
        <v>3216</v>
      </c>
      <c r="B1612" s="20" t="s">
        <v>3217</v>
      </c>
      <c r="C1612" s="19" t="s">
        <v>2700</v>
      </c>
      <c r="D1612" s="17">
        <v>312340</v>
      </c>
      <c r="E1612" s="21">
        <f>VLOOKUP(D1612,Q:R,2,0)</f>
        <v>18094821000108</v>
      </c>
      <c r="F1612" s="22">
        <v>22507.95</v>
      </c>
      <c r="G1612" s="22">
        <v>5144.8</v>
      </c>
      <c r="H1612" s="22">
        <v>2583.02</v>
      </c>
      <c r="I1612" s="22">
        <v>12248.1</v>
      </c>
      <c r="J1612" s="23">
        <f>SUM(Tabela2[[#This Row],[Art. 5º - Inciso I]:[Art. 8º]])</f>
        <v>42483.87</v>
      </c>
      <c r="K1612" s="6"/>
      <c r="L1612" s="6"/>
      <c r="M1612" s="6"/>
      <c r="N1612" s="6"/>
      <c r="O1612" s="6"/>
      <c r="P1612" s="7">
        <v>3204054</v>
      </c>
      <c r="Q1612" s="8">
        <v>354050</v>
      </c>
      <c r="R1612" s="9">
        <v>28539872000141</v>
      </c>
    </row>
    <row r="1613" spans="1:18" ht="20.100000000000001" customHeight="1">
      <c r="A1613" s="19" t="s">
        <v>3218</v>
      </c>
      <c r="B1613" s="20" t="s">
        <v>3219</v>
      </c>
      <c r="C1613" s="19" t="s">
        <v>2700</v>
      </c>
      <c r="D1613" s="17">
        <v>312350</v>
      </c>
      <c r="E1613" s="21">
        <f>VLOOKUP(D1613,Q:R,2,0)</f>
        <v>27167311000104</v>
      </c>
      <c r="F1613" s="22">
        <v>23887.78</v>
      </c>
      <c r="G1613" s="22">
        <v>5460.19</v>
      </c>
      <c r="H1613" s="22">
        <v>2741.37</v>
      </c>
      <c r="I1613" s="22">
        <v>12998.95</v>
      </c>
      <c r="J1613" s="23">
        <f>SUM(Tabela2[[#This Row],[Art. 5º - Inciso I]:[Art. 8º]])</f>
        <v>45088.289999999994</v>
      </c>
      <c r="K1613" s="6"/>
      <c r="L1613" s="6"/>
      <c r="M1613" s="6"/>
      <c r="N1613" s="6"/>
      <c r="O1613" s="6"/>
      <c r="P1613" s="3">
        <v>4103479</v>
      </c>
      <c r="Q1613" s="4">
        <v>320405</v>
      </c>
      <c r="R1613" s="5">
        <v>95640652000105</v>
      </c>
    </row>
    <row r="1614" spans="1:18" ht="20.100000000000001" customHeight="1">
      <c r="A1614" s="19" t="s">
        <v>3220</v>
      </c>
      <c r="B1614" s="20" t="s">
        <v>3221</v>
      </c>
      <c r="C1614" s="19" t="s">
        <v>2700</v>
      </c>
      <c r="D1614" s="17">
        <v>312352</v>
      </c>
      <c r="E1614" s="21">
        <f>VLOOKUP(D1614,Q:R,2,0)</f>
        <v>8924581000160</v>
      </c>
      <c r="F1614" s="22">
        <v>45843.87</v>
      </c>
      <c r="G1614" s="22">
        <v>10478.85</v>
      </c>
      <c r="H1614" s="22">
        <v>5261.06</v>
      </c>
      <c r="I1614" s="22">
        <v>24946.75</v>
      </c>
      <c r="J1614" s="23">
        <f>SUM(Tabela2[[#This Row],[Art. 5º - Inciso I]:[Art. 8º]])</f>
        <v>86530.53</v>
      </c>
      <c r="K1614" s="6"/>
      <c r="L1614" s="6"/>
      <c r="M1614" s="6"/>
      <c r="N1614" s="6"/>
      <c r="O1614" s="6"/>
      <c r="P1614" s="7">
        <v>3508900</v>
      </c>
      <c r="Q1614" s="8">
        <v>410347</v>
      </c>
      <c r="R1614" s="9">
        <v>44853505000174</v>
      </c>
    </row>
    <row r="1615" spans="1:18" ht="20.100000000000001" customHeight="1">
      <c r="A1615" s="19" t="s">
        <v>3222</v>
      </c>
      <c r="B1615" s="20" t="s">
        <v>3223</v>
      </c>
      <c r="C1615" s="19" t="s">
        <v>2700</v>
      </c>
      <c r="D1615" s="17">
        <v>312360</v>
      </c>
      <c r="E1615" s="21">
        <f>VLOOKUP(D1615,Q:R,2,0)</f>
        <v>67662544000190</v>
      </c>
      <c r="F1615" s="22">
        <v>144133.23000000001</v>
      </c>
      <c r="G1615" s="22">
        <v>32945.519999999997</v>
      </c>
      <c r="H1615" s="22">
        <v>16540.77</v>
      </c>
      <c r="I1615" s="22">
        <v>78432.639999999999</v>
      </c>
      <c r="J1615" s="23">
        <f>SUM(Tabela2[[#This Row],[Art. 5º - Inciso I]:[Art. 8º]])</f>
        <v>272052.15999999997</v>
      </c>
      <c r="K1615" s="6"/>
      <c r="L1615" s="6"/>
      <c r="M1615" s="6"/>
      <c r="N1615" s="6"/>
      <c r="O1615" s="6"/>
      <c r="P1615" s="3">
        <v>4203600</v>
      </c>
      <c r="Q1615" s="4">
        <v>350890</v>
      </c>
      <c r="R1615" s="5">
        <v>82939232000174</v>
      </c>
    </row>
    <row r="1616" spans="1:18" ht="20.100000000000001" customHeight="1">
      <c r="A1616" s="19" t="s">
        <v>3224</v>
      </c>
      <c r="B1616" s="20" t="s">
        <v>3225</v>
      </c>
      <c r="C1616" s="19" t="s">
        <v>2700</v>
      </c>
      <c r="D1616" s="17">
        <v>312370</v>
      </c>
      <c r="E1616" s="21">
        <f>VLOOKUP(D1616,Q:R,2,0)</f>
        <v>14145791000152</v>
      </c>
      <c r="F1616" s="22">
        <v>63830.91</v>
      </c>
      <c r="G1616" s="22">
        <v>14590.27</v>
      </c>
      <c r="H1616" s="22">
        <v>7325.25</v>
      </c>
      <c r="I1616" s="22">
        <v>34734.720000000001</v>
      </c>
      <c r="J1616" s="23">
        <f>SUM(Tabela2[[#This Row],[Art. 5º - Inciso I]:[Art. 8º]])</f>
        <v>120481.15000000001</v>
      </c>
      <c r="K1616" s="6"/>
      <c r="L1616" s="6"/>
      <c r="M1616" s="6"/>
      <c r="N1616" s="6"/>
      <c r="O1616" s="6"/>
      <c r="P1616" s="7">
        <v>4104451</v>
      </c>
      <c r="Q1616" s="8">
        <v>420360</v>
      </c>
      <c r="R1616" s="9">
        <v>78279981000145</v>
      </c>
    </row>
    <row r="1617" spans="1:18" ht="20.100000000000001" customHeight="1">
      <c r="A1617" s="19" t="s">
        <v>3226</v>
      </c>
      <c r="B1617" s="20" t="s">
        <v>3227</v>
      </c>
      <c r="C1617" s="19" t="s">
        <v>2700</v>
      </c>
      <c r="D1617" s="17">
        <v>312380</v>
      </c>
      <c r="E1617" s="21">
        <f>VLOOKUP(D1617,Q:R,2,0)</f>
        <v>20716627000150</v>
      </c>
      <c r="F1617" s="22">
        <v>43429.18</v>
      </c>
      <c r="G1617" s="22">
        <v>9926.9</v>
      </c>
      <c r="H1617" s="22">
        <v>4983.95</v>
      </c>
      <c r="I1617" s="22">
        <v>23632.75</v>
      </c>
      <c r="J1617" s="23">
        <f>SUM(Tabela2[[#This Row],[Art. 5º - Inciso I]:[Art. 8º]])</f>
        <v>81972.78</v>
      </c>
      <c r="K1617" s="6"/>
      <c r="L1617" s="6"/>
      <c r="M1617" s="6"/>
      <c r="N1617" s="6"/>
      <c r="O1617" s="6"/>
      <c r="P1617" s="3">
        <v>4104501</v>
      </c>
      <c r="Q1617" s="4">
        <v>410445</v>
      </c>
      <c r="R1617" s="5">
        <v>75972760000160</v>
      </c>
    </row>
    <row r="1618" spans="1:18" ht="20.100000000000001" customHeight="1">
      <c r="A1618" s="19" t="s">
        <v>3228</v>
      </c>
      <c r="B1618" s="20" t="s">
        <v>3229</v>
      </c>
      <c r="C1618" s="19" t="s">
        <v>2700</v>
      </c>
      <c r="D1618" s="17">
        <v>312385</v>
      </c>
      <c r="E1618" s="21">
        <f>VLOOKUP(D1618,Q:R,2,0)</f>
        <v>46523114000117</v>
      </c>
      <c r="F1618" s="22">
        <v>36614.46</v>
      </c>
      <c r="G1618" s="22">
        <v>8369.2199999999993</v>
      </c>
      <c r="H1618" s="22">
        <v>4201.8900000000003</v>
      </c>
      <c r="I1618" s="22">
        <v>19924.400000000001</v>
      </c>
      <c r="J1618" s="23">
        <f>SUM(Tabela2[[#This Row],[Art. 5º - Inciso I]:[Art. 8º]])</f>
        <v>69109.97</v>
      </c>
      <c r="K1618" s="6"/>
      <c r="L1618" s="6"/>
      <c r="M1618" s="6"/>
      <c r="N1618" s="6"/>
      <c r="O1618" s="6"/>
      <c r="P1618" s="7">
        <v>2801108</v>
      </c>
      <c r="Q1618" s="8">
        <v>410450</v>
      </c>
      <c r="R1618" s="9">
        <v>13115381000104</v>
      </c>
    </row>
    <row r="1619" spans="1:18" ht="20.100000000000001" customHeight="1">
      <c r="A1619" s="19" t="s">
        <v>3230</v>
      </c>
      <c r="B1619" s="20" t="s">
        <v>3231</v>
      </c>
      <c r="C1619" s="19" t="s">
        <v>2700</v>
      </c>
      <c r="D1619" s="17">
        <v>312390</v>
      </c>
      <c r="E1619" s="21">
        <f>VLOOKUP(D1619,Q:R,2,0)</f>
        <v>18062414000100</v>
      </c>
      <c r="F1619" s="22">
        <v>84827.14</v>
      </c>
      <c r="G1619" s="22">
        <v>19389.52</v>
      </c>
      <c r="H1619" s="22">
        <v>9734.7900000000009</v>
      </c>
      <c r="I1619" s="22">
        <v>46160.18</v>
      </c>
      <c r="J1619" s="23">
        <f>SUM(Tabela2[[#This Row],[Art. 5º - Inciso I]:[Art. 8º]])</f>
        <v>160111.63</v>
      </c>
      <c r="K1619" s="6"/>
      <c r="L1619" s="6"/>
      <c r="M1619" s="6"/>
      <c r="N1619" s="6"/>
      <c r="O1619" s="6"/>
      <c r="P1619" s="3">
        <v>4304614</v>
      </c>
      <c r="Q1619" s="4">
        <v>280110</v>
      </c>
      <c r="R1619" s="5">
        <v>4218263000122</v>
      </c>
    </row>
    <row r="1620" spans="1:18" ht="20.100000000000001" customHeight="1">
      <c r="A1620" s="19" t="s">
        <v>3232</v>
      </c>
      <c r="B1620" s="20" t="s">
        <v>3233</v>
      </c>
      <c r="C1620" s="19" t="s">
        <v>2700</v>
      </c>
      <c r="D1620" s="17">
        <v>312400</v>
      </c>
      <c r="E1620" s="21">
        <f>VLOOKUP(D1620,Q:R,2,0)</f>
        <v>18114264000131</v>
      </c>
      <c r="F1620" s="22">
        <v>103514.86</v>
      </c>
      <c r="G1620" s="22">
        <v>23661.1</v>
      </c>
      <c r="H1620" s="22">
        <v>11879.4</v>
      </c>
      <c r="I1620" s="22">
        <v>56329.43</v>
      </c>
      <c r="J1620" s="23">
        <f>SUM(Tabela2[[#This Row],[Art. 5º - Inciso I]:[Art. 8º]])</f>
        <v>195384.78999999998</v>
      </c>
      <c r="K1620" s="6"/>
      <c r="L1620" s="6"/>
      <c r="M1620" s="6"/>
      <c r="N1620" s="6"/>
      <c r="O1620" s="6"/>
      <c r="P1620" s="7">
        <v>2906824</v>
      </c>
      <c r="Q1620" s="8">
        <v>430461</v>
      </c>
      <c r="R1620" s="9">
        <v>13343967000118</v>
      </c>
    </row>
    <row r="1621" spans="1:18" ht="20.100000000000001" customHeight="1">
      <c r="A1621" s="19" t="s">
        <v>3234</v>
      </c>
      <c r="B1621" s="20" t="s">
        <v>3235</v>
      </c>
      <c r="C1621" s="19" t="s">
        <v>2700</v>
      </c>
      <c r="D1621" s="17">
        <v>312410</v>
      </c>
      <c r="E1621" s="21">
        <f>VLOOKUP(D1621,Q:R,2,0)</f>
        <v>45324290000167</v>
      </c>
      <c r="F1621" s="22">
        <v>339160.84</v>
      </c>
      <c r="G1621" s="22">
        <v>77524.31</v>
      </c>
      <c r="H1621" s="22">
        <v>38922.19</v>
      </c>
      <c r="I1621" s="22">
        <v>184560.34</v>
      </c>
      <c r="J1621" s="23">
        <f>SUM(Tabela2[[#This Row],[Art. 5º - Inciso I]:[Art. 8º]])</f>
        <v>640167.68000000005</v>
      </c>
      <c r="K1621" s="6"/>
      <c r="L1621" s="6"/>
      <c r="M1621" s="6"/>
      <c r="N1621" s="6"/>
      <c r="O1621" s="6"/>
      <c r="P1621" s="3">
        <v>4304622</v>
      </c>
      <c r="Q1621" s="4">
        <v>290682</v>
      </c>
      <c r="R1621" s="5">
        <v>4215971000100</v>
      </c>
    </row>
    <row r="1622" spans="1:18" ht="20.100000000000001" customHeight="1">
      <c r="A1622" s="19" t="s">
        <v>3236</v>
      </c>
      <c r="B1622" s="20" t="s">
        <v>3237</v>
      </c>
      <c r="C1622" s="19" t="s">
        <v>2700</v>
      </c>
      <c r="D1622" s="17">
        <v>312420</v>
      </c>
      <c r="E1622" s="21">
        <f>VLOOKUP(D1622,Q:R,2,0)</f>
        <v>6554174000182</v>
      </c>
      <c r="F1622" s="22">
        <v>132136.82</v>
      </c>
      <c r="G1622" s="22">
        <v>30203.42</v>
      </c>
      <c r="H1622" s="22">
        <v>15164.06</v>
      </c>
      <c r="I1622" s="22">
        <v>71904.58</v>
      </c>
      <c r="J1622" s="23">
        <f>SUM(Tabela2[[#This Row],[Art. 5º - Inciso I]:[Art. 8º]])</f>
        <v>249408.88</v>
      </c>
      <c r="K1622" s="6"/>
      <c r="L1622" s="6"/>
      <c r="M1622" s="6"/>
      <c r="N1622" s="6"/>
      <c r="O1622" s="6"/>
      <c r="P1622" s="7">
        <v>3112406</v>
      </c>
      <c r="Q1622" s="8">
        <v>430462</v>
      </c>
      <c r="R1622" s="9">
        <v>17894031000136</v>
      </c>
    </row>
    <row r="1623" spans="1:18" ht="20.100000000000001" customHeight="1">
      <c r="A1623" s="19" t="s">
        <v>3238</v>
      </c>
      <c r="B1623" s="20" t="s">
        <v>3239</v>
      </c>
      <c r="C1623" s="19" t="s">
        <v>2700</v>
      </c>
      <c r="D1623" s="17">
        <v>312430</v>
      </c>
      <c r="E1623" s="21">
        <f>VLOOKUP(D1623,Q:R,2,0)</f>
        <v>8924078000104</v>
      </c>
      <c r="F1623" s="22">
        <v>160934.94</v>
      </c>
      <c r="G1623" s="22">
        <v>36786</v>
      </c>
      <c r="H1623" s="22">
        <v>18468.939999999999</v>
      </c>
      <c r="I1623" s="22">
        <v>87575.58</v>
      </c>
      <c r="J1623" s="23">
        <f>SUM(Tabela2[[#This Row],[Art. 5º - Inciso I]:[Art. 8º]])</f>
        <v>303765.46000000002</v>
      </c>
      <c r="K1623" s="6"/>
      <c r="L1623" s="6"/>
      <c r="M1623" s="6"/>
      <c r="N1623" s="6"/>
      <c r="O1623" s="6"/>
      <c r="P1623" s="3">
        <v>3112208</v>
      </c>
      <c r="Q1623" s="4">
        <v>311240</v>
      </c>
      <c r="R1623" s="5">
        <v>19259951000108</v>
      </c>
    </row>
    <row r="1624" spans="1:18" ht="20.100000000000001" customHeight="1">
      <c r="A1624" s="19" t="s">
        <v>3240</v>
      </c>
      <c r="B1624" s="20" t="s">
        <v>3241</v>
      </c>
      <c r="C1624" s="19" t="s">
        <v>2700</v>
      </c>
      <c r="D1624" s="17">
        <v>312440</v>
      </c>
      <c r="E1624" s="21">
        <f>VLOOKUP(D1624,Q:R,2,0)</f>
        <v>18029165000151</v>
      </c>
      <c r="F1624" s="22">
        <v>34210.769999999997</v>
      </c>
      <c r="G1624" s="22">
        <v>7819.79</v>
      </c>
      <c r="H1624" s="22">
        <v>3926.04</v>
      </c>
      <c r="I1624" s="22">
        <v>18616.39</v>
      </c>
      <c r="J1624" s="23">
        <f>SUM(Tabela2[[#This Row],[Art. 5º - Inciso I]:[Art. 8º]])</f>
        <v>64572.99</v>
      </c>
      <c r="K1624" s="6"/>
      <c r="L1624" s="6"/>
      <c r="M1624" s="6"/>
      <c r="N1624" s="6"/>
      <c r="O1624" s="6"/>
      <c r="P1624" s="7">
        <v>3112604</v>
      </c>
      <c r="Q1624" s="8">
        <v>311220</v>
      </c>
      <c r="R1624" s="9">
        <v>18457234000128</v>
      </c>
    </row>
    <row r="1625" spans="1:18" ht="20.100000000000001" customHeight="1">
      <c r="A1625" s="19" t="s">
        <v>3242</v>
      </c>
      <c r="B1625" s="20" t="s">
        <v>3243</v>
      </c>
      <c r="C1625" s="19" t="s">
        <v>2700</v>
      </c>
      <c r="D1625" s="17">
        <v>312450</v>
      </c>
      <c r="E1625" s="21">
        <f>VLOOKUP(D1625,Q:R,2,0)</f>
        <v>23563067000130</v>
      </c>
      <c r="F1625" s="22">
        <v>64374.04</v>
      </c>
      <c r="G1625" s="22">
        <v>14714.41</v>
      </c>
      <c r="H1625" s="22">
        <v>7387.58</v>
      </c>
      <c r="I1625" s="22">
        <v>35030.269999999997</v>
      </c>
      <c r="J1625" s="23">
        <f>SUM(Tabela2[[#This Row],[Art. 5º - Inciso I]:[Art. 8º]])</f>
        <v>121506.29999999999</v>
      </c>
      <c r="K1625" s="6"/>
      <c r="L1625" s="6"/>
      <c r="M1625" s="6"/>
      <c r="N1625" s="6"/>
      <c r="O1625" s="6"/>
      <c r="P1625" s="3">
        <v>4304507</v>
      </c>
      <c r="Q1625" s="4">
        <v>311260</v>
      </c>
      <c r="R1625" s="5">
        <v>88861430000149</v>
      </c>
    </row>
    <row r="1626" spans="1:18" ht="20.100000000000001" customHeight="1">
      <c r="A1626" s="19" t="s">
        <v>3244</v>
      </c>
      <c r="B1626" s="20" t="s">
        <v>3245</v>
      </c>
      <c r="C1626" s="19" t="s">
        <v>2700</v>
      </c>
      <c r="D1626" s="17">
        <v>312460</v>
      </c>
      <c r="E1626" s="21">
        <f>VLOOKUP(D1626,Q:R,2,0)</f>
        <v>18592162000121</v>
      </c>
      <c r="F1626" s="22">
        <v>25329.99</v>
      </c>
      <c r="G1626" s="22">
        <v>5789.85</v>
      </c>
      <c r="H1626" s="22">
        <v>2906.88</v>
      </c>
      <c r="I1626" s="22">
        <v>13783.76</v>
      </c>
      <c r="J1626" s="23">
        <f>SUM(Tabela2[[#This Row],[Art. 5º - Inciso I]:[Art. 8º]])</f>
        <v>47810.48</v>
      </c>
      <c r="K1626" s="6"/>
      <c r="L1626" s="6"/>
      <c r="M1626" s="6"/>
      <c r="N1626" s="6"/>
      <c r="O1626" s="6"/>
      <c r="P1626" s="7">
        <v>3112109</v>
      </c>
      <c r="Q1626" s="8">
        <v>430450</v>
      </c>
      <c r="R1626" s="9">
        <v>18114249000193</v>
      </c>
    </row>
    <row r="1627" spans="1:18" ht="20.100000000000001" customHeight="1">
      <c r="A1627" s="19" t="s">
        <v>3246</v>
      </c>
      <c r="B1627" s="20" t="s">
        <v>3247</v>
      </c>
      <c r="C1627" s="19" t="s">
        <v>2700</v>
      </c>
      <c r="D1627" s="17">
        <v>312470</v>
      </c>
      <c r="E1627" s="21">
        <f>VLOOKUP(D1627,Q:R,2,0)</f>
        <v>25141318000113</v>
      </c>
      <c r="F1627" s="22">
        <v>29641.93</v>
      </c>
      <c r="G1627" s="22">
        <v>6775.46</v>
      </c>
      <c r="H1627" s="22">
        <v>3401.72</v>
      </c>
      <c r="I1627" s="22">
        <v>16130.18</v>
      </c>
      <c r="J1627" s="23">
        <f>SUM(Tabela2[[#This Row],[Art. 5º - Inciso I]:[Art. 8º]])</f>
        <v>55949.29</v>
      </c>
      <c r="K1627" s="6"/>
      <c r="L1627" s="6"/>
      <c r="M1627" s="6"/>
      <c r="N1627" s="6"/>
      <c r="O1627" s="6"/>
      <c r="P1627" s="3">
        <v>1502301</v>
      </c>
      <c r="Q1627" s="4">
        <v>311210</v>
      </c>
      <c r="R1627" s="5">
        <v>5149109000109</v>
      </c>
    </row>
    <row r="1628" spans="1:18" ht="20.100000000000001" customHeight="1">
      <c r="A1628" s="19" t="s">
        <v>3248</v>
      </c>
      <c r="B1628" s="20" t="s">
        <v>3249</v>
      </c>
      <c r="C1628" s="19" t="s">
        <v>2700</v>
      </c>
      <c r="D1628" s="17">
        <v>312480</v>
      </c>
      <c r="E1628" s="21">
        <f>VLOOKUP(D1628,Q:R,2,0)</f>
        <v>88254883000107</v>
      </c>
      <c r="F1628" s="22">
        <v>46427.360000000001</v>
      </c>
      <c r="G1628" s="22">
        <v>10612.22</v>
      </c>
      <c r="H1628" s="22">
        <v>5328.02</v>
      </c>
      <c r="I1628" s="22">
        <v>25264.27</v>
      </c>
      <c r="J1628" s="23">
        <f>SUM(Tabela2[[#This Row],[Art. 5º - Inciso I]:[Art. 8º]])</f>
        <v>87631.87000000001</v>
      </c>
      <c r="K1628" s="6"/>
      <c r="L1628" s="6"/>
      <c r="M1628" s="6"/>
      <c r="N1628" s="6"/>
      <c r="O1628" s="6"/>
      <c r="P1628" s="7">
        <v>3112901</v>
      </c>
      <c r="Q1628" s="8">
        <v>150230</v>
      </c>
      <c r="R1628" s="9">
        <v>18385138000111</v>
      </c>
    </row>
    <row r="1629" spans="1:18" ht="20.100000000000001" customHeight="1">
      <c r="A1629" s="19" t="s">
        <v>3250</v>
      </c>
      <c r="B1629" s="20" t="s">
        <v>3251</v>
      </c>
      <c r="C1629" s="19" t="s">
        <v>2700</v>
      </c>
      <c r="D1629" s="17">
        <v>312490</v>
      </c>
      <c r="E1629" s="21">
        <f>VLOOKUP(D1629,Q:R,2,0)</f>
        <v>3403896000148</v>
      </c>
      <c r="F1629" s="22">
        <v>64252.94</v>
      </c>
      <c r="G1629" s="22">
        <v>14686.73</v>
      </c>
      <c r="H1629" s="22">
        <v>7373.69</v>
      </c>
      <c r="I1629" s="22">
        <v>34964.370000000003</v>
      </c>
      <c r="J1629" s="23">
        <f>SUM(Tabela2[[#This Row],[Art. 5º - Inciso I]:[Art. 8º]])</f>
        <v>121277.73000000001</v>
      </c>
      <c r="K1629" s="6"/>
      <c r="L1629" s="6"/>
      <c r="M1629" s="6"/>
      <c r="N1629" s="6"/>
      <c r="O1629" s="6"/>
      <c r="P1629" s="3">
        <v>2202505</v>
      </c>
      <c r="Q1629" s="4">
        <v>311290</v>
      </c>
      <c r="R1629" s="5">
        <v>6553622000123</v>
      </c>
    </row>
    <row r="1630" spans="1:18" ht="20.100000000000001" customHeight="1">
      <c r="A1630" s="19" t="s">
        <v>3252</v>
      </c>
      <c r="B1630" s="20" t="s">
        <v>3253</v>
      </c>
      <c r="C1630" s="19" t="s">
        <v>2700</v>
      </c>
      <c r="D1630" s="17">
        <v>312500</v>
      </c>
      <c r="E1630" s="21">
        <f>VLOOKUP(D1630,Q:R,2,0)</f>
        <v>18301028000124</v>
      </c>
      <c r="F1630" s="22">
        <v>31289.65</v>
      </c>
      <c r="G1630" s="22">
        <v>7152.09</v>
      </c>
      <c r="H1630" s="22">
        <v>3590.81</v>
      </c>
      <c r="I1630" s="22">
        <v>17026.82</v>
      </c>
      <c r="J1630" s="23">
        <f>SUM(Tabela2[[#This Row],[Art. 5º - Inciso I]:[Art. 8º]])</f>
        <v>59059.37</v>
      </c>
      <c r="K1630" s="6"/>
      <c r="L1630" s="6"/>
      <c r="M1630" s="6"/>
      <c r="N1630" s="6"/>
      <c r="O1630" s="6"/>
      <c r="P1630" s="7">
        <v>3113206</v>
      </c>
      <c r="Q1630" s="8">
        <v>220250</v>
      </c>
      <c r="R1630" s="9">
        <v>18094797000107</v>
      </c>
    </row>
    <row r="1631" spans="1:18" ht="20.100000000000001" customHeight="1">
      <c r="A1631" s="19" t="s">
        <v>3254</v>
      </c>
      <c r="B1631" s="20" t="s">
        <v>3255</v>
      </c>
      <c r="C1631" s="19" t="s">
        <v>2700</v>
      </c>
      <c r="D1631" s="17">
        <v>312510</v>
      </c>
      <c r="E1631" s="21">
        <f>VLOOKUP(D1631,Q:R,2,0)</f>
        <v>16444804000110</v>
      </c>
      <c r="F1631" s="22">
        <v>188742.47</v>
      </c>
      <c r="G1631" s="22">
        <v>43142.15</v>
      </c>
      <c r="H1631" s="22">
        <v>21660.14</v>
      </c>
      <c r="I1631" s="22">
        <v>102707.54</v>
      </c>
      <c r="J1631" s="23">
        <f>SUM(Tabela2[[#This Row],[Art. 5º - Inciso I]:[Art. 8º]])</f>
        <v>356252.3</v>
      </c>
      <c r="K1631" s="6"/>
      <c r="L1631" s="6"/>
      <c r="M1631" s="6"/>
      <c r="N1631" s="6"/>
      <c r="O1631" s="6"/>
      <c r="P1631" s="3">
        <v>3113404</v>
      </c>
      <c r="Q1631" s="4">
        <v>311320</v>
      </c>
      <c r="R1631" s="5">
        <v>18334268000125</v>
      </c>
    </row>
    <row r="1632" spans="1:18" ht="20.100000000000001" customHeight="1">
      <c r="A1632" s="19" t="s">
        <v>3256</v>
      </c>
      <c r="B1632" s="20" t="s">
        <v>3257</v>
      </c>
      <c r="C1632" s="19" t="s">
        <v>2700</v>
      </c>
      <c r="D1632" s="17">
        <v>312520</v>
      </c>
      <c r="E1632" s="21">
        <f>VLOOKUP(D1632,Q:R,2,0)</f>
        <v>1612620000144</v>
      </c>
      <c r="F1632" s="22">
        <v>25572.19</v>
      </c>
      <c r="G1632" s="22">
        <v>5845.21</v>
      </c>
      <c r="H1632" s="22">
        <v>2934.67</v>
      </c>
      <c r="I1632" s="22">
        <v>13915.55</v>
      </c>
      <c r="J1632" s="23">
        <f>SUM(Tabela2[[#This Row],[Art. 5º - Inciso I]:[Art. 8º]])</f>
        <v>48267.619999999995</v>
      </c>
      <c r="K1632" s="6"/>
      <c r="L1632" s="6"/>
      <c r="M1632" s="6"/>
      <c r="N1632" s="6"/>
      <c r="O1632" s="6"/>
      <c r="P1632" s="7">
        <v>3510401</v>
      </c>
      <c r="Q1632" s="8">
        <v>311340</v>
      </c>
      <c r="R1632" s="9">
        <v>44723674000190</v>
      </c>
    </row>
    <row r="1633" spans="1:18" ht="20.100000000000001" customHeight="1">
      <c r="A1633" s="19" t="s">
        <v>3258</v>
      </c>
      <c r="B1633" s="20" t="s">
        <v>3259</v>
      </c>
      <c r="C1633" s="19" t="s">
        <v>2700</v>
      </c>
      <c r="D1633" s="17">
        <v>312530</v>
      </c>
      <c r="E1633" s="21">
        <f>VLOOKUP(D1633,Q:R,2,0)</f>
        <v>1612667000108</v>
      </c>
      <c r="F1633" s="22">
        <v>28610.74</v>
      </c>
      <c r="G1633" s="22">
        <v>6539.75</v>
      </c>
      <c r="H1633" s="22">
        <v>3283.38</v>
      </c>
      <c r="I1633" s="22">
        <v>15569.04</v>
      </c>
      <c r="J1633" s="23">
        <f>SUM(Tabela2[[#This Row],[Art. 5º - Inciso I]:[Art. 8º]])</f>
        <v>54002.91</v>
      </c>
      <c r="K1633" s="6"/>
      <c r="L1633" s="6"/>
      <c r="M1633" s="6"/>
      <c r="N1633" s="6"/>
      <c r="O1633" s="6"/>
      <c r="P1633" s="3">
        <v>1400209</v>
      </c>
      <c r="Q1633" s="4">
        <v>351040</v>
      </c>
      <c r="R1633" s="5">
        <v>4653408000113</v>
      </c>
    </row>
    <row r="1634" spans="1:18" ht="20.100000000000001" customHeight="1">
      <c r="A1634" s="19" t="s">
        <v>3260</v>
      </c>
      <c r="B1634" s="20" t="s">
        <v>3261</v>
      </c>
      <c r="C1634" s="19" t="s">
        <v>2700</v>
      </c>
      <c r="D1634" s="17">
        <v>312540</v>
      </c>
      <c r="E1634" s="21">
        <f>VLOOKUP(D1634,Q:R,2,0)</f>
        <v>1566621000108</v>
      </c>
      <c r="F1634" s="22">
        <v>33946.550000000003</v>
      </c>
      <c r="G1634" s="22">
        <v>7759.4</v>
      </c>
      <c r="H1634" s="22">
        <v>3895.72</v>
      </c>
      <c r="I1634" s="22">
        <v>18472.61</v>
      </c>
      <c r="J1634" s="23">
        <f>SUM(Tabela2[[#This Row],[Art. 5º - Inciso I]:[Art. 8º]])</f>
        <v>64074.280000000006</v>
      </c>
      <c r="K1634" s="6"/>
      <c r="L1634" s="6"/>
      <c r="M1634" s="6"/>
      <c r="N1634" s="6"/>
      <c r="O1634" s="6"/>
      <c r="P1634" s="7">
        <v>2402303</v>
      </c>
      <c r="Q1634" s="8">
        <v>140020</v>
      </c>
      <c r="R1634" s="9">
        <v>8349102000129</v>
      </c>
    </row>
    <row r="1635" spans="1:18" ht="20.100000000000001" customHeight="1">
      <c r="A1635" s="19" t="s">
        <v>3262</v>
      </c>
      <c r="B1635" s="20" t="s">
        <v>3263</v>
      </c>
      <c r="C1635" s="19" t="s">
        <v>2700</v>
      </c>
      <c r="D1635" s="17">
        <v>312560</v>
      </c>
      <c r="E1635" s="21">
        <f>VLOOKUP(D1635,Q:R,2,0)</f>
        <v>18080887000130</v>
      </c>
      <c r="F1635" s="22">
        <v>44559.46</v>
      </c>
      <c r="G1635" s="22">
        <v>10185.26</v>
      </c>
      <c r="H1635" s="22">
        <v>5113.66</v>
      </c>
      <c r="I1635" s="22">
        <v>24247.81</v>
      </c>
      <c r="J1635" s="23">
        <f>SUM(Tabela2[[#This Row],[Art. 5º - Inciso I]:[Art. 8º]])</f>
        <v>84106.19</v>
      </c>
      <c r="K1635" s="6"/>
      <c r="L1635" s="6"/>
      <c r="M1635" s="6"/>
      <c r="N1635" s="6"/>
      <c r="O1635" s="6"/>
      <c r="P1635" s="3">
        <v>3113503</v>
      </c>
      <c r="Q1635" s="4">
        <v>240230</v>
      </c>
      <c r="R1635" s="5">
        <v>21154174000189</v>
      </c>
    </row>
    <row r="1636" spans="1:18" ht="20.100000000000001" customHeight="1">
      <c r="A1636" s="19" t="s">
        <v>3264</v>
      </c>
      <c r="B1636" s="20" t="s">
        <v>3265</v>
      </c>
      <c r="C1636" s="19" t="s">
        <v>2700</v>
      </c>
      <c r="D1636" s="17">
        <v>312570</v>
      </c>
      <c r="E1636" s="21">
        <f>VLOOKUP(D1636,Q:R,2,0)</f>
        <v>17877176000129</v>
      </c>
      <c r="F1636" s="22">
        <v>85084.02</v>
      </c>
      <c r="G1636" s="22">
        <v>19448.23</v>
      </c>
      <c r="H1636" s="22">
        <v>9764.27</v>
      </c>
      <c r="I1636" s="22">
        <v>46299.97</v>
      </c>
      <c r="J1636" s="23">
        <f>SUM(Tabela2[[#This Row],[Art. 5º - Inciso I]:[Art. 8º]])</f>
        <v>160596.49</v>
      </c>
      <c r="K1636" s="6"/>
      <c r="L1636" s="6"/>
      <c r="M1636" s="6"/>
      <c r="N1636" s="6"/>
      <c r="O1636" s="6"/>
      <c r="P1636" s="7">
        <v>2303204</v>
      </c>
      <c r="Q1636" s="8">
        <v>311350</v>
      </c>
      <c r="R1636" s="9">
        <v>6738132000100</v>
      </c>
    </row>
    <row r="1637" spans="1:18" ht="20.100000000000001" customHeight="1">
      <c r="A1637" s="19" t="s">
        <v>3266</v>
      </c>
      <c r="B1637" s="20" t="s">
        <v>3267</v>
      </c>
      <c r="C1637" s="19" t="s">
        <v>2700</v>
      </c>
      <c r="D1637" s="17">
        <v>312580</v>
      </c>
      <c r="E1637" s="21">
        <f>VLOOKUP(D1637,Q:R,2,0)</f>
        <v>766709000100</v>
      </c>
      <c r="F1637" s="22">
        <v>29704.32</v>
      </c>
      <c r="G1637" s="22">
        <v>6789.72</v>
      </c>
      <c r="H1637" s="22">
        <v>3408.88</v>
      </c>
      <c r="I1637" s="22">
        <v>16164.13</v>
      </c>
      <c r="J1637" s="23">
        <f>SUM(Tabela2[[#This Row],[Art. 5º - Inciso I]:[Art. 8º]])</f>
        <v>56067.049999999996</v>
      </c>
      <c r="K1637" s="6"/>
      <c r="L1637" s="6"/>
      <c r="M1637" s="6"/>
      <c r="N1637" s="6"/>
      <c r="O1637" s="6"/>
      <c r="P1637" s="3">
        <v>5102793</v>
      </c>
      <c r="Q1637" s="4">
        <v>230320</v>
      </c>
      <c r="R1637" s="5">
        <v>1617905000178</v>
      </c>
    </row>
    <row r="1638" spans="1:18" ht="20.100000000000001" customHeight="1">
      <c r="A1638" s="19" t="s">
        <v>3268</v>
      </c>
      <c r="B1638" s="20" t="s">
        <v>3269</v>
      </c>
      <c r="C1638" s="19" t="s">
        <v>2700</v>
      </c>
      <c r="D1638" s="17">
        <v>312590</v>
      </c>
      <c r="E1638" s="21">
        <f>VLOOKUP(D1638,Q:R,2,0)</f>
        <v>13674148000153</v>
      </c>
      <c r="F1638" s="22">
        <v>57621.7</v>
      </c>
      <c r="G1638" s="22">
        <v>13170.98</v>
      </c>
      <c r="H1638" s="22">
        <v>6612.68</v>
      </c>
      <c r="I1638" s="22">
        <v>31355.86</v>
      </c>
      <c r="J1638" s="23">
        <f>SUM(Tabela2[[#This Row],[Art. 5º - Inciso I]:[Art. 8º]])</f>
        <v>108761.21999999999</v>
      </c>
      <c r="K1638" s="6"/>
      <c r="L1638" s="6"/>
      <c r="M1638" s="6"/>
      <c r="N1638" s="6"/>
      <c r="O1638" s="6"/>
      <c r="P1638" s="7">
        <v>3510500</v>
      </c>
      <c r="Q1638" s="8">
        <v>510279</v>
      </c>
      <c r="R1638" s="9">
        <v>46482840000139</v>
      </c>
    </row>
    <row r="1639" spans="1:18" ht="20.100000000000001" customHeight="1">
      <c r="A1639" s="19" t="s">
        <v>3270</v>
      </c>
      <c r="B1639" s="20" t="s">
        <v>3271</v>
      </c>
      <c r="C1639" s="19" t="s">
        <v>2700</v>
      </c>
      <c r="D1639" s="17">
        <v>312595</v>
      </c>
      <c r="E1639" s="21">
        <f>VLOOKUP(D1639,Q:R,2,0)</f>
        <v>13232996000102</v>
      </c>
      <c r="F1639" s="22">
        <v>63214.39</v>
      </c>
      <c r="G1639" s="22">
        <v>14449.34</v>
      </c>
      <c r="H1639" s="22">
        <v>7254.5</v>
      </c>
      <c r="I1639" s="22">
        <v>34399.22</v>
      </c>
      <c r="J1639" s="23">
        <f>SUM(Tabela2[[#This Row],[Art. 5º - Inciso I]:[Art. 8º]])</f>
        <v>119317.45</v>
      </c>
      <c r="K1639" s="6"/>
      <c r="L1639" s="6"/>
      <c r="M1639" s="6"/>
      <c r="N1639" s="6"/>
      <c r="O1639" s="6"/>
      <c r="P1639" s="3">
        <v>1200179</v>
      </c>
      <c r="Q1639" s="4">
        <v>351050</v>
      </c>
      <c r="R1639" s="5">
        <v>84306604000150</v>
      </c>
    </row>
    <row r="1640" spans="1:18" ht="20.100000000000001" customHeight="1">
      <c r="A1640" s="19" t="s">
        <v>3272</v>
      </c>
      <c r="B1640" s="20" t="s">
        <v>3273</v>
      </c>
      <c r="C1640" s="19" t="s">
        <v>2700</v>
      </c>
      <c r="D1640" s="17">
        <v>312600</v>
      </c>
      <c r="E1640" s="21">
        <f>VLOOKUP(D1640,Q:R,2,0)</f>
        <v>17847641000189</v>
      </c>
      <c r="F1640" s="22">
        <v>44757.63</v>
      </c>
      <c r="G1640" s="22">
        <v>10230.56</v>
      </c>
      <c r="H1640" s="22">
        <v>5136.3999999999996</v>
      </c>
      <c r="I1640" s="22">
        <v>24355.65</v>
      </c>
      <c r="J1640" s="23">
        <f>SUM(Tabela2[[#This Row],[Art. 5º - Inciso I]:[Art. 8º]])</f>
        <v>84480.239999999991</v>
      </c>
      <c r="K1640" s="6"/>
      <c r="L1640" s="6"/>
      <c r="M1640" s="6"/>
      <c r="N1640" s="6"/>
      <c r="O1640" s="6"/>
      <c r="P1640" s="7">
        <v>2504074</v>
      </c>
      <c r="Q1640" s="8">
        <v>120017</v>
      </c>
      <c r="R1640" s="9">
        <v>1612638000146</v>
      </c>
    </row>
    <row r="1641" spans="1:18" ht="20.100000000000001" customHeight="1">
      <c r="A1641" s="19" t="s">
        <v>3274</v>
      </c>
      <c r="B1641" s="20" t="s">
        <v>3275</v>
      </c>
      <c r="C1641" s="19" t="s">
        <v>2700</v>
      </c>
      <c r="D1641" s="17">
        <v>312610</v>
      </c>
      <c r="E1641" s="21">
        <f>VLOOKUP(D1641,Q:R,2,0)</f>
        <v>97228126000150</v>
      </c>
      <c r="F1641" s="22">
        <v>316821.48</v>
      </c>
      <c r="G1641" s="22">
        <v>72418.05</v>
      </c>
      <c r="H1641" s="22">
        <v>36358.519999999997</v>
      </c>
      <c r="I1641" s="22">
        <v>172403.99</v>
      </c>
      <c r="J1641" s="23">
        <f>SUM(Tabela2[[#This Row],[Art. 5º - Inciso I]:[Art. 8º]])</f>
        <v>598002.04</v>
      </c>
      <c r="K1641" s="6"/>
      <c r="L1641" s="6"/>
      <c r="M1641" s="6"/>
      <c r="N1641" s="6"/>
      <c r="O1641" s="6"/>
      <c r="P1641" s="3">
        <v>2603900</v>
      </c>
      <c r="Q1641" s="4">
        <v>250407</v>
      </c>
      <c r="R1641" s="5">
        <v>11367414000170</v>
      </c>
    </row>
    <row r="1642" spans="1:18" ht="20.100000000000001" customHeight="1">
      <c r="A1642" s="19" t="s">
        <v>3276</v>
      </c>
      <c r="B1642" s="20" t="s">
        <v>1961</v>
      </c>
      <c r="C1642" s="19" t="s">
        <v>2700</v>
      </c>
      <c r="D1642" s="17">
        <v>312620</v>
      </c>
      <c r="E1642" s="21">
        <f>VLOOKUP(D1642,Q:R,2,0)</f>
        <v>17723172000196</v>
      </c>
      <c r="F1642" s="22">
        <v>52860.43</v>
      </c>
      <c r="G1642" s="22">
        <v>12082.67</v>
      </c>
      <c r="H1642" s="22">
        <v>6066.28</v>
      </c>
      <c r="I1642" s="22">
        <v>28764.93</v>
      </c>
      <c r="J1642" s="23">
        <f>SUM(Tabela2[[#This Row],[Art. 5º - Inciso I]:[Art. 8º]])</f>
        <v>99774.31</v>
      </c>
      <c r="K1642" s="6"/>
      <c r="L1642" s="6"/>
      <c r="M1642" s="6"/>
      <c r="N1642" s="6"/>
      <c r="O1642" s="6"/>
      <c r="P1642" s="7">
        <v>2701803</v>
      </c>
      <c r="Q1642" s="8">
        <v>260390</v>
      </c>
      <c r="R1642" s="9">
        <v>12250684000169</v>
      </c>
    </row>
    <row r="1643" spans="1:18" ht="20.100000000000001" customHeight="1">
      <c r="A1643" s="19" t="s">
        <v>3277</v>
      </c>
      <c r="B1643" s="20" t="s">
        <v>3278</v>
      </c>
      <c r="C1643" s="19" t="s">
        <v>2700</v>
      </c>
      <c r="D1643" s="17">
        <v>312630</v>
      </c>
      <c r="E1643" s="21">
        <f>VLOOKUP(D1643,Q:R,2,0)</f>
        <v>89708051000186</v>
      </c>
      <c r="F1643" s="22">
        <v>33227.279999999999</v>
      </c>
      <c r="G1643" s="22">
        <v>7594.99</v>
      </c>
      <c r="H1643" s="22">
        <v>3813.17</v>
      </c>
      <c r="I1643" s="22">
        <v>18081.21</v>
      </c>
      <c r="J1643" s="23">
        <f>SUM(Tabela2[[#This Row],[Art. 5º - Inciso I]:[Art. 8º]])</f>
        <v>62716.649999999994</v>
      </c>
      <c r="K1643" s="6"/>
      <c r="L1643" s="6"/>
      <c r="M1643" s="6"/>
      <c r="N1643" s="6"/>
      <c r="O1643" s="6"/>
      <c r="P1643" s="3">
        <v>1301001</v>
      </c>
      <c r="Q1643" s="4">
        <v>270180</v>
      </c>
      <c r="R1643" s="5">
        <v>4530044000184</v>
      </c>
    </row>
    <row r="1644" spans="1:18" ht="20.100000000000001" customHeight="1">
      <c r="A1644" s="19" t="s">
        <v>3279</v>
      </c>
      <c r="B1644" s="20" t="s">
        <v>3280</v>
      </c>
      <c r="C1644" s="19" t="s">
        <v>2700</v>
      </c>
      <c r="D1644" s="17">
        <v>312640</v>
      </c>
      <c r="E1644" s="21">
        <f>VLOOKUP(D1644,Q:R,2,0)</f>
        <v>10349041000141</v>
      </c>
      <c r="F1644" s="22">
        <v>27818.080000000002</v>
      </c>
      <c r="G1644" s="22">
        <v>6358.57</v>
      </c>
      <c r="H1644" s="22">
        <v>3192.41</v>
      </c>
      <c r="I1644" s="22">
        <v>15137.7</v>
      </c>
      <c r="J1644" s="23">
        <f>SUM(Tabela2[[#This Row],[Art. 5º - Inciso I]:[Art. 8º]])</f>
        <v>52506.759999999995</v>
      </c>
      <c r="K1644" s="6"/>
      <c r="L1644" s="6"/>
      <c r="M1644" s="6"/>
      <c r="N1644" s="6"/>
      <c r="O1644" s="6"/>
      <c r="P1644" s="7">
        <v>2402402</v>
      </c>
      <c r="Q1644" s="8">
        <v>130100</v>
      </c>
      <c r="R1644" s="9">
        <v>8088254000115</v>
      </c>
    </row>
    <row r="1645" spans="1:18" ht="20.100000000000001" customHeight="1">
      <c r="A1645" s="19" t="s">
        <v>3281</v>
      </c>
      <c r="B1645" s="20" t="s">
        <v>3282</v>
      </c>
      <c r="C1645" s="19" t="s">
        <v>2700</v>
      </c>
      <c r="D1645" s="17">
        <v>312650</v>
      </c>
      <c r="E1645" s="21">
        <f>VLOOKUP(D1645,Q:R,2,0)</f>
        <v>8869489000144</v>
      </c>
      <c r="F1645" s="22">
        <v>60318.97</v>
      </c>
      <c r="G1645" s="22">
        <v>13787.52</v>
      </c>
      <c r="H1645" s="22">
        <v>6922.22</v>
      </c>
      <c r="I1645" s="22">
        <v>32823.629999999997</v>
      </c>
      <c r="J1645" s="23">
        <f>SUM(Tabela2[[#This Row],[Art. 5º - Inciso I]:[Art. 8º]])</f>
        <v>113852.34</v>
      </c>
      <c r="K1645" s="6"/>
      <c r="L1645" s="6"/>
      <c r="M1645" s="6"/>
      <c r="N1645" s="6"/>
      <c r="O1645" s="6"/>
      <c r="P1645" s="3">
        <v>3114006</v>
      </c>
      <c r="Q1645" s="4">
        <v>240240</v>
      </c>
      <c r="R1645" s="5">
        <v>18312967000174</v>
      </c>
    </row>
    <row r="1646" spans="1:18" ht="20.100000000000001" customHeight="1">
      <c r="A1646" s="19" t="s">
        <v>3283</v>
      </c>
      <c r="B1646" s="20" t="s">
        <v>3284</v>
      </c>
      <c r="C1646" s="19" t="s">
        <v>2700</v>
      </c>
      <c r="D1646" s="17">
        <v>312660</v>
      </c>
      <c r="E1646" s="21">
        <f>VLOOKUP(D1646,Q:R,2,0)</f>
        <v>14195358000121</v>
      </c>
      <c r="F1646" s="22">
        <v>36192.44</v>
      </c>
      <c r="G1646" s="22">
        <v>8272.75</v>
      </c>
      <c r="H1646" s="22">
        <v>4153.45</v>
      </c>
      <c r="I1646" s="22">
        <v>19694.75</v>
      </c>
      <c r="J1646" s="23">
        <f>SUM(Tabela2[[#This Row],[Art. 5º - Inciso I]:[Art. 8º]])</f>
        <v>68313.39</v>
      </c>
      <c r="K1646" s="6"/>
      <c r="L1646" s="6"/>
      <c r="M1646" s="6"/>
      <c r="N1646" s="6"/>
      <c r="O1646" s="6"/>
      <c r="P1646" s="7">
        <v>2303402</v>
      </c>
      <c r="Q1646" s="8">
        <v>311400</v>
      </c>
      <c r="R1646" s="9">
        <v>7732670000141</v>
      </c>
    </row>
    <row r="1647" spans="1:18" ht="20.100000000000001" customHeight="1">
      <c r="A1647" s="19" t="s">
        <v>3285</v>
      </c>
      <c r="B1647" s="20" t="s">
        <v>3286</v>
      </c>
      <c r="C1647" s="19" t="s">
        <v>2700</v>
      </c>
      <c r="D1647" s="17">
        <v>312670</v>
      </c>
      <c r="E1647" s="21">
        <f>VLOOKUP(D1647,Q:R,2,0)</f>
        <v>11361854000110</v>
      </c>
      <c r="F1647" s="22">
        <v>136437.78</v>
      </c>
      <c r="G1647" s="22">
        <v>31186.51</v>
      </c>
      <c r="H1647" s="22">
        <v>15657.64</v>
      </c>
      <c r="I1647" s="22">
        <v>74245.02</v>
      </c>
      <c r="J1647" s="23">
        <f>SUM(Tabela2[[#This Row],[Art. 5º - Inciso I]:[Art. 8º]])</f>
        <v>257526.95</v>
      </c>
      <c r="K1647" s="6"/>
      <c r="L1647" s="6"/>
      <c r="M1647" s="6"/>
      <c r="N1647" s="6"/>
      <c r="O1647" s="6"/>
      <c r="P1647" s="3">
        <v>3114105</v>
      </c>
      <c r="Q1647" s="4">
        <v>230340</v>
      </c>
      <c r="R1647" s="5">
        <v>18188243000160</v>
      </c>
    </row>
    <row r="1648" spans="1:18" ht="20.100000000000001" customHeight="1">
      <c r="A1648" s="19" t="s">
        <v>3287</v>
      </c>
      <c r="B1648" s="20" t="s">
        <v>3288</v>
      </c>
      <c r="C1648" s="19" t="s">
        <v>2700</v>
      </c>
      <c r="D1648" s="17">
        <v>312675</v>
      </c>
      <c r="E1648" s="21">
        <f>VLOOKUP(D1648,Q:R,2,0)</f>
        <v>1612634000168</v>
      </c>
      <c r="F1648" s="22">
        <v>36262.160000000003</v>
      </c>
      <c r="G1648" s="22">
        <v>8288.69</v>
      </c>
      <c r="H1648" s="22">
        <v>4161.46</v>
      </c>
      <c r="I1648" s="22">
        <v>19732.689999999999</v>
      </c>
      <c r="J1648" s="23">
        <f>SUM(Tabela2[[#This Row],[Art. 5º - Inciso I]:[Art. 8º]])</f>
        <v>68445</v>
      </c>
      <c r="K1648" s="6"/>
      <c r="L1648" s="6"/>
      <c r="M1648" s="6"/>
      <c r="N1648" s="6"/>
      <c r="O1648" s="6"/>
      <c r="P1648" s="7">
        <v>3111903</v>
      </c>
      <c r="Q1648" s="8">
        <v>311410</v>
      </c>
      <c r="R1648" s="9">
        <v>18244426000156</v>
      </c>
    </row>
    <row r="1649" spans="1:18" ht="20.100000000000001" customHeight="1">
      <c r="A1649" s="19" t="s">
        <v>3289</v>
      </c>
      <c r="B1649" s="20" t="s">
        <v>3290</v>
      </c>
      <c r="C1649" s="19" t="s">
        <v>2700</v>
      </c>
      <c r="D1649" s="17">
        <v>312680</v>
      </c>
      <c r="E1649" s="21">
        <f>VLOOKUP(D1649,Q:R,2,0)</f>
        <v>26139790000184</v>
      </c>
      <c r="F1649" s="22">
        <v>38357.589999999997</v>
      </c>
      <c r="G1649" s="22">
        <v>8767.66</v>
      </c>
      <c r="H1649" s="22">
        <v>4401.93</v>
      </c>
      <c r="I1649" s="22">
        <v>20872.96</v>
      </c>
      <c r="J1649" s="23">
        <f>SUM(Tabela2[[#This Row],[Art. 5º - Inciso I]:[Art. 8º]])</f>
        <v>72400.14</v>
      </c>
      <c r="K1649" s="6"/>
      <c r="L1649" s="6"/>
      <c r="M1649" s="6"/>
      <c r="N1649" s="6"/>
      <c r="O1649" s="6"/>
      <c r="P1649" s="3">
        <v>2303501</v>
      </c>
      <c r="Q1649" s="4">
        <v>311190</v>
      </c>
      <c r="R1649" s="5">
        <v>7589369000120</v>
      </c>
    </row>
    <row r="1650" spans="1:18" ht="20.100000000000001" customHeight="1">
      <c r="A1650" s="19" t="s">
        <v>3291</v>
      </c>
      <c r="B1650" s="20" t="s">
        <v>3292</v>
      </c>
      <c r="C1650" s="19" t="s">
        <v>2700</v>
      </c>
      <c r="D1650" s="17">
        <v>312690</v>
      </c>
      <c r="E1650" s="21">
        <f>VLOOKUP(D1650,Q:R,2,0)</f>
        <v>18085563000195</v>
      </c>
      <c r="F1650" s="22">
        <v>52515.47</v>
      </c>
      <c r="G1650" s="22">
        <v>12003.82</v>
      </c>
      <c r="H1650" s="22">
        <v>6026.69</v>
      </c>
      <c r="I1650" s="22">
        <v>28577.22</v>
      </c>
      <c r="J1650" s="23">
        <f>SUM(Tabela2[[#This Row],[Art. 5º - Inciso I]:[Art. 8º]])</f>
        <v>99123.199999999997</v>
      </c>
      <c r="K1650" s="6"/>
      <c r="L1650" s="6"/>
      <c r="M1650" s="6"/>
      <c r="N1650" s="6"/>
      <c r="O1650" s="6"/>
      <c r="P1650" s="7">
        <v>3115102</v>
      </c>
      <c r="Q1650" s="8">
        <v>230350</v>
      </c>
      <c r="R1650" s="9">
        <v>17894049000138</v>
      </c>
    </row>
    <row r="1651" spans="1:18" ht="20.100000000000001" customHeight="1">
      <c r="A1651" s="19" t="s">
        <v>3293</v>
      </c>
      <c r="B1651" s="20" t="s">
        <v>3294</v>
      </c>
      <c r="C1651" s="19" t="s">
        <v>2700</v>
      </c>
      <c r="D1651" s="17">
        <v>312695</v>
      </c>
      <c r="E1651" s="21">
        <f>VLOOKUP(D1651,Q:R,2,0)</f>
        <v>18404954000125</v>
      </c>
      <c r="F1651" s="22">
        <v>29689.65</v>
      </c>
      <c r="G1651" s="22">
        <v>6786.37</v>
      </c>
      <c r="H1651" s="22">
        <v>3407.19</v>
      </c>
      <c r="I1651" s="22">
        <v>16156.14</v>
      </c>
      <c r="J1651" s="23">
        <f>SUM(Tabela2[[#This Row],[Art. 5º - Inciso I]:[Art. 8º]])</f>
        <v>56039.350000000006</v>
      </c>
      <c r="K1651" s="6"/>
      <c r="L1651" s="6"/>
      <c r="M1651" s="6"/>
      <c r="N1651" s="6"/>
      <c r="O1651" s="6"/>
      <c r="P1651" s="3">
        <v>2202604</v>
      </c>
      <c r="Q1651" s="4">
        <v>311510</v>
      </c>
      <c r="R1651" s="5">
        <v>6554315000167</v>
      </c>
    </row>
    <row r="1652" spans="1:18" ht="20.100000000000001" customHeight="1">
      <c r="A1652" s="19" t="s">
        <v>3295</v>
      </c>
      <c r="B1652" s="20" t="s">
        <v>3296</v>
      </c>
      <c r="C1652" s="19" t="s">
        <v>2700</v>
      </c>
      <c r="D1652" s="17">
        <v>312700</v>
      </c>
      <c r="E1652" s="21">
        <f>VLOOKUP(D1652,Q:R,2,0)</f>
        <v>1138122000101</v>
      </c>
      <c r="F1652" s="22">
        <v>102953.39</v>
      </c>
      <c r="G1652" s="22">
        <v>23532.76</v>
      </c>
      <c r="H1652" s="22">
        <v>11814.96</v>
      </c>
      <c r="I1652" s="22">
        <v>56023.9</v>
      </c>
      <c r="J1652" s="23">
        <f>SUM(Tabela2[[#This Row],[Art. 5º - Inciso I]:[Art. 8º]])</f>
        <v>194325.00999999998</v>
      </c>
      <c r="K1652" s="6"/>
      <c r="L1652" s="6"/>
      <c r="M1652" s="6"/>
      <c r="N1652" s="6"/>
      <c r="O1652" s="6"/>
      <c r="P1652" s="7">
        <v>4305454</v>
      </c>
      <c r="Q1652" s="8">
        <v>220260</v>
      </c>
      <c r="R1652" s="9">
        <v>90256686000179</v>
      </c>
    </row>
    <row r="1653" spans="1:18" ht="20.100000000000001" customHeight="1">
      <c r="A1653" s="19" t="s">
        <v>3297</v>
      </c>
      <c r="B1653" s="20" t="s">
        <v>3298</v>
      </c>
      <c r="C1653" s="19" t="s">
        <v>2700</v>
      </c>
      <c r="D1653" s="17">
        <v>312705</v>
      </c>
      <c r="E1653" s="21">
        <f>VLOOKUP(D1653,Q:R,2,0)</f>
        <v>8349052000180</v>
      </c>
      <c r="F1653" s="22">
        <v>33528.199999999997</v>
      </c>
      <c r="G1653" s="22">
        <v>7663.77</v>
      </c>
      <c r="H1653" s="22">
        <v>3847.71</v>
      </c>
      <c r="I1653" s="22">
        <v>18244.96</v>
      </c>
      <c r="J1653" s="23">
        <f>SUM(Tabela2[[#This Row],[Art. 5º - Inciso I]:[Art. 8º]])</f>
        <v>63284.639999999999</v>
      </c>
      <c r="K1653" s="6"/>
      <c r="L1653" s="6"/>
      <c r="M1653" s="6"/>
      <c r="N1653" s="6"/>
      <c r="O1653" s="6"/>
      <c r="P1653" s="3">
        <v>3510807</v>
      </c>
      <c r="Q1653" s="4">
        <v>430545</v>
      </c>
      <c r="R1653" s="5">
        <v>45735479000142</v>
      </c>
    </row>
    <row r="1654" spans="1:18" ht="20.100000000000001" customHeight="1">
      <c r="A1654" s="19" t="s">
        <v>3299</v>
      </c>
      <c r="B1654" s="20" t="s">
        <v>3300</v>
      </c>
      <c r="C1654" s="19" t="s">
        <v>2700</v>
      </c>
      <c r="D1654" s="17">
        <v>312707</v>
      </c>
      <c r="E1654" s="21">
        <f>VLOOKUP(D1654,Q:R,2,0)</f>
        <v>16885485000188</v>
      </c>
      <c r="F1654" s="22">
        <v>36060.32</v>
      </c>
      <c r="G1654" s="22">
        <v>8242.5499999999993</v>
      </c>
      <c r="H1654" s="22">
        <v>4138.29</v>
      </c>
      <c r="I1654" s="22">
        <v>19622.86</v>
      </c>
      <c r="J1654" s="23">
        <f>SUM(Tabela2[[#This Row],[Art. 5º - Inciso I]:[Art. 8º]])</f>
        <v>68064.01999999999</v>
      </c>
      <c r="K1654" s="6"/>
      <c r="L1654" s="6"/>
      <c r="M1654" s="6"/>
      <c r="N1654" s="6"/>
      <c r="O1654" s="6"/>
      <c r="P1654" s="7">
        <v>5102637</v>
      </c>
      <c r="Q1654" s="8">
        <v>351080</v>
      </c>
      <c r="R1654" s="9">
        <v>24772287000136</v>
      </c>
    </row>
    <row r="1655" spans="1:18" ht="20.100000000000001" customHeight="1">
      <c r="A1655" s="19" t="s">
        <v>3301</v>
      </c>
      <c r="B1655" s="20" t="s">
        <v>3302</v>
      </c>
      <c r="C1655" s="19" t="s">
        <v>2700</v>
      </c>
      <c r="D1655" s="17">
        <v>312710</v>
      </c>
      <c r="E1655" s="21">
        <f>VLOOKUP(D1655,Q:R,2,0)</f>
        <v>1499149000120</v>
      </c>
      <c r="F1655" s="22">
        <v>283869.21000000002</v>
      </c>
      <c r="G1655" s="22">
        <v>64885.919999999998</v>
      </c>
      <c r="H1655" s="22">
        <v>32576.91</v>
      </c>
      <c r="I1655" s="22">
        <v>154472.43</v>
      </c>
      <c r="J1655" s="23">
        <f>SUM(Tabela2[[#This Row],[Art. 5º - Inciso I]:[Art. 8º]])</f>
        <v>535804.47</v>
      </c>
      <c r="K1655" s="6"/>
      <c r="L1655" s="6"/>
      <c r="M1655" s="6"/>
      <c r="N1655" s="6"/>
      <c r="O1655" s="6"/>
      <c r="P1655" s="3">
        <v>2202208</v>
      </c>
      <c r="Q1655" s="4">
        <v>510263</v>
      </c>
      <c r="R1655" s="5">
        <v>6716880000183</v>
      </c>
    </row>
    <row r="1656" spans="1:18" ht="20.100000000000001" customHeight="1">
      <c r="A1656" s="19" t="s">
        <v>3303</v>
      </c>
      <c r="B1656" s="20" t="s">
        <v>3304</v>
      </c>
      <c r="C1656" s="19" t="s">
        <v>2700</v>
      </c>
      <c r="D1656" s="17">
        <v>312720</v>
      </c>
      <c r="E1656" s="21">
        <f>VLOOKUP(D1656,Q:R,2,0)</f>
        <v>8086225000114</v>
      </c>
      <c r="F1656" s="22">
        <v>33131.870000000003</v>
      </c>
      <c r="G1656" s="22">
        <v>7573.18</v>
      </c>
      <c r="H1656" s="22">
        <v>3802.22</v>
      </c>
      <c r="I1656" s="22">
        <v>18029.29</v>
      </c>
      <c r="J1656" s="23">
        <f>SUM(Tabela2[[#This Row],[Art. 5º - Inciso I]:[Art. 8º]])</f>
        <v>62536.560000000005</v>
      </c>
      <c r="K1656" s="6"/>
      <c r="L1656" s="6"/>
      <c r="M1656" s="6"/>
      <c r="N1656" s="6"/>
      <c r="O1656" s="6"/>
      <c r="P1656" s="7">
        <v>5007406</v>
      </c>
      <c r="Q1656" s="8">
        <v>220220</v>
      </c>
      <c r="R1656" s="9">
        <v>3354560000132</v>
      </c>
    </row>
    <row r="1657" spans="1:18" ht="20.100000000000001" customHeight="1">
      <c r="A1657" s="19" t="s">
        <v>3305</v>
      </c>
      <c r="B1657" s="20" t="s">
        <v>3306</v>
      </c>
      <c r="C1657" s="19" t="s">
        <v>2700</v>
      </c>
      <c r="D1657" s="17">
        <v>312730</v>
      </c>
      <c r="E1657" s="21">
        <f>VLOOKUP(D1657,Q:R,2,0)</f>
        <v>44431161000105</v>
      </c>
      <c r="F1657" s="22">
        <v>41682.379999999997</v>
      </c>
      <c r="G1657" s="22">
        <v>9527.6200000000008</v>
      </c>
      <c r="H1657" s="22">
        <v>4783.4799999999996</v>
      </c>
      <c r="I1657" s="22">
        <v>22682.2</v>
      </c>
      <c r="J1657" s="23">
        <f>SUM(Tabela2[[#This Row],[Art. 5º - Inciso I]:[Art. 8º]])</f>
        <v>78675.679999999993</v>
      </c>
      <c r="K1657" s="6"/>
      <c r="L1657" s="6"/>
      <c r="M1657" s="6"/>
      <c r="N1657" s="6"/>
      <c r="O1657" s="6"/>
      <c r="P1657" s="3">
        <v>3508603</v>
      </c>
      <c r="Q1657" s="4">
        <v>500740</v>
      </c>
      <c r="R1657" s="5">
        <v>45192275000102</v>
      </c>
    </row>
    <row r="1658" spans="1:18" ht="20.100000000000001" customHeight="1">
      <c r="A1658" s="19" t="s">
        <v>3307</v>
      </c>
      <c r="B1658" s="20" t="s">
        <v>3308</v>
      </c>
      <c r="C1658" s="19" t="s">
        <v>2700</v>
      </c>
      <c r="D1658" s="17">
        <v>312733</v>
      </c>
      <c r="E1658" s="21">
        <f>VLOOKUP(D1658,Q:R,2,0)</f>
        <v>67360404000167</v>
      </c>
      <c r="F1658" s="22">
        <v>35517.199999999997</v>
      </c>
      <c r="G1658" s="22">
        <v>8118.41</v>
      </c>
      <c r="H1658" s="22">
        <v>4075.96</v>
      </c>
      <c r="I1658" s="22">
        <v>19327.310000000001</v>
      </c>
      <c r="J1658" s="23">
        <f>SUM(Tabela2[[#This Row],[Art. 5º - Inciso I]:[Art. 8º]])</f>
        <v>67038.880000000005</v>
      </c>
      <c r="K1658" s="6"/>
      <c r="L1658" s="6"/>
      <c r="M1658" s="6"/>
      <c r="N1658" s="6"/>
      <c r="O1658" s="6"/>
      <c r="P1658" s="7">
        <v>3520426</v>
      </c>
      <c r="Q1658" s="8">
        <v>350860</v>
      </c>
      <c r="R1658" s="9">
        <v>64037872000107</v>
      </c>
    </row>
    <row r="1659" spans="1:18" ht="20.100000000000001" customHeight="1">
      <c r="A1659" s="19" t="s">
        <v>3309</v>
      </c>
      <c r="B1659" s="20" t="s">
        <v>3310</v>
      </c>
      <c r="C1659" s="19" t="s">
        <v>2700</v>
      </c>
      <c r="D1659" s="17">
        <v>312735</v>
      </c>
      <c r="E1659" s="21">
        <f>VLOOKUP(D1659,Q:R,2,0)</f>
        <v>18094805000107</v>
      </c>
      <c r="F1659" s="22">
        <v>28519</v>
      </c>
      <c r="G1659" s="22">
        <v>6518.78</v>
      </c>
      <c r="H1659" s="22">
        <v>3272.85</v>
      </c>
      <c r="I1659" s="22">
        <v>15519.11</v>
      </c>
      <c r="J1659" s="23">
        <f>SUM(Tabela2[[#This Row],[Art. 5º - Inciso I]:[Art. 8º]])</f>
        <v>53829.74</v>
      </c>
      <c r="K1659" s="6"/>
      <c r="L1659" s="6"/>
      <c r="M1659" s="6"/>
      <c r="N1659" s="6"/>
      <c r="O1659" s="6"/>
      <c r="P1659" s="3">
        <v>5206701</v>
      </c>
      <c r="Q1659" s="4">
        <v>352042</v>
      </c>
      <c r="R1659" s="5">
        <v>1740505000155</v>
      </c>
    </row>
    <row r="1660" spans="1:18" ht="20.100000000000001" customHeight="1">
      <c r="A1660" s="19" t="s">
        <v>3311</v>
      </c>
      <c r="B1660" s="20" t="s">
        <v>3312</v>
      </c>
      <c r="C1660" s="19" t="s">
        <v>2700</v>
      </c>
      <c r="D1660" s="17">
        <v>312737</v>
      </c>
      <c r="E1660" s="21">
        <f>VLOOKUP(D1660,Q:R,2,0)</f>
        <v>14212872000128</v>
      </c>
      <c r="F1660" s="22">
        <v>29344.68</v>
      </c>
      <c r="G1660" s="22">
        <v>6707.51</v>
      </c>
      <c r="H1660" s="22">
        <v>3367.6</v>
      </c>
      <c r="I1660" s="22">
        <v>15968.43</v>
      </c>
      <c r="J1660" s="23">
        <f>SUM(Tabela2[[#This Row],[Art. 5º - Inciso I]:[Art. 8º]])</f>
        <v>55388.22</v>
      </c>
      <c r="K1660" s="6"/>
      <c r="L1660" s="6"/>
      <c r="M1660" s="6"/>
      <c r="N1660" s="6"/>
      <c r="O1660" s="6"/>
      <c r="P1660" s="7">
        <v>2202251</v>
      </c>
      <c r="Q1660" s="8">
        <v>520670</v>
      </c>
      <c r="R1660" s="9">
        <v>41522319000164</v>
      </c>
    </row>
    <row r="1661" spans="1:18" ht="20.100000000000001" customHeight="1">
      <c r="A1661" s="19" t="s">
        <v>3313</v>
      </c>
      <c r="B1661" s="20" t="s">
        <v>3314</v>
      </c>
      <c r="C1661" s="19" t="s">
        <v>2700</v>
      </c>
      <c r="D1661" s="17">
        <v>312738</v>
      </c>
      <c r="E1661" s="21">
        <f>VLOOKUP(D1661,Q:R,2,0)</f>
        <v>2186757000147</v>
      </c>
      <c r="F1661" s="22">
        <v>31590.58</v>
      </c>
      <c r="G1661" s="22">
        <v>7220.87</v>
      </c>
      <c r="H1661" s="22">
        <v>3625.34</v>
      </c>
      <c r="I1661" s="22">
        <v>17190.57</v>
      </c>
      <c r="J1661" s="23">
        <f>SUM(Tabela2[[#This Row],[Art. 5º - Inciso I]:[Art. 8º]])</f>
        <v>59627.360000000008</v>
      </c>
      <c r="K1661" s="6"/>
      <c r="L1661" s="6"/>
      <c r="M1661" s="6"/>
      <c r="N1661" s="6"/>
      <c r="O1661" s="6"/>
      <c r="P1661" s="3">
        <v>2603603</v>
      </c>
      <c r="Q1661" s="4">
        <v>220225</v>
      </c>
      <c r="R1661" s="5">
        <v>11362779000101</v>
      </c>
    </row>
    <row r="1662" spans="1:18" ht="20.100000000000001" customHeight="1">
      <c r="A1662" s="19" t="s">
        <v>3315</v>
      </c>
      <c r="B1662" s="20" t="s">
        <v>3316</v>
      </c>
      <c r="C1662" s="19" t="s">
        <v>2700</v>
      </c>
      <c r="D1662" s="17">
        <v>312740</v>
      </c>
      <c r="E1662" s="21">
        <f>VLOOKUP(D1662,Q:R,2,0)</f>
        <v>7782840000100</v>
      </c>
      <c r="F1662" s="22">
        <v>32860.300000000003</v>
      </c>
      <c r="G1662" s="22">
        <v>7511.1</v>
      </c>
      <c r="H1662" s="22">
        <v>3771.06</v>
      </c>
      <c r="I1662" s="22">
        <v>17881.509999999998</v>
      </c>
      <c r="J1662" s="23">
        <f>SUM(Tabela2[[#This Row],[Art. 5º - Inciso I]:[Art. 8º]])</f>
        <v>62023.97</v>
      </c>
      <c r="K1662" s="6"/>
      <c r="L1662" s="6"/>
      <c r="M1662" s="6"/>
      <c r="N1662" s="6"/>
      <c r="O1662" s="6"/>
      <c r="P1662" s="7">
        <v>3510104</v>
      </c>
      <c r="Q1662" s="8">
        <v>260360</v>
      </c>
      <c r="R1662" s="9">
        <v>45374261000100</v>
      </c>
    </row>
    <row r="1663" spans="1:18" ht="20.100000000000001" customHeight="1">
      <c r="A1663" s="19" t="s">
        <v>3317</v>
      </c>
      <c r="B1663" s="20" t="s">
        <v>3318</v>
      </c>
      <c r="C1663" s="19" t="s">
        <v>2700</v>
      </c>
      <c r="D1663" s="17">
        <v>312750</v>
      </c>
      <c r="E1663" s="21">
        <f>VLOOKUP(D1663,Q:R,2,0)</f>
        <v>4217786000154</v>
      </c>
      <c r="F1663" s="22">
        <v>39553.919999999998</v>
      </c>
      <c r="G1663" s="22">
        <v>9041.11</v>
      </c>
      <c r="H1663" s="22">
        <v>4539.22</v>
      </c>
      <c r="I1663" s="22">
        <v>21523.96</v>
      </c>
      <c r="J1663" s="23">
        <f>SUM(Tabela2[[#This Row],[Art. 5º - Inciso I]:[Art. 8º]])</f>
        <v>74658.209999999992</v>
      </c>
      <c r="K1663" s="6"/>
      <c r="L1663" s="6"/>
      <c r="M1663" s="6"/>
      <c r="N1663" s="6"/>
      <c r="O1663" s="6"/>
      <c r="P1663" s="3">
        <v>3111705</v>
      </c>
      <c r="Q1663" s="4">
        <v>351010</v>
      </c>
      <c r="R1663" s="5">
        <v>18132712000120</v>
      </c>
    </row>
    <row r="1664" spans="1:18" ht="20.100000000000001" customHeight="1">
      <c r="A1664" s="19" t="s">
        <v>3319</v>
      </c>
      <c r="B1664" s="20" t="s">
        <v>3320</v>
      </c>
      <c r="C1664" s="19" t="s">
        <v>2700</v>
      </c>
      <c r="D1664" s="17">
        <v>312760</v>
      </c>
      <c r="E1664" s="21">
        <f>VLOOKUP(D1664,Q:R,2,0)</f>
        <v>6377063000148</v>
      </c>
      <c r="F1664" s="22">
        <v>65823.59</v>
      </c>
      <c r="G1664" s="22">
        <v>15045.75</v>
      </c>
      <c r="H1664" s="22">
        <v>7553.93</v>
      </c>
      <c r="I1664" s="22">
        <v>35819.06</v>
      </c>
      <c r="J1664" s="23">
        <f>SUM(Tabela2[[#This Row],[Art. 5º - Inciso I]:[Art. 8º]])</f>
        <v>124242.32999999999</v>
      </c>
      <c r="K1664" s="6"/>
      <c r="L1664" s="6"/>
      <c r="M1664" s="6"/>
      <c r="N1664" s="6"/>
      <c r="O1664" s="6"/>
      <c r="P1664" s="7">
        <v>3510005</v>
      </c>
      <c r="Q1664" s="8">
        <v>311170</v>
      </c>
      <c r="R1664" s="9">
        <v>46179958000192</v>
      </c>
    </row>
    <row r="1665" spans="1:18" ht="20.100000000000001" customHeight="1">
      <c r="A1665" s="19" t="s">
        <v>3321</v>
      </c>
      <c r="B1665" s="20" t="s">
        <v>3322</v>
      </c>
      <c r="C1665" s="19" t="s">
        <v>2700</v>
      </c>
      <c r="D1665" s="17">
        <v>312770</v>
      </c>
      <c r="E1665" s="21">
        <f>VLOOKUP(D1665,Q:R,2,0)</f>
        <v>11040888000102</v>
      </c>
      <c r="F1665" s="22">
        <v>1191330.6499999999</v>
      </c>
      <c r="G1665" s="22">
        <v>272310.57</v>
      </c>
      <c r="H1665" s="22">
        <v>136717.45000000001</v>
      </c>
      <c r="I1665" s="22">
        <v>648283.55000000005</v>
      </c>
      <c r="J1665" s="23">
        <f>SUM(Tabela2[[#This Row],[Art. 5º - Inciso I]:[Art. 8º]])</f>
        <v>2248642.2199999997</v>
      </c>
      <c r="K1665" s="6"/>
      <c r="L1665" s="6"/>
      <c r="M1665" s="6"/>
      <c r="N1665" s="6"/>
      <c r="O1665" s="6"/>
      <c r="P1665" s="3">
        <v>3301108</v>
      </c>
      <c r="Q1665" s="4">
        <v>351000</v>
      </c>
      <c r="R1665" s="5">
        <v>28645794000160</v>
      </c>
    </row>
    <row r="1666" spans="1:18" ht="20.100000000000001" customHeight="1">
      <c r="A1666" s="19" t="s">
        <v>3323</v>
      </c>
      <c r="B1666" s="20" t="s">
        <v>3324</v>
      </c>
      <c r="C1666" s="19" t="s">
        <v>2700</v>
      </c>
      <c r="D1666" s="17">
        <v>312780</v>
      </c>
      <c r="E1666" s="21">
        <f>VLOOKUP(D1666,Q:R,2,0)</f>
        <v>76285337000154</v>
      </c>
      <c r="F1666" s="22">
        <v>86606.97</v>
      </c>
      <c r="G1666" s="22">
        <v>19796.349999999999</v>
      </c>
      <c r="H1666" s="22">
        <v>9939.0400000000009</v>
      </c>
      <c r="I1666" s="22">
        <v>47128.71</v>
      </c>
      <c r="J1666" s="23">
        <f>SUM(Tabela2[[#This Row],[Art. 5º - Inciso I]:[Art. 8º]])</f>
        <v>163471.07</v>
      </c>
      <c r="K1666" s="6"/>
      <c r="L1666" s="6"/>
      <c r="M1666" s="6"/>
      <c r="N1666" s="6"/>
      <c r="O1666" s="6"/>
      <c r="P1666" s="7">
        <v>4104055</v>
      </c>
      <c r="Q1666" s="8">
        <v>330110</v>
      </c>
      <c r="R1666" s="9">
        <v>80869621000145</v>
      </c>
    </row>
    <row r="1667" spans="1:18" ht="20.100000000000001" customHeight="1">
      <c r="A1667" s="19" t="s">
        <v>3325</v>
      </c>
      <c r="B1667" s="20" t="s">
        <v>3326</v>
      </c>
      <c r="C1667" s="19" t="s">
        <v>2700</v>
      </c>
      <c r="D1667" s="17">
        <v>312790</v>
      </c>
      <c r="E1667" s="21">
        <f>VLOOKUP(D1667,Q:R,2,0)</f>
        <v>6554083000147</v>
      </c>
      <c r="F1667" s="22">
        <v>21946.48</v>
      </c>
      <c r="G1667" s="22">
        <v>5016.46</v>
      </c>
      <c r="H1667" s="22">
        <v>2518.58</v>
      </c>
      <c r="I1667" s="22">
        <v>11942.56</v>
      </c>
      <c r="J1667" s="23">
        <f>SUM(Tabela2[[#This Row],[Art. 5º - Inciso I]:[Art. 8º]])</f>
        <v>41424.079999999994</v>
      </c>
      <c r="K1667" s="6"/>
      <c r="L1667" s="6"/>
      <c r="M1667" s="6"/>
      <c r="N1667" s="6"/>
      <c r="O1667" s="6"/>
      <c r="P1667" s="3">
        <v>4104428</v>
      </c>
      <c r="Q1667" s="4">
        <v>410405</v>
      </c>
      <c r="R1667" s="5">
        <v>95684478000194</v>
      </c>
    </row>
    <row r="1668" spans="1:18" ht="20.100000000000001" customHeight="1">
      <c r="A1668" s="19" t="s">
        <v>3327</v>
      </c>
      <c r="B1668" s="20" t="s">
        <v>3328</v>
      </c>
      <c r="C1668" s="19" t="s">
        <v>2700</v>
      </c>
      <c r="D1668" s="17">
        <v>312800</v>
      </c>
      <c r="E1668" s="21">
        <f>VLOOKUP(D1668,Q:R,2,0)</f>
        <v>1373497000156</v>
      </c>
      <c r="F1668" s="22">
        <v>172733.18</v>
      </c>
      <c r="G1668" s="22">
        <v>39482.800000000003</v>
      </c>
      <c r="H1668" s="22">
        <v>19822.91</v>
      </c>
      <c r="I1668" s="22">
        <v>93995.8</v>
      </c>
      <c r="J1668" s="23">
        <f>SUM(Tabela2[[#This Row],[Art. 5º - Inciso I]:[Art. 8º]])</f>
        <v>326034.69</v>
      </c>
      <c r="K1668" s="6"/>
      <c r="L1668" s="6"/>
      <c r="M1668" s="6"/>
      <c r="N1668" s="6"/>
      <c r="O1668" s="6"/>
      <c r="P1668" s="7">
        <v>3107109</v>
      </c>
      <c r="Q1668" s="8">
        <v>410442</v>
      </c>
      <c r="R1668" s="9">
        <v>18239590000175</v>
      </c>
    </row>
    <row r="1669" spans="1:18" ht="20.100000000000001" customHeight="1">
      <c r="A1669" s="19" t="s">
        <v>3329</v>
      </c>
      <c r="B1669" s="20" t="s">
        <v>3330</v>
      </c>
      <c r="C1669" s="19" t="s">
        <v>2700</v>
      </c>
      <c r="D1669" s="17">
        <v>312810</v>
      </c>
      <c r="E1669" s="21">
        <f>VLOOKUP(D1669,Q:R,2,0)</f>
        <v>2056752000108</v>
      </c>
      <c r="F1669" s="22">
        <v>80463.81</v>
      </c>
      <c r="G1669" s="22">
        <v>18392.16</v>
      </c>
      <c r="H1669" s="22">
        <v>9234.0499999999993</v>
      </c>
      <c r="I1669" s="22">
        <v>43785.8</v>
      </c>
      <c r="J1669" s="23">
        <f>SUM(Tabela2[[#This Row],[Art. 5º - Inciso I]:[Art. 8º]])</f>
        <v>151875.82</v>
      </c>
      <c r="K1669" s="6"/>
      <c r="L1669" s="6"/>
      <c r="M1669" s="6"/>
      <c r="N1669" s="6"/>
      <c r="O1669" s="6"/>
      <c r="P1669" s="3">
        <v>2801207</v>
      </c>
      <c r="Q1669" s="4">
        <v>310710</v>
      </c>
      <c r="R1669" s="5">
        <v>13120225000123</v>
      </c>
    </row>
    <row r="1670" spans="1:18" ht="20.100000000000001" customHeight="1">
      <c r="A1670" s="19" t="s">
        <v>3331</v>
      </c>
      <c r="B1670" s="20" t="s">
        <v>3332</v>
      </c>
      <c r="C1670" s="19" t="s">
        <v>2700</v>
      </c>
      <c r="D1670" s="17">
        <v>312820</v>
      </c>
      <c r="E1670" s="21">
        <f>VLOOKUP(D1670,Q:R,2,0)</f>
        <v>3239019000183</v>
      </c>
      <c r="F1670" s="22">
        <v>60304.28</v>
      </c>
      <c r="G1670" s="22">
        <v>13784.16</v>
      </c>
      <c r="H1670" s="22">
        <v>6920.54</v>
      </c>
      <c r="I1670" s="22">
        <v>32815.64</v>
      </c>
      <c r="J1670" s="23">
        <f>SUM(Tabela2[[#This Row],[Art. 5º - Inciso I]:[Art. 8º]])</f>
        <v>113824.62</v>
      </c>
      <c r="K1670" s="6"/>
      <c r="L1670" s="6"/>
      <c r="M1670" s="6"/>
      <c r="N1670" s="6"/>
      <c r="O1670" s="6"/>
      <c r="P1670" s="7">
        <v>4203253</v>
      </c>
      <c r="Q1670" s="8">
        <v>280120</v>
      </c>
      <c r="R1670" s="9">
        <v>1599409000139</v>
      </c>
    </row>
    <row r="1671" spans="1:18" ht="20.100000000000001" customHeight="1">
      <c r="A1671" s="19" t="s">
        <v>3333</v>
      </c>
      <c r="B1671" s="20" t="s">
        <v>3334</v>
      </c>
      <c r="C1671" s="19" t="s">
        <v>2700</v>
      </c>
      <c r="D1671" s="17">
        <v>312825</v>
      </c>
      <c r="E1671" s="21">
        <f>VLOOKUP(D1671,Q:R,2,0)</f>
        <v>46578522000176</v>
      </c>
      <c r="F1671" s="22">
        <v>35227.300000000003</v>
      </c>
      <c r="G1671" s="22">
        <v>8052.14</v>
      </c>
      <c r="H1671" s="22">
        <v>4042.69</v>
      </c>
      <c r="I1671" s="22">
        <v>19169.55</v>
      </c>
      <c r="J1671" s="23">
        <f>SUM(Tabela2[[#This Row],[Art. 5º - Inciso I]:[Art. 8º]])</f>
        <v>66491.680000000008</v>
      </c>
      <c r="K1671" s="6"/>
      <c r="L1671" s="6"/>
      <c r="M1671" s="6"/>
      <c r="N1671" s="6"/>
      <c r="O1671" s="6"/>
      <c r="P1671" s="3">
        <v>4304630</v>
      </c>
      <c r="Q1671" s="4">
        <v>420325</v>
      </c>
      <c r="R1671" s="5">
        <v>90836693000140</v>
      </c>
    </row>
    <row r="1672" spans="1:18" ht="20.100000000000001" customHeight="1">
      <c r="A1672" s="19" t="s">
        <v>3335</v>
      </c>
      <c r="B1672" s="20" t="s">
        <v>3336</v>
      </c>
      <c r="C1672" s="19" t="s">
        <v>2700</v>
      </c>
      <c r="D1672" s="17">
        <v>312830</v>
      </c>
      <c r="E1672" s="21">
        <f>VLOOKUP(D1672,Q:R,2,0)</f>
        <v>1612626000111</v>
      </c>
      <c r="F1672" s="22">
        <v>103496.51</v>
      </c>
      <c r="G1672" s="22">
        <v>23656.9</v>
      </c>
      <c r="H1672" s="22">
        <v>11877.29</v>
      </c>
      <c r="I1672" s="22">
        <v>56319.45</v>
      </c>
      <c r="J1672" s="23">
        <f>SUM(Tabela2[[#This Row],[Art. 5º - Inciso I]:[Art. 8º]])</f>
        <v>195350.15000000002</v>
      </c>
      <c r="K1672" s="6"/>
      <c r="L1672" s="6"/>
      <c r="M1672" s="6"/>
      <c r="N1672" s="6"/>
      <c r="O1672" s="6"/>
      <c r="P1672" s="7">
        <v>2801306</v>
      </c>
      <c r="Q1672" s="8">
        <v>430463</v>
      </c>
      <c r="R1672" s="9">
        <v>13119961000161</v>
      </c>
    </row>
    <row r="1673" spans="1:18" ht="20.100000000000001" customHeight="1">
      <c r="A1673" s="19" t="s">
        <v>3337</v>
      </c>
      <c r="B1673" s="20" t="s">
        <v>3338</v>
      </c>
      <c r="C1673" s="19" t="s">
        <v>2700</v>
      </c>
      <c r="D1673" s="17">
        <v>312840</v>
      </c>
      <c r="E1673" s="21">
        <f>VLOOKUP(D1673,Q:R,2,0)</f>
        <v>4191078000191</v>
      </c>
      <c r="F1673" s="22">
        <v>49616.37</v>
      </c>
      <c r="G1673" s="22">
        <v>11341.15</v>
      </c>
      <c r="H1673" s="22">
        <v>5693.99</v>
      </c>
      <c r="I1673" s="22">
        <v>26999.62</v>
      </c>
      <c r="J1673" s="23">
        <f>SUM(Tabela2[[#This Row],[Art. 5º - Inciso I]:[Art. 8º]])</f>
        <v>93651.13</v>
      </c>
      <c r="K1673" s="6"/>
      <c r="L1673" s="6"/>
      <c r="M1673" s="6"/>
      <c r="N1673" s="6"/>
      <c r="O1673" s="6"/>
      <c r="P1673" s="3">
        <v>4304689</v>
      </c>
      <c r="Q1673" s="4">
        <v>280130</v>
      </c>
      <c r="R1673" s="5">
        <v>92122720000148</v>
      </c>
    </row>
    <row r="1674" spans="1:18" ht="20.100000000000001" customHeight="1">
      <c r="A1674" s="19" t="s">
        <v>3339</v>
      </c>
      <c r="B1674" s="20" t="s">
        <v>3340</v>
      </c>
      <c r="C1674" s="19" t="s">
        <v>2700</v>
      </c>
      <c r="D1674" s="17">
        <v>312850</v>
      </c>
      <c r="E1674" s="21">
        <f>VLOOKUP(D1674,Q:R,2,0)</f>
        <v>75424507000171</v>
      </c>
      <c r="F1674" s="22">
        <v>30640.11</v>
      </c>
      <c r="G1674" s="22">
        <v>7003.62</v>
      </c>
      <c r="H1674" s="22">
        <v>3516.27</v>
      </c>
      <c r="I1674" s="22">
        <v>16673.349999999999</v>
      </c>
      <c r="J1674" s="23">
        <f>SUM(Tabela2[[#This Row],[Art. 5º - Inciso I]:[Art. 8º]])</f>
        <v>57833.35</v>
      </c>
      <c r="K1674" s="6"/>
      <c r="L1674" s="6"/>
      <c r="M1674" s="6"/>
      <c r="N1674" s="6"/>
      <c r="O1674" s="6"/>
      <c r="P1674" s="7">
        <v>2906857</v>
      </c>
      <c r="Q1674" s="8">
        <v>430468</v>
      </c>
      <c r="R1674" s="9">
        <v>13897111000194</v>
      </c>
    </row>
    <row r="1675" spans="1:18" ht="20.100000000000001" customHeight="1">
      <c r="A1675" s="19" t="s">
        <v>3341</v>
      </c>
      <c r="B1675" s="20" t="s">
        <v>3342</v>
      </c>
      <c r="C1675" s="19" t="s">
        <v>2700</v>
      </c>
      <c r="D1675" s="17">
        <v>312860</v>
      </c>
      <c r="E1675" s="21">
        <f>VLOOKUP(D1675,Q:R,2,0)</f>
        <v>13866892000150</v>
      </c>
      <c r="F1675" s="22">
        <v>40926.410000000003</v>
      </c>
      <c r="G1675" s="22">
        <v>9354.83</v>
      </c>
      <c r="H1675" s="22">
        <v>4696.7299999999996</v>
      </c>
      <c r="I1675" s="22">
        <v>22270.83</v>
      </c>
      <c r="J1675" s="23">
        <f>SUM(Tabela2[[#This Row],[Art. 5º - Inciso I]:[Art. 8º]])</f>
        <v>77248.800000000003</v>
      </c>
      <c r="K1675" s="6"/>
      <c r="L1675" s="6"/>
      <c r="M1675" s="6"/>
      <c r="N1675" s="6"/>
      <c r="O1675" s="6"/>
      <c r="P1675" s="3">
        <v>2102754</v>
      </c>
      <c r="Q1675" s="4">
        <v>290685</v>
      </c>
      <c r="R1675" s="5">
        <v>1613309000110</v>
      </c>
    </row>
    <row r="1676" spans="1:18" ht="20.100000000000001" customHeight="1">
      <c r="A1676" s="19" t="s">
        <v>3343</v>
      </c>
      <c r="B1676" s="20" t="s">
        <v>3344</v>
      </c>
      <c r="C1676" s="19" t="s">
        <v>2700</v>
      </c>
      <c r="D1676" s="17">
        <v>312870</v>
      </c>
      <c r="E1676" s="21">
        <f>VLOOKUP(D1676,Q:R,2,0)</f>
        <v>1067107000110</v>
      </c>
      <c r="F1676" s="22">
        <v>253505.71</v>
      </c>
      <c r="G1676" s="22">
        <v>57945.53</v>
      </c>
      <c r="H1676" s="22">
        <v>29092.39</v>
      </c>
      <c r="I1676" s="22">
        <v>137949.6</v>
      </c>
      <c r="J1676" s="23">
        <f>SUM(Tabela2[[#This Row],[Art. 5º - Inciso I]:[Art. 8º]])</f>
        <v>478493.23</v>
      </c>
      <c r="K1676" s="6"/>
      <c r="L1676" s="6"/>
      <c r="M1676" s="6"/>
      <c r="N1676" s="6"/>
      <c r="O1676" s="6"/>
      <c r="P1676" s="7">
        <v>3112653</v>
      </c>
      <c r="Q1676" s="8">
        <v>210275</v>
      </c>
      <c r="R1676" s="9">
        <v>66229105000125</v>
      </c>
    </row>
    <row r="1677" spans="1:18" ht="20.100000000000001" customHeight="1">
      <c r="A1677" s="19" t="s">
        <v>3345</v>
      </c>
      <c r="B1677" s="20" t="s">
        <v>3346</v>
      </c>
      <c r="C1677" s="19" t="s">
        <v>2700</v>
      </c>
      <c r="D1677" s="17">
        <v>312880</v>
      </c>
      <c r="E1677" s="21">
        <f>VLOOKUP(D1677,Q:R,2,0)</f>
        <v>1105329000180</v>
      </c>
      <c r="F1677" s="22">
        <v>42643.86</v>
      </c>
      <c r="G1677" s="22">
        <v>9747.4</v>
      </c>
      <c r="H1677" s="22">
        <v>4893.82</v>
      </c>
      <c r="I1677" s="22">
        <v>23205.41</v>
      </c>
      <c r="J1677" s="23">
        <f>SUM(Tabela2[[#This Row],[Art. 5º - Inciso I]:[Art. 8º]])</f>
        <v>80490.490000000005</v>
      </c>
      <c r="K1677" s="6"/>
      <c r="L1677" s="6"/>
      <c r="M1677" s="6"/>
      <c r="N1677" s="6"/>
      <c r="O1677" s="6"/>
      <c r="P1677" s="3">
        <v>3112505</v>
      </c>
      <c r="Q1677" s="4">
        <v>311265</v>
      </c>
      <c r="R1677" s="5">
        <v>18314617000147</v>
      </c>
    </row>
    <row r="1678" spans="1:18" ht="20.100000000000001" customHeight="1">
      <c r="A1678" s="19" t="s">
        <v>3347</v>
      </c>
      <c r="B1678" s="20" t="s">
        <v>3348</v>
      </c>
      <c r="C1678" s="19" t="s">
        <v>2700</v>
      </c>
      <c r="D1678" s="17">
        <v>312890</v>
      </c>
      <c r="E1678" s="21">
        <f>VLOOKUP(D1678,Q:R,2,0)</f>
        <v>18128215000158</v>
      </c>
      <c r="F1678" s="22">
        <v>46834.71</v>
      </c>
      <c r="G1678" s="22">
        <v>10705.33</v>
      </c>
      <c r="H1678" s="22">
        <v>5374.76</v>
      </c>
      <c r="I1678" s="22">
        <v>25485.93</v>
      </c>
      <c r="J1678" s="23">
        <f>SUM(Tabela2[[#This Row],[Art. 5º - Inciso I]:[Art. 8º]])</f>
        <v>88400.73000000001</v>
      </c>
      <c r="K1678" s="6"/>
      <c r="L1678" s="6"/>
      <c r="M1678" s="6"/>
      <c r="N1678" s="6"/>
      <c r="O1678" s="6"/>
      <c r="P1678" s="7">
        <v>1502202</v>
      </c>
      <c r="Q1678" s="8">
        <v>311250</v>
      </c>
      <c r="R1678" s="9">
        <v>5149091000145</v>
      </c>
    </row>
    <row r="1679" spans="1:18" ht="20.100000000000001" customHeight="1">
      <c r="A1679" s="19" t="s">
        <v>3349</v>
      </c>
      <c r="B1679" s="20" t="s">
        <v>3350</v>
      </c>
      <c r="C1679" s="19" t="s">
        <v>2700</v>
      </c>
      <c r="D1679" s="17">
        <v>312900</v>
      </c>
      <c r="E1679" s="21">
        <f>VLOOKUP(D1679,Q:R,2,0)</f>
        <v>87893111000152</v>
      </c>
      <c r="F1679" s="22">
        <v>47304.44</v>
      </c>
      <c r="G1679" s="22">
        <v>10812.7</v>
      </c>
      <c r="H1679" s="22">
        <v>5428.67</v>
      </c>
      <c r="I1679" s="22">
        <v>25741.54</v>
      </c>
      <c r="J1679" s="23">
        <f>SUM(Tabela2[[#This Row],[Art. 5º - Inciso I]:[Art. 8º]])</f>
        <v>89287.35</v>
      </c>
      <c r="K1679" s="6"/>
      <c r="L1679" s="6"/>
      <c r="M1679" s="6"/>
      <c r="N1679" s="6"/>
      <c r="O1679" s="6"/>
      <c r="P1679" s="3">
        <v>2202455</v>
      </c>
      <c r="Q1679" s="4">
        <v>150220</v>
      </c>
      <c r="R1679" s="5">
        <v>1612569000170</v>
      </c>
    </row>
    <row r="1680" spans="1:18" ht="20.100000000000001" customHeight="1">
      <c r="A1680" s="19" t="s">
        <v>3351</v>
      </c>
      <c r="B1680" s="20" t="s">
        <v>3352</v>
      </c>
      <c r="C1680" s="19" t="s">
        <v>2700</v>
      </c>
      <c r="D1680" s="17">
        <v>312910</v>
      </c>
      <c r="E1680" s="21">
        <f>VLOOKUP(D1680,Q:R,2,0)</f>
        <v>1740448000104</v>
      </c>
      <c r="F1680" s="22">
        <v>37102.54</v>
      </c>
      <c r="G1680" s="22">
        <v>8480.7800000000007</v>
      </c>
      <c r="H1680" s="22">
        <v>4257.8999999999996</v>
      </c>
      <c r="I1680" s="22">
        <v>20190</v>
      </c>
      <c r="J1680" s="23">
        <f>SUM(Tabela2[[#This Row],[Art. 5º - Inciso I]:[Art. 8º]])</f>
        <v>70031.22</v>
      </c>
      <c r="K1680" s="6"/>
      <c r="L1680" s="6"/>
      <c r="M1680" s="6"/>
      <c r="N1680" s="6"/>
      <c r="O1680" s="6"/>
      <c r="P1680" s="7">
        <v>2615508</v>
      </c>
      <c r="Q1680" s="8">
        <v>220245</v>
      </c>
      <c r="R1680" s="9">
        <v>10167310000159</v>
      </c>
    </row>
    <row r="1681" spans="1:18" ht="20.100000000000001" customHeight="1">
      <c r="A1681" s="19" t="s">
        <v>3353</v>
      </c>
      <c r="B1681" s="20" t="s">
        <v>3354</v>
      </c>
      <c r="C1681" s="19" t="s">
        <v>2700</v>
      </c>
      <c r="D1681" s="17">
        <v>312920</v>
      </c>
      <c r="E1681" s="21">
        <f>VLOOKUP(D1681,Q:R,2,0)</f>
        <v>18584961000156</v>
      </c>
      <c r="F1681" s="22">
        <v>41164.949999999997</v>
      </c>
      <c r="G1681" s="22">
        <v>9409.35</v>
      </c>
      <c r="H1681" s="22">
        <v>4724.1000000000004</v>
      </c>
      <c r="I1681" s="22">
        <v>22400.63</v>
      </c>
      <c r="J1681" s="23">
        <f>SUM(Tabela2[[#This Row],[Art. 5º - Inciso I]:[Art. 8º]])</f>
        <v>77699.03</v>
      </c>
      <c r="K1681" s="6"/>
      <c r="L1681" s="6"/>
      <c r="M1681" s="6"/>
      <c r="N1681" s="6"/>
      <c r="O1681" s="6"/>
      <c r="P1681" s="3">
        <v>3113008</v>
      </c>
      <c r="Q1681" s="4">
        <v>261550</v>
      </c>
      <c r="R1681" s="5">
        <v>18404848000141</v>
      </c>
    </row>
    <row r="1682" spans="1:18" ht="20.100000000000001" customHeight="1">
      <c r="A1682" s="19" t="s">
        <v>3355</v>
      </c>
      <c r="B1682" s="20" t="s">
        <v>3356</v>
      </c>
      <c r="C1682" s="19" t="s">
        <v>2700</v>
      </c>
      <c r="D1682" s="17">
        <v>312930</v>
      </c>
      <c r="E1682" s="21">
        <f>VLOOKUP(D1682,Q:R,2,0)</f>
        <v>87613592000103</v>
      </c>
      <c r="F1682" s="22">
        <v>63159.34</v>
      </c>
      <c r="G1682" s="22">
        <v>14436.76</v>
      </c>
      <c r="H1682" s="22">
        <v>7248.18</v>
      </c>
      <c r="I1682" s="22">
        <v>34369.269999999997</v>
      </c>
      <c r="J1682" s="23">
        <f>SUM(Tabela2[[#This Row],[Art. 5º - Inciso I]:[Art. 8º]])</f>
        <v>119213.54999999999</v>
      </c>
      <c r="K1682" s="6"/>
      <c r="L1682" s="6"/>
      <c r="M1682" s="6"/>
      <c r="N1682" s="6"/>
      <c r="O1682" s="6"/>
      <c r="P1682" s="7">
        <v>4304671</v>
      </c>
      <c r="Q1682" s="8">
        <v>311300</v>
      </c>
      <c r="R1682" s="9">
        <v>1610503000141</v>
      </c>
    </row>
    <row r="1683" spans="1:18" ht="20.100000000000001" customHeight="1">
      <c r="A1683" s="19" t="s">
        <v>3357</v>
      </c>
      <c r="B1683" s="20" t="s">
        <v>3358</v>
      </c>
      <c r="C1683" s="19" t="s">
        <v>2700</v>
      </c>
      <c r="D1683" s="17">
        <v>312940</v>
      </c>
      <c r="E1683" s="21">
        <f>VLOOKUP(D1683,Q:R,2,0)</f>
        <v>90221565000191</v>
      </c>
      <c r="F1683" s="22">
        <v>35205.269999999997</v>
      </c>
      <c r="G1683" s="22">
        <v>8047.11</v>
      </c>
      <c r="H1683" s="22">
        <v>4040.17</v>
      </c>
      <c r="I1683" s="22">
        <v>19157.57</v>
      </c>
      <c r="J1683" s="23">
        <f>SUM(Tabela2[[#This Row],[Art. 5º - Inciso I]:[Art. 8º]])</f>
        <v>66450.12</v>
      </c>
      <c r="K1683" s="6"/>
      <c r="L1683" s="6"/>
      <c r="M1683" s="6"/>
      <c r="N1683" s="6"/>
      <c r="O1683" s="6"/>
      <c r="P1683" s="3">
        <v>4104600</v>
      </c>
      <c r="Q1683" s="4">
        <v>430467</v>
      </c>
      <c r="R1683" s="5">
        <v>76208834000159</v>
      </c>
    </row>
    <row r="1684" spans="1:18" ht="20.100000000000001" customHeight="1">
      <c r="A1684" s="19" t="s">
        <v>3359</v>
      </c>
      <c r="B1684" s="20" t="s">
        <v>3360</v>
      </c>
      <c r="C1684" s="19" t="s">
        <v>2700</v>
      </c>
      <c r="D1684" s="17">
        <v>312950</v>
      </c>
      <c r="E1684" s="21">
        <f>VLOOKUP(D1684,Q:R,2,0)</f>
        <v>14131569000109</v>
      </c>
      <c r="F1684" s="22">
        <v>132958.85999999999</v>
      </c>
      <c r="G1684" s="22">
        <v>30391.31</v>
      </c>
      <c r="H1684" s="22">
        <v>15258.4</v>
      </c>
      <c r="I1684" s="22">
        <v>72351.899999999994</v>
      </c>
      <c r="J1684" s="23">
        <f>SUM(Tabela2[[#This Row],[Art. 5º - Inciso I]:[Art. 8º]])</f>
        <v>250960.46999999997</v>
      </c>
      <c r="K1684" s="6"/>
      <c r="L1684" s="6"/>
      <c r="M1684" s="6"/>
      <c r="N1684" s="6"/>
      <c r="O1684" s="6"/>
      <c r="P1684" s="7">
        <v>4104659</v>
      </c>
      <c r="Q1684" s="8">
        <v>410460</v>
      </c>
      <c r="R1684" s="9">
        <v>1613765000160</v>
      </c>
    </row>
    <row r="1685" spans="1:18" ht="20.100000000000001" customHeight="1">
      <c r="A1685" s="19" t="s">
        <v>3361</v>
      </c>
      <c r="B1685" s="20" t="s">
        <v>3362</v>
      </c>
      <c r="C1685" s="19" t="s">
        <v>2700</v>
      </c>
      <c r="D1685" s="17">
        <v>312960</v>
      </c>
      <c r="E1685" s="21">
        <f>VLOOKUP(D1685,Q:R,2,0)</f>
        <v>18140806000140</v>
      </c>
      <c r="F1685" s="22">
        <v>47972.33</v>
      </c>
      <c r="G1685" s="22">
        <v>10965.36</v>
      </c>
      <c r="H1685" s="22">
        <v>5505.32</v>
      </c>
      <c r="I1685" s="22">
        <v>26104.99</v>
      </c>
      <c r="J1685" s="23">
        <f>SUM(Tabela2[[#This Row],[Art. 5º - Inciso I]:[Art. 8º]])</f>
        <v>90548</v>
      </c>
      <c r="K1685" s="6"/>
      <c r="L1685" s="6"/>
      <c r="M1685" s="6"/>
      <c r="N1685" s="6"/>
      <c r="O1685" s="6"/>
      <c r="P1685" s="3">
        <v>2906899</v>
      </c>
      <c r="Q1685" s="4">
        <v>410465</v>
      </c>
      <c r="R1685" s="5">
        <v>16418766000120</v>
      </c>
    </row>
    <row r="1686" spans="1:18" ht="20.100000000000001" customHeight="1">
      <c r="A1686" s="19" t="s">
        <v>3363</v>
      </c>
      <c r="B1686" s="20" t="s">
        <v>3364</v>
      </c>
      <c r="C1686" s="19" t="s">
        <v>2700</v>
      </c>
      <c r="D1686" s="17">
        <v>312965</v>
      </c>
      <c r="E1686" s="21">
        <f>VLOOKUP(D1686,Q:R,2,0)</f>
        <v>27744150000166</v>
      </c>
      <c r="F1686" s="22">
        <v>36456.660000000003</v>
      </c>
      <c r="G1686" s="22">
        <v>8333.15</v>
      </c>
      <c r="H1686" s="22">
        <v>4183.78</v>
      </c>
      <c r="I1686" s="22">
        <v>19838.53</v>
      </c>
      <c r="J1686" s="23">
        <f>SUM(Tabela2[[#This Row],[Art. 5º - Inciso I]:[Art. 8º]])</f>
        <v>68812.12</v>
      </c>
      <c r="K1686" s="6"/>
      <c r="L1686" s="6"/>
      <c r="M1686" s="6"/>
      <c r="N1686" s="6"/>
      <c r="O1686" s="6"/>
      <c r="P1686" s="7">
        <v>2202307</v>
      </c>
      <c r="Q1686" s="8">
        <v>290689</v>
      </c>
      <c r="R1686" s="9">
        <v>6554042000150</v>
      </c>
    </row>
    <row r="1687" spans="1:18" ht="20.100000000000001" customHeight="1">
      <c r="A1687" s="19" t="s">
        <v>3365</v>
      </c>
      <c r="B1687" s="20" t="s">
        <v>3366</v>
      </c>
      <c r="C1687" s="19" t="s">
        <v>2700</v>
      </c>
      <c r="D1687" s="17">
        <v>312970</v>
      </c>
      <c r="E1687" s="21">
        <f>VLOOKUP(D1687,Q:R,2,0)</f>
        <v>4215918000109</v>
      </c>
      <c r="F1687" s="22">
        <v>79946.37</v>
      </c>
      <c r="G1687" s="22">
        <v>18273.89</v>
      </c>
      <c r="H1687" s="22">
        <v>9174.67</v>
      </c>
      <c r="I1687" s="22">
        <v>43504.23</v>
      </c>
      <c r="J1687" s="23">
        <f>SUM(Tabela2[[#This Row],[Art. 5º - Inciso I]:[Art. 8º]])</f>
        <v>150899.16</v>
      </c>
      <c r="K1687" s="6"/>
      <c r="L1687" s="6"/>
      <c r="M1687" s="6"/>
      <c r="N1687" s="6"/>
      <c r="O1687" s="6"/>
      <c r="P1687" s="3">
        <v>3114550</v>
      </c>
      <c r="Q1687" s="4">
        <v>220230</v>
      </c>
      <c r="R1687" s="5">
        <v>26042515000148</v>
      </c>
    </row>
    <row r="1688" spans="1:18" ht="20.100000000000001" customHeight="1">
      <c r="A1688" s="19" t="s">
        <v>3367</v>
      </c>
      <c r="B1688" s="20" t="s">
        <v>3368</v>
      </c>
      <c r="C1688" s="19" t="s">
        <v>2700</v>
      </c>
      <c r="D1688" s="17">
        <v>312980</v>
      </c>
      <c r="E1688" s="21">
        <f>VLOOKUP(D1688,Q:R,2,0)</f>
        <v>7598626000190</v>
      </c>
      <c r="F1688" s="22">
        <v>831203.65</v>
      </c>
      <c r="G1688" s="22">
        <v>189993.89</v>
      </c>
      <c r="H1688" s="22">
        <v>95389.17</v>
      </c>
      <c r="I1688" s="22">
        <v>452314.11</v>
      </c>
      <c r="J1688" s="23">
        <f>SUM(Tabela2[[#This Row],[Art. 5º - Inciso I]:[Art. 8º]])</f>
        <v>1568900.8199999998</v>
      </c>
      <c r="K1688" s="6"/>
      <c r="L1688" s="6"/>
      <c r="M1688" s="6"/>
      <c r="N1688" s="6"/>
      <c r="O1688" s="6"/>
      <c r="P1688" s="7">
        <v>1400233</v>
      </c>
      <c r="Q1688" s="8">
        <v>311455</v>
      </c>
      <c r="R1688" s="9">
        <v>1614606000180</v>
      </c>
    </row>
    <row r="1689" spans="1:18" ht="20.100000000000001" customHeight="1">
      <c r="A1689" s="19" t="s">
        <v>3369</v>
      </c>
      <c r="B1689" s="20" t="s">
        <v>3370</v>
      </c>
      <c r="C1689" s="19" t="s">
        <v>2700</v>
      </c>
      <c r="D1689" s="17">
        <v>312990</v>
      </c>
      <c r="E1689" s="21">
        <f>VLOOKUP(D1689,Q:R,2,0)</f>
        <v>76247337000160</v>
      </c>
      <c r="F1689" s="22">
        <v>29693.32</v>
      </c>
      <c r="G1689" s="22">
        <v>6787.2</v>
      </c>
      <c r="H1689" s="22">
        <v>3407.61</v>
      </c>
      <c r="I1689" s="22">
        <v>16158.14</v>
      </c>
      <c r="J1689" s="23">
        <f>SUM(Tabela2[[#This Row],[Art. 5º - Inciso I]:[Art. 8º]])</f>
        <v>56046.27</v>
      </c>
      <c r="K1689" s="6"/>
      <c r="L1689" s="6"/>
      <c r="M1689" s="6"/>
      <c r="N1689" s="6"/>
      <c r="O1689" s="6"/>
      <c r="P1689" s="3">
        <v>3114303</v>
      </c>
      <c r="Q1689" s="4">
        <v>140023</v>
      </c>
      <c r="R1689" s="5">
        <v>18602029000109</v>
      </c>
    </row>
    <row r="1690" spans="1:18" ht="20.100000000000001" customHeight="1">
      <c r="A1690" s="19" t="s">
        <v>3371</v>
      </c>
      <c r="B1690" s="20" t="s">
        <v>3372</v>
      </c>
      <c r="C1690" s="19" t="s">
        <v>2700</v>
      </c>
      <c r="D1690" s="17">
        <v>313000</v>
      </c>
      <c r="E1690" s="21">
        <f>VLOOKUP(D1690,Q:R,2,0)</f>
        <v>18715474000185</v>
      </c>
      <c r="F1690" s="22">
        <v>27880.45</v>
      </c>
      <c r="G1690" s="22">
        <v>6372.83</v>
      </c>
      <c r="H1690" s="22">
        <v>3199.57</v>
      </c>
      <c r="I1690" s="22">
        <v>15171.64</v>
      </c>
      <c r="J1690" s="23">
        <f>SUM(Tabela2[[#This Row],[Art. 5º - Inciso I]:[Art. 8º]])</f>
        <v>52624.49</v>
      </c>
      <c r="K1690" s="6"/>
      <c r="L1690" s="6"/>
      <c r="M1690" s="6"/>
      <c r="N1690" s="6"/>
      <c r="O1690" s="6"/>
      <c r="P1690" s="7">
        <v>4304804</v>
      </c>
      <c r="Q1690" s="8">
        <v>311430</v>
      </c>
      <c r="R1690" s="9">
        <v>88587183000134</v>
      </c>
    </row>
    <row r="1691" spans="1:18" ht="20.100000000000001" customHeight="1">
      <c r="A1691" s="19" t="s">
        <v>3373</v>
      </c>
      <c r="B1691" s="20" t="s">
        <v>3374</v>
      </c>
      <c r="C1691" s="19" t="s">
        <v>2700</v>
      </c>
      <c r="D1691" s="17">
        <v>313005</v>
      </c>
      <c r="E1691" s="21">
        <f>VLOOKUP(D1691,Q:R,2,0)</f>
        <v>7669682000179</v>
      </c>
      <c r="F1691" s="22">
        <v>67251.12</v>
      </c>
      <c r="G1691" s="22">
        <v>15372.05</v>
      </c>
      <c r="H1691" s="22">
        <v>7717.76</v>
      </c>
      <c r="I1691" s="22">
        <v>36595.879999999997</v>
      </c>
      <c r="J1691" s="23">
        <f>SUM(Tabela2[[#This Row],[Art. 5º - Inciso I]:[Art. 8º]])</f>
        <v>126936.81</v>
      </c>
      <c r="K1691" s="6"/>
      <c r="L1691" s="6"/>
      <c r="M1691" s="6"/>
      <c r="N1691" s="6"/>
      <c r="O1691" s="6"/>
      <c r="P1691" s="3">
        <v>3114402</v>
      </c>
      <c r="Q1691" s="4">
        <v>430480</v>
      </c>
      <c r="R1691" s="5">
        <v>18243287000146</v>
      </c>
    </row>
    <row r="1692" spans="1:18" ht="20.100000000000001" customHeight="1">
      <c r="A1692" s="19" t="s">
        <v>3375</v>
      </c>
      <c r="B1692" s="20" t="s">
        <v>3376</v>
      </c>
      <c r="C1692" s="19" t="s">
        <v>2700</v>
      </c>
      <c r="D1692" s="17">
        <v>313010</v>
      </c>
      <c r="E1692" s="21">
        <f>VLOOKUP(D1692,Q:R,2,0)</f>
        <v>75798355000177</v>
      </c>
      <c r="F1692" s="22">
        <v>219727.75</v>
      </c>
      <c r="G1692" s="22">
        <v>50224.67</v>
      </c>
      <c r="H1692" s="22">
        <v>25216.02</v>
      </c>
      <c r="I1692" s="22">
        <v>119568.72</v>
      </c>
      <c r="J1692" s="23">
        <f>SUM(Tabela2[[#This Row],[Art. 5º - Inciso I]:[Art. 8º]])</f>
        <v>414737.16000000003</v>
      </c>
      <c r="K1692" s="6"/>
      <c r="L1692" s="6"/>
      <c r="M1692" s="6"/>
      <c r="N1692" s="6"/>
      <c r="O1692" s="6"/>
      <c r="P1692" s="7">
        <v>2104107</v>
      </c>
      <c r="Q1692" s="8">
        <v>311440</v>
      </c>
      <c r="R1692" s="9">
        <v>6080394000111</v>
      </c>
    </row>
    <row r="1693" spans="1:18" ht="20.100000000000001" customHeight="1">
      <c r="A1693" s="19" t="s">
        <v>3377</v>
      </c>
      <c r="B1693" s="20" t="s">
        <v>3378</v>
      </c>
      <c r="C1693" s="19" t="s">
        <v>2700</v>
      </c>
      <c r="D1693" s="17">
        <v>313020</v>
      </c>
      <c r="E1693" s="21">
        <f>VLOOKUP(D1693,Q:R,2,0)</f>
        <v>88186424000133</v>
      </c>
      <c r="F1693" s="22">
        <v>63383.199999999997</v>
      </c>
      <c r="G1693" s="22">
        <v>14487.93</v>
      </c>
      <c r="H1693" s="22">
        <v>7273.87</v>
      </c>
      <c r="I1693" s="22">
        <v>34491.08</v>
      </c>
      <c r="J1693" s="23">
        <f>SUM(Tabela2[[#This Row],[Art. 5º - Inciso I]:[Art. 8º]])</f>
        <v>119636.08</v>
      </c>
      <c r="K1693" s="6"/>
      <c r="L1693" s="6"/>
      <c r="M1693" s="6"/>
      <c r="N1693" s="6"/>
      <c r="O1693" s="6"/>
      <c r="P1693" s="3">
        <v>1703909</v>
      </c>
      <c r="Q1693" s="4">
        <v>210410</v>
      </c>
      <c r="R1693" s="5">
        <v>24851487000184</v>
      </c>
    </row>
    <row r="1694" spans="1:18" ht="20.100000000000001" customHeight="1">
      <c r="A1694" s="19" t="s">
        <v>3379</v>
      </c>
      <c r="B1694" s="20" t="s">
        <v>3380</v>
      </c>
      <c r="C1694" s="19" t="s">
        <v>2700</v>
      </c>
      <c r="D1694" s="17">
        <v>313030</v>
      </c>
      <c r="E1694" s="21">
        <f>VLOOKUP(D1694,Q:R,2,0)</f>
        <v>46634531000137</v>
      </c>
      <c r="F1694" s="22">
        <v>45854.879999999997</v>
      </c>
      <c r="G1694" s="22">
        <v>10481.36</v>
      </c>
      <c r="H1694" s="22">
        <v>5262.32</v>
      </c>
      <c r="I1694" s="22">
        <v>24952.74</v>
      </c>
      <c r="J1694" s="23">
        <f>SUM(Tabela2[[#This Row],[Art. 5º - Inciso I]:[Art. 8º]])</f>
        <v>86551.3</v>
      </c>
      <c r="K1694" s="6"/>
      <c r="L1694" s="6"/>
      <c r="M1694" s="6"/>
      <c r="N1694" s="6"/>
      <c r="O1694" s="6"/>
      <c r="P1694" s="7">
        <v>3510906</v>
      </c>
      <c r="Q1694" s="8">
        <v>170390</v>
      </c>
      <c r="R1694" s="9">
        <v>44229805000187</v>
      </c>
    </row>
    <row r="1695" spans="1:18" ht="20.100000000000001" customHeight="1">
      <c r="A1695" s="19" t="s">
        <v>3381</v>
      </c>
      <c r="B1695" s="20" t="s">
        <v>3382</v>
      </c>
      <c r="C1695" s="19" t="s">
        <v>2700</v>
      </c>
      <c r="D1695" s="17">
        <v>313040</v>
      </c>
      <c r="E1695" s="21">
        <f>VLOOKUP(D1695,Q:R,2,0)</f>
        <v>18306688000106</v>
      </c>
      <c r="F1695" s="22">
        <v>41326.42</v>
      </c>
      <c r="G1695" s="22">
        <v>9446.26</v>
      </c>
      <c r="H1695" s="22">
        <v>4742.63</v>
      </c>
      <c r="I1695" s="22">
        <v>22488.5</v>
      </c>
      <c r="J1695" s="23">
        <f>SUM(Tabela2[[#This Row],[Art. 5º - Inciso I]:[Art. 8º]])</f>
        <v>78003.81</v>
      </c>
      <c r="K1695" s="6"/>
      <c r="L1695" s="6"/>
      <c r="M1695" s="6"/>
      <c r="N1695" s="6"/>
      <c r="O1695" s="6"/>
      <c r="P1695" s="3">
        <v>5205059</v>
      </c>
      <c r="Q1695" s="4">
        <v>351090</v>
      </c>
      <c r="R1695" s="5">
        <v>37275849000188</v>
      </c>
    </row>
    <row r="1696" spans="1:18" ht="20.100000000000001" customHeight="1">
      <c r="A1696" s="19" t="s">
        <v>3383</v>
      </c>
      <c r="B1696" s="20" t="s">
        <v>3384</v>
      </c>
      <c r="C1696" s="19" t="s">
        <v>2700</v>
      </c>
      <c r="D1696" s="17">
        <v>313050</v>
      </c>
      <c r="E1696" s="21">
        <f>VLOOKUP(D1696,Q:R,2,0)</f>
        <v>6553838000199</v>
      </c>
      <c r="F1696" s="22">
        <v>68392.41</v>
      </c>
      <c r="G1696" s="22">
        <v>15632.92</v>
      </c>
      <c r="H1696" s="22">
        <v>7848.73</v>
      </c>
      <c r="I1696" s="22">
        <v>37216.94</v>
      </c>
      <c r="J1696" s="23">
        <f>SUM(Tabela2[[#This Row],[Art. 5º - Inciso I]:[Art. 8º]])</f>
        <v>129091</v>
      </c>
      <c r="K1696" s="6"/>
      <c r="L1696" s="6"/>
      <c r="M1696" s="6"/>
      <c r="N1696" s="6"/>
      <c r="O1696" s="6"/>
      <c r="P1696" s="7">
        <v>2604155</v>
      </c>
      <c r="Q1696" s="8">
        <v>520505</v>
      </c>
      <c r="R1696" s="9">
        <v>1618704000195</v>
      </c>
    </row>
    <row r="1697" spans="1:18" ht="20.100000000000001" customHeight="1">
      <c r="A1697" s="19" t="s">
        <v>3385</v>
      </c>
      <c r="B1697" s="20" t="s">
        <v>3386</v>
      </c>
      <c r="C1697" s="19" t="s">
        <v>2700</v>
      </c>
      <c r="D1697" s="17">
        <v>313055</v>
      </c>
      <c r="E1697" s="21">
        <f>VLOOKUP(D1697,Q:R,2,0)</f>
        <v>83102632000193</v>
      </c>
      <c r="F1697" s="22">
        <v>42460.37</v>
      </c>
      <c r="G1697" s="22">
        <v>9705.4599999999991</v>
      </c>
      <c r="H1697" s="22">
        <v>4872.76</v>
      </c>
      <c r="I1697" s="22">
        <v>23105.56</v>
      </c>
      <c r="J1697" s="23">
        <f>SUM(Tabela2[[#This Row],[Art. 5º - Inciso I]:[Art. 8º]])</f>
        <v>80144.150000000009</v>
      </c>
      <c r="K1697" s="6"/>
      <c r="L1697" s="6"/>
      <c r="M1697" s="6"/>
      <c r="N1697" s="6"/>
      <c r="O1697" s="6"/>
      <c r="P1697" s="3">
        <v>4304903</v>
      </c>
      <c r="Q1697" s="4">
        <v>260415</v>
      </c>
      <c r="R1697" s="5">
        <v>87596623000157</v>
      </c>
    </row>
    <row r="1698" spans="1:18" ht="20.100000000000001" customHeight="1">
      <c r="A1698" s="19" t="s">
        <v>3387</v>
      </c>
      <c r="B1698" s="20" t="s">
        <v>3388</v>
      </c>
      <c r="C1698" s="19" t="s">
        <v>2700</v>
      </c>
      <c r="D1698" s="17">
        <v>313060</v>
      </c>
      <c r="E1698" s="21">
        <f>VLOOKUP(D1698,Q:R,2,0)</f>
        <v>13654405000195</v>
      </c>
      <c r="F1698" s="22">
        <v>43968.63</v>
      </c>
      <c r="G1698" s="22">
        <v>10050.209999999999</v>
      </c>
      <c r="H1698" s="22">
        <v>5045.8500000000004</v>
      </c>
      <c r="I1698" s="22">
        <v>23926.31</v>
      </c>
      <c r="J1698" s="23">
        <f>SUM(Tabela2[[#This Row],[Art. 5º - Inciso I]:[Art. 8º]])</f>
        <v>82991</v>
      </c>
      <c r="K1698" s="6"/>
      <c r="L1698" s="6"/>
      <c r="M1698" s="6"/>
      <c r="N1698" s="6"/>
      <c r="O1698" s="6"/>
      <c r="P1698" s="7">
        <v>3115003</v>
      </c>
      <c r="Q1698" s="8">
        <v>430490</v>
      </c>
      <c r="R1698" s="9">
        <v>18259374000191</v>
      </c>
    </row>
    <row r="1699" spans="1:18" ht="20.100000000000001" customHeight="1">
      <c r="A1699" s="19" t="s">
        <v>3389</v>
      </c>
      <c r="B1699" s="20" t="s">
        <v>3390</v>
      </c>
      <c r="C1699" s="19" t="s">
        <v>2700</v>
      </c>
      <c r="D1699" s="17">
        <v>313065</v>
      </c>
      <c r="E1699" s="21">
        <f>VLOOKUP(D1699,Q:R,2,0)</f>
        <v>13915657000120</v>
      </c>
      <c r="F1699" s="22">
        <v>43752.12</v>
      </c>
      <c r="G1699" s="22">
        <v>10000.719999999999</v>
      </c>
      <c r="H1699" s="22">
        <v>5021.01</v>
      </c>
      <c r="I1699" s="22">
        <v>23808.49</v>
      </c>
      <c r="J1699" s="23">
        <f>SUM(Tabela2[[#This Row],[Art. 5º - Inciso I]:[Art. 8º]])</f>
        <v>82582.340000000011</v>
      </c>
      <c r="K1699" s="6"/>
      <c r="L1699" s="6"/>
      <c r="M1699" s="6"/>
      <c r="N1699" s="6"/>
      <c r="O1699" s="6"/>
      <c r="P1699" s="3">
        <v>4105003</v>
      </c>
      <c r="Q1699" s="4">
        <v>311500</v>
      </c>
      <c r="R1699" s="5">
        <v>76208842000103</v>
      </c>
    </row>
    <row r="1700" spans="1:18" ht="20.100000000000001" customHeight="1">
      <c r="A1700" s="19" t="s">
        <v>3391</v>
      </c>
      <c r="B1700" s="20" t="s">
        <v>3392</v>
      </c>
      <c r="C1700" s="19" t="s">
        <v>2700</v>
      </c>
      <c r="D1700" s="17">
        <v>313070</v>
      </c>
      <c r="E1700" s="21">
        <f>VLOOKUP(D1700,Q:R,2,0)</f>
        <v>82926551000145</v>
      </c>
      <c r="F1700" s="22">
        <v>42581.47</v>
      </c>
      <c r="G1700" s="22">
        <v>9733.14</v>
      </c>
      <c r="H1700" s="22">
        <v>4886.66</v>
      </c>
      <c r="I1700" s="22">
        <v>23171.46</v>
      </c>
      <c r="J1700" s="23">
        <f>SUM(Tabela2[[#This Row],[Art. 5º - Inciso I]:[Art. 8º]])</f>
        <v>80372.73000000001</v>
      </c>
      <c r="K1700" s="6"/>
      <c r="L1700" s="6"/>
      <c r="M1700" s="6"/>
      <c r="N1700" s="6"/>
      <c r="O1700" s="6"/>
      <c r="P1700" s="7">
        <v>2504207</v>
      </c>
      <c r="Q1700" s="8">
        <v>410500</v>
      </c>
      <c r="R1700" s="9">
        <v>8885287000196</v>
      </c>
    </row>
    <row r="1701" spans="1:18" ht="20.100000000000001" customHeight="1">
      <c r="A1701" s="19" t="s">
        <v>3393</v>
      </c>
      <c r="B1701" s="20" t="s">
        <v>3394</v>
      </c>
      <c r="C1701" s="19" t="s">
        <v>2700</v>
      </c>
      <c r="D1701" s="17">
        <v>313080</v>
      </c>
      <c r="E1701" s="21">
        <f>VLOOKUP(D1701,Q:R,2,0)</f>
        <v>6553739000107</v>
      </c>
      <c r="F1701" s="22">
        <v>27080.45</v>
      </c>
      <c r="G1701" s="22">
        <v>6189.96</v>
      </c>
      <c r="H1701" s="22">
        <v>3107.76</v>
      </c>
      <c r="I1701" s="22">
        <v>14736.3</v>
      </c>
      <c r="J1701" s="23">
        <f>SUM(Tabela2[[#This Row],[Art. 5º - Inciso I]:[Art. 8º]])</f>
        <v>51114.47</v>
      </c>
      <c r="K1701" s="6"/>
      <c r="L1701" s="6"/>
      <c r="M1701" s="6"/>
      <c r="N1701" s="6"/>
      <c r="O1701" s="6"/>
      <c r="P1701" s="3">
        <v>5205208</v>
      </c>
      <c r="Q1701" s="4">
        <v>250420</v>
      </c>
      <c r="R1701" s="5">
        <v>1319326000149</v>
      </c>
    </row>
    <row r="1702" spans="1:18" ht="20.100000000000001" customHeight="1">
      <c r="A1702" s="19" t="s">
        <v>3395</v>
      </c>
      <c r="B1702" s="20" t="s">
        <v>3396</v>
      </c>
      <c r="C1702" s="19" t="s">
        <v>2700</v>
      </c>
      <c r="D1702" s="17">
        <v>313090</v>
      </c>
      <c r="E1702" s="21">
        <f>VLOOKUP(D1702,Q:R,2,0)</f>
        <v>67360362000164</v>
      </c>
      <c r="F1702" s="22">
        <v>127487.26</v>
      </c>
      <c r="G1702" s="22">
        <v>29140.63</v>
      </c>
      <c r="H1702" s="22">
        <v>14630.47</v>
      </c>
      <c r="I1702" s="22">
        <v>69374.44</v>
      </c>
      <c r="J1702" s="23">
        <f>SUM(Tabela2[[#This Row],[Art. 5º - Inciso I]:[Art. 8º]])</f>
        <v>240632.8</v>
      </c>
      <c r="K1702" s="6"/>
      <c r="L1702" s="6"/>
      <c r="M1702" s="6"/>
      <c r="N1702" s="6"/>
      <c r="O1702" s="6"/>
      <c r="P1702" s="7">
        <v>3115508</v>
      </c>
      <c r="Q1702" s="8">
        <v>520520</v>
      </c>
      <c r="R1702" s="9">
        <v>18008870000172</v>
      </c>
    </row>
    <row r="1703" spans="1:18" ht="20.100000000000001" customHeight="1">
      <c r="A1703" s="19" t="s">
        <v>3397</v>
      </c>
      <c r="B1703" s="20" t="s">
        <v>3398</v>
      </c>
      <c r="C1703" s="19" t="s">
        <v>2700</v>
      </c>
      <c r="D1703" s="17">
        <v>313100</v>
      </c>
      <c r="E1703" s="21">
        <f>VLOOKUP(D1703,Q:R,2,0)</f>
        <v>95990230000151</v>
      </c>
      <c r="F1703" s="22">
        <v>40170.44</v>
      </c>
      <c r="G1703" s="22">
        <v>9182.0300000000007</v>
      </c>
      <c r="H1703" s="22">
        <v>4609.97</v>
      </c>
      <c r="I1703" s="22">
        <v>21859.45</v>
      </c>
      <c r="J1703" s="23">
        <f>SUM(Tabela2[[#This Row],[Art. 5º - Inciso I]:[Art. 8º]])</f>
        <v>75821.89</v>
      </c>
      <c r="K1703" s="6"/>
      <c r="L1703" s="6"/>
      <c r="M1703" s="6"/>
      <c r="N1703" s="6"/>
      <c r="O1703" s="6"/>
      <c r="P1703" s="3">
        <v>1500503</v>
      </c>
      <c r="Q1703" s="4">
        <v>311550</v>
      </c>
      <c r="R1703" s="5">
        <v>5139464000105</v>
      </c>
    </row>
    <row r="1704" spans="1:18" ht="20.100000000000001" customHeight="1">
      <c r="A1704" s="19" t="s">
        <v>3399</v>
      </c>
      <c r="B1704" s="20" t="s">
        <v>3400</v>
      </c>
      <c r="C1704" s="19" t="s">
        <v>2700</v>
      </c>
      <c r="D1704" s="17">
        <v>313110</v>
      </c>
      <c r="E1704" s="21">
        <f>VLOOKUP(D1704,Q:R,2,0)</f>
        <v>4263331000175</v>
      </c>
      <c r="F1704" s="22">
        <v>44768.639999999999</v>
      </c>
      <c r="G1704" s="22">
        <v>10233.07</v>
      </c>
      <c r="H1704" s="22">
        <v>5137.66</v>
      </c>
      <c r="I1704" s="22">
        <v>24361.64</v>
      </c>
      <c r="J1704" s="23">
        <f>SUM(Tabela2[[#This Row],[Art. 5º - Inciso I]:[Art. 8º]])</f>
        <v>84501.01</v>
      </c>
      <c r="K1704" s="6"/>
      <c r="L1704" s="6"/>
      <c r="M1704" s="6"/>
      <c r="N1704" s="6"/>
      <c r="O1704" s="6"/>
      <c r="P1704" s="7">
        <v>2602209</v>
      </c>
      <c r="Q1704" s="8">
        <v>150050</v>
      </c>
      <c r="R1704" s="9">
        <v>10293074000117</v>
      </c>
    </row>
    <row r="1705" spans="1:18" ht="20.100000000000001" customHeight="1">
      <c r="A1705" s="19" t="s">
        <v>3401</v>
      </c>
      <c r="B1705" s="20" t="s">
        <v>3402</v>
      </c>
      <c r="C1705" s="19" t="s">
        <v>2700</v>
      </c>
      <c r="D1705" s="17">
        <v>313115</v>
      </c>
      <c r="E1705" s="21">
        <f>VLOOKUP(D1705,Q:R,2,0)</f>
        <v>3342938000188</v>
      </c>
      <c r="F1705" s="22">
        <v>103173.58</v>
      </c>
      <c r="G1705" s="22">
        <v>23583.09</v>
      </c>
      <c r="H1705" s="22">
        <v>11840.23</v>
      </c>
      <c r="I1705" s="22">
        <v>56143.72</v>
      </c>
      <c r="J1705" s="23">
        <f>SUM(Tabela2[[#This Row],[Art. 5º - Inciso I]:[Art. 8º]])</f>
        <v>194740.62</v>
      </c>
      <c r="K1705" s="6"/>
      <c r="L1705" s="6"/>
      <c r="M1705" s="6"/>
      <c r="N1705" s="6"/>
      <c r="O1705" s="6"/>
      <c r="P1705" s="3">
        <v>3115359</v>
      </c>
      <c r="Q1705" s="4">
        <v>260220</v>
      </c>
      <c r="R1705" s="5">
        <v>1612370000142</v>
      </c>
    </row>
    <row r="1706" spans="1:18" ht="20.100000000000001" customHeight="1">
      <c r="A1706" s="19" t="s">
        <v>3403</v>
      </c>
      <c r="B1706" s="20" t="s">
        <v>3404</v>
      </c>
      <c r="C1706" s="19" t="s">
        <v>2700</v>
      </c>
      <c r="D1706" s="17">
        <v>313120</v>
      </c>
      <c r="E1706" s="21">
        <f>VLOOKUP(D1706,Q:R,2,0)</f>
        <v>84139633000175</v>
      </c>
      <c r="F1706" s="22">
        <v>107602.96</v>
      </c>
      <c r="G1706" s="22">
        <v>24595.54</v>
      </c>
      <c r="H1706" s="22">
        <v>12348.55</v>
      </c>
      <c r="I1706" s="22">
        <v>58554.05</v>
      </c>
      <c r="J1706" s="23">
        <f>SUM(Tabela2[[#This Row],[Art. 5º - Inciso I]:[Art. 8º]])</f>
        <v>203101.09999999998</v>
      </c>
      <c r="K1706" s="6"/>
      <c r="L1706" s="6"/>
      <c r="M1706" s="6"/>
      <c r="N1706" s="6"/>
      <c r="O1706" s="6"/>
      <c r="P1706" s="7">
        <v>3107505</v>
      </c>
      <c r="Q1706" s="8">
        <v>311535</v>
      </c>
      <c r="R1706" s="9">
        <v>18684217000123</v>
      </c>
    </row>
    <row r="1707" spans="1:18" ht="20.100000000000001" customHeight="1">
      <c r="A1707" s="19" t="s">
        <v>3405</v>
      </c>
      <c r="B1707" s="20" t="s">
        <v>3406</v>
      </c>
      <c r="C1707" s="19" t="s">
        <v>2700</v>
      </c>
      <c r="D1707" s="17">
        <v>313130</v>
      </c>
      <c r="E1707" s="21">
        <f>VLOOKUP(D1707,Q:R,2,0)</f>
        <v>8358889000195</v>
      </c>
      <c r="F1707" s="22">
        <v>1136904.6200000001</v>
      </c>
      <c r="G1707" s="22">
        <v>259870.04</v>
      </c>
      <c r="H1707" s="22">
        <v>130471.5</v>
      </c>
      <c r="I1707" s="22">
        <v>618666.67000000004</v>
      </c>
      <c r="J1707" s="23">
        <f>SUM(Tabela2[[#This Row],[Art. 5º - Inciso I]:[Art. 8º]])</f>
        <v>2145912.83</v>
      </c>
      <c r="K1707" s="6"/>
      <c r="L1707" s="6"/>
      <c r="M1707" s="6"/>
      <c r="N1707" s="6"/>
      <c r="O1707" s="6"/>
      <c r="P1707" s="3">
        <v>2103158</v>
      </c>
      <c r="Q1707" s="4">
        <v>310750</v>
      </c>
      <c r="R1707" s="5">
        <v>1612328000121</v>
      </c>
    </row>
    <row r="1708" spans="1:18" ht="20.100000000000001" customHeight="1">
      <c r="A1708" s="19" t="s">
        <v>3407</v>
      </c>
      <c r="B1708" s="20" t="s">
        <v>3408</v>
      </c>
      <c r="C1708" s="19" t="s">
        <v>2700</v>
      </c>
      <c r="D1708" s="17">
        <v>313140</v>
      </c>
      <c r="E1708" s="21">
        <f>VLOOKUP(D1708,Q:R,2,0)</f>
        <v>10193332000193</v>
      </c>
      <c r="F1708" s="22">
        <v>32379.57</v>
      </c>
      <c r="G1708" s="22">
        <v>7401.22</v>
      </c>
      <c r="H1708" s="22">
        <v>3715.89</v>
      </c>
      <c r="I1708" s="22">
        <v>17619.91</v>
      </c>
      <c r="J1708" s="23">
        <f>SUM(Tabela2[[#This Row],[Art. 5º - Inciso I]:[Art. 8º]])</f>
        <v>61116.59</v>
      </c>
      <c r="K1708" s="6"/>
      <c r="L1708" s="6"/>
      <c r="M1708" s="6"/>
      <c r="N1708" s="6"/>
      <c r="O1708" s="6"/>
      <c r="P1708" s="7">
        <v>2402600</v>
      </c>
      <c r="Q1708" s="8">
        <v>210315</v>
      </c>
      <c r="R1708" s="9">
        <v>8004061000139</v>
      </c>
    </row>
    <row r="1709" spans="1:18" ht="20.100000000000001" customHeight="1">
      <c r="A1709" s="19" t="s">
        <v>3409</v>
      </c>
      <c r="B1709" s="20" t="s">
        <v>3410</v>
      </c>
      <c r="C1709" s="19" t="s">
        <v>2700</v>
      </c>
      <c r="D1709" s="17">
        <v>313150</v>
      </c>
      <c r="E1709" s="21">
        <f>VLOOKUP(D1709,Q:R,2,0)</f>
        <v>45148699000170</v>
      </c>
      <c r="F1709" s="22">
        <v>54130.16</v>
      </c>
      <c r="G1709" s="22">
        <v>12372.9</v>
      </c>
      <c r="H1709" s="22">
        <v>6211.99</v>
      </c>
      <c r="I1709" s="22">
        <v>29455.88</v>
      </c>
      <c r="J1709" s="23">
        <f>SUM(Tabela2[[#This Row],[Art. 5º - Inciso I]:[Art. 8º]])</f>
        <v>102170.93000000001</v>
      </c>
      <c r="K1709" s="6"/>
      <c r="L1709" s="6"/>
      <c r="M1709" s="6"/>
      <c r="N1709" s="6"/>
      <c r="O1709" s="6"/>
      <c r="P1709" s="3">
        <v>4305124</v>
      </c>
      <c r="Q1709" s="4">
        <v>240260</v>
      </c>
      <c r="R1709" s="5">
        <v>1612869000150</v>
      </c>
    </row>
    <row r="1710" spans="1:18" ht="20.100000000000001" customHeight="1">
      <c r="A1710" s="19" t="s">
        <v>3411</v>
      </c>
      <c r="B1710" s="20" t="s">
        <v>3412</v>
      </c>
      <c r="C1710" s="19" t="s">
        <v>2700</v>
      </c>
      <c r="D1710" s="17">
        <v>313160</v>
      </c>
      <c r="E1710" s="21">
        <f>VLOOKUP(D1710,Q:R,2,0)</f>
        <v>16725962000148</v>
      </c>
      <c r="F1710" s="22">
        <v>42794.31</v>
      </c>
      <c r="G1710" s="22">
        <v>9781.7900000000009</v>
      </c>
      <c r="H1710" s="22">
        <v>4911.09</v>
      </c>
      <c r="I1710" s="22">
        <v>23287.279999999999</v>
      </c>
      <c r="J1710" s="23">
        <f>SUM(Tabela2[[#This Row],[Art. 5º - Inciso I]:[Art. 8º]])</f>
        <v>80774.47</v>
      </c>
      <c r="K1710" s="6"/>
      <c r="L1710" s="6"/>
      <c r="M1710" s="6"/>
      <c r="N1710" s="6"/>
      <c r="O1710" s="6"/>
      <c r="P1710" s="7">
        <v>4105300</v>
      </c>
      <c r="Q1710" s="8">
        <v>430512</v>
      </c>
      <c r="R1710" s="9">
        <v>76206473000101</v>
      </c>
    </row>
    <row r="1711" spans="1:18" ht="20.100000000000001" customHeight="1">
      <c r="A1711" s="19" t="s">
        <v>3413</v>
      </c>
      <c r="B1711" s="20" t="s">
        <v>3414</v>
      </c>
      <c r="C1711" s="19" t="s">
        <v>2700</v>
      </c>
      <c r="D1711" s="17">
        <v>313170</v>
      </c>
      <c r="E1711" s="21">
        <f>VLOOKUP(D1711,Q:R,2,0)</f>
        <v>17125444000156</v>
      </c>
      <c r="F1711" s="22">
        <v>542210.96</v>
      </c>
      <c r="G1711" s="22">
        <v>123936.86</v>
      </c>
      <c r="H1711" s="22">
        <v>62224.28</v>
      </c>
      <c r="I1711" s="22">
        <v>295053.64</v>
      </c>
      <c r="J1711" s="23">
        <f>SUM(Tabela2[[#This Row],[Art. 5º - Inciso I]:[Art. 8º]])</f>
        <v>1023425.74</v>
      </c>
      <c r="K1711" s="6"/>
      <c r="L1711" s="6"/>
      <c r="M1711" s="6"/>
      <c r="N1711" s="6"/>
      <c r="O1711" s="6"/>
      <c r="P1711" s="3">
        <v>4204152</v>
      </c>
      <c r="Q1711" s="4">
        <v>410530</v>
      </c>
      <c r="R1711" s="5">
        <v>78493343000122</v>
      </c>
    </row>
    <row r="1712" spans="1:18" ht="20.100000000000001" customHeight="1">
      <c r="A1712" s="19" t="s">
        <v>3415</v>
      </c>
      <c r="B1712" s="20" t="s">
        <v>3416</v>
      </c>
      <c r="C1712" s="19" t="s">
        <v>2700</v>
      </c>
      <c r="D1712" s="17">
        <v>313180</v>
      </c>
      <c r="E1712" s="21">
        <f>VLOOKUP(D1712,Q:R,2,0)</f>
        <v>1153030000109</v>
      </c>
      <c r="F1712" s="22">
        <v>65185.05</v>
      </c>
      <c r="G1712" s="22">
        <v>14899.79</v>
      </c>
      <c r="H1712" s="22">
        <v>7480.66</v>
      </c>
      <c r="I1712" s="22">
        <v>35471.589999999997</v>
      </c>
      <c r="J1712" s="23">
        <f>SUM(Tabela2[[#This Row],[Art. 5º - Inciso I]:[Art. 8º]])</f>
        <v>123037.09</v>
      </c>
      <c r="K1712" s="6"/>
      <c r="L1712" s="6"/>
      <c r="M1712" s="6"/>
      <c r="N1712" s="6"/>
      <c r="O1712" s="6"/>
      <c r="P1712" s="7">
        <v>4305116</v>
      </c>
      <c r="Q1712" s="8">
        <v>420415</v>
      </c>
      <c r="R1712" s="9">
        <v>93539138000144</v>
      </c>
    </row>
    <row r="1713" spans="1:18" ht="20.100000000000001" customHeight="1">
      <c r="A1713" s="19" t="s">
        <v>3417</v>
      </c>
      <c r="B1713" s="20" t="s">
        <v>3418</v>
      </c>
      <c r="C1713" s="19" t="s">
        <v>2700</v>
      </c>
      <c r="D1713" s="17">
        <v>313190</v>
      </c>
      <c r="E1713" s="21">
        <f>VLOOKUP(D1713,Q:R,2,0)</f>
        <v>10114502000105</v>
      </c>
      <c r="F1713" s="22">
        <v>256302.06</v>
      </c>
      <c r="G1713" s="22">
        <v>58584.71</v>
      </c>
      <c r="H1713" s="22">
        <v>29413.3</v>
      </c>
      <c r="I1713" s="22">
        <v>139471.28</v>
      </c>
      <c r="J1713" s="23">
        <f>SUM(Tabela2[[#This Row],[Art. 5º - Inciso I]:[Art. 8º]])</f>
        <v>483771.35</v>
      </c>
      <c r="K1713" s="6"/>
      <c r="L1713" s="6"/>
      <c r="M1713" s="6"/>
      <c r="N1713" s="6"/>
      <c r="O1713" s="6"/>
      <c r="P1713" s="3">
        <v>3115904</v>
      </c>
      <c r="Q1713" s="4">
        <v>430511</v>
      </c>
      <c r="R1713" s="5">
        <v>18338137000116</v>
      </c>
    </row>
    <row r="1714" spans="1:18" ht="20.100000000000001" customHeight="1">
      <c r="A1714" s="19" t="s">
        <v>3419</v>
      </c>
      <c r="B1714" s="20" t="s">
        <v>3420</v>
      </c>
      <c r="C1714" s="19" t="s">
        <v>2700</v>
      </c>
      <c r="D1714" s="17">
        <v>313200</v>
      </c>
      <c r="E1714" s="21">
        <f>VLOOKUP(D1714,Q:R,2,0)</f>
        <v>14200406000122</v>
      </c>
      <c r="F1714" s="22">
        <v>36849.32</v>
      </c>
      <c r="G1714" s="22">
        <v>8422.9</v>
      </c>
      <c r="H1714" s="22">
        <v>4228.84</v>
      </c>
      <c r="I1714" s="22">
        <v>20052.2</v>
      </c>
      <c r="J1714" s="23">
        <f>SUM(Tabela2[[#This Row],[Art. 5º - Inciso I]:[Art. 8º]])</f>
        <v>69553.259999999995</v>
      </c>
      <c r="K1714" s="6"/>
      <c r="L1714" s="6"/>
      <c r="M1714" s="6"/>
      <c r="N1714" s="6"/>
      <c r="O1714" s="6"/>
      <c r="P1714" s="7">
        <v>2907509</v>
      </c>
      <c r="Q1714" s="8">
        <v>311590</v>
      </c>
      <c r="R1714" s="9">
        <v>13800685000100</v>
      </c>
    </row>
    <row r="1715" spans="1:18" ht="20.100000000000001" customHeight="1">
      <c r="A1715" s="19" t="s">
        <v>3421</v>
      </c>
      <c r="B1715" s="20" t="s">
        <v>3422</v>
      </c>
      <c r="C1715" s="19" t="s">
        <v>2700</v>
      </c>
      <c r="D1715" s="17">
        <v>313210</v>
      </c>
      <c r="E1715" s="21">
        <f>VLOOKUP(D1715,Q:R,2,0)</f>
        <v>76235738000108</v>
      </c>
      <c r="F1715" s="22">
        <v>100417.60000000001</v>
      </c>
      <c r="G1715" s="22">
        <v>22953.14</v>
      </c>
      <c r="H1715" s="22">
        <v>11523.95</v>
      </c>
      <c r="I1715" s="22">
        <v>54644</v>
      </c>
      <c r="J1715" s="23">
        <f>SUM(Tabela2[[#This Row],[Art. 5º - Inciso I]:[Art. 8º]])</f>
        <v>189538.69</v>
      </c>
      <c r="K1715" s="6"/>
      <c r="L1715" s="6"/>
      <c r="M1715" s="6"/>
      <c r="N1715" s="6"/>
      <c r="O1715" s="6"/>
      <c r="P1715" s="3">
        <v>2906303</v>
      </c>
      <c r="Q1715" s="4">
        <v>290750</v>
      </c>
      <c r="R1715" s="5">
        <v>13817804000120</v>
      </c>
    </row>
    <row r="1716" spans="1:18" ht="20.100000000000001" customHeight="1">
      <c r="A1716" s="19" t="s">
        <v>3423</v>
      </c>
      <c r="B1716" s="20" t="s">
        <v>3424</v>
      </c>
      <c r="C1716" s="19" t="s">
        <v>2700</v>
      </c>
      <c r="D1716" s="17">
        <v>313220</v>
      </c>
      <c r="E1716" s="21">
        <f>VLOOKUP(D1716,Q:R,2,0)</f>
        <v>1395458000150</v>
      </c>
      <c r="F1716" s="22">
        <v>72058.48</v>
      </c>
      <c r="G1716" s="22">
        <v>16470.900000000001</v>
      </c>
      <c r="H1716" s="22">
        <v>8269.4500000000007</v>
      </c>
      <c r="I1716" s="22">
        <v>39211.89</v>
      </c>
      <c r="J1716" s="23">
        <f>SUM(Tabela2[[#This Row],[Art. 5º - Inciso I]:[Art. 8º]])</f>
        <v>136010.72</v>
      </c>
      <c r="K1716" s="6"/>
      <c r="L1716" s="6"/>
      <c r="M1716" s="6"/>
      <c r="N1716" s="6"/>
      <c r="O1716" s="6"/>
      <c r="P1716" s="7">
        <v>3116159</v>
      </c>
      <c r="Q1716" s="8">
        <v>290630</v>
      </c>
      <c r="R1716" s="9">
        <v>1612489000115</v>
      </c>
    </row>
    <row r="1717" spans="1:18" ht="20.100000000000001" customHeight="1">
      <c r="A1717" s="19" t="s">
        <v>3425</v>
      </c>
      <c r="B1717" s="20" t="s">
        <v>3426</v>
      </c>
      <c r="C1717" s="19" t="s">
        <v>2700</v>
      </c>
      <c r="D1717" s="17">
        <v>313230</v>
      </c>
      <c r="E1717" s="21">
        <f>VLOOKUP(D1717,Q:R,2,0)</f>
        <v>5138730000177</v>
      </c>
      <c r="F1717" s="22">
        <v>69856.639999999999</v>
      </c>
      <c r="G1717" s="22">
        <v>15967.61</v>
      </c>
      <c r="H1717" s="22">
        <v>8016.77</v>
      </c>
      <c r="I1717" s="22">
        <v>38013.72</v>
      </c>
      <c r="J1717" s="23">
        <f>SUM(Tabela2[[#This Row],[Art. 5º - Inciso I]:[Art. 8º]])</f>
        <v>131854.74</v>
      </c>
      <c r="K1717" s="6"/>
      <c r="L1717" s="6"/>
      <c r="M1717" s="6"/>
      <c r="N1717" s="6"/>
      <c r="O1717" s="6"/>
      <c r="P1717" s="3">
        <v>4204178</v>
      </c>
      <c r="Q1717" s="4">
        <v>311615</v>
      </c>
      <c r="R1717" s="5">
        <v>95991097000158</v>
      </c>
    </row>
    <row r="1718" spans="1:18" ht="20.100000000000001" customHeight="1">
      <c r="A1718" s="19" t="s">
        <v>3427</v>
      </c>
      <c r="B1718" s="20" t="s">
        <v>3428</v>
      </c>
      <c r="C1718" s="19" t="s">
        <v>2700</v>
      </c>
      <c r="D1718" s="17">
        <v>313240</v>
      </c>
      <c r="E1718" s="21">
        <f>VLOOKUP(D1718,Q:R,2,0)</f>
        <v>22678874000135</v>
      </c>
      <c r="F1718" s="22">
        <v>443135.57</v>
      </c>
      <c r="G1718" s="22">
        <v>101290.52</v>
      </c>
      <c r="H1718" s="22">
        <v>50854.36</v>
      </c>
      <c r="I1718" s="22">
        <v>241140.02</v>
      </c>
      <c r="J1718" s="23">
        <f>SUM(Tabela2[[#This Row],[Art. 5º - Inciso I]:[Art. 8º]])</f>
        <v>836420.47</v>
      </c>
      <c r="K1718" s="6"/>
      <c r="L1718" s="6"/>
      <c r="M1718" s="6"/>
      <c r="N1718" s="6"/>
      <c r="O1718" s="6"/>
      <c r="P1718" s="7">
        <v>2907806</v>
      </c>
      <c r="Q1718" s="8">
        <v>420417</v>
      </c>
      <c r="R1718" s="9">
        <v>13808613000100</v>
      </c>
    </row>
    <row r="1719" spans="1:18" ht="20.100000000000001" customHeight="1">
      <c r="A1719" s="19" t="s">
        <v>3429</v>
      </c>
      <c r="B1719" s="20" t="s">
        <v>3430</v>
      </c>
      <c r="C1719" s="19" t="s">
        <v>2700</v>
      </c>
      <c r="D1719" s="17">
        <v>313250</v>
      </c>
      <c r="E1719" s="21">
        <f>VLOOKUP(D1719,Q:R,2,0)</f>
        <v>14243463000199</v>
      </c>
      <c r="F1719" s="22">
        <v>173878.15</v>
      </c>
      <c r="G1719" s="22">
        <v>39744.51</v>
      </c>
      <c r="H1719" s="22">
        <v>19954.310000000001</v>
      </c>
      <c r="I1719" s="22">
        <v>94618.85</v>
      </c>
      <c r="J1719" s="23">
        <f>SUM(Tabela2[[#This Row],[Art. 5º - Inciso I]:[Art. 8º]])</f>
        <v>328195.82</v>
      </c>
      <c r="K1719" s="6"/>
      <c r="L1719" s="6"/>
      <c r="M1719" s="6"/>
      <c r="N1719" s="6"/>
      <c r="O1719" s="6"/>
      <c r="P1719" s="3">
        <v>2303907</v>
      </c>
      <c r="Q1719" s="4">
        <v>290780</v>
      </c>
      <c r="R1719" s="5">
        <v>7146301000177</v>
      </c>
    </row>
    <row r="1720" spans="1:18" ht="20.100000000000001" customHeight="1">
      <c r="A1720" s="19" t="s">
        <v>3431</v>
      </c>
      <c r="B1720" s="20" t="s">
        <v>3432</v>
      </c>
      <c r="C1720" s="19" t="s">
        <v>2700</v>
      </c>
      <c r="D1720" s="17">
        <v>313260</v>
      </c>
      <c r="E1720" s="21">
        <f>VLOOKUP(D1720,Q:R,2,0)</f>
        <v>18299537000160</v>
      </c>
      <c r="F1720" s="22">
        <v>32988.74</v>
      </c>
      <c r="G1720" s="22">
        <v>7540.46</v>
      </c>
      <c r="H1720" s="22">
        <v>3785.8</v>
      </c>
      <c r="I1720" s="22">
        <v>17951.41</v>
      </c>
      <c r="J1720" s="23">
        <f>SUM(Tabela2[[#This Row],[Art. 5º - Inciso I]:[Art. 8º]])</f>
        <v>62266.41</v>
      </c>
      <c r="K1720" s="6"/>
      <c r="L1720" s="6"/>
      <c r="M1720" s="6"/>
      <c r="N1720" s="6"/>
      <c r="O1720" s="6"/>
      <c r="P1720" s="7">
        <v>3511409</v>
      </c>
      <c r="Q1720" s="8">
        <v>230390</v>
      </c>
      <c r="R1720" s="9">
        <v>46634184000142</v>
      </c>
    </row>
    <row r="1721" spans="1:18" ht="20.100000000000001" customHeight="1">
      <c r="A1721" s="19" t="s">
        <v>3433</v>
      </c>
      <c r="B1721" s="20" t="s">
        <v>3434</v>
      </c>
      <c r="C1721" s="19" t="s">
        <v>2700</v>
      </c>
      <c r="D1721" s="17">
        <v>313270</v>
      </c>
      <c r="E1721" s="21">
        <f>VLOOKUP(D1721,Q:R,2,0)</f>
        <v>76920826000130</v>
      </c>
      <c r="F1721" s="22">
        <v>118883.77</v>
      </c>
      <c r="G1721" s="22">
        <v>27174.07</v>
      </c>
      <c r="H1721" s="22">
        <v>13643.14</v>
      </c>
      <c r="I1721" s="22">
        <v>64692.7</v>
      </c>
      <c r="J1721" s="23">
        <f>SUM(Tabela2[[#This Row],[Art. 5º - Inciso I]:[Art. 8º]])</f>
        <v>224393.68</v>
      </c>
      <c r="K1721" s="6"/>
      <c r="L1721" s="6"/>
      <c r="M1721" s="6"/>
      <c r="N1721" s="6"/>
      <c r="O1721" s="6"/>
      <c r="P1721" s="3">
        <v>2108900</v>
      </c>
      <c r="Q1721" s="4">
        <v>351140</v>
      </c>
      <c r="R1721" s="5">
        <v>6202808000138</v>
      </c>
    </row>
    <row r="1722" spans="1:18" ht="20.100000000000001" customHeight="1">
      <c r="A1722" s="19" t="s">
        <v>3435</v>
      </c>
      <c r="B1722" s="20" t="s">
        <v>3436</v>
      </c>
      <c r="C1722" s="19" t="s">
        <v>2700</v>
      </c>
      <c r="D1722" s="17">
        <v>313280</v>
      </c>
      <c r="E1722" s="21">
        <f>VLOOKUP(D1722,Q:R,2,0)</f>
        <v>65711723000144</v>
      </c>
      <c r="F1722" s="22">
        <v>24317.14</v>
      </c>
      <c r="G1722" s="22">
        <v>5558.33</v>
      </c>
      <c r="H1722" s="22">
        <v>2790.64</v>
      </c>
      <c r="I1722" s="22">
        <v>13232.6</v>
      </c>
      <c r="J1722" s="23">
        <f>SUM(Tabela2[[#This Row],[Art. 5º - Inciso I]:[Art. 8º]])</f>
        <v>45898.71</v>
      </c>
      <c r="K1722" s="6"/>
      <c r="L1722" s="6"/>
      <c r="M1722" s="6"/>
      <c r="N1722" s="6"/>
      <c r="O1722" s="6"/>
      <c r="P1722" s="7">
        <v>3513603</v>
      </c>
      <c r="Q1722" s="8">
        <v>210890</v>
      </c>
      <c r="R1722" s="9">
        <v>45704053000121</v>
      </c>
    </row>
    <row r="1723" spans="1:18" ht="20.100000000000001" customHeight="1">
      <c r="A1723" s="19" t="s">
        <v>3437</v>
      </c>
      <c r="B1723" s="20" t="s">
        <v>3438</v>
      </c>
      <c r="C1723" s="19" t="s">
        <v>2700</v>
      </c>
      <c r="D1723" s="17">
        <v>313290</v>
      </c>
      <c r="E1723" s="21">
        <f>VLOOKUP(D1723,Q:R,2,0)</f>
        <v>76175934000126</v>
      </c>
      <c r="F1723" s="22">
        <v>59625.38</v>
      </c>
      <c r="G1723" s="22">
        <v>13628.98</v>
      </c>
      <c r="H1723" s="22">
        <v>6842.63</v>
      </c>
      <c r="I1723" s="22">
        <v>32446.2</v>
      </c>
      <c r="J1723" s="23">
        <f>SUM(Tabela2[[#This Row],[Art. 5º - Inciso I]:[Art. 8º]])</f>
        <v>112543.19</v>
      </c>
      <c r="K1723" s="6"/>
      <c r="L1723" s="6"/>
      <c r="M1723" s="6"/>
      <c r="N1723" s="6"/>
      <c r="O1723" s="6"/>
      <c r="P1723" s="3">
        <v>3119104</v>
      </c>
      <c r="Q1723" s="4">
        <v>351360</v>
      </c>
      <c r="R1723" s="5">
        <v>17695016000169</v>
      </c>
    </row>
    <row r="1724" spans="1:18" ht="20.100000000000001" customHeight="1">
      <c r="A1724" s="19" t="s">
        <v>3439</v>
      </c>
      <c r="B1724" s="20" t="s">
        <v>3440</v>
      </c>
      <c r="C1724" s="19" t="s">
        <v>2700</v>
      </c>
      <c r="D1724" s="17">
        <v>313300</v>
      </c>
      <c r="E1724" s="21">
        <f>VLOOKUP(D1724,Q:R,2,0)</f>
        <v>29114121000146</v>
      </c>
      <c r="F1724" s="22">
        <v>86243.67</v>
      </c>
      <c r="G1724" s="22">
        <v>19713.3</v>
      </c>
      <c r="H1724" s="22">
        <v>9897.35</v>
      </c>
      <c r="I1724" s="22">
        <v>46931.01</v>
      </c>
      <c r="J1724" s="23">
        <f>SUM(Tabela2[[#This Row],[Art. 5º - Inciso I]:[Art. 8º]])</f>
        <v>162785.33000000002</v>
      </c>
      <c r="K1724" s="6"/>
      <c r="L1724" s="6"/>
      <c r="M1724" s="6"/>
      <c r="N1724" s="6"/>
      <c r="O1724" s="6"/>
      <c r="P1724" s="7">
        <v>3118403</v>
      </c>
      <c r="Q1724" s="8">
        <v>311910</v>
      </c>
      <c r="R1724" s="9">
        <v>19769660000160</v>
      </c>
    </row>
    <row r="1725" spans="1:18" ht="20.100000000000001" customHeight="1">
      <c r="A1725" s="19" t="s">
        <v>3441</v>
      </c>
      <c r="B1725" s="20" t="s">
        <v>3442</v>
      </c>
      <c r="C1725" s="19" t="s">
        <v>2700</v>
      </c>
      <c r="D1725" s="17">
        <v>313310</v>
      </c>
      <c r="E1725" s="21">
        <f>VLOOKUP(D1725,Q:R,2,0)</f>
        <v>76217025000103</v>
      </c>
      <c r="F1725" s="22">
        <v>85021.64</v>
      </c>
      <c r="G1725" s="22">
        <v>19433.98</v>
      </c>
      <c r="H1725" s="22">
        <v>9757.11</v>
      </c>
      <c r="I1725" s="22">
        <v>46266.02</v>
      </c>
      <c r="J1725" s="23">
        <f>SUM(Tabela2[[#This Row],[Art. 5º - Inciso I]:[Art. 8º]])</f>
        <v>160478.75</v>
      </c>
      <c r="K1725" s="6"/>
      <c r="L1725" s="6"/>
      <c r="M1725" s="6"/>
      <c r="N1725" s="6"/>
      <c r="O1725" s="6"/>
      <c r="P1725" s="3">
        <v>5214408</v>
      </c>
      <c r="Q1725" s="4">
        <v>311840</v>
      </c>
      <c r="R1725" s="5">
        <v>1373620000139</v>
      </c>
    </row>
    <row r="1726" spans="1:18" ht="20.100000000000001" customHeight="1">
      <c r="A1726" s="19" t="s">
        <v>3443</v>
      </c>
      <c r="B1726" s="20" t="s">
        <v>3444</v>
      </c>
      <c r="C1726" s="19" t="s">
        <v>2700</v>
      </c>
      <c r="D1726" s="17">
        <v>313320</v>
      </c>
      <c r="E1726" s="21">
        <f>VLOOKUP(D1726,Q:R,2,0)</f>
        <v>21226840000147</v>
      </c>
      <c r="F1726" s="22">
        <v>67467.63</v>
      </c>
      <c r="G1726" s="22">
        <v>15421.54</v>
      </c>
      <c r="H1726" s="22">
        <v>7742.6</v>
      </c>
      <c r="I1726" s="22">
        <v>36713.699999999997</v>
      </c>
      <c r="J1726" s="23">
        <f>SUM(Tabela2[[#This Row],[Art. 5º - Inciso I]:[Art. 8º]])</f>
        <v>127345.47000000002</v>
      </c>
      <c r="K1726" s="6"/>
      <c r="L1726" s="6"/>
      <c r="M1726" s="6"/>
      <c r="N1726" s="6"/>
      <c r="O1726" s="6"/>
      <c r="P1726" s="7">
        <v>3512506</v>
      </c>
      <c r="Q1726" s="8">
        <v>521440</v>
      </c>
      <c r="R1726" s="9">
        <v>46156477000161</v>
      </c>
    </row>
    <row r="1727" spans="1:18" ht="20.100000000000001" customHeight="1">
      <c r="A1727" s="19" t="s">
        <v>3445</v>
      </c>
      <c r="B1727" s="20" t="s">
        <v>3446</v>
      </c>
      <c r="C1727" s="19" t="s">
        <v>2700</v>
      </c>
      <c r="D1727" s="17">
        <v>313330</v>
      </c>
      <c r="E1727" s="21">
        <f>VLOOKUP(D1727,Q:R,2,0)</f>
        <v>14210512000197</v>
      </c>
      <c r="F1727" s="22">
        <v>110773.63</v>
      </c>
      <c r="G1727" s="22">
        <v>25320.28</v>
      </c>
      <c r="H1727" s="22">
        <v>12712.41</v>
      </c>
      <c r="I1727" s="22">
        <v>60279.42</v>
      </c>
      <c r="J1727" s="23">
        <f>SUM(Tabela2[[#This Row],[Art. 5º - Inciso I]:[Art. 8º]])</f>
        <v>209085.74</v>
      </c>
      <c r="K1727" s="6"/>
      <c r="L1727" s="6"/>
      <c r="M1727" s="6"/>
      <c r="N1727" s="6"/>
      <c r="O1727" s="6"/>
      <c r="P1727" s="3">
        <v>5205802</v>
      </c>
      <c r="Q1727" s="4">
        <v>351250</v>
      </c>
      <c r="R1727" s="5">
        <v>1118850000151</v>
      </c>
    </row>
    <row r="1728" spans="1:18" ht="20.100000000000001" customHeight="1">
      <c r="A1728" s="19" t="s">
        <v>3447</v>
      </c>
      <c r="B1728" s="20" t="s">
        <v>3448</v>
      </c>
      <c r="C1728" s="19" t="s">
        <v>2700</v>
      </c>
      <c r="D1728" s="17">
        <v>313340</v>
      </c>
      <c r="E1728" s="21">
        <f>VLOOKUP(D1728,Q:R,2,0)</f>
        <v>4628376000104</v>
      </c>
      <c r="F1728" s="22">
        <v>85021.64</v>
      </c>
      <c r="G1728" s="22">
        <v>19433.98</v>
      </c>
      <c r="H1728" s="22">
        <v>9757.11</v>
      </c>
      <c r="I1728" s="22">
        <v>46266.02</v>
      </c>
      <c r="J1728" s="23">
        <f>SUM(Tabela2[[#This Row],[Art. 5º - Inciso I]:[Art. 8º]])</f>
        <v>160478.75</v>
      </c>
      <c r="K1728" s="6"/>
      <c r="L1728" s="6"/>
      <c r="M1728" s="6"/>
      <c r="N1728" s="6"/>
      <c r="O1728" s="6"/>
      <c r="P1728" s="7">
        <v>3119401</v>
      </c>
      <c r="Q1728" s="8">
        <v>520580</v>
      </c>
      <c r="R1728" s="9">
        <v>19875046000182</v>
      </c>
    </row>
    <row r="1729" spans="1:18" ht="20.100000000000001" customHeight="1">
      <c r="A1729" s="19" t="s">
        <v>3449</v>
      </c>
      <c r="B1729" s="20" t="s">
        <v>3450</v>
      </c>
      <c r="C1729" s="19" t="s">
        <v>2700</v>
      </c>
      <c r="D1729" s="17">
        <v>313350</v>
      </c>
      <c r="E1729" s="21">
        <f>VLOOKUP(D1729,Q:R,2,0)</f>
        <v>18114231000191</v>
      </c>
      <c r="F1729" s="22">
        <v>113573.64</v>
      </c>
      <c r="G1729" s="22">
        <v>25960.3</v>
      </c>
      <c r="H1729" s="22">
        <v>13033.74</v>
      </c>
      <c r="I1729" s="22">
        <v>61803.1</v>
      </c>
      <c r="J1729" s="23">
        <f>SUM(Tabela2[[#This Row],[Art. 5º - Inciso I]:[Art. 8º]])</f>
        <v>214370.78</v>
      </c>
      <c r="K1729" s="6"/>
      <c r="L1729" s="6"/>
      <c r="M1729" s="6"/>
      <c r="N1729" s="6"/>
      <c r="O1729" s="6"/>
      <c r="P1729" s="3">
        <v>4204459</v>
      </c>
      <c r="Q1729" s="4">
        <v>311940</v>
      </c>
      <c r="R1729" s="5">
        <v>95993093000109</v>
      </c>
    </row>
    <row r="1730" spans="1:18" ht="20.100000000000001" customHeight="1">
      <c r="A1730" s="19" t="s">
        <v>3451</v>
      </c>
      <c r="B1730" s="20" t="s">
        <v>3452</v>
      </c>
      <c r="C1730" s="19" t="s">
        <v>2700</v>
      </c>
      <c r="D1730" s="17">
        <v>313360</v>
      </c>
      <c r="E1730" s="21">
        <f>VLOOKUP(D1730,Q:R,2,0)</f>
        <v>5648696000180</v>
      </c>
      <c r="F1730" s="22">
        <v>53469.61</v>
      </c>
      <c r="G1730" s="22">
        <v>12221.91</v>
      </c>
      <c r="H1730" s="22">
        <v>6136.19</v>
      </c>
      <c r="I1730" s="22">
        <v>29096.43</v>
      </c>
      <c r="J1730" s="23">
        <f>SUM(Tabela2[[#This Row],[Art. 5º - Inciso I]:[Art. 8º]])</f>
        <v>100924.14000000001</v>
      </c>
      <c r="K1730" s="6"/>
      <c r="L1730" s="6"/>
      <c r="M1730" s="6"/>
      <c r="N1730" s="6"/>
      <c r="O1730" s="6"/>
      <c r="P1730" s="7">
        <v>5003157</v>
      </c>
      <c r="Q1730" s="8">
        <v>420445</v>
      </c>
      <c r="R1730" s="9">
        <v>1988914000175</v>
      </c>
    </row>
    <row r="1731" spans="1:18" ht="20.100000000000001" customHeight="1">
      <c r="A1731" s="19" t="s">
        <v>3453</v>
      </c>
      <c r="B1731" s="20" t="s">
        <v>3454</v>
      </c>
      <c r="C1731" s="19" t="s">
        <v>2700</v>
      </c>
      <c r="D1731" s="17">
        <v>313370</v>
      </c>
      <c r="E1731" s="21">
        <f>VLOOKUP(D1731,Q:R,2,0)</f>
        <v>87613600000103</v>
      </c>
      <c r="F1731" s="22">
        <v>64146.51</v>
      </c>
      <c r="G1731" s="22">
        <v>14662.41</v>
      </c>
      <c r="H1731" s="22">
        <v>7361.47</v>
      </c>
      <c r="I1731" s="22">
        <v>34906.449999999997</v>
      </c>
      <c r="J1731" s="23">
        <f>SUM(Tabela2[[#This Row],[Art. 5º - Inciso I]:[Art. 8º]])</f>
        <v>121076.84</v>
      </c>
      <c r="K1731" s="6"/>
      <c r="L1731" s="6"/>
      <c r="M1731" s="6"/>
      <c r="N1731" s="6"/>
      <c r="O1731" s="6"/>
      <c r="P1731" s="3">
        <v>4204400</v>
      </c>
      <c r="Q1731" s="4">
        <v>500315</v>
      </c>
      <c r="R1731" s="5">
        <v>83021824000175</v>
      </c>
    </row>
    <row r="1732" spans="1:18" ht="20.100000000000001" customHeight="1">
      <c r="A1732" s="19" t="s">
        <v>3455</v>
      </c>
      <c r="B1732" s="20" t="s">
        <v>3456</v>
      </c>
      <c r="C1732" s="19" t="s">
        <v>2700</v>
      </c>
      <c r="D1732" s="17">
        <v>313375</v>
      </c>
      <c r="E1732" s="21">
        <f>VLOOKUP(D1732,Q:R,2,0)</f>
        <v>75825828000188</v>
      </c>
      <c r="F1732" s="22">
        <v>87865.69</v>
      </c>
      <c r="G1732" s="22">
        <v>20084.060000000001</v>
      </c>
      <c r="H1732" s="22">
        <v>10083.49</v>
      </c>
      <c r="I1732" s="22">
        <v>47813.66</v>
      </c>
      <c r="J1732" s="23">
        <f>SUM(Tabela2[[#This Row],[Art. 5º - Inciso I]:[Art. 8º]])</f>
        <v>165846.90000000002</v>
      </c>
      <c r="K1732" s="6"/>
      <c r="L1732" s="6"/>
      <c r="M1732" s="6"/>
      <c r="N1732" s="6"/>
      <c r="O1732" s="6"/>
      <c r="P1732" s="7">
        <v>3120003</v>
      </c>
      <c r="Q1732" s="8">
        <v>420440</v>
      </c>
      <c r="R1732" s="9">
        <v>18334284000118</v>
      </c>
    </row>
    <row r="1733" spans="1:18" ht="20.100000000000001" customHeight="1">
      <c r="A1733" s="19" t="s">
        <v>3457</v>
      </c>
      <c r="B1733" s="20" t="s">
        <v>3458</v>
      </c>
      <c r="C1733" s="19" t="s">
        <v>2700</v>
      </c>
      <c r="D1733" s="17">
        <v>313380</v>
      </c>
      <c r="E1733" s="21">
        <f>VLOOKUP(D1733,Q:R,2,0)</f>
        <v>93317980000131</v>
      </c>
      <c r="F1733" s="22">
        <v>430926.32</v>
      </c>
      <c r="G1733" s="22">
        <v>98499.77</v>
      </c>
      <c r="H1733" s="22">
        <v>49453.23</v>
      </c>
      <c r="I1733" s="22">
        <v>234496.15</v>
      </c>
      <c r="J1733" s="23">
        <f>SUM(Tabela2[[#This Row],[Art. 5º - Inciso I]:[Art. 8º]])</f>
        <v>813375.47</v>
      </c>
      <c r="K1733" s="6"/>
      <c r="L1733" s="6"/>
      <c r="M1733" s="6"/>
      <c r="N1733" s="6"/>
      <c r="O1733" s="6"/>
      <c r="P1733" s="3">
        <v>3119807</v>
      </c>
      <c r="Q1733" s="4">
        <v>312000</v>
      </c>
      <c r="R1733" s="5">
        <v>18298174000148</v>
      </c>
    </row>
    <row r="1734" spans="1:18" ht="20.100000000000001" customHeight="1">
      <c r="A1734" s="19" t="s">
        <v>3459</v>
      </c>
      <c r="B1734" s="20" t="s">
        <v>3460</v>
      </c>
      <c r="C1734" s="19" t="s">
        <v>2700</v>
      </c>
      <c r="D1734" s="17">
        <v>313390</v>
      </c>
      <c r="E1734" s="21">
        <f>VLOOKUP(D1734,Q:R,2,0)</f>
        <v>18650945000114</v>
      </c>
      <c r="F1734" s="22">
        <v>36386.93</v>
      </c>
      <c r="G1734" s="22">
        <v>8317.2099999999991</v>
      </c>
      <c r="H1734" s="22">
        <v>4175.78</v>
      </c>
      <c r="I1734" s="22">
        <v>19800.59</v>
      </c>
      <c r="J1734" s="23">
        <f>SUM(Tabela2[[#This Row],[Art. 5º - Inciso I]:[Art. 8º]])</f>
        <v>68680.509999999995</v>
      </c>
      <c r="K1734" s="6"/>
      <c r="L1734" s="6"/>
      <c r="M1734" s="6"/>
      <c r="N1734" s="6"/>
      <c r="O1734" s="6"/>
      <c r="P1734" s="7">
        <v>4106506</v>
      </c>
      <c r="Q1734" s="8">
        <v>311980</v>
      </c>
      <c r="R1734" s="9">
        <v>76995455000156</v>
      </c>
    </row>
    <row r="1735" spans="1:18" ht="20.100000000000001" customHeight="1">
      <c r="A1735" s="19" t="s">
        <v>3461</v>
      </c>
      <c r="B1735" s="20" t="s">
        <v>3462</v>
      </c>
      <c r="C1735" s="19" t="s">
        <v>2700</v>
      </c>
      <c r="D1735" s="17">
        <v>313400</v>
      </c>
      <c r="E1735" s="21">
        <f>VLOOKUP(D1735,Q:R,2,0)</f>
        <v>92410463000140</v>
      </c>
      <c r="F1735" s="22">
        <v>83340.89</v>
      </c>
      <c r="G1735" s="22">
        <v>19049.8</v>
      </c>
      <c r="H1735" s="22">
        <v>9564.2199999999993</v>
      </c>
      <c r="I1735" s="22">
        <v>45351.41</v>
      </c>
      <c r="J1735" s="23">
        <f>SUM(Tabela2[[#This Row],[Art. 5º - Inciso I]:[Art. 8º]])</f>
        <v>157306.32</v>
      </c>
      <c r="K1735" s="6"/>
      <c r="L1735" s="6"/>
      <c r="M1735" s="6"/>
      <c r="N1735" s="6"/>
      <c r="O1735" s="6"/>
      <c r="P1735" s="3">
        <v>3119708</v>
      </c>
      <c r="Q1735" s="4">
        <v>410650</v>
      </c>
      <c r="R1735" s="5">
        <v>18557546000103</v>
      </c>
    </row>
    <row r="1736" spans="1:18" ht="20.100000000000001" customHeight="1">
      <c r="A1736" s="19" t="s">
        <v>3463</v>
      </c>
      <c r="B1736" s="20" t="s">
        <v>3464</v>
      </c>
      <c r="C1736" s="19" t="s">
        <v>2700</v>
      </c>
      <c r="D1736" s="17">
        <v>313410</v>
      </c>
      <c r="E1736" s="21">
        <f>VLOOKUP(D1736,Q:R,2,0)</f>
        <v>1631604000107</v>
      </c>
      <c r="F1736" s="22">
        <v>39150.25</v>
      </c>
      <c r="G1736" s="22">
        <v>8948.84</v>
      </c>
      <c r="H1736" s="22">
        <v>4492.8900000000003</v>
      </c>
      <c r="I1736" s="22">
        <v>21304.3</v>
      </c>
      <c r="J1736" s="23">
        <f>SUM(Tabela2[[#This Row],[Art. 5º - Inciso I]:[Art. 8º]])</f>
        <v>73896.28</v>
      </c>
      <c r="K1736" s="6"/>
      <c r="L1736" s="6"/>
      <c r="M1736" s="6"/>
      <c r="N1736" s="6"/>
      <c r="O1736" s="6"/>
      <c r="P1736" s="7">
        <v>3119203</v>
      </c>
      <c r="Q1736" s="8">
        <v>311970</v>
      </c>
      <c r="R1736" s="9">
        <v>18085647000129</v>
      </c>
    </row>
    <row r="1737" spans="1:18" ht="20.100000000000001" customHeight="1">
      <c r="A1737" s="19" t="s">
        <v>3465</v>
      </c>
      <c r="B1737" s="20" t="s">
        <v>3466</v>
      </c>
      <c r="C1737" s="19" t="s">
        <v>2700</v>
      </c>
      <c r="D1737" s="17">
        <v>313420</v>
      </c>
      <c r="E1737" s="21">
        <f>VLOOKUP(D1737,Q:R,2,0)</f>
        <v>7963739000148</v>
      </c>
      <c r="F1737" s="22">
        <v>478245.65</v>
      </c>
      <c r="G1737" s="22">
        <v>109315.87</v>
      </c>
      <c r="H1737" s="22">
        <v>54883.61</v>
      </c>
      <c r="I1737" s="22">
        <v>260245.79</v>
      </c>
      <c r="J1737" s="23">
        <f>SUM(Tabela2[[#This Row],[Art. 5º - Inciso I]:[Art. 8º]])</f>
        <v>902690.92</v>
      </c>
      <c r="K1737" s="6"/>
      <c r="L1737" s="6"/>
      <c r="M1737" s="6"/>
      <c r="N1737" s="6"/>
      <c r="O1737" s="6"/>
      <c r="P1737" s="3">
        <v>2202851</v>
      </c>
      <c r="Q1737" s="4">
        <v>311920</v>
      </c>
      <c r="R1737" s="5">
        <v>41522160000188</v>
      </c>
    </row>
    <row r="1738" spans="1:18" ht="20.100000000000001" customHeight="1">
      <c r="A1738" s="19" t="s">
        <v>3467</v>
      </c>
      <c r="B1738" s="20" t="s">
        <v>3468</v>
      </c>
      <c r="C1738" s="19" t="s">
        <v>2700</v>
      </c>
      <c r="D1738" s="17">
        <v>313430</v>
      </c>
      <c r="E1738" s="21">
        <f>VLOOKUP(D1738,Q:R,2,0)</f>
        <v>13927827000197</v>
      </c>
      <c r="F1738" s="22">
        <v>38797.96</v>
      </c>
      <c r="G1738" s="22">
        <v>8868.31</v>
      </c>
      <c r="H1738" s="22">
        <v>4452.46</v>
      </c>
      <c r="I1738" s="22">
        <v>21112.59</v>
      </c>
      <c r="J1738" s="23">
        <f>SUM(Tabela2[[#This Row],[Art. 5º - Inciso I]:[Art. 8º]])</f>
        <v>73231.319999999992</v>
      </c>
      <c r="K1738" s="6"/>
      <c r="L1738" s="6"/>
      <c r="M1738" s="6"/>
      <c r="N1738" s="6"/>
      <c r="O1738" s="6"/>
      <c r="P1738" s="7">
        <v>3119302</v>
      </c>
      <c r="Q1738" s="8">
        <v>220285</v>
      </c>
      <c r="R1738" s="9">
        <v>18591149000158</v>
      </c>
    </row>
    <row r="1739" spans="1:18" ht="20.100000000000001" customHeight="1">
      <c r="A1739" s="19" t="s">
        <v>3469</v>
      </c>
      <c r="B1739" s="20" t="s">
        <v>3470</v>
      </c>
      <c r="C1739" s="19" t="s">
        <v>2700</v>
      </c>
      <c r="D1739" s="17">
        <v>313440</v>
      </c>
      <c r="E1739" s="21">
        <f>VLOOKUP(D1739,Q:R,2,0)</f>
        <v>75969667000104</v>
      </c>
      <c r="F1739" s="22">
        <v>197740.69</v>
      </c>
      <c r="G1739" s="22">
        <v>45198.94</v>
      </c>
      <c r="H1739" s="22">
        <v>22692.78</v>
      </c>
      <c r="I1739" s="22">
        <v>107604.08</v>
      </c>
      <c r="J1739" s="23">
        <f>SUM(Tabela2[[#This Row],[Art. 5º - Inciso I]:[Art. 8º]])</f>
        <v>373236.49000000005</v>
      </c>
      <c r="K1739" s="6"/>
      <c r="L1739" s="6"/>
      <c r="M1739" s="6"/>
      <c r="N1739" s="6"/>
      <c r="O1739" s="6"/>
      <c r="P1739" s="3">
        <v>2202901</v>
      </c>
      <c r="Q1739" s="4">
        <v>311930</v>
      </c>
      <c r="R1739" s="5">
        <v>6554257000171</v>
      </c>
    </row>
    <row r="1740" spans="1:18" ht="20.100000000000001" customHeight="1">
      <c r="A1740" s="19" t="s">
        <v>3471</v>
      </c>
      <c r="B1740" s="20" t="s">
        <v>3472</v>
      </c>
      <c r="C1740" s="19" t="s">
        <v>2700</v>
      </c>
      <c r="D1740" s="17">
        <v>313450</v>
      </c>
      <c r="E1740" s="21">
        <f>VLOOKUP(D1740,Q:R,2,0)</f>
        <v>95640553000115</v>
      </c>
      <c r="F1740" s="22">
        <v>30618.09</v>
      </c>
      <c r="G1740" s="22">
        <v>6998.59</v>
      </c>
      <c r="H1740" s="22">
        <v>3513.74</v>
      </c>
      <c r="I1740" s="22">
        <v>16661.37</v>
      </c>
      <c r="J1740" s="23">
        <f>SUM(Tabela2[[#This Row],[Art. 5º - Inciso I]:[Art. 8º]])</f>
        <v>57791.789999999994</v>
      </c>
      <c r="K1740" s="6"/>
      <c r="L1740" s="6"/>
      <c r="M1740" s="6"/>
      <c r="N1740" s="6"/>
      <c r="O1740" s="6"/>
      <c r="P1740" s="7">
        <v>4305934</v>
      </c>
      <c r="Q1740" s="8">
        <v>220290</v>
      </c>
      <c r="R1740" s="9">
        <v>4215013000139</v>
      </c>
    </row>
    <row r="1741" spans="1:18" ht="20.100000000000001" customHeight="1">
      <c r="A1741" s="19" t="s">
        <v>3473</v>
      </c>
      <c r="B1741" s="20" t="s">
        <v>3474</v>
      </c>
      <c r="C1741" s="19" t="s">
        <v>2700</v>
      </c>
      <c r="D1741" s="17">
        <v>313460</v>
      </c>
      <c r="E1741" s="21">
        <f>VLOOKUP(D1741,Q:R,2,0)</f>
        <v>9067562000127</v>
      </c>
      <c r="F1741" s="22">
        <v>109621.32</v>
      </c>
      <c r="G1741" s="22">
        <v>25056.89</v>
      </c>
      <c r="H1741" s="22">
        <v>12580.17</v>
      </c>
      <c r="I1741" s="22">
        <v>59652.37</v>
      </c>
      <c r="J1741" s="23">
        <f>SUM(Tabela2[[#This Row],[Art. 5º - Inciso I]:[Art. 8º]])</f>
        <v>206910.75000000003</v>
      </c>
      <c r="K1741" s="6"/>
      <c r="L1741" s="6"/>
      <c r="M1741" s="6"/>
      <c r="N1741" s="6"/>
      <c r="O1741" s="6"/>
      <c r="P1741" s="3">
        <v>3512704</v>
      </c>
      <c r="Q1741" s="4">
        <v>430593</v>
      </c>
      <c r="R1741" s="5">
        <v>44660397000113</v>
      </c>
    </row>
    <row r="1742" spans="1:18" ht="20.100000000000001" customHeight="1">
      <c r="A1742" s="19" t="s">
        <v>3475</v>
      </c>
      <c r="B1742" s="20" t="s">
        <v>3476</v>
      </c>
      <c r="C1742" s="19" t="s">
        <v>2700</v>
      </c>
      <c r="D1742" s="17">
        <v>313470</v>
      </c>
      <c r="E1742" s="21">
        <f>VLOOKUP(D1742,Q:R,2,0)</f>
        <v>82960758000136</v>
      </c>
      <c r="F1742" s="22">
        <v>67691.48</v>
      </c>
      <c r="G1742" s="22">
        <v>15472.7</v>
      </c>
      <c r="H1742" s="22">
        <v>7768.29</v>
      </c>
      <c r="I1742" s="22">
        <v>36835.51</v>
      </c>
      <c r="J1742" s="23">
        <f>SUM(Tabela2[[#This Row],[Art. 5º - Inciso I]:[Art. 8º]])</f>
        <v>127767.97999999998</v>
      </c>
      <c r="K1742" s="6"/>
      <c r="L1742" s="6"/>
      <c r="M1742" s="6"/>
      <c r="N1742" s="6"/>
      <c r="O1742" s="6"/>
      <c r="P1742" s="7">
        <v>3511607</v>
      </c>
      <c r="Q1742" s="8">
        <v>351270</v>
      </c>
      <c r="R1742" s="9">
        <v>46634572000123</v>
      </c>
    </row>
    <row r="1743" spans="1:18" ht="20.100000000000001" customHeight="1">
      <c r="A1743" s="19" t="s">
        <v>3477</v>
      </c>
      <c r="B1743" s="20" t="s">
        <v>3478</v>
      </c>
      <c r="C1743" s="19" t="s">
        <v>2700</v>
      </c>
      <c r="D1743" s="17">
        <v>313480</v>
      </c>
      <c r="E1743" s="21">
        <f>VLOOKUP(D1743,Q:R,2,0)</f>
        <v>8159071000143</v>
      </c>
      <c r="F1743" s="22">
        <v>45098.92</v>
      </c>
      <c r="G1743" s="22">
        <v>10308.57</v>
      </c>
      <c r="H1743" s="22">
        <v>5175.5600000000004</v>
      </c>
      <c r="I1743" s="22">
        <v>24541.37</v>
      </c>
      <c r="J1743" s="23">
        <f>SUM(Tabela2[[#This Row],[Art. 5º - Inciso I]:[Art. 8º]])</f>
        <v>85124.42</v>
      </c>
      <c r="K1743" s="6"/>
      <c r="L1743" s="6"/>
      <c r="M1743" s="6"/>
      <c r="N1743" s="6"/>
      <c r="O1743" s="6"/>
      <c r="P1743" s="3">
        <v>4305371</v>
      </c>
      <c r="Q1743" s="4">
        <v>351160</v>
      </c>
      <c r="R1743" s="5">
        <v>92450733000146</v>
      </c>
    </row>
    <row r="1744" spans="1:18" ht="20.100000000000001" customHeight="1">
      <c r="A1744" s="19" t="s">
        <v>3479</v>
      </c>
      <c r="B1744" s="20" t="s">
        <v>3480</v>
      </c>
      <c r="C1744" s="19" t="s">
        <v>2700</v>
      </c>
      <c r="D1744" s="17">
        <v>313490</v>
      </c>
      <c r="E1744" s="21">
        <f>VLOOKUP(D1744,Q:R,2,0)</f>
        <v>16816522000104</v>
      </c>
      <c r="F1744" s="22">
        <v>136727.67999999999</v>
      </c>
      <c r="G1744" s="22">
        <v>31252.78</v>
      </c>
      <c r="H1744" s="22">
        <v>15690.91</v>
      </c>
      <c r="I1744" s="22">
        <v>74402.78</v>
      </c>
      <c r="J1744" s="23">
        <f>SUM(Tabela2[[#This Row],[Art. 5º - Inciso I]:[Art. 8º]])</f>
        <v>258074.15</v>
      </c>
      <c r="K1744" s="6"/>
      <c r="L1744" s="6"/>
      <c r="M1744" s="6"/>
      <c r="N1744" s="6"/>
      <c r="O1744" s="6"/>
      <c r="P1744" s="7">
        <v>3557204</v>
      </c>
      <c r="Q1744" s="8">
        <v>430537</v>
      </c>
      <c r="R1744" s="9">
        <v>44563575000198</v>
      </c>
    </row>
    <row r="1745" spans="1:18" ht="20.100000000000001" customHeight="1">
      <c r="A1745" s="19" t="s">
        <v>3481</v>
      </c>
      <c r="B1745" s="20" t="s">
        <v>3482</v>
      </c>
      <c r="C1745" s="19" t="s">
        <v>2700</v>
      </c>
      <c r="D1745" s="17">
        <v>313500</v>
      </c>
      <c r="E1745" s="21">
        <f>VLOOKUP(D1745,Q:R,2,0)</f>
        <v>7442981000176</v>
      </c>
      <c r="F1745" s="22">
        <v>28423.57</v>
      </c>
      <c r="G1745" s="22">
        <v>6496.97</v>
      </c>
      <c r="H1745" s="22">
        <v>3261.9</v>
      </c>
      <c r="I1745" s="22">
        <v>15467.19</v>
      </c>
      <c r="J1745" s="23">
        <f>SUM(Tabela2[[#This Row],[Art. 5º - Inciso I]:[Art. 8º]])</f>
        <v>53649.630000000005</v>
      </c>
      <c r="K1745" s="6"/>
      <c r="L1745" s="6"/>
      <c r="M1745" s="6"/>
      <c r="N1745" s="6"/>
      <c r="O1745" s="6"/>
      <c r="P1745" s="3">
        <v>4305132</v>
      </c>
      <c r="Q1745" s="4">
        <v>355720</v>
      </c>
      <c r="R1745" s="5">
        <v>92000223000177</v>
      </c>
    </row>
    <row r="1746" spans="1:18" ht="20.100000000000001" customHeight="1">
      <c r="A1746" s="19" t="s">
        <v>3483</v>
      </c>
      <c r="B1746" s="20" t="s">
        <v>3484</v>
      </c>
      <c r="C1746" s="19" t="s">
        <v>2700</v>
      </c>
      <c r="D1746" s="17">
        <v>313505</v>
      </c>
      <c r="E1746" s="21">
        <f>VLOOKUP(D1746,Q:R,2,0)</f>
        <v>24772147000168</v>
      </c>
      <c r="F1746" s="22">
        <v>196819.58</v>
      </c>
      <c r="G1746" s="22">
        <v>44988.39</v>
      </c>
      <c r="H1746" s="22">
        <v>22587.07</v>
      </c>
      <c r="I1746" s="22">
        <v>107102.84</v>
      </c>
      <c r="J1746" s="23">
        <f>SUM(Tabela2[[#This Row],[Art. 5º - Inciso I]:[Art. 8º]])</f>
        <v>371497.88</v>
      </c>
      <c r="K1746" s="6"/>
      <c r="L1746" s="6"/>
      <c r="M1746" s="6"/>
      <c r="N1746" s="6"/>
      <c r="O1746" s="6"/>
      <c r="P1746" s="7">
        <v>4305157</v>
      </c>
      <c r="Q1746" s="8">
        <v>430513</v>
      </c>
      <c r="R1746" s="9">
        <v>92005545000109</v>
      </c>
    </row>
    <row r="1747" spans="1:18" ht="20.100000000000001" customHeight="1">
      <c r="A1747" s="19" t="s">
        <v>3485</v>
      </c>
      <c r="B1747" s="20" t="s">
        <v>3486</v>
      </c>
      <c r="C1747" s="19" t="s">
        <v>2700</v>
      </c>
      <c r="D1747" s="17">
        <v>313507</v>
      </c>
      <c r="E1747" s="21">
        <f>VLOOKUP(D1747,Q:R,2,0)</f>
        <v>1298975000100</v>
      </c>
      <c r="F1747" s="22">
        <v>36871.339999999997</v>
      </c>
      <c r="G1747" s="22">
        <v>8427.93</v>
      </c>
      <c r="H1747" s="22">
        <v>4231.37</v>
      </c>
      <c r="I1747" s="22">
        <v>20064.189999999999</v>
      </c>
      <c r="J1747" s="23">
        <f>SUM(Tabela2[[#This Row],[Art. 5º - Inciso I]:[Art. 8º]])</f>
        <v>69594.83</v>
      </c>
      <c r="K1747" s="6"/>
      <c r="L1747" s="6"/>
      <c r="M1747" s="6"/>
      <c r="N1747" s="6"/>
      <c r="O1747" s="6"/>
      <c r="P1747" s="3">
        <v>1100924</v>
      </c>
      <c r="Q1747" s="4">
        <v>430515</v>
      </c>
      <c r="R1747" s="5">
        <v>1587887000129</v>
      </c>
    </row>
    <row r="1748" spans="1:18" ht="20.100000000000001" customHeight="1">
      <c r="A1748" s="19" t="s">
        <v>3487</v>
      </c>
      <c r="B1748" s="20" t="s">
        <v>3488</v>
      </c>
      <c r="C1748" s="19" t="s">
        <v>2700</v>
      </c>
      <c r="D1748" s="17">
        <v>313510</v>
      </c>
      <c r="E1748" s="21">
        <f>VLOOKUP(D1748,Q:R,2,0)</f>
        <v>16440778000151</v>
      </c>
      <c r="F1748" s="22">
        <v>338654.41</v>
      </c>
      <c r="G1748" s="22">
        <v>77408.55</v>
      </c>
      <c r="H1748" s="22">
        <v>38864.080000000002</v>
      </c>
      <c r="I1748" s="22">
        <v>184284.76</v>
      </c>
      <c r="J1748" s="23">
        <f>SUM(Tabela2[[#This Row],[Art. 5º - Inciso I]:[Art. 8º]])</f>
        <v>639211.80000000005</v>
      </c>
      <c r="K1748" s="6"/>
      <c r="L1748" s="6"/>
      <c r="M1748" s="6"/>
      <c r="N1748" s="6"/>
      <c r="O1748" s="6"/>
      <c r="P1748" s="7">
        <v>3166204</v>
      </c>
      <c r="Q1748" s="8">
        <v>110092</v>
      </c>
      <c r="R1748" s="9">
        <v>18094870000132</v>
      </c>
    </row>
    <row r="1749" spans="1:18" ht="20.100000000000001" customHeight="1">
      <c r="A1749" s="19" t="s">
        <v>3489</v>
      </c>
      <c r="B1749" s="20" t="s">
        <v>3490</v>
      </c>
      <c r="C1749" s="19" t="s">
        <v>2700</v>
      </c>
      <c r="D1749" s="17">
        <v>313520</v>
      </c>
      <c r="E1749" s="21">
        <f>VLOOKUP(D1749,Q:R,2,0)</f>
        <v>87613105000102</v>
      </c>
      <c r="F1749" s="22">
        <v>316828.81</v>
      </c>
      <c r="G1749" s="22">
        <v>72419.72</v>
      </c>
      <c r="H1749" s="22">
        <v>36359.360000000001</v>
      </c>
      <c r="I1749" s="22">
        <v>172407.98</v>
      </c>
      <c r="J1749" s="23">
        <f>SUM(Tabela2[[#This Row],[Art. 5º - Inciso I]:[Art. 8º]])</f>
        <v>598015.87</v>
      </c>
      <c r="K1749" s="6"/>
      <c r="L1749" s="6"/>
      <c r="M1749" s="6"/>
      <c r="N1749" s="6"/>
      <c r="O1749" s="6"/>
      <c r="P1749" s="3">
        <v>2103257</v>
      </c>
      <c r="Q1749" s="4">
        <v>316620</v>
      </c>
      <c r="R1749" s="5">
        <v>1610134000197</v>
      </c>
    </row>
    <row r="1750" spans="1:18" ht="20.100000000000001" customHeight="1">
      <c r="A1750" s="19" t="s">
        <v>3491</v>
      </c>
      <c r="B1750" s="20" t="s">
        <v>3492</v>
      </c>
      <c r="C1750" s="19" t="s">
        <v>2700</v>
      </c>
      <c r="D1750" s="17">
        <v>313530</v>
      </c>
      <c r="E1750" s="21">
        <f>VLOOKUP(D1750,Q:R,2,0)</f>
        <v>75788349000139</v>
      </c>
      <c r="F1750" s="22">
        <v>33073.15</v>
      </c>
      <c r="G1750" s="22">
        <v>7559.76</v>
      </c>
      <c r="H1750" s="22">
        <v>3795.48</v>
      </c>
      <c r="I1750" s="22">
        <v>17997.34</v>
      </c>
      <c r="J1750" s="23">
        <f>SUM(Tabela2[[#This Row],[Art. 5º - Inciso I]:[Art. 8º]])</f>
        <v>62425.73000000001</v>
      </c>
      <c r="K1750" s="6"/>
      <c r="L1750" s="6"/>
      <c r="M1750" s="6"/>
      <c r="N1750" s="6"/>
      <c r="O1750" s="6"/>
      <c r="P1750" s="7">
        <v>5103056</v>
      </c>
      <c r="Q1750" s="8">
        <v>210325</v>
      </c>
      <c r="R1750" s="9">
        <v>1310499000104</v>
      </c>
    </row>
    <row r="1751" spans="1:18" ht="20.100000000000001" customHeight="1">
      <c r="A1751" s="19" t="s">
        <v>3493</v>
      </c>
      <c r="B1751" s="20" t="s">
        <v>3494</v>
      </c>
      <c r="C1751" s="19" t="s">
        <v>2700</v>
      </c>
      <c r="D1751" s="17">
        <v>313535</v>
      </c>
      <c r="E1751" s="21">
        <f>VLOOKUP(D1751,Q:R,2,0)</f>
        <v>78511052000110</v>
      </c>
      <c r="F1751" s="22">
        <v>46185.16</v>
      </c>
      <c r="G1751" s="22">
        <v>10556.86</v>
      </c>
      <c r="H1751" s="22">
        <v>5300.22</v>
      </c>
      <c r="I1751" s="22">
        <v>25132.47</v>
      </c>
      <c r="J1751" s="23">
        <f>SUM(Tabela2[[#This Row],[Art. 5º - Inciso I]:[Art. 8º]])</f>
        <v>87174.71</v>
      </c>
      <c r="K1751" s="6"/>
      <c r="L1751" s="6"/>
      <c r="M1751" s="6"/>
      <c r="N1751" s="6"/>
      <c r="O1751" s="6"/>
      <c r="P1751" s="3">
        <v>2907905</v>
      </c>
      <c r="Q1751" s="4">
        <v>510305</v>
      </c>
      <c r="R1751" s="5">
        <v>13808936000195</v>
      </c>
    </row>
    <row r="1752" spans="1:18" ht="20.100000000000001" customHeight="1">
      <c r="A1752" s="19" t="s">
        <v>3495</v>
      </c>
      <c r="B1752" s="20" t="s">
        <v>3496</v>
      </c>
      <c r="C1752" s="19" t="s">
        <v>2700</v>
      </c>
      <c r="D1752" s="17">
        <v>313540</v>
      </c>
      <c r="E1752" s="21">
        <f>VLOOKUP(D1752,Q:R,2,0)</f>
        <v>13647557000160</v>
      </c>
      <c r="F1752" s="22">
        <v>34456.639999999999</v>
      </c>
      <c r="G1752" s="22">
        <v>7875.99</v>
      </c>
      <c r="H1752" s="22">
        <v>3954.25</v>
      </c>
      <c r="I1752" s="22">
        <v>18750.189999999999</v>
      </c>
      <c r="J1752" s="23">
        <f>SUM(Tabela2[[#This Row],[Art. 5º - Inciso I]:[Art. 8º]])</f>
        <v>65037.069999999992</v>
      </c>
      <c r="K1752" s="6"/>
      <c r="L1752" s="6"/>
      <c r="M1752" s="6"/>
      <c r="N1752" s="6"/>
      <c r="O1752" s="6"/>
      <c r="P1752" s="7">
        <v>3511706</v>
      </c>
      <c r="Q1752" s="8">
        <v>290790</v>
      </c>
      <c r="R1752" s="9">
        <v>45732013000193</v>
      </c>
    </row>
    <row r="1753" spans="1:18" ht="20.100000000000001" customHeight="1">
      <c r="A1753" s="19" t="s">
        <v>3497</v>
      </c>
      <c r="B1753" s="20" t="s">
        <v>3498</v>
      </c>
      <c r="C1753" s="19" t="s">
        <v>2700</v>
      </c>
      <c r="D1753" s="17">
        <v>313545</v>
      </c>
      <c r="E1753" s="21">
        <f>VLOOKUP(D1753,Q:R,2,0)</f>
        <v>8349003000147</v>
      </c>
      <c r="F1753" s="22">
        <v>45414.51</v>
      </c>
      <c r="G1753" s="22">
        <v>10380.709999999999</v>
      </c>
      <c r="H1753" s="22">
        <v>5211.78</v>
      </c>
      <c r="I1753" s="22">
        <v>24713.11</v>
      </c>
      <c r="J1753" s="23">
        <f>SUM(Tabela2[[#This Row],[Art. 5º - Inciso I]:[Art. 8º]])</f>
        <v>85720.11</v>
      </c>
      <c r="K1753" s="6"/>
      <c r="L1753" s="6"/>
      <c r="M1753" s="6"/>
      <c r="N1753" s="6"/>
      <c r="O1753" s="6"/>
      <c r="P1753" s="3">
        <v>4105409</v>
      </c>
      <c r="Q1753" s="4">
        <v>351170</v>
      </c>
      <c r="R1753" s="5">
        <v>76995414000160</v>
      </c>
    </row>
    <row r="1754" spans="1:18" ht="20.100000000000001" customHeight="1">
      <c r="A1754" s="19" t="s">
        <v>3499</v>
      </c>
      <c r="B1754" s="20" t="s">
        <v>3500</v>
      </c>
      <c r="C1754" s="19" t="s">
        <v>2700</v>
      </c>
      <c r="D1754" s="17">
        <v>313550</v>
      </c>
      <c r="E1754" s="21">
        <f>VLOOKUP(D1754,Q:R,2,0)</f>
        <v>7450778000141</v>
      </c>
      <c r="F1754" s="22">
        <v>67419.929999999993</v>
      </c>
      <c r="G1754" s="22">
        <v>15410.63</v>
      </c>
      <c r="H1754" s="22">
        <v>7737.13</v>
      </c>
      <c r="I1754" s="22">
        <v>36687.74</v>
      </c>
      <c r="J1754" s="23">
        <f>SUM(Tabela2[[#This Row],[Art. 5º - Inciso I]:[Art. 8º]])</f>
        <v>127255.43</v>
      </c>
      <c r="K1754" s="6"/>
      <c r="L1754" s="6"/>
      <c r="M1754" s="6"/>
      <c r="N1754" s="6"/>
      <c r="O1754" s="6"/>
      <c r="P1754" s="7">
        <v>3115706</v>
      </c>
      <c r="Q1754" s="8">
        <v>410540</v>
      </c>
      <c r="R1754" s="9">
        <v>17990714000197</v>
      </c>
    </row>
    <row r="1755" spans="1:18" ht="20.100000000000001" customHeight="1">
      <c r="A1755" s="19" t="s">
        <v>3501</v>
      </c>
      <c r="B1755" s="20" t="s">
        <v>3502</v>
      </c>
      <c r="C1755" s="19" t="s">
        <v>2700</v>
      </c>
      <c r="D1755" s="17">
        <v>313560</v>
      </c>
      <c r="E1755" s="21">
        <f>VLOOKUP(D1755,Q:R,2,0)</f>
        <v>37344413000101</v>
      </c>
      <c r="F1755" s="22">
        <v>44042.03</v>
      </c>
      <c r="G1755" s="22">
        <v>10066.99</v>
      </c>
      <c r="H1755" s="22">
        <v>5054.28</v>
      </c>
      <c r="I1755" s="22">
        <v>23966.25</v>
      </c>
      <c r="J1755" s="23">
        <f>SUM(Tabela2[[#This Row],[Art. 5º - Inciso I]:[Art. 8º]])</f>
        <v>83129.549999999988</v>
      </c>
      <c r="K1755" s="6"/>
      <c r="L1755" s="6"/>
      <c r="M1755" s="6"/>
      <c r="N1755" s="6"/>
      <c r="O1755" s="6"/>
      <c r="P1755" s="3">
        <v>3510153</v>
      </c>
      <c r="Q1755" s="4">
        <v>311570</v>
      </c>
      <c r="R1755" s="5">
        <v>57264517000105</v>
      </c>
    </row>
    <row r="1756" spans="1:18" ht="20.100000000000001" customHeight="1">
      <c r="A1756" s="19" t="s">
        <v>3503</v>
      </c>
      <c r="B1756" s="20" t="s">
        <v>3504</v>
      </c>
      <c r="C1756" s="19" t="s">
        <v>2700</v>
      </c>
      <c r="D1756" s="17">
        <v>313570</v>
      </c>
      <c r="E1756" s="21">
        <f>VLOOKUP(D1756,Q:R,2,0)</f>
        <v>7413255000125</v>
      </c>
      <c r="F1756" s="22">
        <v>35953.9</v>
      </c>
      <c r="G1756" s="22">
        <v>8218.23</v>
      </c>
      <c r="H1756" s="22">
        <v>4126.08</v>
      </c>
      <c r="I1756" s="22">
        <v>19564.95</v>
      </c>
      <c r="J1756" s="23">
        <f>SUM(Tabela2[[#This Row],[Art. 5º - Inciso I]:[Art. 8º]])</f>
        <v>67863.16</v>
      </c>
      <c r="K1756" s="6"/>
      <c r="L1756" s="6"/>
      <c r="M1756" s="6"/>
      <c r="N1756" s="6"/>
      <c r="O1756" s="6"/>
      <c r="P1756" s="7">
        <v>1100064</v>
      </c>
      <c r="Q1756" s="8">
        <v>351015</v>
      </c>
      <c r="R1756" s="9">
        <v>4391512000187</v>
      </c>
    </row>
    <row r="1757" spans="1:18" ht="20.100000000000001" customHeight="1">
      <c r="A1757" s="19" t="s">
        <v>3505</v>
      </c>
      <c r="B1757" s="20" t="s">
        <v>3506</v>
      </c>
      <c r="C1757" s="19" t="s">
        <v>2700</v>
      </c>
      <c r="D1757" s="17">
        <v>313580</v>
      </c>
      <c r="E1757" s="21">
        <f>VLOOKUP(D1757,Q:R,2,0)</f>
        <v>1612590000176</v>
      </c>
      <c r="F1757" s="22">
        <v>133120.32000000001</v>
      </c>
      <c r="G1757" s="22">
        <v>30428.22</v>
      </c>
      <c r="H1757" s="22">
        <v>15276.93</v>
      </c>
      <c r="I1757" s="22">
        <v>72439.77</v>
      </c>
      <c r="J1757" s="23">
        <f>SUM(Tabela2[[#This Row],[Art. 5º - Inciso I]:[Art. 8º]])</f>
        <v>251265.24</v>
      </c>
      <c r="K1757" s="6"/>
      <c r="L1757" s="6"/>
      <c r="M1757" s="6"/>
      <c r="N1757" s="6"/>
      <c r="O1757" s="6"/>
      <c r="P1757" s="3">
        <v>4201703</v>
      </c>
      <c r="Q1757" s="4">
        <v>110006</v>
      </c>
      <c r="R1757" s="5">
        <v>83102772000161</v>
      </c>
    </row>
    <row r="1758" spans="1:18" ht="20.100000000000001" customHeight="1">
      <c r="A1758" s="19" t="s">
        <v>3507</v>
      </c>
      <c r="B1758" s="20" t="s">
        <v>3508</v>
      </c>
      <c r="C1758" s="19" t="s">
        <v>2700</v>
      </c>
      <c r="D1758" s="17">
        <v>313590</v>
      </c>
      <c r="E1758" s="21">
        <f>VLOOKUP(D1758,Q:R,2,0)</f>
        <v>6554109000157</v>
      </c>
      <c r="F1758" s="22">
        <v>34379.58</v>
      </c>
      <c r="G1758" s="22">
        <v>7858.38</v>
      </c>
      <c r="H1758" s="22">
        <v>3945.41</v>
      </c>
      <c r="I1758" s="22">
        <v>18708.25</v>
      </c>
      <c r="J1758" s="23">
        <f>SUM(Tabela2[[#This Row],[Art. 5º - Inciso I]:[Art. 8º]])</f>
        <v>64891.619999999995</v>
      </c>
      <c r="K1758" s="6"/>
      <c r="L1758" s="6"/>
      <c r="M1758" s="6"/>
      <c r="N1758" s="6"/>
      <c r="O1758" s="6"/>
      <c r="P1758" s="7">
        <v>3117108</v>
      </c>
      <c r="Q1758" s="8">
        <v>420170</v>
      </c>
      <c r="R1758" s="9">
        <v>18243295000192</v>
      </c>
    </row>
    <row r="1759" spans="1:18" ht="20.100000000000001" customHeight="1">
      <c r="A1759" s="19" t="s">
        <v>3509</v>
      </c>
      <c r="B1759" s="20" t="s">
        <v>3510</v>
      </c>
      <c r="C1759" s="19" t="s">
        <v>2700</v>
      </c>
      <c r="D1759" s="17">
        <v>313600</v>
      </c>
      <c r="E1759" s="21">
        <f>VLOOKUP(D1759,Q:R,2,0)</f>
        <v>18349928000141</v>
      </c>
      <c r="F1759" s="22">
        <v>84893.2</v>
      </c>
      <c r="G1759" s="22">
        <v>19404.62</v>
      </c>
      <c r="H1759" s="22">
        <v>9742.3700000000008</v>
      </c>
      <c r="I1759" s="22">
        <v>46196.13</v>
      </c>
      <c r="J1759" s="23">
        <f>SUM(Tabela2[[#This Row],[Art. 5º - Inciso I]:[Art. 8º]])</f>
        <v>160236.31999999998</v>
      </c>
      <c r="K1759" s="6"/>
      <c r="L1759" s="6"/>
      <c r="M1759" s="6"/>
      <c r="N1759" s="6"/>
      <c r="O1759" s="6"/>
      <c r="P1759" s="3">
        <v>2202802</v>
      </c>
      <c r="Q1759" s="4">
        <v>311710</v>
      </c>
      <c r="R1759" s="5">
        <v>6553697000104</v>
      </c>
    </row>
    <row r="1760" spans="1:18" ht="20.100000000000001" customHeight="1">
      <c r="A1760" s="19" t="s">
        <v>3511</v>
      </c>
      <c r="B1760" s="20" t="s">
        <v>3512</v>
      </c>
      <c r="C1760" s="19" t="s">
        <v>2700</v>
      </c>
      <c r="D1760" s="17">
        <v>313610</v>
      </c>
      <c r="E1760" s="21">
        <f>VLOOKUP(D1760,Q:R,2,0)</f>
        <v>19391945000100</v>
      </c>
      <c r="F1760" s="22">
        <v>32941.040000000001</v>
      </c>
      <c r="G1760" s="22">
        <v>7529.56</v>
      </c>
      <c r="H1760" s="22">
        <v>3780.32</v>
      </c>
      <c r="I1760" s="22">
        <v>17925.45</v>
      </c>
      <c r="J1760" s="23">
        <f>SUM(Tabela2[[#This Row],[Art. 5º - Inciso I]:[Art. 8º]])</f>
        <v>62176.369999999995</v>
      </c>
      <c r="K1760" s="6"/>
      <c r="L1760" s="6"/>
      <c r="M1760" s="6"/>
      <c r="N1760" s="6"/>
      <c r="O1760" s="6"/>
      <c r="P1760" s="7">
        <v>2103554</v>
      </c>
      <c r="Q1760" s="8">
        <v>220280</v>
      </c>
      <c r="R1760" s="9">
        <v>1612544000177</v>
      </c>
    </row>
    <row r="1761" spans="1:18" ht="20.100000000000001" customHeight="1">
      <c r="A1761" s="19" t="s">
        <v>3513</v>
      </c>
      <c r="B1761" s="20" t="s">
        <v>3514</v>
      </c>
      <c r="C1761" s="19" t="s">
        <v>2700</v>
      </c>
      <c r="D1761" s="17">
        <v>313620</v>
      </c>
      <c r="E1761" s="21">
        <f>VLOOKUP(D1761,Q:R,2,0)</f>
        <v>5149133000148</v>
      </c>
      <c r="F1761" s="22">
        <v>369953.69</v>
      </c>
      <c r="G1761" s="22">
        <v>84562.84</v>
      </c>
      <c r="H1761" s="22">
        <v>42455.99</v>
      </c>
      <c r="I1761" s="22">
        <v>201316.81</v>
      </c>
      <c r="J1761" s="23">
        <f>SUM(Tabela2[[#This Row],[Art. 5º - Inciso I]:[Art. 8º]])</f>
        <v>698289.33000000007</v>
      </c>
      <c r="K1761" s="6"/>
      <c r="L1761" s="6"/>
      <c r="M1761" s="6"/>
      <c r="N1761" s="6"/>
      <c r="O1761" s="6"/>
      <c r="P1761" s="3">
        <v>5103353</v>
      </c>
      <c r="Q1761" s="4">
        <v>210355</v>
      </c>
      <c r="R1761" s="5">
        <v>37464716000150</v>
      </c>
    </row>
    <row r="1762" spans="1:18" ht="20.100000000000001" customHeight="1">
      <c r="A1762" s="19" t="s">
        <v>3515</v>
      </c>
      <c r="B1762" s="20" t="s">
        <v>3516</v>
      </c>
      <c r="C1762" s="19" t="s">
        <v>2700</v>
      </c>
      <c r="D1762" s="17">
        <v>313630</v>
      </c>
      <c r="E1762" s="21">
        <f>VLOOKUP(D1762,Q:R,2,0)</f>
        <v>6554208000139</v>
      </c>
      <c r="F1762" s="22">
        <v>232311.32</v>
      </c>
      <c r="G1762" s="22">
        <v>53100.98</v>
      </c>
      <c r="H1762" s="22">
        <v>26660.11</v>
      </c>
      <c r="I1762" s="22">
        <v>126416.3</v>
      </c>
      <c r="J1762" s="23">
        <f>SUM(Tabela2[[#This Row],[Art. 5º - Inciso I]:[Art. 8º]])</f>
        <v>438488.70999999996</v>
      </c>
      <c r="K1762" s="6"/>
      <c r="L1762" s="6"/>
      <c r="M1762" s="6"/>
      <c r="N1762" s="6"/>
      <c r="O1762" s="6"/>
      <c r="P1762" s="7">
        <v>3118106</v>
      </c>
      <c r="Q1762" s="8">
        <v>510335</v>
      </c>
      <c r="R1762" s="9">
        <v>18303180000146</v>
      </c>
    </row>
    <row r="1763" spans="1:18" ht="20.100000000000001" customHeight="1">
      <c r="A1763" s="19" t="s">
        <v>3517</v>
      </c>
      <c r="B1763" s="20" t="s">
        <v>3518</v>
      </c>
      <c r="C1763" s="19" t="s">
        <v>2700</v>
      </c>
      <c r="D1763" s="17">
        <v>313640</v>
      </c>
      <c r="E1763" s="21">
        <f>VLOOKUP(D1763,Q:R,2,0)</f>
        <v>45290418000119</v>
      </c>
      <c r="F1763" s="22">
        <v>34317.199999999997</v>
      </c>
      <c r="G1763" s="22">
        <v>7844.12</v>
      </c>
      <c r="H1763" s="22">
        <v>3938.25</v>
      </c>
      <c r="I1763" s="22">
        <v>18674.310000000001</v>
      </c>
      <c r="J1763" s="23">
        <f>SUM(Tabela2[[#This Row],[Art. 5º - Inciso I]:[Art. 8º]])</f>
        <v>64773.880000000005</v>
      </c>
      <c r="K1763" s="6"/>
      <c r="L1763" s="6"/>
      <c r="M1763" s="6"/>
      <c r="N1763" s="6"/>
      <c r="O1763" s="6"/>
      <c r="P1763" s="3">
        <v>3118304</v>
      </c>
      <c r="Q1763" s="4">
        <v>311810</v>
      </c>
      <c r="R1763" s="5">
        <v>19718360000151</v>
      </c>
    </row>
    <row r="1764" spans="1:18" ht="20.100000000000001" customHeight="1">
      <c r="A1764" s="19" t="s">
        <v>3519</v>
      </c>
      <c r="B1764" s="20" t="s">
        <v>3520</v>
      </c>
      <c r="C1764" s="19" t="s">
        <v>2700</v>
      </c>
      <c r="D1764" s="17">
        <v>313650</v>
      </c>
      <c r="E1764" s="21">
        <f>VLOOKUP(D1764,Q:R,2,0)</f>
        <v>83169623000110</v>
      </c>
      <c r="F1764" s="22">
        <v>62377.69</v>
      </c>
      <c r="G1764" s="22">
        <v>14258.09</v>
      </c>
      <c r="H1764" s="22">
        <v>7158.48</v>
      </c>
      <c r="I1764" s="22">
        <v>33943.919999999998</v>
      </c>
      <c r="J1764" s="23">
        <f>SUM(Tabela2[[#This Row],[Art. 5º - Inciso I]:[Art. 8º]])</f>
        <v>117738.18</v>
      </c>
      <c r="K1764" s="6"/>
      <c r="L1764" s="6"/>
      <c r="M1764" s="6"/>
      <c r="N1764" s="6"/>
      <c r="O1764" s="6"/>
      <c r="P1764" s="7">
        <v>3105905</v>
      </c>
      <c r="Q1764" s="8">
        <v>311830</v>
      </c>
      <c r="R1764" s="9">
        <v>18094755000168</v>
      </c>
    </row>
    <row r="1765" spans="1:18" ht="20.100000000000001" customHeight="1">
      <c r="A1765" s="19" t="s">
        <v>3521</v>
      </c>
      <c r="B1765" s="20" t="s">
        <v>3522</v>
      </c>
      <c r="C1765" s="19" t="s">
        <v>2700</v>
      </c>
      <c r="D1765" s="17">
        <v>313652</v>
      </c>
      <c r="E1765" s="21">
        <f>VLOOKUP(D1765,Q:R,2,0)</f>
        <v>83026138000197</v>
      </c>
      <c r="F1765" s="22">
        <v>33278.660000000003</v>
      </c>
      <c r="G1765" s="22">
        <v>7606.73</v>
      </c>
      <c r="H1765" s="22">
        <v>3819.07</v>
      </c>
      <c r="I1765" s="22">
        <v>18109.169999999998</v>
      </c>
      <c r="J1765" s="23">
        <f>SUM(Tabela2[[#This Row],[Art. 5º - Inciso I]:[Art. 8º]])</f>
        <v>62813.63</v>
      </c>
      <c r="K1765" s="6"/>
      <c r="L1765" s="6"/>
      <c r="M1765" s="6"/>
      <c r="N1765" s="6"/>
      <c r="O1765" s="6"/>
      <c r="P1765" s="3">
        <v>3118502</v>
      </c>
      <c r="Q1765" s="4">
        <v>310590</v>
      </c>
      <c r="R1765" s="5">
        <v>18025916000161</v>
      </c>
    </row>
    <row r="1766" spans="1:18" ht="20.100000000000001" customHeight="1">
      <c r="A1766" s="19" t="s">
        <v>3523</v>
      </c>
      <c r="B1766" s="20" t="s">
        <v>3524</v>
      </c>
      <c r="C1766" s="19" t="s">
        <v>2700</v>
      </c>
      <c r="D1766" s="17">
        <v>313655</v>
      </c>
      <c r="E1766" s="21">
        <f>VLOOKUP(D1766,Q:R,2,0)</f>
        <v>37426509000100</v>
      </c>
      <c r="F1766" s="22">
        <v>35590.6</v>
      </c>
      <c r="G1766" s="22">
        <v>8135.19</v>
      </c>
      <c r="H1766" s="22">
        <v>4084.39</v>
      </c>
      <c r="I1766" s="22">
        <v>19367.25</v>
      </c>
      <c r="J1766" s="23">
        <f>SUM(Tabela2[[#This Row],[Art. 5º - Inciso I]:[Art. 8º]])</f>
        <v>67177.429999999993</v>
      </c>
      <c r="K1766" s="6"/>
      <c r="L1766" s="6"/>
      <c r="M1766" s="6"/>
      <c r="N1766" s="6"/>
      <c r="O1766" s="6"/>
      <c r="P1766" s="7">
        <v>2909307</v>
      </c>
      <c r="Q1766" s="8">
        <v>311850</v>
      </c>
      <c r="R1766" s="9">
        <v>14221741000107</v>
      </c>
    </row>
    <row r="1767" spans="1:18" ht="20.100000000000001" customHeight="1">
      <c r="A1767" s="19" t="s">
        <v>3525</v>
      </c>
      <c r="B1767" s="20" t="s">
        <v>3526</v>
      </c>
      <c r="C1767" s="19" t="s">
        <v>2700</v>
      </c>
      <c r="D1767" s="17">
        <v>313657</v>
      </c>
      <c r="E1767" s="21">
        <f>VLOOKUP(D1767,Q:R,2,0)</f>
        <v>1612334000189</v>
      </c>
      <c r="F1767" s="22">
        <v>34882.33</v>
      </c>
      <c r="G1767" s="22">
        <v>7973.29</v>
      </c>
      <c r="H1767" s="22">
        <v>4003.11</v>
      </c>
      <c r="I1767" s="22">
        <v>18981.84</v>
      </c>
      <c r="J1767" s="23">
        <f>SUM(Tabela2[[#This Row],[Art. 5º - Inciso I]:[Art. 8º]])</f>
        <v>65840.570000000007</v>
      </c>
      <c r="K1767" s="6"/>
      <c r="L1767" s="6"/>
      <c r="M1767" s="6"/>
      <c r="N1767" s="6"/>
      <c r="O1767" s="6"/>
      <c r="P1767" s="3">
        <v>4305975</v>
      </c>
      <c r="Q1767" s="4">
        <v>290930</v>
      </c>
      <c r="R1767" s="5">
        <v>92411933000190</v>
      </c>
    </row>
    <row r="1768" spans="1:18" ht="20.100000000000001" customHeight="1">
      <c r="A1768" s="19" t="s">
        <v>3527</v>
      </c>
      <c r="B1768" s="20" t="s">
        <v>3528</v>
      </c>
      <c r="C1768" s="19" t="s">
        <v>2700</v>
      </c>
      <c r="D1768" s="17">
        <v>313665</v>
      </c>
      <c r="E1768" s="21">
        <f>VLOOKUP(D1768,Q:R,2,0)</f>
        <v>1612582000120</v>
      </c>
      <c r="F1768" s="22">
        <v>141443.31</v>
      </c>
      <c r="G1768" s="22">
        <v>32330.66</v>
      </c>
      <c r="H1768" s="22">
        <v>16232.07</v>
      </c>
      <c r="I1768" s="22">
        <v>76968.87</v>
      </c>
      <c r="J1768" s="23">
        <f>SUM(Tabela2[[#This Row],[Art. 5º - Inciso I]:[Art. 8º]])</f>
        <v>266974.91000000003</v>
      </c>
      <c r="K1768" s="6"/>
      <c r="L1768" s="6"/>
      <c r="M1768" s="6"/>
      <c r="N1768" s="6"/>
      <c r="O1768" s="6"/>
      <c r="P1768" s="7">
        <v>3102050</v>
      </c>
      <c r="Q1768" s="8">
        <v>430597</v>
      </c>
      <c r="R1768" s="9">
        <v>1616270000194</v>
      </c>
    </row>
    <row r="1769" spans="1:18" ht="20.100000000000001" customHeight="1">
      <c r="A1769" s="19" t="s">
        <v>3529</v>
      </c>
      <c r="B1769" s="20" t="s">
        <v>3530</v>
      </c>
      <c r="C1769" s="19" t="s">
        <v>2700</v>
      </c>
      <c r="D1769" s="17">
        <v>313670</v>
      </c>
      <c r="E1769" s="21">
        <f>VLOOKUP(D1769,Q:R,2,0)</f>
        <v>13100482000101</v>
      </c>
      <c r="F1769" s="22">
        <v>2275256.64</v>
      </c>
      <c r="G1769" s="22">
        <v>520070.93</v>
      </c>
      <c r="H1769" s="22">
        <v>261109.11</v>
      </c>
      <c r="I1769" s="22">
        <v>1238120.97</v>
      </c>
      <c r="J1769" s="23">
        <f>SUM(Tabela2[[#This Row],[Art. 5º - Inciso I]:[Art. 8º]])</f>
        <v>4294557.6500000004</v>
      </c>
      <c r="K1769" s="6"/>
      <c r="L1769" s="6"/>
      <c r="M1769" s="6"/>
      <c r="N1769" s="6"/>
      <c r="O1769" s="6"/>
      <c r="P1769" s="3">
        <v>5003306</v>
      </c>
      <c r="Q1769" s="4">
        <v>310205</v>
      </c>
      <c r="R1769" s="5">
        <v>3510211000162</v>
      </c>
    </row>
    <row r="1770" spans="1:18" ht="20.100000000000001" customHeight="1">
      <c r="A1770" s="19" t="s">
        <v>3531</v>
      </c>
      <c r="B1770" s="20" t="s">
        <v>3532</v>
      </c>
      <c r="C1770" s="19" t="s">
        <v>2700</v>
      </c>
      <c r="D1770" s="17">
        <v>313680</v>
      </c>
      <c r="E1770" s="21">
        <f>VLOOKUP(D1770,Q:R,2,0)</f>
        <v>13284658000114</v>
      </c>
      <c r="F1770" s="22">
        <v>32856.629999999997</v>
      </c>
      <c r="G1770" s="22">
        <v>7510.26</v>
      </c>
      <c r="H1770" s="22">
        <v>3770.64</v>
      </c>
      <c r="I1770" s="22">
        <v>17879.52</v>
      </c>
      <c r="J1770" s="23">
        <f>SUM(Tabela2[[#This Row],[Art. 5º - Inciso I]:[Art. 8º]])</f>
        <v>62017.05</v>
      </c>
      <c r="K1770" s="6"/>
      <c r="L1770" s="6"/>
      <c r="M1770" s="6"/>
      <c r="N1770" s="6"/>
      <c r="O1770" s="6"/>
      <c r="P1770" s="7">
        <v>2908309</v>
      </c>
      <c r="Q1770" s="8">
        <v>500330</v>
      </c>
      <c r="R1770" s="9">
        <v>13695028000132</v>
      </c>
    </row>
    <row r="1771" spans="1:18" ht="20.100000000000001" customHeight="1">
      <c r="A1771" s="19" t="s">
        <v>3533</v>
      </c>
      <c r="B1771" s="20" t="s">
        <v>3534</v>
      </c>
      <c r="C1771" s="19" t="s">
        <v>2700</v>
      </c>
      <c r="D1771" s="17">
        <v>313690</v>
      </c>
      <c r="E1771" s="21">
        <f>VLOOKUP(D1771,Q:R,2,0)</f>
        <v>8872459000197</v>
      </c>
      <c r="F1771" s="22">
        <v>62095.12</v>
      </c>
      <c r="G1771" s="22">
        <v>14193.5</v>
      </c>
      <c r="H1771" s="22">
        <v>7126.05</v>
      </c>
      <c r="I1771" s="22">
        <v>33790.15</v>
      </c>
      <c r="J1771" s="23">
        <f>SUM(Tabela2[[#This Row],[Art. 5º - Inciso I]:[Art. 8º]])</f>
        <v>117204.82</v>
      </c>
      <c r="K1771" s="6"/>
      <c r="L1771" s="6"/>
      <c r="M1771" s="6"/>
      <c r="N1771" s="6"/>
      <c r="O1771" s="6"/>
      <c r="P1771" s="3">
        <v>4106308</v>
      </c>
      <c r="Q1771" s="4">
        <v>290830</v>
      </c>
      <c r="R1771" s="5">
        <v>76208826000102</v>
      </c>
    </row>
    <row r="1772" spans="1:18" ht="20.100000000000001" customHeight="1">
      <c r="A1772" s="19" t="s">
        <v>3535</v>
      </c>
      <c r="B1772" s="20" t="s">
        <v>3536</v>
      </c>
      <c r="C1772" s="19" t="s">
        <v>2700</v>
      </c>
      <c r="D1772" s="17">
        <v>313695</v>
      </c>
      <c r="E1772" s="21">
        <f>VLOOKUP(D1772,Q:R,2,0)</f>
        <v>41522301000162</v>
      </c>
      <c r="F1772" s="22">
        <v>37799.78</v>
      </c>
      <c r="G1772" s="22">
        <v>8640.15</v>
      </c>
      <c r="H1772" s="22">
        <v>4337.91</v>
      </c>
      <c r="I1772" s="22">
        <v>20569.419999999998</v>
      </c>
      <c r="J1772" s="23">
        <f>SUM(Tabela2[[#This Row],[Art. 5º - Inciso I]:[Art. 8º]])</f>
        <v>71347.259999999995</v>
      </c>
      <c r="K1772" s="6"/>
      <c r="L1772" s="6"/>
      <c r="M1772" s="6"/>
      <c r="N1772" s="6"/>
      <c r="O1772" s="6"/>
      <c r="P1772" s="7">
        <v>4305603</v>
      </c>
      <c r="Q1772" s="8">
        <v>410630</v>
      </c>
      <c r="R1772" s="9">
        <v>87613527000170</v>
      </c>
    </row>
    <row r="1773" spans="1:18" ht="20.100000000000001" customHeight="1">
      <c r="A1773" s="19" t="s">
        <v>3537</v>
      </c>
      <c r="B1773" s="20" t="s">
        <v>3538</v>
      </c>
      <c r="C1773" s="19" t="s">
        <v>2700</v>
      </c>
      <c r="D1773" s="17">
        <v>313700</v>
      </c>
      <c r="E1773" s="21">
        <f>VLOOKUP(D1773,Q:R,2,0)</f>
        <v>4285896000153</v>
      </c>
      <c r="F1773" s="22">
        <v>100773.57</v>
      </c>
      <c r="G1773" s="22">
        <v>23034.5</v>
      </c>
      <c r="H1773" s="22">
        <v>11564.8</v>
      </c>
      <c r="I1773" s="22">
        <v>54837.71</v>
      </c>
      <c r="J1773" s="23">
        <f>SUM(Tabela2[[#This Row],[Art. 5º - Inciso I]:[Art. 8º]])</f>
        <v>190210.58</v>
      </c>
      <c r="K1773" s="6"/>
      <c r="L1773" s="6"/>
      <c r="M1773" s="6"/>
      <c r="N1773" s="6"/>
      <c r="O1773" s="6"/>
      <c r="P1773" s="3">
        <v>2403004</v>
      </c>
      <c r="Q1773" s="4">
        <v>430560</v>
      </c>
      <c r="R1773" s="5">
        <v>8106510000150</v>
      </c>
    </row>
    <row r="1774" spans="1:18" ht="20.100000000000001" customHeight="1">
      <c r="A1774" s="19" t="s">
        <v>3539</v>
      </c>
      <c r="B1774" s="20" t="s">
        <v>3540</v>
      </c>
      <c r="C1774" s="19" t="s">
        <v>2700</v>
      </c>
      <c r="D1774" s="17">
        <v>313710</v>
      </c>
      <c r="E1774" s="21">
        <f>VLOOKUP(D1774,Q:R,2,0)</f>
        <v>8142887000164</v>
      </c>
      <c r="F1774" s="22">
        <v>44706.26</v>
      </c>
      <c r="G1774" s="22">
        <v>10218.81</v>
      </c>
      <c r="H1774" s="22">
        <v>5130.5</v>
      </c>
      <c r="I1774" s="22">
        <v>24327.7</v>
      </c>
      <c r="J1774" s="23">
        <f>SUM(Tabela2[[#This Row],[Art. 5º - Inciso I]:[Art. 8º]])</f>
        <v>84383.27</v>
      </c>
      <c r="K1774" s="6"/>
      <c r="L1774" s="6"/>
      <c r="M1774" s="6"/>
      <c r="N1774" s="6"/>
      <c r="O1774" s="6"/>
      <c r="P1774" s="7">
        <v>3127008</v>
      </c>
      <c r="Q1774" s="8">
        <v>240300</v>
      </c>
      <c r="R1774" s="9">
        <v>18449140000107</v>
      </c>
    </row>
    <row r="1775" spans="1:18" ht="20.100000000000001" customHeight="1">
      <c r="A1775" s="19" t="s">
        <v>3541</v>
      </c>
      <c r="B1775" s="20" t="s">
        <v>3542</v>
      </c>
      <c r="C1775" s="19" t="s">
        <v>2700</v>
      </c>
      <c r="D1775" s="17">
        <v>313720</v>
      </c>
      <c r="E1775" s="21">
        <f>VLOOKUP(D1775,Q:R,2,0)</f>
        <v>18192260000171</v>
      </c>
      <c r="F1775" s="22">
        <v>257182.8</v>
      </c>
      <c r="G1775" s="22">
        <v>58786.03</v>
      </c>
      <c r="H1775" s="22">
        <v>29514.37</v>
      </c>
      <c r="I1775" s="22">
        <v>139950.54999999999</v>
      </c>
      <c r="J1775" s="23">
        <f>SUM(Tabela2[[#This Row],[Art. 5º - Inciso I]:[Art. 8º]])</f>
        <v>485433.74999999994</v>
      </c>
      <c r="K1775" s="6"/>
      <c r="L1775" s="6"/>
      <c r="M1775" s="6"/>
      <c r="N1775" s="6"/>
      <c r="O1775" s="6"/>
      <c r="P1775" s="3">
        <v>5206206</v>
      </c>
      <c r="Q1775" s="4">
        <v>312700</v>
      </c>
      <c r="R1775" s="5">
        <v>1138122000101</v>
      </c>
    </row>
    <row r="1776" spans="1:18" ht="20.100000000000001" customHeight="1">
      <c r="A1776" s="19" t="s">
        <v>3543</v>
      </c>
      <c r="B1776" s="20" t="s">
        <v>3544</v>
      </c>
      <c r="C1776" s="19" t="s">
        <v>2700</v>
      </c>
      <c r="D1776" s="17">
        <v>313730</v>
      </c>
      <c r="E1776" s="21">
        <f>VLOOKUP(D1776,Q:R,2,0)</f>
        <v>45781184000102</v>
      </c>
      <c r="F1776" s="22">
        <v>31766.720000000001</v>
      </c>
      <c r="G1776" s="22">
        <v>7261.14</v>
      </c>
      <c r="H1776" s="22">
        <v>3645.56</v>
      </c>
      <c r="I1776" s="22">
        <v>17286.419999999998</v>
      </c>
      <c r="J1776" s="23">
        <f>SUM(Tabela2[[#This Row],[Art. 5º - Inciso I]:[Art. 8º]])</f>
        <v>59959.839999999997</v>
      </c>
      <c r="K1776" s="6"/>
      <c r="L1776" s="6"/>
      <c r="M1776" s="6"/>
      <c r="N1776" s="6"/>
      <c r="O1776" s="6"/>
      <c r="P1776" s="7">
        <v>3120151</v>
      </c>
      <c r="Q1776" s="8">
        <v>520620</v>
      </c>
      <c r="R1776" s="9">
        <v>1614283000124</v>
      </c>
    </row>
    <row r="1777" spans="1:18" ht="20.100000000000001" customHeight="1">
      <c r="A1777" s="19" t="s">
        <v>3545</v>
      </c>
      <c r="B1777" s="20" t="s">
        <v>3546</v>
      </c>
      <c r="C1777" s="19" t="s">
        <v>2700</v>
      </c>
      <c r="D1777" s="17">
        <v>313740</v>
      </c>
      <c r="E1777" s="21">
        <f>VLOOKUP(D1777,Q:R,2,0)</f>
        <v>1612587000152</v>
      </c>
      <c r="F1777" s="22">
        <v>70608.929999999993</v>
      </c>
      <c r="G1777" s="22">
        <v>16139.56</v>
      </c>
      <c r="H1777" s="22">
        <v>8103.1</v>
      </c>
      <c r="I1777" s="22">
        <v>38423.089999999997</v>
      </c>
      <c r="J1777" s="23">
        <f>SUM(Tabela2[[#This Row],[Art. 5º - Inciso I]:[Art. 8º]])</f>
        <v>133274.68</v>
      </c>
      <c r="K1777" s="6"/>
      <c r="L1777" s="6"/>
      <c r="M1777" s="6"/>
      <c r="N1777" s="6"/>
      <c r="O1777" s="6"/>
      <c r="P1777" s="3">
        <v>3120300</v>
      </c>
      <c r="Q1777" s="4">
        <v>312015</v>
      </c>
      <c r="R1777" s="5">
        <v>18017434000160</v>
      </c>
    </row>
    <row r="1778" spans="1:18" ht="20.100000000000001" customHeight="1">
      <c r="A1778" s="19" t="s">
        <v>3547</v>
      </c>
      <c r="B1778" s="20" t="s">
        <v>3548</v>
      </c>
      <c r="C1778" s="19" t="s">
        <v>2700</v>
      </c>
      <c r="D1778" s="17">
        <v>313750</v>
      </c>
      <c r="E1778" s="21">
        <f>VLOOKUP(D1778,Q:R,2,0)</f>
        <v>18401059000157</v>
      </c>
      <c r="F1778" s="22">
        <v>100391.91</v>
      </c>
      <c r="G1778" s="22">
        <v>22947.26</v>
      </c>
      <c r="H1778" s="22">
        <v>11521</v>
      </c>
      <c r="I1778" s="22">
        <v>54630.02</v>
      </c>
      <c r="J1778" s="23">
        <f>SUM(Tabela2[[#This Row],[Art. 5º - Inciso I]:[Art. 8º]])</f>
        <v>189490.18999999997</v>
      </c>
      <c r="K1778" s="6"/>
      <c r="L1778" s="6"/>
      <c r="M1778" s="6"/>
      <c r="N1778" s="6"/>
      <c r="O1778" s="6"/>
      <c r="P1778" s="7">
        <v>5206305</v>
      </c>
      <c r="Q1778" s="8">
        <v>312030</v>
      </c>
      <c r="R1778" s="9">
        <v>1180645000116</v>
      </c>
    </row>
    <row r="1779" spans="1:18" ht="20.100000000000001" customHeight="1">
      <c r="A1779" s="19" t="s">
        <v>3549</v>
      </c>
      <c r="B1779" s="20" t="s">
        <v>3550</v>
      </c>
      <c r="C1779" s="19" t="s">
        <v>2700</v>
      </c>
      <c r="D1779" s="17">
        <v>313753</v>
      </c>
      <c r="E1779" s="21">
        <f>VLOOKUP(D1779,Q:R,2,0)</f>
        <v>92406289000161</v>
      </c>
      <c r="F1779" s="22">
        <v>52387.03</v>
      </c>
      <c r="G1779" s="22">
        <v>11974.46</v>
      </c>
      <c r="H1779" s="22">
        <v>6011.95</v>
      </c>
      <c r="I1779" s="22">
        <v>28507.32</v>
      </c>
      <c r="J1779" s="23">
        <f>SUM(Tabela2[[#This Row],[Art. 5º - Inciso I]:[Art. 8º]])</f>
        <v>98880.760000000009</v>
      </c>
      <c r="K1779" s="6"/>
      <c r="L1779" s="6"/>
      <c r="M1779" s="6"/>
      <c r="N1779" s="6"/>
      <c r="O1779" s="6"/>
      <c r="P1779" s="3">
        <v>2909703</v>
      </c>
      <c r="Q1779" s="4">
        <v>520630</v>
      </c>
      <c r="R1779" s="5">
        <v>13655089000176</v>
      </c>
    </row>
    <row r="1780" spans="1:18" ht="20.100000000000001" customHeight="1">
      <c r="A1780" s="19" t="s">
        <v>3551</v>
      </c>
      <c r="B1780" s="20" t="s">
        <v>2045</v>
      </c>
      <c r="C1780" s="19" t="s">
        <v>2700</v>
      </c>
      <c r="D1780" s="17">
        <v>313760</v>
      </c>
      <c r="E1780" s="21">
        <f>VLOOKUP(D1780,Q:R,2,0)</f>
        <v>18194217000145</v>
      </c>
      <c r="F1780" s="22">
        <v>312373.74</v>
      </c>
      <c r="G1780" s="22">
        <v>71401.399999999994</v>
      </c>
      <c r="H1780" s="22">
        <v>35848.1</v>
      </c>
      <c r="I1780" s="22">
        <v>169983.67</v>
      </c>
      <c r="J1780" s="23">
        <f>SUM(Tabela2[[#This Row],[Art. 5º - Inciso I]:[Art. 8º]])</f>
        <v>589606.91</v>
      </c>
      <c r="K1780" s="6"/>
      <c r="L1780" s="6"/>
      <c r="M1780" s="6"/>
      <c r="N1780" s="6"/>
      <c r="O1780" s="6"/>
      <c r="P1780" s="7">
        <v>3513207</v>
      </c>
      <c r="Q1780" s="8">
        <v>290970</v>
      </c>
      <c r="R1780" s="9">
        <v>45307980000108</v>
      </c>
    </row>
    <row r="1781" spans="1:18" ht="20.100000000000001" customHeight="1">
      <c r="A1781" s="19" t="s">
        <v>3552</v>
      </c>
      <c r="B1781" s="20" t="s">
        <v>3553</v>
      </c>
      <c r="C1781" s="19" t="s">
        <v>2700</v>
      </c>
      <c r="D1781" s="17">
        <v>313770</v>
      </c>
      <c r="E1781" s="21">
        <f>VLOOKUP(D1781,Q:R,2,0)</f>
        <v>4533113000103</v>
      </c>
      <c r="F1781" s="22">
        <v>106799.29</v>
      </c>
      <c r="G1781" s="22">
        <v>24411.84</v>
      </c>
      <c r="H1781" s="22">
        <v>12256.32</v>
      </c>
      <c r="I1781" s="22">
        <v>58116.71</v>
      </c>
      <c r="J1781" s="23">
        <f>SUM(Tabela2[[#This Row],[Art. 5º - Inciso I]:[Art. 8º]])</f>
        <v>201584.16</v>
      </c>
      <c r="K1781" s="6"/>
      <c r="L1781" s="6"/>
      <c r="M1781" s="6"/>
      <c r="N1781" s="6"/>
      <c r="O1781" s="6"/>
      <c r="P1781" s="3">
        <v>3120706</v>
      </c>
      <c r="Q1781" s="4">
        <v>351320</v>
      </c>
      <c r="R1781" s="5">
        <v>18468041000172</v>
      </c>
    </row>
    <row r="1782" spans="1:18" ht="20.100000000000001" customHeight="1">
      <c r="A1782" s="19" t="s">
        <v>3554</v>
      </c>
      <c r="B1782" s="20" t="s">
        <v>3555</v>
      </c>
      <c r="C1782" s="19" t="s">
        <v>2700</v>
      </c>
      <c r="D1782" s="17">
        <v>313780</v>
      </c>
      <c r="E1782" s="21">
        <f>VLOOKUP(D1782,Q:R,2,0)</f>
        <v>84306455000120</v>
      </c>
      <c r="F1782" s="22">
        <v>110766.28</v>
      </c>
      <c r="G1782" s="22">
        <v>25318.6</v>
      </c>
      <c r="H1782" s="22">
        <v>12711.57</v>
      </c>
      <c r="I1782" s="22">
        <v>60275.42</v>
      </c>
      <c r="J1782" s="23">
        <f>SUM(Tabela2[[#This Row],[Art. 5º - Inciso I]:[Art. 8º]])</f>
        <v>209071.87</v>
      </c>
      <c r="K1782" s="6"/>
      <c r="L1782" s="6"/>
      <c r="M1782" s="6"/>
      <c r="N1782" s="6"/>
      <c r="O1782" s="6"/>
      <c r="P1782" s="7">
        <v>4106704</v>
      </c>
      <c r="Q1782" s="8">
        <v>312070</v>
      </c>
      <c r="R1782" s="9">
        <v>75731034000155</v>
      </c>
    </row>
    <row r="1783" spans="1:18" ht="20.100000000000001" customHeight="1">
      <c r="A1783" s="19" t="s">
        <v>3556</v>
      </c>
      <c r="B1783" s="20" t="s">
        <v>3557</v>
      </c>
      <c r="C1783" s="19" t="s">
        <v>2700</v>
      </c>
      <c r="D1783" s="17">
        <v>313790</v>
      </c>
      <c r="E1783" s="21">
        <f>VLOOKUP(D1783,Q:R,2,0)</f>
        <v>13095260000130</v>
      </c>
      <c r="F1783" s="22">
        <v>29212.57</v>
      </c>
      <c r="G1783" s="22">
        <v>6677.32</v>
      </c>
      <c r="H1783" s="22">
        <v>3352.44</v>
      </c>
      <c r="I1783" s="22">
        <v>15896.54</v>
      </c>
      <c r="J1783" s="23">
        <f>SUM(Tabela2[[#This Row],[Art. 5º - Inciso I]:[Art. 8º]])</f>
        <v>55138.87</v>
      </c>
      <c r="K1783" s="6"/>
      <c r="L1783" s="6"/>
      <c r="M1783" s="6"/>
      <c r="N1783" s="6"/>
      <c r="O1783" s="6"/>
      <c r="P1783" s="3">
        <v>4106852</v>
      </c>
      <c r="Q1783" s="4">
        <v>410670</v>
      </c>
      <c r="R1783" s="5">
        <v>1615393000100</v>
      </c>
    </row>
    <row r="1784" spans="1:18" ht="20.100000000000001" customHeight="1">
      <c r="A1784" s="19" t="s">
        <v>3558</v>
      </c>
      <c r="B1784" s="20" t="s">
        <v>3559</v>
      </c>
      <c r="C1784" s="19" t="s">
        <v>2700</v>
      </c>
      <c r="D1784" s="17">
        <v>313800</v>
      </c>
      <c r="E1784" s="21">
        <f>VLOOKUP(D1784,Q:R,2,0)</f>
        <v>82821190000172</v>
      </c>
      <c r="F1784" s="22">
        <v>42020</v>
      </c>
      <c r="G1784" s="22">
        <v>9604.7999999999993</v>
      </c>
      <c r="H1784" s="22">
        <v>4822.2299999999996</v>
      </c>
      <c r="I1784" s="22">
        <v>22865.919999999998</v>
      </c>
      <c r="J1784" s="23">
        <f>SUM(Tabela2[[#This Row],[Art. 5º - Inciso I]:[Art. 8º]])</f>
        <v>79312.95</v>
      </c>
      <c r="K1784" s="6"/>
      <c r="L1784" s="6"/>
      <c r="M1784" s="6"/>
      <c r="N1784" s="6"/>
      <c r="O1784" s="6"/>
      <c r="P1784" s="7">
        <v>2801702</v>
      </c>
      <c r="Q1784" s="8">
        <v>410685</v>
      </c>
      <c r="R1784" s="9">
        <v>13096029000160</v>
      </c>
    </row>
    <row r="1785" spans="1:18" ht="20.100000000000001" customHeight="1">
      <c r="A1785" s="19" t="s">
        <v>3560</v>
      </c>
      <c r="B1785" s="20" t="s">
        <v>3561</v>
      </c>
      <c r="C1785" s="19" t="s">
        <v>2700</v>
      </c>
      <c r="D1785" s="17">
        <v>313810</v>
      </c>
      <c r="E1785" s="21">
        <f>VLOOKUP(D1785,Q:R,2,0)</f>
        <v>82924390000150</v>
      </c>
      <c r="F1785" s="22">
        <v>40691.550000000003</v>
      </c>
      <c r="G1785" s="22">
        <v>9301.15</v>
      </c>
      <c r="H1785" s="22">
        <v>4669.7700000000004</v>
      </c>
      <c r="I1785" s="22">
        <v>22143.03</v>
      </c>
      <c r="J1785" s="23">
        <f>SUM(Tabela2[[#This Row],[Art. 5º - Inciso I]:[Art. 8º]])</f>
        <v>76805.5</v>
      </c>
      <c r="K1785" s="6"/>
      <c r="L1785" s="6"/>
      <c r="M1785" s="6"/>
      <c r="N1785" s="6"/>
      <c r="O1785" s="6"/>
      <c r="P1785" s="3">
        <v>3120607</v>
      </c>
      <c r="Q1785" s="4">
        <v>280170</v>
      </c>
      <c r="R1785" s="5">
        <v>18313007000129</v>
      </c>
    </row>
    <row r="1786" spans="1:18" ht="20.100000000000001" customHeight="1">
      <c r="A1786" s="19" t="s">
        <v>3562</v>
      </c>
      <c r="B1786" s="20" t="s">
        <v>3563</v>
      </c>
      <c r="C1786" s="19" t="s">
        <v>2700</v>
      </c>
      <c r="D1786" s="17">
        <v>313820</v>
      </c>
      <c r="E1786" s="21">
        <f>VLOOKUP(D1786,Q:R,2,0)</f>
        <v>95680831000168</v>
      </c>
      <c r="F1786" s="22">
        <v>478018.12</v>
      </c>
      <c r="G1786" s="22">
        <v>109263.86</v>
      </c>
      <c r="H1786" s="22">
        <v>54857.5</v>
      </c>
      <c r="I1786" s="22">
        <v>260121.98</v>
      </c>
      <c r="J1786" s="23">
        <f>SUM(Tabela2[[#This Row],[Art. 5º - Inciso I]:[Art. 8º]])</f>
        <v>902261.46</v>
      </c>
      <c r="K1786" s="6"/>
      <c r="L1786" s="6"/>
      <c r="M1786" s="6"/>
      <c r="N1786" s="6"/>
      <c r="O1786" s="6"/>
      <c r="P1786" s="7">
        <v>2605004</v>
      </c>
      <c r="Q1786" s="8">
        <v>312060</v>
      </c>
      <c r="R1786" s="9">
        <v>10191799000102</v>
      </c>
    </row>
    <row r="1787" spans="1:18" ht="20.100000000000001" customHeight="1">
      <c r="A1787" s="19" t="s">
        <v>3564</v>
      </c>
      <c r="B1787" s="20" t="s">
        <v>3565</v>
      </c>
      <c r="C1787" s="19" t="s">
        <v>2700</v>
      </c>
      <c r="D1787" s="17">
        <v>313830</v>
      </c>
      <c r="E1787" s="21">
        <f>VLOOKUP(D1787,Q:R,2,0)</f>
        <v>46362661000168</v>
      </c>
      <c r="F1787" s="22">
        <v>28684.13</v>
      </c>
      <c r="G1787" s="22">
        <v>6556.53</v>
      </c>
      <c r="H1787" s="22">
        <v>3291.8</v>
      </c>
      <c r="I1787" s="22">
        <v>15608.98</v>
      </c>
      <c r="J1787" s="23">
        <f>SUM(Tabela2[[#This Row],[Art. 5º - Inciso I]:[Art. 8º]])</f>
        <v>54141.440000000002</v>
      </c>
      <c r="K1787" s="6"/>
      <c r="L1787" s="6"/>
      <c r="M1787" s="6"/>
      <c r="N1787" s="6"/>
      <c r="O1787" s="6"/>
      <c r="P1787" s="3">
        <v>5103007</v>
      </c>
      <c r="Q1787" s="4">
        <v>260500</v>
      </c>
      <c r="R1787" s="5">
        <v>3507530000119</v>
      </c>
    </row>
    <row r="1788" spans="1:18" ht="20.100000000000001" customHeight="1">
      <c r="A1788" s="19" t="s">
        <v>3566</v>
      </c>
      <c r="B1788" s="20" t="s">
        <v>3567</v>
      </c>
      <c r="C1788" s="19" t="s">
        <v>2700</v>
      </c>
      <c r="D1788" s="17">
        <v>313835</v>
      </c>
      <c r="E1788" s="21">
        <f>VLOOKUP(D1788,Q:R,2,0)</f>
        <v>44437820000110</v>
      </c>
      <c r="F1788" s="22">
        <v>34926.370000000003</v>
      </c>
      <c r="G1788" s="22">
        <v>7983.36</v>
      </c>
      <c r="H1788" s="22">
        <v>4008.16</v>
      </c>
      <c r="I1788" s="22">
        <v>19005.8</v>
      </c>
      <c r="J1788" s="23">
        <f>SUM(Tabela2[[#This Row],[Art. 5º - Inciso I]:[Art. 8º]])</f>
        <v>65923.69</v>
      </c>
      <c r="K1788" s="6"/>
      <c r="L1788" s="6"/>
      <c r="M1788" s="6"/>
      <c r="N1788" s="6"/>
      <c r="O1788" s="6"/>
      <c r="P1788" s="7">
        <v>3116407</v>
      </c>
      <c r="Q1788" s="8">
        <v>510300</v>
      </c>
      <c r="R1788" s="9">
        <v>17894056000130</v>
      </c>
    </row>
    <row r="1789" spans="1:18" ht="20.100000000000001" customHeight="1">
      <c r="A1789" s="19" t="s">
        <v>3568</v>
      </c>
      <c r="B1789" s="20" t="s">
        <v>3569</v>
      </c>
      <c r="C1789" s="19" t="s">
        <v>2700</v>
      </c>
      <c r="D1789" s="17">
        <v>313840</v>
      </c>
      <c r="E1789" s="21">
        <f>VLOOKUP(D1789,Q:R,2,0)</f>
        <v>88485412000100</v>
      </c>
      <c r="F1789" s="22">
        <v>255179.12</v>
      </c>
      <c r="G1789" s="22">
        <v>58328.03</v>
      </c>
      <c r="H1789" s="22">
        <v>29284.43</v>
      </c>
      <c r="I1789" s="22">
        <v>138860.21</v>
      </c>
      <c r="J1789" s="23">
        <f>SUM(Tabela2[[#This Row],[Art. 5º - Inciso I]:[Art. 8º]])</f>
        <v>481651.79000000004</v>
      </c>
      <c r="K1789" s="6"/>
      <c r="L1789" s="6"/>
      <c r="M1789" s="6"/>
      <c r="N1789" s="6"/>
      <c r="O1789" s="6"/>
      <c r="P1789" s="3">
        <v>2913457</v>
      </c>
      <c r="Q1789" s="4">
        <v>311640</v>
      </c>
      <c r="R1789" s="5">
        <v>13071204000165</v>
      </c>
    </row>
    <row r="1790" spans="1:18" ht="20.100000000000001" customHeight="1">
      <c r="A1790" s="19" t="s">
        <v>3570</v>
      </c>
      <c r="B1790" s="20" t="s">
        <v>3571</v>
      </c>
      <c r="C1790" s="19" t="s">
        <v>2700</v>
      </c>
      <c r="D1790" s="17">
        <v>313850</v>
      </c>
      <c r="E1790" s="21">
        <f>VLOOKUP(D1790,Q:R,2,0)</f>
        <v>1608905000101</v>
      </c>
      <c r="F1790" s="22">
        <v>35186.93</v>
      </c>
      <c r="G1790" s="22">
        <v>8042.92</v>
      </c>
      <c r="H1790" s="22">
        <v>4038.06</v>
      </c>
      <c r="I1790" s="22">
        <v>19147.59</v>
      </c>
      <c r="J1790" s="23">
        <f>SUM(Tabela2[[#This Row],[Art. 5º - Inciso I]:[Art. 8º]])</f>
        <v>66415.5</v>
      </c>
      <c r="K1790" s="6"/>
      <c r="L1790" s="6"/>
      <c r="M1790" s="6"/>
      <c r="N1790" s="6"/>
      <c r="O1790" s="6"/>
      <c r="P1790" s="7">
        <v>4305504</v>
      </c>
      <c r="Q1790" s="8">
        <v>291345</v>
      </c>
      <c r="R1790" s="9">
        <v>88202437000159</v>
      </c>
    </row>
    <row r="1791" spans="1:18" ht="20.100000000000001" customHeight="1">
      <c r="A1791" s="19" t="s">
        <v>3572</v>
      </c>
      <c r="B1791" s="20" t="s">
        <v>3573</v>
      </c>
      <c r="C1791" s="19" t="s">
        <v>2700</v>
      </c>
      <c r="D1791" s="17">
        <v>313860</v>
      </c>
      <c r="E1791" s="21">
        <f>VLOOKUP(D1791,Q:R,2,0)</f>
        <v>92402510000103</v>
      </c>
      <c r="F1791" s="22">
        <v>89564.78</v>
      </c>
      <c r="G1791" s="22">
        <v>20472.43</v>
      </c>
      <c r="H1791" s="22">
        <v>10278.48</v>
      </c>
      <c r="I1791" s="22">
        <v>48738.25</v>
      </c>
      <c r="J1791" s="23">
        <f>SUM(Tabela2[[#This Row],[Art. 5º - Inciso I]:[Art. 8º]])</f>
        <v>169053.94</v>
      </c>
      <c r="K1791" s="6"/>
      <c r="L1791" s="6"/>
      <c r="M1791" s="6"/>
      <c r="N1791" s="6"/>
      <c r="O1791" s="6"/>
      <c r="P1791" s="3">
        <v>1300029</v>
      </c>
      <c r="Q1791" s="4">
        <v>430550</v>
      </c>
      <c r="R1791" s="5">
        <v>4628335000100</v>
      </c>
    </row>
    <row r="1792" spans="1:18" ht="20.100000000000001" customHeight="1">
      <c r="A1792" s="19" t="s">
        <v>3574</v>
      </c>
      <c r="B1792" s="20" t="s">
        <v>3575</v>
      </c>
      <c r="C1792" s="19" t="s">
        <v>2700</v>
      </c>
      <c r="D1792" s="17">
        <v>313862</v>
      </c>
      <c r="E1792" s="21">
        <f>VLOOKUP(D1792,Q:R,2,0)</f>
        <v>7416704000199</v>
      </c>
      <c r="F1792" s="22">
        <v>44897.09</v>
      </c>
      <c r="G1792" s="22">
        <v>10262.43</v>
      </c>
      <c r="H1792" s="22">
        <v>5152.3999999999996</v>
      </c>
      <c r="I1792" s="22">
        <v>24431.54</v>
      </c>
      <c r="J1792" s="23">
        <f>SUM(Tabela2[[#This Row],[Art. 5º - Inciso I]:[Art. 8º]])</f>
        <v>84743.459999999992</v>
      </c>
      <c r="K1792" s="6"/>
      <c r="L1792" s="6"/>
      <c r="M1792" s="6"/>
      <c r="N1792" s="6"/>
      <c r="O1792" s="6"/>
      <c r="P1792" s="7">
        <v>5205513</v>
      </c>
      <c r="Q1792" s="8">
        <v>130002</v>
      </c>
      <c r="R1792" s="9">
        <v>36985463000105</v>
      </c>
    </row>
    <row r="1793" spans="1:18" ht="20.100000000000001" customHeight="1">
      <c r="A1793" s="19" t="s">
        <v>3576</v>
      </c>
      <c r="B1793" s="20" t="s">
        <v>3577</v>
      </c>
      <c r="C1793" s="19" t="s">
        <v>2700</v>
      </c>
      <c r="D1793" s="17">
        <v>313865</v>
      </c>
      <c r="E1793" s="21">
        <f>VLOOKUP(D1793,Q:R,2,0)</f>
        <v>76972074000151</v>
      </c>
      <c r="F1793" s="22">
        <v>52698.96</v>
      </c>
      <c r="G1793" s="22">
        <v>12045.76</v>
      </c>
      <c r="H1793" s="22">
        <v>6047.75</v>
      </c>
      <c r="I1793" s="22">
        <v>28677.07</v>
      </c>
      <c r="J1793" s="23">
        <f>SUM(Tabela2[[#This Row],[Art. 5º - Inciso I]:[Art. 8º]])</f>
        <v>99469.540000000008</v>
      </c>
      <c r="K1793" s="6"/>
      <c r="L1793" s="6"/>
      <c r="M1793" s="6"/>
      <c r="N1793" s="6"/>
      <c r="O1793" s="6"/>
      <c r="P1793" s="3">
        <v>2908101</v>
      </c>
      <c r="Q1793" s="4">
        <v>520551</v>
      </c>
      <c r="R1793" s="5">
        <v>14222012000175</v>
      </c>
    </row>
    <row r="1794" spans="1:18" ht="20.100000000000001" customHeight="1">
      <c r="A1794" s="19" t="s">
        <v>3578</v>
      </c>
      <c r="B1794" s="20" t="s">
        <v>3579</v>
      </c>
      <c r="C1794" s="19" t="s">
        <v>2700</v>
      </c>
      <c r="D1794" s="17">
        <v>313867</v>
      </c>
      <c r="E1794" s="21">
        <f>VLOOKUP(D1794,Q:R,2,0)</f>
        <v>5995766000177</v>
      </c>
      <c r="F1794" s="22">
        <v>39792.46</v>
      </c>
      <c r="G1794" s="22">
        <v>9095.6299999999992</v>
      </c>
      <c r="H1794" s="22">
        <v>4566.59</v>
      </c>
      <c r="I1794" s="22">
        <v>21653.77</v>
      </c>
      <c r="J1794" s="23">
        <f>SUM(Tabela2[[#This Row],[Art. 5º - Inciso I]:[Art. 8º]])</f>
        <v>75108.45</v>
      </c>
      <c r="K1794" s="6"/>
      <c r="L1794" s="6"/>
      <c r="M1794" s="6"/>
      <c r="N1794" s="6"/>
      <c r="O1794" s="6"/>
      <c r="P1794" s="7">
        <v>5103205</v>
      </c>
      <c r="Q1794" s="8">
        <v>290810</v>
      </c>
      <c r="R1794" s="9">
        <v>15023930000138</v>
      </c>
    </row>
    <row r="1795" spans="1:18" ht="20.100000000000001" customHeight="1">
      <c r="A1795" s="19" t="s">
        <v>3580</v>
      </c>
      <c r="B1795" s="20" t="s">
        <v>3581</v>
      </c>
      <c r="C1795" s="19" t="s">
        <v>2700</v>
      </c>
      <c r="D1795" s="17">
        <v>313868</v>
      </c>
      <c r="E1795" s="21">
        <f>VLOOKUP(D1795,Q:R,2,0)</f>
        <v>46200853000178</v>
      </c>
      <c r="F1795" s="22">
        <v>41575.949999999997</v>
      </c>
      <c r="G1795" s="22">
        <v>9503.2999999999993</v>
      </c>
      <c r="H1795" s="22">
        <v>4771.2700000000004</v>
      </c>
      <c r="I1795" s="22">
        <v>22624.29</v>
      </c>
      <c r="J1795" s="23">
        <f>SUM(Tabela2[[#This Row],[Art. 5º - Inciso I]:[Art. 8º]])</f>
        <v>78474.81</v>
      </c>
      <c r="K1795" s="6"/>
      <c r="L1795" s="6"/>
      <c r="M1795" s="6"/>
      <c r="N1795" s="6"/>
      <c r="O1795" s="6"/>
      <c r="P1795" s="3">
        <v>4204251</v>
      </c>
      <c r="Q1795" s="4">
        <v>510320</v>
      </c>
      <c r="R1795" s="5">
        <v>95778056000188</v>
      </c>
    </row>
    <row r="1796" spans="1:18" ht="20.100000000000001" customHeight="1">
      <c r="A1796" s="19" t="s">
        <v>3582</v>
      </c>
      <c r="B1796" s="20" t="s">
        <v>3583</v>
      </c>
      <c r="C1796" s="19" t="s">
        <v>2700</v>
      </c>
      <c r="D1796" s="17">
        <v>313870</v>
      </c>
      <c r="E1796" s="21">
        <f>VLOOKUP(D1796,Q:R,2,0)</f>
        <v>9084088000141</v>
      </c>
      <c r="F1796" s="22">
        <v>36790.6</v>
      </c>
      <c r="G1796" s="22">
        <v>8409.48</v>
      </c>
      <c r="H1796" s="22">
        <v>4222.1000000000004</v>
      </c>
      <c r="I1796" s="22">
        <v>20020.259999999998</v>
      </c>
      <c r="J1796" s="23">
        <f>SUM(Tabela2[[#This Row],[Art. 5º - Inciso I]:[Art. 8º]])</f>
        <v>69442.44</v>
      </c>
      <c r="K1796" s="6"/>
      <c r="L1796" s="6"/>
      <c r="M1796" s="6"/>
      <c r="N1796" s="6"/>
      <c r="O1796" s="6"/>
      <c r="P1796" s="7">
        <v>2702009</v>
      </c>
      <c r="Q1796" s="8">
        <v>420425</v>
      </c>
      <c r="R1796" s="9">
        <v>12198719000168</v>
      </c>
    </row>
    <row r="1797" spans="1:18" ht="20.100000000000001" customHeight="1">
      <c r="A1797" s="19" t="s">
        <v>3584</v>
      </c>
      <c r="B1797" s="20" t="s">
        <v>3585</v>
      </c>
      <c r="C1797" s="19" t="s">
        <v>2700</v>
      </c>
      <c r="D1797" s="17">
        <v>313880</v>
      </c>
      <c r="E1797" s="21">
        <f>VLOOKUP(D1797,Q:R,2,0)</f>
        <v>82844754000192</v>
      </c>
      <c r="F1797" s="22">
        <v>100865.31</v>
      </c>
      <c r="G1797" s="22">
        <v>23055.47</v>
      </c>
      <c r="H1797" s="22">
        <v>11575.33</v>
      </c>
      <c r="I1797" s="22">
        <v>54887.63</v>
      </c>
      <c r="J1797" s="23">
        <f>SUM(Tabela2[[#This Row],[Art. 5º - Inciso I]:[Art. 8º]])</f>
        <v>190383.74</v>
      </c>
      <c r="K1797" s="6"/>
      <c r="L1797" s="6"/>
      <c r="M1797" s="6"/>
      <c r="N1797" s="6"/>
      <c r="O1797" s="6"/>
      <c r="P1797" s="3">
        <v>4305587</v>
      </c>
      <c r="Q1797" s="4">
        <v>270200</v>
      </c>
      <c r="R1797" s="5">
        <v>94706140000123</v>
      </c>
    </row>
    <row r="1798" spans="1:18" ht="20.100000000000001" customHeight="1">
      <c r="A1798" s="19" t="s">
        <v>3586</v>
      </c>
      <c r="B1798" s="20" t="s">
        <v>3587</v>
      </c>
      <c r="C1798" s="19" t="s">
        <v>2700</v>
      </c>
      <c r="D1798" s="17">
        <v>313890</v>
      </c>
      <c r="E1798" s="21">
        <f>VLOOKUP(D1798,Q:R,2,0)</f>
        <v>17097791000112</v>
      </c>
      <c r="F1798" s="22">
        <v>42959.45</v>
      </c>
      <c r="G1798" s="22">
        <v>9819.5300000000007</v>
      </c>
      <c r="H1798" s="22">
        <v>4930.04</v>
      </c>
      <c r="I1798" s="22">
        <v>23377.14</v>
      </c>
      <c r="J1798" s="23">
        <f>SUM(Tabela2[[#This Row],[Art. 5º - Inciso I]:[Art. 8º]])</f>
        <v>81086.16</v>
      </c>
      <c r="K1798" s="6"/>
      <c r="L1798" s="6"/>
      <c r="M1798" s="6"/>
      <c r="N1798" s="6"/>
      <c r="O1798" s="6"/>
      <c r="P1798" s="7">
        <v>2911253</v>
      </c>
      <c r="Q1798" s="8">
        <v>430558</v>
      </c>
      <c r="R1798" s="9">
        <v>13233036000167</v>
      </c>
    </row>
    <row r="1799" spans="1:18" ht="20.100000000000001" customHeight="1">
      <c r="A1799" s="19" t="s">
        <v>3588</v>
      </c>
      <c r="B1799" s="20" t="s">
        <v>3589</v>
      </c>
      <c r="C1799" s="19" t="s">
        <v>2700</v>
      </c>
      <c r="D1799" s="17">
        <v>313900</v>
      </c>
      <c r="E1799" s="21">
        <f>VLOOKUP(D1799,Q:R,2,0)</f>
        <v>18602102000142</v>
      </c>
      <c r="F1799" s="22">
        <v>207212.31</v>
      </c>
      <c r="G1799" s="22">
        <v>47363.93</v>
      </c>
      <c r="H1799" s="22">
        <v>23779.74</v>
      </c>
      <c r="I1799" s="22">
        <v>112758.23</v>
      </c>
      <c r="J1799" s="23">
        <f>SUM(Tabela2[[#This Row],[Art. 5º - Inciso I]:[Art. 8º]])</f>
        <v>391114.20999999996</v>
      </c>
      <c r="K1799" s="6"/>
      <c r="L1799" s="6"/>
      <c r="M1799" s="6"/>
      <c r="N1799" s="6"/>
      <c r="O1799" s="6"/>
      <c r="P1799" s="3">
        <v>2803609</v>
      </c>
      <c r="Q1799" s="4">
        <v>291125</v>
      </c>
      <c r="R1799" s="5">
        <v>13120613000104</v>
      </c>
    </row>
    <row r="1800" spans="1:18" ht="20.100000000000001" customHeight="1">
      <c r="A1800" s="19" t="s">
        <v>3590</v>
      </c>
      <c r="B1800" s="20" t="s">
        <v>3591</v>
      </c>
      <c r="C1800" s="19" t="s">
        <v>2700</v>
      </c>
      <c r="D1800" s="17">
        <v>313910</v>
      </c>
      <c r="E1800" s="21">
        <f>VLOOKUP(D1800,Q:R,2,0)</f>
        <v>45660628000151</v>
      </c>
      <c r="F1800" s="22">
        <v>35645.65</v>
      </c>
      <c r="G1800" s="22">
        <v>8147.77</v>
      </c>
      <c r="H1800" s="22">
        <v>4090.7</v>
      </c>
      <c r="I1800" s="22">
        <v>19397.21</v>
      </c>
      <c r="J1800" s="23">
        <f>SUM(Tabela2[[#This Row],[Art. 5º - Inciso I]:[Art. 8º]])</f>
        <v>67281.329999999987</v>
      </c>
      <c r="K1800" s="6"/>
      <c r="L1800" s="6"/>
      <c r="M1800" s="6"/>
      <c r="N1800" s="6"/>
      <c r="O1800" s="6"/>
      <c r="P1800" s="7">
        <v>4105904</v>
      </c>
      <c r="Q1800" s="8">
        <v>280360</v>
      </c>
      <c r="R1800" s="9">
        <v>76970326000103</v>
      </c>
    </row>
    <row r="1801" spans="1:18" ht="20.100000000000001" customHeight="1">
      <c r="A1801" s="19" t="s">
        <v>3592</v>
      </c>
      <c r="B1801" s="20" t="s">
        <v>3593</v>
      </c>
      <c r="C1801" s="19" t="s">
        <v>2700</v>
      </c>
      <c r="D1801" s="17">
        <v>313920</v>
      </c>
      <c r="E1801" s="21">
        <f>VLOOKUP(D1801,Q:R,2,0)</f>
        <v>2070548000133</v>
      </c>
      <c r="F1801" s="22">
        <v>101815.77</v>
      </c>
      <c r="G1801" s="22">
        <v>23272.720000000001</v>
      </c>
      <c r="H1801" s="22">
        <v>11684.41</v>
      </c>
      <c r="I1801" s="22">
        <v>55404.84</v>
      </c>
      <c r="J1801" s="23">
        <f>SUM(Tabela2[[#This Row],[Art. 5º - Inciso I]:[Art. 8º]])</f>
        <v>192177.74</v>
      </c>
      <c r="K1801" s="6"/>
      <c r="L1801" s="6"/>
      <c r="M1801" s="6"/>
      <c r="N1801" s="6"/>
      <c r="O1801" s="6"/>
      <c r="P1801" s="3">
        <v>3115201</v>
      </c>
      <c r="Q1801" s="4">
        <v>410590</v>
      </c>
      <c r="R1801" s="5">
        <v>18557587000108</v>
      </c>
    </row>
    <row r="1802" spans="1:18" ht="20.100000000000001" customHeight="1">
      <c r="A1802" s="19" t="s">
        <v>3594</v>
      </c>
      <c r="B1802" s="20" t="s">
        <v>3595</v>
      </c>
      <c r="C1802" s="19" t="s">
        <v>2700</v>
      </c>
      <c r="D1802" s="17">
        <v>313925</v>
      </c>
      <c r="E1802" s="21">
        <f>VLOOKUP(D1802,Q:R,2,0)</f>
        <v>44431245000149</v>
      </c>
      <c r="F1802" s="22">
        <v>40952.089999999997</v>
      </c>
      <c r="G1802" s="22">
        <v>9360.7000000000007</v>
      </c>
      <c r="H1802" s="22">
        <v>4699.67</v>
      </c>
      <c r="I1802" s="22">
        <v>22284.799999999999</v>
      </c>
      <c r="J1802" s="23">
        <f>SUM(Tabela2[[#This Row],[Art. 5º - Inciso I]:[Art. 8º]])</f>
        <v>77297.259999999995</v>
      </c>
      <c r="K1802" s="6"/>
      <c r="L1802" s="6"/>
      <c r="M1802" s="6"/>
      <c r="N1802" s="6"/>
      <c r="O1802" s="6"/>
      <c r="P1802" s="7">
        <v>2103505</v>
      </c>
      <c r="Q1802" s="8">
        <v>311520</v>
      </c>
      <c r="R1802" s="9">
        <v>6113682000125</v>
      </c>
    </row>
    <row r="1803" spans="1:18" ht="20.100000000000001" customHeight="1">
      <c r="A1803" s="19" t="s">
        <v>3596</v>
      </c>
      <c r="B1803" s="20" t="s">
        <v>3597</v>
      </c>
      <c r="C1803" s="19" t="s">
        <v>2700</v>
      </c>
      <c r="D1803" s="17">
        <v>313930</v>
      </c>
      <c r="E1803" s="21">
        <f>VLOOKUP(D1803,Q:R,2,0)</f>
        <v>94436342000100</v>
      </c>
      <c r="F1803" s="22">
        <v>99962.55</v>
      </c>
      <c r="G1803" s="22">
        <v>22849.119999999999</v>
      </c>
      <c r="H1803" s="22">
        <v>11471.73</v>
      </c>
      <c r="I1803" s="22">
        <v>54396.38</v>
      </c>
      <c r="J1803" s="23">
        <f>SUM(Tabela2[[#This Row],[Art. 5º - Inciso I]:[Art. 8º]])</f>
        <v>188679.78</v>
      </c>
      <c r="K1803" s="6"/>
      <c r="L1803" s="6"/>
      <c r="M1803" s="6"/>
      <c r="N1803" s="6"/>
      <c r="O1803" s="6"/>
      <c r="P1803" s="3">
        <v>3116803</v>
      </c>
      <c r="Q1803" s="4">
        <v>210350</v>
      </c>
      <c r="R1803" s="5">
        <v>18307397000124</v>
      </c>
    </row>
    <row r="1804" spans="1:18" ht="20.100000000000001" customHeight="1">
      <c r="A1804" s="19" t="s">
        <v>3598</v>
      </c>
      <c r="B1804" s="20" t="s">
        <v>3599</v>
      </c>
      <c r="C1804" s="19" t="s">
        <v>2700</v>
      </c>
      <c r="D1804" s="17">
        <v>313940</v>
      </c>
      <c r="E1804" s="21">
        <f>VLOOKUP(D1804,Q:R,2,0)</f>
        <v>1803618000152</v>
      </c>
      <c r="F1804" s="22">
        <v>422188.65</v>
      </c>
      <c r="G1804" s="22">
        <v>96502.54</v>
      </c>
      <c r="H1804" s="22">
        <v>48450.49</v>
      </c>
      <c r="I1804" s="22">
        <v>229741.39</v>
      </c>
      <c r="J1804" s="23">
        <f>SUM(Tabela2[[#This Row],[Art. 5º - Inciso I]:[Art. 8º]])</f>
        <v>796883.07000000007</v>
      </c>
      <c r="K1804" s="6"/>
      <c r="L1804" s="6"/>
      <c r="M1804" s="6"/>
      <c r="N1804" s="6"/>
      <c r="O1804" s="6"/>
      <c r="P1804" s="7">
        <v>3117306</v>
      </c>
      <c r="Q1804" s="8">
        <v>311680</v>
      </c>
      <c r="R1804" s="9">
        <v>18428854000139</v>
      </c>
    </row>
    <row r="1805" spans="1:18" ht="20.100000000000001" customHeight="1">
      <c r="A1805" s="19" t="s">
        <v>3600</v>
      </c>
      <c r="B1805" s="20" t="s">
        <v>3601</v>
      </c>
      <c r="C1805" s="19" t="s">
        <v>2700</v>
      </c>
      <c r="D1805" s="17">
        <v>313950</v>
      </c>
      <c r="E1805" s="21">
        <f>VLOOKUP(D1805,Q:R,2,0)</f>
        <v>9148131000195</v>
      </c>
      <c r="F1805" s="22">
        <v>117735.14</v>
      </c>
      <c r="G1805" s="22">
        <v>26911.52</v>
      </c>
      <c r="H1805" s="22">
        <v>13511.32</v>
      </c>
      <c r="I1805" s="22">
        <v>64067.65</v>
      </c>
      <c r="J1805" s="23">
        <f>SUM(Tabela2[[#This Row],[Art. 5º - Inciso I]:[Art. 8º]])</f>
        <v>222225.63</v>
      </c>
      <c r="K1805" s="6"/>
      <c r="L1805" s="6"/>
      <c r="M1805" s="6"/>
      <c r="N1805" s="6"/>
      <c r="O1805" s="6"/>
      <c r="P1805" s="3">
        <v>1705508</v>
      </c>
      <c r="Q1805" s="4">
        <v>311730</v>
      </c>
      <c r="R1805" s="5">
        <v>1795483000120</v>
      </c>
    </row>
    <row r="1806" spans="1:18" ht="20.100000000000001" customHeight="1">
      <c r="A1806" s="19" t="s">
        <v>3602</v>
      </c>
      <c r="B1806" s="20" t="s">
        <v>3603</v>
      </c>
      <c r="C1806" s="19" t="s">
        <v>2700</v>
      </c>
      <c r="D1806" s="17">
        <v>313960</v>
      </c>
      <c r="E1806" s="21">
        <f>VLOOKUP(D1806,Q:R,2,0)</f>
        <v>65712580000195</v>
      </c>
      <c r="F1806" s="22">
        <v>140812.10999999999</v>
      </c>
      <c r="G1806" s="22">
        <v>32186.39</v>
      </c>
      <c r="H1806" s="22">
        <v>16159.64</v>
      </c>
      <c r="I1806" s="22">
        <v>76625.39</v>
      </c>
      <c r="J1806" s="23">
        <f>SUM(Tabela2[[#This Row],[Art. 5º - Inciso I]:[Art. 8º]])</f>
        <v>265783.53000000003</v>
      </c>
      <c r="K1806" s="6"/>
      <c r="L1806" s="6"/>
      <c r="M1806" s="6"/>
      <c r="N1806" s="6"/>
      <c r="O1806" s="6"/>
      <c r="P1806" s="7">
        <v>3117207</v>
      </c>
      <c r="Q1806" s="8">
        <v>170550</v>
      </c>
      <c r="R1806" s="9">
        <v>18025908000115</v>
      </c>
    </row>
    <row r="1807" spans="1:18" ht="20.100000000000001" customHeight="1">
      <c r="A1807" s="19" t="s">
        <v>3604</v>
      </c>
      <c r="B1807" s="20" t="s">
        <v>3605</v>
      </c>
      <c r="C1807" s="19" t="s">
        <v>2700</v>
      </c>
      <c r="D1807" s="17">
        <v>313980</v>
      </c>
      <c r="E1807" s="21">
        <f>VLOOKUP(D1807,Q:R,2,0)</f>
        <v>76404136000129</v>
      </c>
      <c r="F1807" s="22">
        <v>70131.86</v>
      </c>
      <c r="G1807" s="22">
        <v>16030.52</v>
      </c>
      <c r="H1807" s="22">
        <v>8048.35</v>
      </c>
      <c r="I1807" s="22">
        <v>38163.49</v>
      </c>
      <c r="J1807" s="23">
        <f>SUM(Tabela2[[#This Row],[Art. 5º - Inciso I]:[Art. 8º]])</f>
        <v>132374.22</v>
      </c>
      <c r="K1807" s="6"/>
      <c r="L1807" s="6"/>
      <c r="M1807" s="6"/>
      <c r="N1807" s="6"/>
      <c r="O1807" s="6"/>
      <c r="P1807" s="3">
        <v>3512001</v>
      </c>
      <c r="Q1807" s="4">
        <v>311720</v>
      </c>
      <c r="R1807" s="5">
        <v>45291234000173</v>
      </c>
    </row>
    <row r="1808" spans="1:18" ht="20.100000000000001" customHeight="1">
      <c r="A1808" s="19" t="s">
        <v>3606</v>
      </c>
      <c r="B1808" s="20" t="s">
        <v>3607</v>
      </c>
      <c r="C1808" s="19" t="s">
        <v>2700</v>
      </c>
      <c r="D1808" s="17">
        <v>313970</v>
      </c>
      <c r="E1808" s="21">
        <f>VLOOKUP(D1808,Q:R,2,0)</f>
        <v>6554133000196</v>
      </c>
      <c r="F1808" s="22">
        <v>46632.87</v>
      </c>
      <c r="G1808" s="22">
        <v>10659.19</v>
      </c>
      <c r="H1808" s="22">
        <v>5351.6</v>
      </c>
      <c r="I1808" s="22">
        <v>25376.1</v>
      </c>
      <c r="J1808" s="23">
        <f>SUM(Tabela2[[#This Row],[Art. 5º - Inciso I]:[Art. 8º]])</f>
        <v>88019.760000000009</v>
      </c>
      <c r="K1808" s="6"/>
      <c r="L1808" s="6"/>
      <c r="M1808" s="6"/>
      <c r="N1808" s="6"/>
      <c r="O1808" s="6"/>
      <c r="P1808" s="7">
        <v>2402808</v>
      </c>
      <c r="Q1808" s="8">
        <v>351200</v>
      </c>
      <c r="R1808" s="9">
        <v>8158669000118</v>
      </c>
    </row>
    <row r="1809" spans="1:18" ht="20.100000000000001" customHeight="1">
      <c r="A1809" s="19" t="s">
        <v>3608</v>
      </c>
      <c r="B1809" s="20" t="s">
        <v>3609</v>
      </c>
      <c r="C1809" s="19" t="s">
        <v>2700</v>
      </c>
      <c r="D1809" s="17">
        <v>313990</v>
      </c>
      <c r="E1809" s="21">
        <f>VLOOKUP(D1809,Q:R,2,0)</f>
        <v>45132719000114</v>
      </c>
      <c r="F1809" s="22">
        <v>79546.38</v>
      </c>
      <c r="G1809" s="22">
        <v>18182.46</v>
      </c>
      <c r="H1809" s="22">
        <v>9128.76</v>
      </c>
      <c r="I1809" s="22">
        <v>43286.559999999998</v>
      </c>
      <c r="J1809" s="23">
        <f>SUM(Tabela2[[#This Row],[Art. 5º - Inciso I]:[Art. 8º]])</f>
        <v>150144.15999999997</v>
      </c>
      <c r="K1809" s="6"/>
      <c r="L1809" s="6"/>
      <c r="M1809" s="6"/>
      <c r="N1809" s="6"/>
      <c r="O1809" s="6"/>
      <c r="P1809" s="3">
        <v>3201704</v>
      </c>
      <c r="Q1809" s="4">
        <v>240280</v>
      </c>
      <c r="R1809" s="5">
        <v>27165570000198</v>
      </c>
    </row>
    <row r="1810" spans="1:18" ht="20.100000000000001" customHeight="1">
      <c r="A1810" s="19" t="s">
        <v>3610</v>
      </c>
      <c r="B1810" s="20" t="s">
        <v>3611</v>
      </c>
      <c r="C1810" s="19" t="s">
        <v>2700</v>
      </c>
      <c r="D1810" s="17">
        <v>314000</v>
      </c>
      <c r="E1810" s="21">
        <f>VLOOKUP(D1810,Q:R,2,0)</f>
        <v>1612491000194</v>
      </c>
      <c r="F1810" s="22">
        <v>294340.59999999998</v>
      </c>
      <c r="G1810" s="22">
        <v>67279.44</v>
      </c>
      <c r="H1810" s="22">
        <v>33778.61</v>
      </c>
      <c r="I1810" s="22">
        <v>160170.62</v>
      </c>
      <c r="J1810" s="23">
        <f>SUM(Tabela2[[#This Row],[Art. 5º - Inciso I]:[Art. 8º]])</f>
        <v>555569.27</v>
      </c>
      <c r="K1810" s="6"/>
      <c r="L1810" s="6"/>
      <c r="M1810" s="6"/>
      <c r="N1810" s="6"/>
      <c r="O1810" s="6"/>
      <c r="P1810" s="7">
        <v>5103361</v>
      </c>
      <c r="Q1810" s="8">
        <v>320170</v>
      </c>
      <c r="R1810" s="9">
        <v>4219688000156</v>
      </c>
    </row>
    <row r="1811" spans="1:18" ht="20.100000000000001" customHeight="1">
      <c r="A1811" s="19" t="s">
        <v>3612</v>
      </c>
      <c r="B1811" s="20" t="s">
        <v>3613</v>
      </c>
      <c r="C1811" s="19" t="s">
        <v>2700</v>
      </c>
      <c r="D1811" s="17">
        <v>314010</v>
      </c>
      <c r="E1811" s="21">
        <f>VLOOKUP(D1811,Q:R,2,0)</f>
        <v>46522983000127</v>
      </c>
      <c r="F1811" s="22">
        <v>31829.1</v>
      </c>
      <c r="G1811" s="22">
        <v>7275.39</v>
      </c>
      <c r="H1811" s="22">
        <v>3652.72</v>
      </c>
      <c r="I1811" s="22">
        <v>17320.37</v>
      </c>
      <c r="J1811" s="23">
        <f>SUM(Tabela2[[#This Row],[Art. 5º - Inciso I]:[Art. 8º]])</f>
        <v>60077.58</v>
      </c>
      <c r="K1811" s="6"/>
      <c r="L1811" s="6"/>
      <c r="M1811" s="6"/>
      <c r="N1811" s="6"/>
      <c r="O1811" s="6"/>
      <c r="P1811" s="3">
        <v>4106100</v>
      </c>
      <c r="Q1811" s="4">
        <v>510336</v>
      </c>
      <c r="R1811" s="5">
        <v>75968412000119</v>
      </c>
    </row>
    <row r="1812" spans="1:18" ht="20.100000000000001" customHeight="1">
      <c r="A1812" s="19" t="s">
        <v>3614</v>
      </c>
      <c r="B1812" s="20" t="s">
        <v>3615</v>
      </c>
      <c r="C1812" s="19" t="s">
        <v>2700</v>
      </c>
      <c r="D1812" s="17">
        <v>314015</v>
      </c>
      <c r="E1812" s="21">
        <f>VLOOKUP(D1812,Q:R,2,0)</f>
        <v>1738772000198</v>
      </c>
      <c r="F1812" s="22">
        <v>86133.57</v>
      </c>
      <c r="G1812" s="22">
        <v>19688.14</v>
      </c>
      <c r="H1812" s="22">
        <v>9884.7099999999991</v>
      </c>
      <c r="I1812" s="22">
        <v>46871.1</v>
      </c>
      <c r="J1812" s="23">
        <f>SUM(Tabela2[[#This Row],[Art. 5º - Inciso I]:[Art. 8º]])</f>
        <v>162577.52000000002</v>
      </c>
      <c r="K1812" s="6"/>
      <c r="L1812" s="6"/>
      <c r="M1812" s="6"/>
      <c r="N1812" s="6"/>
      <c r="O1812" s="6"/>
      <c r="P1812" s="7">
        <v>4305702</v>
      </c>
      <c r="Q1812" s="8">
        <v>410610</v>
      </c>
      <c r="R1812" s="9">
        <v>88437926000190</v>
      </c>
    </row>
    <row r="1813" spans="1:18" ht="20.100000000000001" customHeight="1">
      <c r="A1813" s="19" t="s">
        <v>3616</v>
      </c>
      <c r="B1813" s="20" t="s">
        <v>3617</v>
      </c>
      <c r="C1813" s="19" t="s">
        <v>2700</v>
      </c>
      <c r="D1813" s="17">
        <v>314020</v>
      </c>
      <c r="E1813" s="21">
        <f>VLOOKUP(D1813,Q:R,2,0)</f>
        <v>18312975000110</v>
      </c>
      <c r="F1813" s="22">
        <v>27869.46</v>
      </c>
      <c r="G1813" s="22">
        <v>6370.31</v>
      </c>
      <c r="H1813" s="22">
        <v>3198.31</v>
      </c>
      <c r="I1813" s="22">
        <v>15165.66</v>
      </c>
      <c r="J1813" s="23">
        <f>SUM(Tabela2[[#This Row],[Art. 5º - Inciso I]:[Art. 8º]])</f>
        <v>52603.739999999991</v>
      </c>
      <c r="K1813" s="6"/>
      <c r="L1813" s="6"/>
      <c r="M1813" s="6"/>
      <c r="N1813" s="6"/>
      <c r="O1813" s="6"/>
      <c r="P1813" s="3">
        <v>5106232</v>
      </c>
      <c r="Q1813" s="4">
        <v>430570</v>
      </c>
      <c r="R1813" s="5">
        <v>3238920000130</v>
      </c>
    </row>
    <row r="1814" spans="1:18" ht="20.100000000000001" customHeight="1">
      <c r="A1814" s="19" t="s">
        <v>3618</v>
      </c>
      <c r="B1814" s="20" t="s">
        <v>3619</v>
      </c>
      <c r="C1814" s="19" t="s">
        <v>2700</v>
      </c>
      <c r="D1814" s="17">
        <v>314030</v>
      </c>
      <c r="E1814" s="21">
        <f>VLOOKUP(D1814,Q:R,2,0)</f>
        <v>1612635000102</v>
      </c>
      <c r="F1814" s="22">
        <v>31649.29</v>
      </c>
      <c r="G1814" s="22">
        <v>7234.29</v>
      </c>
      <c r="H1814" s="22">
        <v>3632.08</v>
      </c>
      <c r="I1814" s="22">
        <v>17222.52</v>
      </c>
      <c r="J1814" s="23">
        <f>SUM(Tabela2[[#This Row],[Art. 5º - Inciso I]:[Art. 8º]])</f>
        <v>59738.180000000008</v>
      </c>
      <c r="K1814" s="6"/>
      <c r="L1814" s="6"/>
      <c r="M1814" s="6"/>
      <c r="N1814" s="6"/>
      <c r="O1814" s="6"/>
      <c r="P1814" s="7">
        <v>3512407</v>
      </c>
      <c r="Q1814" s="8">
        <v>510623</v>
      </c>
      <c r="R1814" s="9">
        <v>44660272000193</v>
      </c>
    </row>
    <row r="1815" spans="1:18" ht="20.100000000000001" customHeight="1">
      <c r="A1815" s="19" t="s">
        <v>3620</v>
      </c>
      <c r="B1815" s="20" t="s">
        <v>3621</v>
      </c>
      <c r="C1815" s="19" t="s">
        <v>2700</v>
      </c>
      <c r="D1815" s="17">
        <v>314040</v>
      </c>
      <c r="E1815" s="21">
        <f>VLOOKUP(D1815,Q:R,2,0)</f>
        <v>95583571000102</v>
      </c>
      <c r="F1815" s="22">
        <v>26772.19</v>
      </c>
      <c r="G1815" s="22">
        <v>6119.5</v>
      </c>
      <c r="H1815" s="22">
        <v>3072.38</v>
      </c>
      <c r="I1815" s="22">
        <v>14568.56</v>
      </c>
      <c r="J1815" s="23">
        <f>SUM(Tabela2[[#This Row],[Art. 5º - Inciso I]:[Art. 8º]])</f>
        <v>50532.63</v>
      </c>
      <c r="K1815" s="6"/>
      <c r="L1815" s="6"/>
      <c r="M1815" s="6"/>
      <c r="N1815" s="6"/>
      <c r="O1815" s="6"/>
      <c r="P1815" s="3">
        <v>5003108</v>
      </c>
      <c r="Q1815" s="4">
        <v>351240</v>
      </c>
      <c r="R1815" s="5">
        <v>3501525000107</v>
      </c>
    </row>
    <row r="1816" spans="1:18" ht="20.100000000000001" customHeight="1">
      <c r="A1816" s="19" t="s">
        <v>3622</v>
      </c>
      <c r="B1816" s="20" t="s">
        <v>3623</v>
      </c>
      <c r="C1816" s="19" t="s">
        <v>2700</v>
      </c>
      <c r="D1816" s="17">
        <v>314050</v>
      </c>
      <c r="E1816" s="21">
        <f>VLOOKUP(D1816,Q:R,2,0)</f>
        <v>7661192000126</v>
      </c>
      <c r="F1816" s="22">
        <v>72010.78</v>
      </c>
      <c r="G1816" s="22">
        <v>16460</v>
      </c>
      <c r="H1816" s="22">
        <v>8263.98</v>
      </c>
      <c r="I1816" s="22">
        <v>39185.93</v>
      </c>
      <c r="J1816" s="23">
        <f>SUM(Tabela2[[#This Row],[Art. 5º - Inciso I]:[Art. 8º]])</f>
        <v>135920.69</v>
      </c>
      <c r="K1816" s="6"/>
      <c r="L1816" s="6"/>
      <c r="M1816" s="6"/>
      <c r="N1816" s="6"/>
      <c r="O1816" s="6"/>
      <c r="P1816" s="7">
        <v>4106407</v>
      </c>
      <c r="Q1816" s="8">
        <v>500310</v>
      </c>
      <c r="R1816" s="9">
        <v>76331941000170</v>
      </c>
    </row>
    <row r="1817" spans="1:18" ht="20.100000000000001" customHeight="1">
      <c r="A1817" s="19" t="s">
        <v>3624</v>
      </c>
      <c r="B1817" s="20" t="s">
        <v>3625</v>
      </c>
      <c r="C1817" s="19" t="s">
        <v>2700</v>
      </c>
      <c r="D1817" s="17">
        <v>314053</v>
      </c>
      <c r="E1817" s="21">
        <f>VLOOKUP(D1817,Q:R,2,0)</f>
        <v>18414607000183</v>
      </c>
      <c r="F1817" s="22">
        <v>48566.82</v>
      </c>
      <c r="G1817" s="22">
        <v>11101.25</v>
      </c>
      <c r="H1817" s="22">
        <v>5573.54</v>
      </c>
      <c r="I1817" s="22">
        <v>26428.49</v>
      </c>
      <c r="J1817" s="23">
        <f>SUM(Tabela2[[#This Row],[Art. 5º - Inciso I]:[Art. 8º]])</f>
        <v>91670.1</v>
      </c>
      <c r="K1817" s="6"/>
      <c r="L1817" s="6"/>
      <c r="M1817" s="6"/>
      <c r="N1817" s="6"/>
      <c r="O1817" s="6"/>
      <c r="P1817" s="3">
        <v>2304004</v>
      </c>
      <c r="Q1817" s="4">
        <v>410640</v>
      </c>
      <c r="R1817" s="5">
        <v>7598618000144</v>
      </c>
    </row>
    <row r="1818" spans="1:18" ht="20.100000000000001" customHeight="1">
      <c r="A1818" s="19" t="s">
        <v>3626</v>
      </c>
      <c r="B1818" s="20" t="s">
        <v>3627</v>
      </c>
      <c r="C1818" s="19" t="s">
        <v>2700</v>
      </c>
      <c r="D1818" s="17">
        <v>314055</v>
      </c>
      <c r="E1818" s="21">
        <f>VLOOKUP(D1818,Q:R,2,0)</f>
        <v>16417800000142</v>
      </c>
      <c r="F1818" s="22">
        <v>48787.01</v>
      </c>
      <c r="G1818" s="22">
        <v>11151.58</v>
      </c>
      <c r="H1818" s="22">
        <v>5598.81</v>
      </c>
      <c r="I1818" s="22">
        <v>26548.31</v>
      </c>
      <c r="J1818" s="23">
        <f>SUM(Tabela2[[#This Row],[Art. 5º - Inciso I]:[Art. 8º]])</f>
        <v>92085.71</v>
      </c>
      <c r="K1818" s="6"/>
      <c r="L1818" s="6"/>
      <c r="M1818" s="6"/>
      <c r="N1818" s="6"/>
      <c r="O1818" s="6"/>
      <c r="P1818" s="7">
        <v>4204194</v>
      </c>
      <c r="Q1818" s="8">
        <v>230400</v>
      </c>
      <c r="R1818" s="9">
        <v>1613120000127</v>
      </c>
    </row>
    <row r="1819" spans="1:18" ht="20.100000000000001" customHeight="1">
      <c r="A1819" s="19" t="s">
        <v>3628</v>
      </c>
      <c r="B1819" s="20" t="s">
        <v>3629</v>
      </c>
      <c r="C1819" s="19" t="s">
        <v>2700</v>
      </c>
      <c r="D1819" s="17">
        <v>314060</v>
      </c>
      <c r="E1819" s="21">
        <f>VLOOKUP(D1819,Q:R,2,0)</f>
        <v>41522335000157</v>
      </c>
      <c r="F1819" s="22">
        <v>33062.15</v>
      </c>
      <c r="G1819" s="22">
        <v>7557.24</v>
      </c>
      <c r="H1819" s="22">
        <v>3794.22</v>
      </c>
      <c r="I1819" s="22">
        <v>17991.349999999999</v>
      </c>
      <c r="J1819" s="23">
        <f>SUM(Tabela2[[#This Row],[Art. 5º - Inciso I]:[Art. 8º]])</f>
        <v>62404.959999999999</v>
      </c>
      <c r="K1819" s="6"/>
      <c r="L1819" s="6"/>
      <c r="M1819" s="6"/>
      <c r="N1819" s="6"/>
      <c r="O1819" s="6"/>
      <c r="P1819" s="3">
        <v>4204350</v>
      </c>
      <c r="Q1819" s="4">
        <v>420419</v>
      </c>
      <c r="R1819" s="5">
        <v>95990198000104</v>
      </c>
    </row>
    <row r="1820" spans="1:18" ht="20.100000000000001" customHeight="1">
      <c r="A1820" s="19" t="s">
        <v>3630</v>
      </c>
      <c r="B1820" s="20" t="s">
        <v>3631</v>
      </c>
      <c r="C1820" s="19" t="s">
        <v>2700</v>
      </c>
      <c r="D1820" s="17">
        <v>314070</v>
      </c>
      <c r="E1820" s="21">
        <f>VLOOKUP(D1820,Q:R,2,0)</f>
        <v>18428888000123</v>
      </c>
      <c r="F1820" s="22">
        <v>161037.70000000001</v>
      </c>
      <c r="G1820" s="22">
        <v>36809.480000000003</v>
      </c>
      <c r="H1820" s="22">
        <v>18480.73</v>
      </c>
      <c r="I1820" s="22">
        <v>87631.5</v>
      </c>
      <c r="J1820" s="23">
        <f>SUM(Tabela2[[#This Row],[Art. 5º - Inciso I]:[Art. 8º]])</f>
        <v>303959.41000000003</v>
      </c>
      <c r="K1820" s="6"/>
      <c r="L1820" s="6"/>
      <c r="M1820" s="6"/>
      <c r="N1820" s="6"/>
      <c r="O1820" s="6"/>
      <c r="P1820" s="7">
        <v>4305900</v>
      </c>
      <c r="Q1820" s="8">
        <v>420435</v>
      </c>
      <c r="R1820" s="9">
        <v>87613154000137</v>
      </c>
    </row>
    <row r="1821" spans="1:18" ht="20.100000000000001" customHeight="1">
      <c r="A1821" s="19" t="s">
        <v>3632</v>
      </c>
      <c r="B1821" s="20" t="s">
        <v>3633</v>
      </c>
      <c r="C1821" s="19" t="s">
        <v>2700</v>
      </c>
      <c r="D1821" s="17">
        <v>317150</v>
      </c>
      <c r="E1821" s="21">
        <f>VLOOKUP(D1821,Q:R,2,0)</f>
        <v>33919960000109</v>
      </c>
      <c r="F1821" s="22">
        <v>28445.599999999999</v>
      </c>
      <c r="G1821" s="22">
        <v>6502</v>
      </c>
      <c r="H1821" s="22">
        <v>3264.42</v>
      </c>
      <c r="I1821" s="22">
        <v>15479.17</v>
      </c>
      <c r="J1821" s="23">
        <f>SUM(Tabela2[[#This Row],[Art. 5º - Inciso I]:[Art. 8º]])</f>
        <v>53691.189999999995</v>
      </c>
      <c r="K1821" s="6"/>
      <c r="L1821" s="6"/>
      <c r="M1821" s="6"/>
      <c r="N1821" s="6"/>
      <c r="O1821" s="6"/>
      <c r="P1821" s="3">
        <v>3301504</v>
      </c>
      <c r="Q1821" s="4">
        <v>430590</v>
      </c>
      <c r="R1821" s="5">
        <v>28614865000167</v>
      </c>
    </row>
    <row r="1822" spans="1:18" ht="20.100000000000001" customHeight="1">
      <c r="A1822" s="19" t="s">
        <v>3634</v>
      </c>
      <c r="B1822" s="20" t="s">
        <v>3635</v>
      </c>
      <c r="C1822" s="19" t="s">
        <v>2700</v>
      </c>
      <c r="D1822" s="17">
        <v>314080</v>
      </c>
      <c r="E1822" s="21">
        <f>VLOOKUP(D1822,Q:R,2,0)</f>
        <v>1149624000138</v>
      </c>
      <c r="F1822" s="22">
        <v>81773.91</v>
      </c>
      <c r="G1822" s="22">
        <v>18691.62</v>
      </c>
      <c r="H1822" s="22">
        <v>9384.4</v>
      </c>
      <c r="I1822" s="22">
        <v>44498.71</v>
      </c>
      <c r="J1822" s="23">
        <f>SUM(Tabela2[[#This Row],[Art. 5º - Inciso I]:[Art. 8º]])</f>
        <v>154348.63999999998</v>
      </c>
      <c r="K1822" s="6"/>
      <c r="L1822" s="6"/>
      <c r="M1822" s="6"/>
      <c r="N1822" s="6"/>
      <c r="O1822" s="6"/>
      <c r="P1822" s="7">
        <v>2103604</v>
      </c>
      <c r="Q1822" s="8">
        <v>330150</v>
      </c>
      <c r="R1822" s="9">
        <v>6331110000112</v>
      </c>
    </row>
    <row r="1823" spans="1:18" ht="20.100000000000001" customHeight="1">
      <c r="A1823" s="19" t="s">
        <v>3636</v>
      </c>
      <c r="B1823" s="20" t="s">
        <v>3637</v>
      </c>
      <c r="C1823" s="19" t="s">
        <v>2700</v>
      </c>
      <c r="D1823" s="17">
        <v>314085</v>
      </c>
      <c r="E1823" s="21">
        <f>VLOOKUP(D1823,Q:R,2,0)</f>
        <v>37421039000192</v>
      </c>
      <c r="F1823" s="22">
        <v>64168.53</v>
      </c>
      <c r="G1823" s="22">
        <v>14667.44</v>
      </c>
      <c r="H1823" s="22">
        <v>7364</v>
      </c>
      <c r="I1823" s="22">
        <v>34918.43</v>
      </c>
      <c r="J1823" s="23">
        <f>SUM(Tabela2[[#This Row],[Art. 5º - Inciso I]:[Art. 8º]])</f>
        <v>121118.39999999999</v>
      </c>
      <c r="K1823" s="6"/>
      <c r="L1823" s="6"/>
      <c r="M1823" s="6"/>
      <c r="N1823" s="6"/>
      <c r="O1823" s="6"/>
      <c r="P1823" s="3">
        <v>3512605</v>
      </c>
      <c r="Q1823" s="4">
        <v>210360</v>
      </c>
      <c r="R1823" s="5">
        <v>46634192000199</v>
      </c>
    </row>
    <row r="1824" spans="1:18" ht="20.100000000000001" customHeight="1">
      <c r="A1824" s="19" t="s">
        <v>3638</v>
      </c>
      <c r="B1824" s="20" t="s">
        <v>3639</v>
      </c>
      <c r="C1824" s="19" t="s">
        <v>2700</v>
      </c>
      <c r="D1824" s="17">
        <v>314090</v>
      </c>
      <c r="E1824" s="21">
        <f>VLOOKUP(D1824,Q:R,2,0)</f>
        <v>8778326000156</v>
      </c>
      <c r="F1824" s="22">
        <v>103804.78</v>
      </c>
      <c r="G1824" s="22">
        <v>23727.37</v>
      </c>
      <c r="H1824" s="22">
        <v>11912.67</v>
      </c>
      <c r="I1824" s="22">
        <v>56487.199999999997</v>
      </c>
      <c r="J1824" s="23">
        <f>SUM(Tabela2[[#This Row],[Art. 5º - Inciso I]:[Art. 8º]])</f>
        <v>195932.02000000002</v>
      </c>
      <c r="K1824" s="6"/>
      <c r="L1824" s="6"/>
      <c r="M1824" s="6"/>
      <c r="N1824" s="6"/>
      <c r="O1824" s="6"/>
      <c r="P1824" s="7">
        <v>3120102</v>
      </c>
      <c r="Q1824" s="8">
        <v>351260</v>
      </c>
      <c r="R1824" s="9">
        <v>17754177000186</v>
      </c>
    </row>
    <row r="1825" spans="1:18" ht="20.100000000000001" customHeight="1">
      <c r="A1825" s="19" t="s">
        <v>3640</v>
      </c>
      <c r="B1825" s="20" t="s">
        <v>3641</v>
      </c>
      <c r="C1825" s="19" t="s">
        <v>2700</v>
      </c>
      <c r="D1825" s="17">
        <v>314100</v>
      </c>
      <c r="E1825" s="21">
        <f>VLOOKUP(D1825,Q:R,2,0)</f>
        <v>13795786000122</v>
      </c>
      <c r="F1825" s="22">
        <v>67863.960000000006</v>
      </c>
      <c r="G1825" s="22">
        <v>15512.13</v>
      </c>
      <c r="H1825" s="22">
        <v>7788.09</v>
      </c>
      <c r="I1825" s="22">
        <v>36929.370000000003</v>
      </c>
      <c r="J1825" s="23">
        <f>SUM(Tabela2[[#This Row],[Art. 5º - Inciso I]:[Art. 8º]])</f>
        <v>128093.55000000002</v>
      </c>
      <c r="K1825" s="6"/>
      <c r="L1825" s="6"/>
      <c r="M1825" s="6"/>
      <c r="N1825" s="6"/>
      <c r="O1825" s="6"/>
      <c r="P1825" s="3">
        <v>3512902</v>
      </c>
      <c r="Q1825" s="4">
        <v>312010</v>
      </c>
      <c r="R1825" s="5">
        <v>45162054000191</v>
      </c>
    </row>
    <row r="1826" spans="1:18" ht="20.100000000000001" customHeight="1">
      <c r="A1826" s="19" t="s">
        <v>3642</v>
      </c>
      <c r="B1826" s="20" t="s">
        <v>3643</v>
      </c>
      <c r="C1826" s="19" t="s">
        <v>2700</v>
      </c>
      <c r="D1826" s="17">
        <v>314110</v>
      </c>
      <c r="E1826" s="21">
        <f>VLOOKUP(D1826,Q:R,2,0)</f>
        <v>45122603000102</v>
      </c>
      <c r="F1826" s="22">
        <v>191751.65</v>
      </c>
      <c r="G1826" s="22">
        <v>43829.98</v>
      </c>
      <c r="H1826" s="22">
        <v>22005.47</v>
      </c>
      <c r="I1826" s="22">
        <v>104345.04</v>
      </c>
      <c r="J1826" s="23">
        <f>SUM(Tabela2[[#This Row],[Art. 5º - Inciso I]:[Art. 8º]])</f>
        <v>361932.14</v>
      </c>
      <c r="K1826" s="6"/>
      <c r="L1826" s="6"/>
      <c r="M1826" s="6"/>
      <c r="N1826" s="6"/>
      <c r="O1826" s="6"/>
      <c r="P1826" s="7">
        <v>4122206</v>
      </c>
      <c r="Q1826" s="8">
        <v>351290</v>
      </c>
      <c r="R1826" s="9">
        <v>76105576000185</v>
      </c>
    </row>
    <row r="1827" spans="1:18" ht="20.100000000000001" customHeight="1">
      <c r="A1827" s="19" t="s">
        <v>3644</v>
      </c>
      <c r="B1827" s="20" t="s">
        <v>3645</v>
      </c>
      <c r="C1827" s="19" t="s">
        <v>2700</v>
      </c>
      <c r="D1827" s="17">
        <v>314120</v>
      </c>
      <c r="E1827" s="21">
        <f>VLOOKUP(D1827,Q:R,2,0)</f>
        <v>24772188000154</v>
      </c>
      <c r="F1827" s="22">
        <v>30559.37</v>
      </c>
      <c r="G1827" s="22">
        <v>6985.16</v>
      </c>
      <c r="H1827" s="22">
        <v>3507</v>
      </c>
      <c r="I1827" s="22">
        <v>16629.419999999998</v>
      </c>
      <c r="J1827" s="23">
        <f>SUM(Tabela2[[#This Row],[Art. 5º - Inciso I]:[Art. 8º]])</f>
        <v>57680.95</v>
      </c>
      <c r="K1827" s="6"/>
      <c r="L1827" s="6"/>
      <c r="M1827" s="6"/>
      <c r="N1827" s="6"/>
      <c r="O1827" s="6"/>
      <c r="P1827" s="3">
        <v>2909505</v>
      </c>
      <c r="Q1827" s="4">
        <v>412220</v>
      </c>
      <c r="R1827" s="5">
        <v>13763396000170</v>
      </c>
    </row>
    <row r="1828" spans="1:18" ht="20.100000000000001" customHeight="1">
      <c r="A1828" s="19" t="s">
        <v>3646</v>
      </c>
      <c r="B1828" s="20" t="s">
        <v>3647</v>
      </c>
      <c r="C1828" s="19" t="s">
        <v>2700</v>
      </c>
      <c r="D1828" s="17">
        <v>314130</v>
      </c>
      <c r="E1828" s="21">
        <f>VLOOKUP(D1828,Q:R,2,0)</f>
        <v>8786865000137</v>
      </c>
      <c r="F1828" s="22">
        <v>31029.1</v>
      </c>
      <c r="G1828" s="22">
        <v>7092.53</v>
      </c>
      <c r="H1828" s="22">
        <v>3560.91</v>
      </c>
      <c r="I1828" s="22">
        <v>16885.03</v>
      </c>
      <c r="J1828" s="23">
        <f>SUM(Tabela2[[#This Row],[Art. 5º - Inciso I]:[Art. 8º]])</f>
        <v>58567.569999999992</v>
      </c>
      <c r="K1828" s="6"/>
      <c r="L1828" s="6"/>
      <c r="M1828" s="6"/>
      <c r="N1828" s="6"/>
      <c r="O1828" s="6"/>
      <c r="P1828" s="7">
        <v>2504900</v>
      </c>
      <c r="Q1828" s="8">
        <v>290950</v>
      </c>
      <c r="R1828" s="9">
        <v>8902934000120</v>
      </c>
    </row>
    <row r="1829" spans="1:18" ht="20.100000000000001" customHeight="1">
      <c r="A1829" s="19" t="s">
        <v>3648</v>
      </c>
      <c r="B1829" s="20" t="s">
        <v>3649</v>
      </c>
      <c r="C1829" s="19" t="s">
        <v>2700</v>
      </c>
      <c r="D1829" s="17">
        <v>314140</v>
      </c>
      <c r="E1829" s="21">
        <f>VLOOKUP(D1829,Q:R,2,0)</f>
        <v>2267698000131</v>
      </c>
      <c r="F1829" s="22">
        <v>109687.38</v>
      </c>
      <c r="G1829" s="22">
        <v>25071.99</v>
      </c>
      <c r="H1829" s="22">
        <v>12587.76</v>
      </c>
      <c r="I1829" s="22">
        <v>59688.32</v>
      </c>
      <c r="J1829" s="23">
        <f>SUM(Tabela2[[#This Row],[Art. 5º - Inciso I]:[Art. 8º]])</f>
        <v>207035.45</v>
      </c>
      <c r="K1829" s="6"/>
      <c r="L1829" s="6"/>
      <c r="M1829" s="6"/>
      <c r="N1829" s="6"/>
      <c r="O1829" s="6"/>
      <c r="P1829" s="3">
        <v>1100080</v>
      </c>
      <c r="Q1829" s="4">
        <v>250490</v>
      </c>
      <c r="R1829" s="5">
        <v>4100020000195</v>
      </c>
    </row>
    <row r="1830" spans="1:18" ht="20.100000000000001" customHeight="1">
      <c r="A1830" s="19" t="s">
        <v>3650</v>
      </c>
      <c r="B1830" s="20" t="s">
        <v>3651</v>
      </c>
      <c r="C1830" s="19" t="s">
        <v>2700</v>
      </c>
      <c r="D1830" s="17">
        <v>314150</v>
      </c>
      <c r="E1830" s="21">
        <f>VLOOKUP(D1830,Q:R,2,0)</f>
        <v>46787644000172</v>
      </c>
      <c r="F1830" s="22">
        <v>40515.4</v>
      </c>
      <c r="G1830" s="22">
        <v>9260.8799999999992</v>
      </c>
      <c r="H1830" s="22">
        <v>4649.5600000000004</v>
      </c>
      <c r="I1830" s="22">
        <v>22047.17</v>
      </c>
      <c r="J1830" s="23">
        <f>SUM(Tabela2[[#This Row],[Art. 5º - Inciso I]:[Art. 8º]])</f>
        <v>76473.009999999995</v>
      </c>
      <c r="K1830" s="6"/>
      <c r="L1830" s="6"/>
      <c r="M1830" s="6"/>
      <c r="N1830" s="6"/>
      <c r="O1830" s="6"/>
      <c r="P1830" s="7">
        <v>2906808</v>
      </c>
      <c r="Q1830" s="8">
        <v>110008</v>
      </c>
      <c r="R1830" s="9">
        <v>13806567000100</v>
      </c>
    </row>
    <row r="1831" spans="1:18" ht="20.100000000000001" customHeight="1">
      <c r="A1831" s="19" t="s">
        <v>3652</v>
      </c>
      <c r="B1831" s="20" t="s">
        <v>3653</v>
      </c>
      <c r="C1831" s="19" t="s">
        <v>2700</v>
      </c>
      <c r="D1831" s="17">
        <v>314160</v>
      </c>
      <c r="E1831" s="21">
        <f>VLOOKUP(D1831,Q:R,2,0)</f>
        <v>1612624000122</v>
      </c>
      <c r="F1831" s="22">
        <v>62021.73</v>
      </c>
      <c r="G1831" s="22">
        <v>14176.73</v>
      </c>
      <c r="H1831" s="22">
        <v>7117.63</v>
      </c>
      <c r="I1831" s="22">
        <v>33750.21</v>
      </c>
      <c r="J1831" s="23">
        <f>SUM(Tabela2[[#This Row],[Art. 5º - Inciso I]:[Art. 8º]])</f>
        <v>117066.30000000002</v>
      </c>
      <c r="K1831" s="6"/>
      <c r="L1831" s="6"/>
      <c r="M1831" s="6"/>
      <c r="N1831" s="6"/>
      <c r="O1831" s="6"/>
      <c r="P1831" s="3">
        <v>2915205</v>
      </c>
      <c r="Q1831" s="4">
        <v>290680</v>
      </c>
      <c r="R1831" s="5">
        <v>13701966000106</v>
      </c>
    </row>
    <row r="1832" spans="1:18" ht="20.100000000000001" customHeight="1">
      <c r="A1832" s="19" t="s">
        <v>3654</v>
      </c>
      <c r="B1832" s="20" t="s">
        <v>3655</v>
      </c>
      <c r="C1832" s="19" t="s">
        <v>2700</v>
      </c>
      <c r="D1832" s="17">
        <v>314170</v>
      </c>
      <c r="E1832" s="21">
        <f>VLOOKUP(D1832,Q:R,2,0)</f>
        <v>2215275000178</v>
      </c>
      <c r="F1832" s="22">
        <v>37003.449999999997</v>
      </c>
      <c r="G1832" s="22">
        <v>8458.1299999999992</v>
      </c>
      <c r="H1832" s="22">
        <v>4246.53</v>
      </c>
      <c r="I1832" s="22">
        <v>20136.080000000002</v>
      </c>
      <c r="J1832" s="23">
        <f>SUM(Tabela2[[#This Row],[Art. 5º - Inciso I]:[Art. 8º]])</f>
        <v>69844.19</v>
      </c>
      <c r="K1832" s="6"/>
      <c r="L1832" s="6"/>
      <c r="M1832" s="6"/>
      <c r="N1832" s="6"/>
      <c r="O1832" s="6"/>
      <c r="P1832" s="7">
        <v>2702306</v>
      </c>
      <c r="Q1832" s="8">
        <v>291520</v>
      </c>
      <c r="R1832" s="9">
        <v>12264230000147</v>
      </c>
    </row>
    <row r="1833" spans="1:18" ht="20.100000000000001" customHeight="1">
      <c r="A1833" s="19" t="s">
        <v>3656</v>
      </c>
      <c r="B1833" s="20" t="s">
        <v>3657</v>
      </c>
      <c r="C1833" s="19" t="s">
        <v>2700</v>
      </c>
      <c r="D1833" s="17">
        <v>314180</v>
      </c>
      <c r="E1833" s="21">
        <f>VLOOKUP(D1833,Q:R,2,0)</f>
        <v>6553614000187</v>
      </c>
      <c r="F1833" s="22">
        <v>160589.98000000001</v>
      </c>
      <c r="G1833" s="22">
        <v>36707.15</v>
      </c>
      <c r="H1833" s="22">
        <v>18429.349999999999</v>
      </c>
      <c r="I1833" s="22">
        <v>87387.87</v>
      </c>
      <c r="J1833" s="23">
        <f>SUM(Tabela2[[#This Row],[Art. 5º - Inciso I]:[Art. 8º]])</f>
        <v>303114.34999999998</v>
      </c>
      <c r="K1833" s="6"/>
      <c r="L1833" s="6"/>
      <c r="M1833" s="6"/>
      <c r="N1833" s="6"/>
      <c r="O1833" s="6"/>
      <c r="P1833" s="3">
        <v>3512803</v>
      </c>
      <c r="Q1833" s="4">
        <v>270230</v>
      </c>
      <c r="R1833" s="5">
        <v>44730331000152</v>
      </c>
    </row>
    <row r="1834" spans="1:18" ht="20.100000000000001" customHeight="1">
      <c r="A1834" s="19" t="s">
        <v>3658</v>
      </c>
      <c r="B1834" s="20" t="s">
        <v>3659</v>
      </c>
      <c r="C1834" s="19" t="s">
        <v>2700</v>
      </c>
      <c r="D1834" s="17">
        <v>314190</v>
      </c>
      <c r="E1834" s="21">
        <f>VLOOKUP(D1834,Q:R,2,0)</f>
        <v>2070720000159</v>
      </c>
      <c r="F1834" s="22">
        <v>31139.200000000001</v>
      </c>
      <c r="G1834" s="22">
        <v>7117.7</v>
      </c>
      <c r="H1834" s="22">
        <v>3573.54</v>
      </c>
      <c r="I1834" s="22">
        <v>16944.939999999999</v>
      </c>
      <c r="J1834" s="23">
        <f>SUM(Tabela2[[#This Row],[Art. 5º - Inciso I]:[Art. 8º]])</f>
        <v>58775.380000000005</v>
      </c>
      <c r="K1834" s="6"/>
      <c r="L1834" s="6"/>
      <c r="M1834" s="6"/>
      <c r="N1834" s="6"/>
      <c r="O1834" s="6"/>
      <c r="P1834" s="7">
        <v>4305959</v>
      </c>
      <c r="Q1834" s="8">
        <v>351280</v>
      </c>
      <c r="R1834" s="9">
        <v>90898487000164</v>
      </c>
    </row>
    <row r="1835" spans="1:18" ht="20.100000000000001" customHeight="1">
      <c r="A1835" s="19" t="s">
        <v>3660</v>
      </c>
      <c r="B1835" s="20" t="s">
        <v>3661</v>
      </c>
      <c r="C1835" s="19" t="s">
        <v>2700</v>
      </c>
      <c r="D1835" s="17">
        <v>314200</v>
      </c>
      <c r="E1835" s="21">
        <f>VLOOKUP(D1835,Q:R,2,0)</f>
        <v>1612604000151</v>
      </c>
      <c r="F1835" s="22">
        <v>78195.91</v>
      </c>
      <c r="G1835" s="22">
        <v>17873.77</v>
      </c>
      <c r="H1835" s="22">
        <v>8973.7900000000009</v>
      </c>
      <c r="I1835" s="22">
        <v>42551.68</v>
      </c>
      <c r="J1835" s="23">
        <f>SUM(Tabela2[[#This Row],[Art. 5º - Inciso I]:[Art. 8º]])</f>
        <v>147595.15</v>
      </c>
      <c r="K1835" s="6"/>
      <c r="L1835" s="6"/>
      <c r="M1835" s="6"/>
      <c r="N1835" s="6"/>
      <c r="O1835" s="6"/>
      <c r="P1835" s="3">
        <v>3120409</v>
      </c>
      <c r="Q1835" s="4">
        <v>430595</v>
      </c>
      <c r="R1835" s="5">
        <v>19718402000154</v>
      </c>
    </row>
    <row r="1836" spans="1:18" ht="20.100000000000001" customHeight="1">
      <c r="A1836" s="19" t="s">
        <v>3662</v>
      </c>
      <c r="B1836" s="20" t="s">
        <v>3663</v>
      </c>
      <c r="C1836" s="19" t="s">
        <v>2700</v>
      </c>
      <c r="D1836" s="17">
        <v>314210</v>
      </c>
      <c r="E1836" s="21">
        <f>VLOOKUP(D1836,Q:R,2,0)</f>
        <v>13717798000139</v>
      </c>
      <c r="F1836" s="22">
        <v>62179.519999999997</v>
      </c>
      <c r="G1836" s="22">
        <v>14212.8</v>
      </c>
      <c r="H1836" s="22">
        <v>7135.74</v>
      </c>
      <c r="I1836" s="22">
        <v>33836.080000000002</v>
      </c>
      <c r="J1836" s="23">
        <f>SUM(Tabela2[[#This Row],[Art. 5º - Inciso I]:[Art. 8º]])</f>
        <v>117364.14</v>
      </c>
      <c r="K1836" s="6"/>
      <c r="L1836" s="6"/>
      <c r="M1836" s="6"/>
      <c r="N1836" s="6"/>
      <c r="O1836" s="6"/>
      <c r="P1836" s="7">
        <v>2211407</v>
      </c>
      <c r="Q1836" s="8">
        <v>312040</v>
      </c>
      <c r="R1836" s="9">
        <v>6554950000144</v>
      </c>
    </row>
    <row r="1837" spans="1:18" ht="20.100000000000001" customHeight="1">
      <c r="A1837" s="19" t="s">
        <v>3664</v>
      </c>
      <c r="B1837" s="20" t="s">
        <v>3665</v>
      </c>
      <c r="C1837" s="19" t="s">
        <v>2700</v>
      </c>
      <c r="D1837" s="17">
        <v>314220</v>
      </c>
      <c r="E1837" s="21">
        <f>VLOOKUP(D1837,Q:R,2,0)</f>
        <v>11043312000107</v>
      </c>
      <c r="F1837" s="22">
        <v>83898.69</v>
      </c>
      <c r="G1837" s="22">
        <v>19177.3</v>
      </c>
      <c r="H1837" s="22">
        <v>9628.24</v>
      </c>
      <c r="I1837" s="22">
        <v>45654.95</v>
      </c>
      <c r="J1837" s="23">
        <f>SUM(Tabela2[[#This Row],[Art. 5º - Inciso I]:[Art. 8º]])</f>
        <v>158359.18</v>
      </c>
      <c r="K1837" s="6"/>
      <c r="L1837" s="6"/>
      <c r="M1837" s="6"/>
      <c r="N1837" s="6"/>
      <c r="O1837" s="6"/>
      <c r="P1837" s="3">
        <v>5206503</v>
      </c>
      <c r="Q1837" s="4">
        <v>221140</v>
      </c>
      <c r="R1837" s="5">
        <v>2073211000180</v>
      </c>
    </row>
    <row r="1838" spans="1:18" ht="20.100000000000001" customHeight="1">
      <c r="A1838" s="19" t="s">
        <v>3666</v>
      </c>
      <c r="B1838" s="20" t="s">
        <v>3667</v>
      </c>
      <c r="C1838" s="19" t="s">
        <v>2700</v>
      </c>
      <c r="D1838" s="17">
        <v>314225</v>
      </c>
      <c r="E1838" s="21">
        <f>VLOOKUP(D1838,Q:R,2,0)</f>
        <v>766691000139</v>
      </c>
      <c r="F1838" s="22">
        <v>34985.089999999997</v>
      </c>
      <c r="G1838" s="22">
        <v>7996.78</v>
      </c>
      <c r="H1838" s="22">
        <v>4014.9</v>
      </c>
      <c r="I1838" s="22">
        <v>19037.75</v>
      </c>
      <c r="J1838" s="23">
        <f>SUM(Tabela2[[#This Row],[Art. 5º - Inciso I]:[Art. 8º]])</f>
        <v>66034.51999999999</v>
      </c>
      <c r="K1838" s="6"/>
      <c r="L1838" s="6"/>
      <c r="M1838" s="6"/>
      <c r="N1838" s="6"/>
      <c r="O1838" s="6"/>
      <c r="P1838" s="7">
        <v>3120201</v>
      </c>
      <c r="Q1838" s="8">
        <v>520650</v>
      </c>
      <c r="R1838" s="9">
        <v>17888082000155</v>
      </c>
    </row>
    <row r="1839" spans="1:18" ht="20.100000000000001" customHeight="1">
      <c r="A1839" s="19" t="s">
        <v>3668</v>
      </c>
      <c r="B1839" s="20" t="s">
        <v>3669</v>
      </c>
      <c r="C1839" s="19" t="s">
        <v>2700</v>
      </c>
      <c r="D1839" s="17">
        <v>314230</v>
      </c>
      <c r="E1839" s="21">
        <f>VLOOKUP(D1839,Q:R,2,0)</f>
        <v>6218572000128</v>
      </c>
      <c r="F1839" s="22">
        <v>35018.120000000003</v>
      </c>
      <c r="G1839" s="22">
        <v>8004.33</v>
      </c>
      <c r="H1839" s="22">
        <v>4018.69</v>
      </c>
      <c r="I1839" s="22">
        <v>19055.73</v>
      </c>
      <c r="J1839" s="23">
        <f>SUM(Tabela2[[#This Row],[Art. 5º - Inciso I]:[Art. 8º]])</f>
        <v>66096.87000000001</v>
      </c>
      <c r="K1839" s="6"/>
      <c r="L1839" s="6"/>
      <c r="M1839" s="6"/>
      <c r="N1839" s="6"/>
      <c r="O1839" s="6"/>
      <c r="P1839" s="3">
        <v>4106605</v>
      </c>
      <c r="Q1839" s="4">
        <v>312020</v>
      </c>
      <c r="R1839" s="5">
        <v>76381854000127</v>
      </c>
    </row>
    <row r="1840" spans="1:18" ht="20.100000000000001" customHeight="1">
      <c r="A1840" s="19" t="s">
        <v>3670</v>
      </c>
      <c r="B1840" s="20" t="s">
        <v>3671</v>
      </c>
      <c r="C1840" s="19" t="s">
        <v>2700</v>
      </c>
      <c r="D1840" s="17">
        <v>314240</v>
      </c>
      <c r="E1840" s="21">
        <f>VLOOKUP(D1840,Q:R,2,0)</f>
        <v>6554380000192</v>
      </c>
      <c r="F1840" s="22">
        <v>44709.93</v>
      </c>
      <c r="G1840" s="22">
        <v>10219.65</v>
      </c>
      <c r="H1840" s="22">
        <v>5130.92</v>
      </c>
      <c r="I1840" s="22">
        <v>24329.69</v>
      </c>
      <c r="J1840" s="23">
        <f>SUM(Tabela2[[#This Row],[Art. 5º - Inciso I]:[Art. 8º]])</f>
        <v>84390.19</v>
      </c>
      <c r="K1840" s="6"/>
      <c r="L1840" s="6"/>
      <c r="M1840" s="6"/>
      <c r="N1840" s="6"/>
      <c r="O1840" s="6"/>
      <c r="P1840" s="7">
        <v>1706258</v>
      </c>
      <c r="Q1840" s="8">
        <v>410660</v>
      </c>
      <c r="R1840" s="9">
        <v>1612821000141</v>
      </c>
    </row>
    <row r="1841" spans="1:18" ht="20.100000000000001" customHeight="1">
      <c r="A1841" s="19" t="s">
        <v>3672</v>
      </c>
      <c r="B1841" s="20" t="s">
        <v>3673</v>
      </c>
      <c r="C1841" s="19" t="s">
        <v>2700</v>
      </c>
      <c r="D1841" s="17">
        <v>314250</v>
      </c>
      <c r="E1841" s="21">
        <f>VLOOKUP(D1841,Q:R,2,0)</f>
        <v>27174051000196</v>
      </c>
      <c r="F1841" s="22">
        <v>24874.94</v>
      </c>
      <c r="G1841" s="22">
        <v>5685.83</v>
      </c>
      <c r="H1841" s="22">
        <v>2854.65</v>
      </c>
      <c r="I1841" s="22">
        <v>13536.13</v>
      </c>
      <c r="J1841" s="23">
        <f>SUM(Tabela2[[#This Row],[Art. 5º - Inciso I]:[Art. 8º]])</f>
        <v>46951.549999999996</v>
      </c>
      <c r="K1841" s="6"/>
      <c r="L1841" s="6"/>
      <c r="M1841" s="6"/>
      <c r="N1841" s="6"/>
      <c r="O1841" s="6"/>
      <c r="P1841" s="3">
        <v>4306767</v>
      </c>
      <c r="Q1841" s="4">
        <v>170625</v>
      </c>
      <c r="R1841" s="5">
        <v>92324706000127</v>
      </c>
    </row>
    <row r="1842" spans="1:18" ht="20.100000000000001" customHeight="1">
      <c r="A1842" s="19" t="s">
        <v>3674</v>
      </c>
      <c r="B1842" s="20" t="s">
        <v>3675</v>
      </c>
      <c r="C1842" s="19" t="s">
        <v>2700</v>
      </c>
      <c r="D1842" s="17">
        <v>314260</v>
      </c>
      <c r="E1842" s="21">
        <f>VLOOKUP(D1842,Q:R,2,0)</f>
        <v>8354383000108</v>
      </c>
      <c r="F1842" s="22">
        <v>49021.87</v>
      </c>
      <c r="G1842" s="22">
        <v>11205.26</v>
      </c>
      <c r="H1842" s="22">
        <v>5625.76</v>
      </c>
      <c r="I1842" s="22">
        <v>26676.12</v>
      </c>
      <c r="J1842" s="23">
        <f>SUM(Tabela2[[#This Row],[Art. 5º - Inciso I]:[Art. 8º]])</f>
        <v>92529.01</v>
      </c>
      <c r="K1842" s="6"/>
      <c r="L1842" s="6"/>
      <c r="M1842" s="6"/>
      <c r="N1842" s="6"/>
      <c r="O1842" s="6"/>
      <c r="P1842" s="7">
        <v>3514700</v>
      </c>
      <c r="Q1842" s="8">
        <v>430676</v>
      </c>
      <c r="R1842" s="9">
        <v>44470300000100</v>
      </c>
    </row>
    <row r="1843" spans="1:18" ht="20.100000000000001" customHeight="1">
      <c r="A1843" s="19" t="s">
        <v>3676</v>
      </c>
      <c r="B1843" s="20" t="s">
        <v>3677</v>
      </c>
      <c r="C1843" s="19" t="s">
        <v>2700</v>
      </c>
      <c r="D1843" s="17">
        <v>314270</v>
      </c>
      <c r="E1843" s="21">
        <f>VLOOKUP(D1843,Q:R,2,0)</f>
        <v>76282680000145</v>
      </c>
      <c r="F1843" s="22">
        <v>81755.570000000007</v>
      </c>
      <c r="G1843" s="22">
        <v>18687.43</v>
      </c>
      <c r="H1843" s="22">
        <v>9382.2900000000009</v>
      </c>
      <c r="I1843" s="22">
        <v>44488.73</v>
      </c>
      <c r="J1843" s="23">
        <f>SUM(Tabela2[[#This Row],[Art. 5º - Inciso I]:[Art. 8º]])</f>
        <v>154314.02000000002</v>
      </c>
      <c r="K1843" s="6"/>
      <c r="L1843" s="6"/>
      <c r="M1843" s="6"/>
      <c r="N1843" s="6"/>
      <c r="O1843" s="6"/>
      <c r="P1843" s="3">
        <v>5003751</v>
      </c>
      <c r="Q1843" s="4">
        <v>351470</v>
      </c>
      <c r="R1843" s="5">
        <v>3741675000180</v>
      </c>
    </row>
    <row r="1844" spans="1:18" ht="20.100000000000001" customHeight="1">
      <c r="A1844" s="19" t="s">
        <v>3678</v>
      </c>
      <c r="B1844" s="20" t="s">
        <v>3679</v>
      </c>
      <c r="C1844" s="19" t="s">
        <v>2700</v>
      </c>
      <c r="D1844" s="17">
        <v>314280</v>
      </c>
      <c r="E1844" s="21">
        <f>VLOOKUP(D1844,Q:R,2,0)</f>
        <v>6554232000178</v>
      </c>
      <c r="F1844" s="22">
        <v>112065.38</v>
      </c>
      <c r="G1844" s="22">
        <v>25615.55</v>
      </c>
      <c r="H1844" s="22">
        <v>12860.65</v>
      </c>
      <c r="I1844" s="22">
        <v>60982.35</v>
      </c>
      <c r="J1844" s="23">
        <f>SUM(Tabela2[[#This Row],[Art. 5º - Inciso I]:[Art. 8º]])</f>
        <v>211523.93</v>
      </c>
      <c r="K1844" s="6"/>
      <c r="L1844" s="6"/>
      <c r="M1844" s="6"/>
      <c r="N1844" s="6"/>
      <c r="O1844" s="6"/>
      <c r="P1844" s="7">
        <v>2203602</v>
      </c>
      <c r="Q1844" s="8">
        <v>500375</v>
      </c>
      <c r="R1844" s="9">
        <v>6554059000108</v>
      </c>
    </row>
    <row r="1845" spans="1:18" ht="20.100000000000001" customHeight="1">
      <c r="A1845" s="19" t="s">
        <v>3680</v>
      </c>
      <c r="B1845" s="20" t="s">
        <v>3681</v>
      </c>
      <c r="C1845" s="19" t="s">
        <v>2700</v>
      </c>
      <c r="D1845" s="17">
        <v>314290</v>
      </c>
      <c r="E1845" s="21">
        <f>VLOOKUP(D1845,Q:R,2,0)</f>
        <v>1989813000119</v>
      </c>
      <c r="F1845" s="22">
        <v>109111.23</v>
      </c>
      <c r="G1845" s="22">
        <v>24940.3</v>
      </c>
      <c r="H1845" s="22">
        <v>12521.64</v>
      </c>
      <c r="I1845" s="22">
        <v>59374.8</v>
      </c>
      <c r="J1845" s="23">
        <f>SUM(Tabela2[[#This Row],[Art. 5º - Inciso I]:[Art. 8º]])</f>
        <v>205947.96999999997</v>
      </c>
      <c r="K1845" s="6"/>
      <c r="L1845" s="6"/>
      <c r="M1845" s="6"/>
      <c r="N1845" s="6"/>
      <c r="O1845" s="6"/>
      <c r="P1845" s="3">
        <v>4205159</v>
      </c>
      <c r="Q1845" s="4">
        <v>220360</v>
      </c>
      <c r="R1845" s="5">
        <v>79373775000162</v>
      </c>
    </row>
    <row r="1846" spans="1:18" ht="20.100000000000001" customHeight="1">
      <c r="A1846" s="19" t="s">
        <v>3682</v>
      </c>
      <c r="B1846" s="20" t="s">
        <v>3683</v>
      </c>
      <c r="C1846" s="19" t="s">
        <v>2700</v>
      </c>
      <c r="D1846" s="17">
        <v>314300</v>
      </c>
      <c r="E1846" s="21">
        <f>VLOOKUP(D1846,Q:R,2,0)</f>
        <v>1493998000176</v>
      </c>
      <c r="F1846" s="22">
        <v>70697.02</v>
      </c>
      <c r="G1846" s="22">
        <v>16159.7</v>
      </c>
      <c r="H1846" s="22">
        <v>8113.21</v>
      </c>
      <c r="I1846" s="22">
        <v>38471.03</v>
      </c>
      <c r="J1846" s="23">
        <f>SUM(Tabela2[[#This Row],[Art. 5º - Inciso I]:[Art. 8º]])</f>
        <v>133440.96000000002</v>
      </c>
      <c r="K1846" s="6"/>
      <c r="L1846" s="6"/>
      <c r="M1846" s="6"/>
      <c r="N1846" s="6"/>
      <c r="O1846" s="6"/>
      <c r="P1846" s="7">
        <v>5207402</v>
      </c>
      <c r="Q1846" s="8">
        <v>420515</v>
      </c>
      <c r="R1846" s="9">
        <v>1788082000143</v>
      </c>
    </row>
    <row r="1847" spans="1:18" ht="20.100000000000001" customHeight="1">
      <c r="A1847" s="19" t="s">
        <v>3684</v>
      </c>
      <c r="B1847" s="20" t="s">
        <v>3685</v>
      </c>
      <c r="C1847" s="19" t="s">
        <v>2700</v>
      </c>
      <c r="D1847" s="17">
        <v>314310</v>
      </c>
      <c r="E1847" s="21">
        <f>VLOOKUP(D1847,Q:R,2,0)</f>
        <v>52942380000187</v>
      </c>
      <c r="F1847" s="22">
        <v>232527.83</v>
      </c>
      <c r="G1847" s="22">
        <v>53150.47</v>
      </c>
      <c r="H1847" s="22">
        <v>26684.959999999999</v>
      </c>
      <c r="I1847" s="22">
        <v>126534.11</v>
      </c>
      <c r="J1847" s="23">
        <f>SUM(Tabela2[[#This Row],[Art. 5º - Inciso I]:[Art. 8º]])</f>
        <v>438897.37</v>
      </c>
      <c r="K1847" s="6"/>
      <c r="L1847" s="6"/>
      <c r="M1847" s="6"/>
      <c r="N1847" s="6"/>
      <c r="O1847" s="6"/>
      <c r="P1847" s="3">
        <v>3514957</v>
      </c>
      <c r="Q1847" s="4">
        <v>520740</v>
      </c>
      <c r="R1847" s="5">
        <v>65712648000136</v>
      </c>
    </row>
    <row r="1848" spans="1:18" ht="20.100000000000001" customHeight="1">
      <c r="A1848" s="19" t="s">
        <v>3686</v>
      </c>
      <c r="B1848" s="20" t="s">
        <v>3687</v>
      </c>
      <c r="C1848" s="19" t="s">
        <v>2700</v>
      </c>
      <c r="D1848" s="17">
        <v>314315</v>
      </c>
      <c r="E1848" s="21">
        <f>VLOOKUP(D1848,Q:R,2,0)</f>
        <v>5077102000129</v>
      </c>
      <c r="F1848" s="22">
        <v>34985.089999999997</v>
      </c>
      <c r="G1848" s="22">
        <v>7996.78</v>
      </c>
      <c r="H1848" s="22">
        <v>4014.9</v>
      </c>
      <c r="I1848" s="22">
        <v>19037.75</v>
      </c>
      <c r="J1848" s="23">
        <f>SUM(Tabela2[[#This Row],[Art. 5º - Inciso I]:[Art. 8º]])</f>
        <v>66034.51999999999</v>
      </c>
      <c r="K1848" s="6"/>
      <c r="L1848" s="6"/>
      <c r="M1848" s="6"/>
      <c r="N1848" s="6"/>
      <c r="O1848" s="6"/>
      <c r="P1848" s="7">
        <v>2910404</v>
      </c>
      <c r="Q1848" s="8">
        <v>351495</v>
      </c>
      <c r="R1848" s="9">
        <v>13907373000192</v>
      </c>
    </row>
    <row r="1849" spans="1:18" ht="20.100000000000001" customHeight="1">
      <c r="A1849" s="19" t="s">
        <v>3688</v>
      </c>
      <c r="B1849" s="20" t="s">
        <v>3689</v>
      </c>
      <c r="C1849" s="19" t="s">
        <v>2700</v>
      </c>
      <c r="D1849" s="17">
        <v>314320</v>
      </c>
      <c r="E1849" s="21">
        <f>VLOOKUP(D1849,Q:R,2,0)</f>
        <v>92451038000107</v>
      </c>
      <c r="F1849" s="22">
        <v>112634.19</v>
      </c>
      <c r="G1849" s="22">
        <v>25745.56</v>
      </c>
      <c r="H1849" s="22">
        <v>12925.93</v>
      </c>
      <c r="I1849" s="22">
        <v>61291.88</v>
      </c>
      <c r="J1849" s="23">
        <f>SUM(Tabela2[[#This Row],[Art. 5º - Inciso I]:[Art. 8º]])</f>
        <v>212597.56</v>
      </c>
      <c r="K1849" s="6"/>
      <c r="L1849" s="6"/>
      <c r="M1849" s="6"/>
      <c r="N1849" s="6"/>
      <c r="O1849" s="6"/>
      <c r="P1849" s="3">
        <v>3123858</v>
      </c>
      <c r="Q1849" s="4">
        <v>291040</v>
      </c>
      <c r="R1849" s="5">
        <v>66229626000182</v>
      </c>
    </row>
    <row r="1850" spans="1:18" ht="20.100000000000001" customHeight="1">
      <c r="A1850" s="19" t="s">
        <v>3690</v>
      </c>
      <c r="B1850" s="20" t="s">
        <v>3691</v>
      </c>
      <c r="C1850" s="19" t="s">
        <v>2700</v>
      </c>
      <c r="D1850" s="17">
        <v>314340</v>
      </c>
      <c r="E1850" s="21">
        <f>VLOOKUP(D1850,Q:R,2,0)</f>
        <v>87490306000151</v>
      </c>
      <c r="F1850" s="22">
        <v>128320.29</v>
      </c>
      <c r="G1850" s="22">
        <v>29331.040000000001</v>
      </c>
      <c r="H1850" s="22">
        <v>14726.07</v>
      </c>
      <c r="I1850" s="22">
        <v>69827.740000000005</v>
      </c>
      <c r="J1850" s="23">
        <f>SUM(Tabela2[[#This Row],[Art. 5º - Inciso I]:[Art. 8º]])</f>
        <v>242205.14</v>
      </c>
      <c r="K1850" s="6"/>
      <c r="L1850" s="6"/>
      <c r="M1850" s="6"/>
      <c r="N1850" s="6"/>
      <c r="O1850" s="6"/>
      <c r="P1850" s="7">
        <v>3515004</v>
      </c>
      <c r="Q1850" s="8">
        <v>312385</v>
      </c>
      <c r="R1850" s="9">
        <v>46523114000117</v>
      </c>
    </row>
    <row r="1851" spans="1:18" ht="20.100000000000001" customHeight="1">
      <c r="A1851" s="19" t="s">
        <v>3692</v>
      </c>
      <c r="B1851" s="20" t="s">
        <v>3693</v>
      </c>
      <c r="C1851" s="19" t="s">
        <v>2700</v>
      </c>
      <c r="D1851" s="17">
        <v>314330</v>
      </c>
      <c r="E1851" s="21">
        <f>VLOOKUP(D1851,Q:R,2,0)</f>
        <v>1613853000161</v>
      </c>
      <c r="F1851" s="22">
        <v>1687898.86</v>
      </c>
      <c r="G1851" s="22">
        <v>385814.56</v>
      </c>
      <c r="H1851" s="22">
        <v>193703.76</v>
      </c>
      <c r="I1851" s="22">
        <v>918499.89</v>
      </c>
      <c r="J1851" s="23">
        <f>SUM(Tabela2[[#This Row],[Art. 5º - Inciso I]:[Art. 8º]])</f>
        <v>3185917.0700000003</v>
      </c>
      <c r="K1851" s="6"/>
      <c r="L1851" s="6"/>
      <c r="M1851" s="6"/>
      <c r="N1851" s="6"/>
      <c r="O1851" s="6"/>
      <c r="P1851" s="3">
        <v>4107504</v>
      </c>
      <c r="Q1851" s="4">
        <v>351500</v>
      </c>
      <c r="R1851" s="5">
        <v>76950039000131</v>
      </c>
    </row>
    <row r="1852" spans="1:18" ht="20.100000000000001" customHeight="1">
      <c r="A1852" s="19" t="s">
        <v>3694</v>
      </c>
      <c r="B1852" s="20" t="s">
        <v>3695</v>
      </c>
      <c r="C1852" s="19" t="s">
        <v>2700</v>
      </c>
      <c r="D1852" s="17">
        <v>314345</v>
      </c>
      <c r="E1852" s="21">
        <f>VLOOKUP(D1852,Q:R,2,0)</f>
        <v>3507563000169</v>
      </c>
      <c r="F1852" s="22">
        <v>47609.03</v>
      </c>
      <c r="G1852" s="22">
        <v>10882.32</v>
      </c>
      <c r="H1852" s="22">
        <v>5463.63</v>
      </c>
      <c r="I1852" s="22">
        <v>25907.29</v>
      </c>
      <c r="J1852" s="23">
        <f>SUM(Tabela2[[#This Row],[Art. 5º - Inciso I]:[Art. 8º]])</f>
        <v>89862.26999999999</v>
      </c>
      <c r="K1852" s="6"/>
      <c r="L1852" s="6"/>
      <c r="M1852" s="6"/>
      <c r="N1852" s="6"/>
      <c r="O1852" s="6"/>
      <c r="P1852" s="7">
        <v>5206404</v>
      </c>
      <c r="Q1852" s="8">
        <v>410750</v>
      </c>
      <c r="R1852" s="9">
        <v>2382067000163</v>
      </c>
    </row>
    <row r="1853" spans="1:18" ht="20.100000000000001" customHeight="1">
      <c r="A1853" s="19" t="s">
        <v>3696</v>
      </c>
      <c r="B1853" s="20" t="s">
        <v>3697</v>
      </c>
      <c r="C1853" s="19" t="s">
        <v>2700</v>
      </c>
      <c r="D1853" s="17">
        <v>314350</v>
      </c>
      <c r="E1853" s="21">
        <f>VLOOKUP(D1853,Q:R,2,0)</f>
        <v>1605306000134</v>
      </c>
      <c r="F1853" s="22">
        <v>49722.79</v>
      </c>
      <c r="G1853" s="22">
        <v>11365.48</v>
      </c>
      <c r="H1853" s="22">
        <v>5706.2</v>
      </c>
      <c r="I1853" s="22">
        <v>27057.53</v>
      </c>
      <c r="J1853" s="23">
        <f>SUM(Tabela2[[#This Row],[Art. 5º - Inciso I]:[Art. 8º]])</f>
        <v>93852</v>
      </c>
      <c r="K1853" s="6"/>
      <c r="L1853" s="6"/>
      <c r="M1853" s="6"/>
      <c r="N1853" s="6"/>
      <c r="O1853" s="6"/>
      <c r="P1853" s="3">
        <v>3513306</v>
      </c>
      <c r="Q1853" s="4">
        <v>520640</v>
      </c>
      <c r="R1853" s="5">
        <v>46179966000139</v>
      </c>
    </row>
    <row r="1854" spans="1:18" ht="20.100000000000001" customHeight="1">
      <c r="A1854" s="19" t="s">
        <v>3698</v>
      </c>
      <c r="B1854" s="20" t="s">
        <v>3699</v>
      </c>
      <c r="C1854" s="19" t="s">
        <v>2700</v>
      </c>
      <c r="D1854" s="17">
        <v>314360</v>
      </c>
      <c r="E1854" s="21">
        <f>VLOOKUP(D1854,Q:R,2,0)</f>
        <v>1623783000122</v>
      </c>
      <c r="F1854" s="22">
        <v>25715.31</v>
      </c>
      <c r="G1854" s="22">
        <v>5877.92</v>
      </c>
      <c r="H1854" s="22">
        <v>2951.1</v>
      </c>
      <c r="I1854" s="22">
        <v>13993.44</v>
      </c>
      <c r="J1854" s="23">
        <f>SUM(Tabela2[[#This Row],[Art. 5º - Inciso I]:[Art. 8º]])</f>
        <v>48537.770000000004</v>
      </c>
      <c r="K1854" s="6"/>
      <c r="L1854" s="6"/>
      <c r="M1854" s="6"/>
      <c r="N1854" s="6"/>
      <c r="O1854" s="6"/>
      <c r="P1854" s="7">
        <v>1100940</v>
      </c>
      <c r="Q1854" s="8">
        <v>351330</v>
      </c>
      <c r="R1854" s="9">
        <v>84736941000188</v>
      </c>
    </row>
    <row r="1855" spans="1:18" ht="20.100000000000001" customHeight="1">
      <c r="A1855" s="19" t="s">
        <v>3700</v>
      </c>
      <c r="B1855" s="20" t="s">
        <v>3701</v>
      </c>
      <c r="C1855" s="19" t="s">
        <v>2700</v>
      </c>
      <c r="D1855" s="17">
        <v>314370</v>
      </c>
      <c r="E1855" s="21">
        <f>VLOOKUP(D1855,Q:R,2,0)</f>
        <v>4207526000106</v>
      </c>
      <c r="F1855" s="22">
        <v>28331.84</v>
      </c>
      <c r="G1855" s="22">
        <v>6476</v>
      </c>
      <c r="H1855" s="22">
        <v>3251.37</v>
      </c>
      <c r="I1855" s="22">
        <v>15417.27</v>
      </c>
      <c r="J1855" s="23">
        <f>SUM(Tabela2[[#This Row],[Art. 5º - Inciso I]:[Art. 8º]])</f>
        <v>53476.479999999996</v>
      </c>
      <c r="K1855" s="6"/>
      <c r="L1855" s="6"/>
      <c r="M1855" s="6"/>
      <c r="N1855" s="6"/>
      <c r="O1855" s="6"/>
      <c r="P1855" s="3">
        <v>4306130</v>
      </c>
      <c r="Q1855" s="4">
        <v>110094</v>
      </c>
      <c r="R1855" s="5">
        <v>4213529000144</v>
      </c>
    </row>
    <row r="1856" spans="1:18" ht="20.100000000000001" customHeight="1">
      <c r="A1856" s="19" t="s">
        <v>3702</v>
      </c>
      <c r="B1856" s="20" t="s">
        <v>3703</v>
      </c>
      <c r="C1856" s="19" t="s">
        <v>2700</v>
      </c>
      <c r="D1856" s="17">
        <v>314380</v>
      </c>
      <c r="E1856" s="21">
        <f>VLOOKUP(D1856,Q:R,2,0)</f>
        <v>88224712000135</v>
      </c>
      <c r="F1856" s="22">
        <v>38731.9</v>
      </c>
      <c r="G1856" s="22">
        <v>8853.2199999999993</v>
      </c>
      <c r="H1856" s="22">
        <v>4444.88</v>
      </c>
      <c r="I1856" s="22">
        <v>21076.65</v>
      </c>
      <c r="J1856" s="23">
        <f>SUM(Tabela2[[#This Row],[Art. 5º - Inciso I]:[Art. 8º]])</f>
        <v>73106.649999999994</v>
      </c>
      <c r="K1856" s="6"/>
      <c r="L1856" s="6"/>
      <c r="M1856" s="6"/>
      <c r="N1856" s="6"/>
      <c r="O1856" s="6"/>
      <c r="P1856" s="7">
        <v>1502855</v>
      </c>
      <c r="Q1856" s="8">
        <v>430613</v>
      </c>
      <c r="R1856" s="9">
        <v>1613319000155</v>
      </c>
    </row>
    <row r="1857" spans="1:18" ht="20.100000000000001" customHeight="1">
      <c r="A1857" s="19" t="s">
        <v>3704</v>
      </c>
      <c r="B1857" s="20" t="s">
        <v>3705</v>
      </c>
      <c r="C1857" s="19" t="s">
        <v>2700</v>
      </c>
      <c r="D1857" s="17">
        <v>314390</v>
      </c>
      <c r="E1857" s="21">
        <f>VLOOKUP(D1857,Q:R,2,0)</f>
        <v>82777301000190</v>
      </c>
      <c r="F1857" s="22">
        <v>493581.53</v>
      </c>
      <c r="G1857" s="22">
        <v>112821.3</v>
      </c>
      <c r="H1857" s="22">
        <v>56643.56</v>
      </c>
      <c r="I1857" s="22">
        <v>268591.08</v>
      </c>
      <c r="J1857" s="23">
        <f>SUM(Tabela2[[#This Row],[Art. 5º - Inciso I]:[Art. 8º]])</f>
        <v>931637.4700000002</v>
      </c>
      <c r="K1857" s="6"/>
      <c r="L1857" s="6"/>
      <c r="M1857" s="6"/>
      <c r="N1857" s="6"/>
      <c r="O1857" s="6"/>
      <c r="P1857" s="3">
        <v>2505279</v>
      </c>
      <c r="Q1857" s="4">
        <v>150285</v>
      </c>
      <c r="R1857" s="5">
        <v>1612372000131</v>
      </c>
    </row>
    <row r="1858" spans="1:18" ht="20.100000000000001" customHeight="1">
      <c r="A1858" s="19" t="s">
        <v>3706</v>
      </c>
      <c r="B1858" s="20" t="s">
        <v>3707</v>
      </c>
      <c r="C1858" s="19" t="s">
        <v>2700</v>
      </c>
      <c r="D1858" s="17">
        <v>314400</v>
      </c>
      <c r="E1858" s="21">
        <f>VLOOKUP(D1858,Q:R,2,0)</f>
        <v>34670976000193</v>
      </c>
      <c r="F1858" s="22">
        <v>138221.28</v>
      </c>
      <c r="G1858" s="22">
        <v>31594.18</v>
      </c>
      <c r="H1858" s="22">
        <v>15862.31</v>
      </c>
      <c r="I1858" s="22">
        <v>75215.539999999994</v>
      </c>
      <c r="J1858" s="23">
        <f>SUM(Tabela2[[#This Row],[Art. 5º - Inciso I]:[Art. 8º]])</f>
        <v>260893.31</v>
      </c>
      <c r="K1858" s="6"/>
      <c r="L1858" s="6"/>
      <c r="M1858" s="6"/>
      <c r="N1858" s="6"/>
      <c r="O1858" s="6"/>
      <c r="P1858" s="7">
        <v>2505352</v>
      </c>
      <c r="Q1858" s="8">
        <v>250527</v>
      </c>
      <c r="R1858" s="9">
        <v>1612636000157</v>
      </c>
    </row>
    <row r="1859" spans="1:18" ht="20.100000000000001" customHeight="1">
      <c r="A1859" s="19" t="s">
        <v>3708</v>
      </c>
      <c r="B1859" s="20" t="s">
        <v>3709</v>
      </c>
      <c r="C1859" s="19" t="s">
        <v>2700</v>
      </c>
      <c r="D1859" s="17">
        <v>314410</v>
      </c>
      <c r="E1859" s="21">
        <f>VLOOKUP(D1859,Q:R,2,0)</f>
        <v>2056745000106</v>
      </c>
      <c r="F1859" s="22">
        <v>109030.49</v>
      </c>
      <c r="G1859" s="22">
        <v>24921.84</v>
      </c>
      <c r="H1859" s="22">
        <v>12512.37</v>
      </c>
      <c r="I1859" s="22">
        <v>59330.86</v>
      </c>
      <c r="J1859" s="23">
        <f>SUM(Tabela2[[#This Row],[Art. 5º - Inciso I]:[Art. 8º]])</f>
        <v>205795.56</v>
      </c>
      <c r="K1859" s="6"/>
      <c r="L1859" s="6"/>
      <c r="M1859" s="6"/>
      <c r="N1859" s="6"/>
      <c r="O1859" s="6"/>
      <c r="P1859" s="3">
        <v>4306304</v>
      </c>
      <c r="Q1859" s="4">
        <v>250535</v>
      </c>
      <c r="R1859" s="5">
        <v>88203088000190</v>
      </c>
    </row>
    <row r="1860" spans="1:18" ht="20.100000000000001" customHeight="1">
      <c r="A1860" s="19" t="s">
        <v>3710</v>
      </c>
      <c r="B1860" s="20" t="s">
        <v>3711</v>
      </c>
      <c r="C1860" s="19" t="s">
        <v>2700</v>
      </c>
      <c r="D1860" s="17">
        <v>314420</v>
      </c>
      <c r="E1860" s="21">
        <f>VLOOKUP(D1860,Q:R,2,0)</f>
        <v>8241747000143</v>
      </c>
      <c r="F1860" s="22">
        <v>28680.46</v>
      </c>
      <c r="G1860" s="22">
        <v>6555.69</v>
      </c>
      <c r="H1860" s="22">
        <v>3291.38</v>
      </c>
      <c r="I1860" s="22">
        <v>15606.98</v>
      </c>
      <c r="J1860" s="23">
        <f>SUM(Tabela2[[#This Row],[Art. 5º - Inciso I]:[Art. 8º]])</f>
        <v>54134.509999999995</v>
      </c>
      <c r="K1860" s="6"/>
      <c r="L1860" s="6"/>
      <c r="M1860" s="6"/>
      <c r="N1860" s="6"/>
      <c r="O1860" s="6"/>
      <c r="P1860" s="7">
        <v>5217203</v>
      </c>
      <c r="Q1860" s="8">
        <v>430630</v>
      </c>
      <c r="R1860" s="9">
        <v>1168145000169</v>
      </c>
    </row>
    <row r="1861" spans="1:18" ht="20.100000000000001" customHeight="1">
      <c r="A1861" s="19" t="s">
        <v>3712</v>
      </c>
      <c r="B1861" s="20" t="s">
        <v>3713</v>
      </c>
      <c r="C1861" s="19" t="s">
        <v>2700</v>
      </c>
      <c r="D1861" s="17">
        <v>314430</v>
      </c>
      <c r="E1861" s="21">
        <f>VLOOKUP(D1861,Q:R,2,0)</f>
        <v>5133863000150</v>
      </c>
      <c r="F1861" s="22">
        <v>199509.5</v>
      </c>
      <c r="G1861" s="22">
        <v>45603.25</v>
      </c>
      <c r="H1861" s="22">
        <v>22895.77</v>
      </c>
      <c r="I1861" s="22">
        <v>108566.61</v>
      </c>
      <c r="J1861" s="23">
        <f>SUM(Tabela2[[#This Row],[Art. 5º - Inciso I]:[Art. 8º]])</f>
        <v>376575.13</v>
      </c>
      <c r="K1861" s="6"/>
      <c r="L1861" s="6"/>
      <c r="M1861" s="6"/>
      <c r="N1861" s="6"/>
      <c r="O1861" s="6"/>
      <c r="P1861" s="3">
        <v>2203305</v>
      </c>
      <c r="Q1861" s="4">
        <v>521720</v>
      </c>
      <c r="R1861" s="5">
        <v>6554885000157</v>
      </c>
    </row>
    <row r="1862" spans="1:18" ht="20.100000000000001" customHeight="1">
      <c r="A1862" s="19" t="s">
        <v>3714</v>
      </c>
      <c r="B1862" s="20" t="s">
        <v>3715</v>
      </c>
      <c r="C1862" s="19" t="s">
        <v>2700</v>
      </c>
      <c r="D1862" s="17">
        <v>314435</v>
      </c>
      <c r="E1862" s="21">
        <f>VLOOKUP(D1862,Q:R,2,0)</f>
        <v>46634424000109</v>
      </c>
      <c r="F1862" s="22">
        <v>42930.1</v>
      </c>
      <c r="G1862" s="22">
        <v>9812.83</v>
      </c>
      <c r="H1862" s="22">
        <v>4926.67</v>
      </c>
      <c r="I1862" s="22">
        <v>23361.17</v>
      </c>
      <c r="J1862" s="23">
        <f>SUM(Tabela2[[#This Row],[Art. 5º - Inciso I]:[Art. 8º]])</f>
        <v>81030.76999999999</v>
      </c>
      <c r="K1862" s="6"/>
      <c r="L1862" s="6"/>
      <c r="M1862" s="6"/>
      <c r="N1862" s="6"/>
      <c r="O1862" s="6"/>
      <c r="P1862" s="7">
        <v>3513702</v>
      </c>
      <c r="Q1862" s="8">
        <v>220330</v>
      </c>
      <c r="R1862" s="9">
        <v>46732442000123</v>
      </c>
    </row>
    <row r="1863" spans="1:18" ht="20.100000000000001" customHeight="1">
      <c r="A1863" s="19" t="s">
        <v>3716</v>
      </c>
      <c r="B1863" s="20" t="s">
        <v>3717</v>
      </c>
      <c r="C1863" s="19" t="s">
        <v>2700</v>
      </c>
      <c r="D1863" s="17">
        <v>314437</v>
      </c>
      <c r="E1863" s="21">
        <f>VLOOKUP(D1863,Q:R,2,0)</f>
        <v>75741348000139</v>
      </c>
      <c r="F1863" s="22">
        <v>28992.39</v>
      </c>
      <c r="G1863" s="22">
        <v>6626.99</v>
      </c>
      <c r="H1863" s="22">
        <v>3327.18</v>
      </c>
      <c r="I1863" s="22">
        <v>15776.72</v>
      </c>
      <c r="J1863" s="23">
        <f>SUM(Tabela2[[#This Row],[Art. 5º - Inciso I]:[Art. 8º]])</f>
        <v>54723.28</v>
      </c>
      <c r="K1863" s="6"/>
      <c r="L1863" s="6"/>
      <c r="M1863" s="6"/>
      <c r="N1863" s="6"/>
      <c r="O1863" s="6"/>
      <c r="P1863" s="3">
        <v>3121308</v>
      </c>
      <c r="Q1863" s="4">
        <v>351370</v>
      </c>
      <c r="R1863" s="5">
        <v>18558098000162</v>
      </c>
    </row>
    <row r="1864" spans="1:18" ht="20.100000000000001" customHeight="1">
      <c r="A1864" s="19" t="s">
        <v>3718</v>
      </c>
      <c r="B1864" s="20" t="s">
        <v>3719</v>
      </c>
      <c r="C1864" s="19" t="s">
        <v>2700</v>
      </c>
      <c r="D1864" s="17">
        <v>314440</v>
      </c>
      <c r="E1864" s="21">
        <f>VLOOKUP(D1864,Q:R,2,0)</f>
        <v>10166817000198</v>
      </c>
      <c r="F1864" s="22">
        <v>34207.1</v>
      </c>
      <c r="G1864" s="22">
        <v>7818.95</v>
      </c>
      <c r="H1864" s="22">
        <v>3925.62</v>
      </c>
      <c r="I1864" s="22">
        <v>18614.400000000001</v>
      </c>
      <c r="J1864" s="23">
        <f>SUM(Tabela2[[#This Row],[Art. 5º - Inciso I]:[Art. 8º]])</f>
        <v>64566.07</v>
      </c>
      <c r="K1864" s="6"/>
      <c r="L1864" s="6"/>
      <c r="M1864" s="6"/>
      <c r="N1864" s="6"/>
      <c r="O1864" s="6"/>
      <c r="P1864" s="7">
        <v>3120904</v>
      </c>
      <c r="Q1864" s="8">
        <v>312130</v>
      </c>
      <c r="R1864" s="9">
        <v>17695024000105</v>
      </c>
    </row>
    <row r="1865" spans="1:18" ht="20.100000000000001" customHeight="1">
      <c r="A1865" s="19" t="s">
        <v>3720</v>
      </c>
      <c r="B1865" s="20" t="s">
        <v>3721</v>
      </c>
      <c r="C1865" s="19" t="s">
        <v>2700</v>
      </c>
      <c r="D1865" s="17">
        <v>314450</v>
      </c>
      <c r="E1865" s="21">
        <f>VLOOKUP(D1865,Q:R,2,0)</f>
        <v>3155934000190</v>
      </c>
      <c r="F1865" s="22">
        <v>48823.71</v>
      </c>
      <c r="G1865" s="22">
        <v>11159.97</v>
      </c>
      <c r="H1865" s="22">
        <v>5603.02</v>
      </c>
      <c r="I1865" s="22">
        <v>26568.28</v>
      </c>
      <c r="J1865" s="23">
        <f>SUM(Tabela2[[#This Row],[Art. 5º - Inciso I]:[Art. 8º]])</f>
        <v>92154.98</v>
      </c>
      <c r="K1865" s="6"/>
      <c r="L1865" s="6"/>
      <c r="M1865" s="6"/>
      <c r="N1865" s="6"/>
      <c r="O1865" s="6"/>
      <c r="P1865" s="3">
        <v>5003454</v>
      </c>
      <c r="Q1865" s="4">
        <v>312090</v>
      </c>
      <c r="R1865" s="5">
        <v>3903176000141</v>
      </c>
    </row>
    <row r="1866" spans="1:18" ht="20.100000000000001" customHeight="1">
      <c r="A1866" s="19" t="s">
        <v>3722</v>
      </c>
      <c r="B1866" s="20" t="s">
        <v>3723</v>
      </c>
      <c r="C1866" s="19" t="s">
        <v>2700</v>
      </c>
      <c r="D1866" s="17">
        <v>314460</v>
      </c>
      <c r="E1866" s="21">
        <f>VLOOKUP(D1866,Q:R,2,0)</f>
        <v>45145414000147</v>
      </c>
      <c r="F1866" s="22">
        <v>137990.07999999999</v>
      </c>
      <c r="G1866" s="22">
        <v>31541.33</v>
      </c>
      <c r="H1866" s="22">
        <v>15835.78</v>
      </c>
      <c r="I1866" s="22">
        <v>75089.73</v>
      </c>
      <c r="J1866" s="23">
        <f>SUM(Tabela2[[#This Row],[Art. 5º - Inciso I]:[Art. 8º]])</f>
        <v>260456.91999999998</v>
      </c>
      <c r="K1866" s="6"/>
      <c r="L1866" s="6"/>
      <c r="M1866" s="6"/>
      <c r="N1866" s="6"/>
      <c r="O1866" s="6"/>
      <c r="P1866" s="7">
        <v>3201803</v>
      </c>
      <c r="Q1866" s="8">
        <v>500345</v>
      </c>
      <c r="R1866" s="9">
        <v>27174127000183</v>
      </c>
    </row>
    <row r="1867" spans="1:18" ht="20.100000000000001" customHeight="1">
      <c r="A1867" s="19" t="s">
        <v>3724</v>
      </c>
      <c r="B1867" s="20" t="s">
        <v>3725</v>
      </c>
      <c r="C1867" s="19" t="s">
        <v>2700</v>
      </c>
      <c r="D1867" s="17">
        <v>314465</v>
      </c>
      <c r="E1867" s="21">
        <f>VLOOKUP(D1867,Q:R,2,0)</f>
        <v>76413061000142</v>
      </c>
      <c r="F1867" s="22">
        <v>60480.43</v>
      </c>
      <c r="G1867" s="22">
        <v>13824.42</v>
      </c>
      <c r="H1867" s="22">
        <v>6940.75</v>
      </c>
      <c r="I1867" s="22">
        <v>32911.49</v>
      </c>
      <c r="J1867" s="23">
        <f>SUM(Tabela2[[#This Row],[Art. 5º - Inciso I]:[Art. 8º]])</f>
        <v>114157.09</v>
      </c>
      <c r="K1867" s="6"/>
      <c r="L1867" s="6"/>
      <c r="M1867" s="6"/>
      <c r="N1867" s="6"/>
      <c r="O1867" s="6"/>
      <c r="P1867" s="3">
        <v>3121704</v>
      </c>
      <c r="Q1867" s="4">
        <v>320180</v>
      </c>
      <c r="R1867" s="5">
        <v>18295311000190</v>
      </c>
    </row>
    <row r="1868" spans="1:18" ht="20.100000000000001" customHeight="1">
      <c r="A1868" s="19" t="s">
        <v>3726</v>
      </c>
      <c r="B1868" s="20" t="s">
        <v>3727</v>
      </c>
      <c r="C1868" s="19" t="s">
        <v>2700</v>
      </c>
      <c r="D1868" s="17">
        <v>314467</v>
      </c>
      <c r="E1868" s="21">
        <f>VLOOKUP(D1868,Q:R,2,0)</f>
        <v>76208859000152</v>
      </c>
      <c r="F1868" s="22">
        <v>28115.32</v>
      </c>
      <c r="G1868" s="22">
        <v>6426.51</v>
      </c>
      <c r="H1868" s="22">
        <v>3226.52</v>
      </c>
      <c r="I1868" s="22">
        <v>15299.44</v>
      </c>
      <c r="J1868" s="23">
        <f>SUM(Tabela2[[#This Row],[Art. 5º - Inciso I]:[Art. 8º]])</f>
        <v>53067.79</v>
      </c>
      <c r="K1868" s="6"/>
      <c r="L1868" s="6"/>
      <c r="M1868" s="6"/>
      <c r="N1868" s="6"/>
      <c r="O1868" s="6"/>
      <c r="P1868" s="7">
        <v>3121902</v>
      </c>
      <c r="Q1868" s="8">
        <v>312170</v>
      </c>
      <c r="R1868" s="9">
        <v>18128280000183</v>
      </c>
    </row>
    <row r="1869" spans="1:18" ht="20.100000000000001" customHeight="1">
      <c r="A1869" s="19" t="s">
        <v>3728</v>
      </c>
      <c r="B1869" s="20" t="s">
        <v>3729</v>
      </c>
      <c r="C1869" s="19" t="s">
        <v>2700</v>
      </c>
      <c r="D1869" s="17">
        <v>314470</v>
      </c>
      <c r="E1869" s="21">
        <f>VLOOKUP(D1869,Q:R,2,0)</f>
        <v>95589289000132</v>
      </c>
      <c r="F1869" s="22">
        <v>98028.59</v>
      </c>
      <c r="G1869" s="22">
        <v>22407.06</v>
      </c>
      <c r="H1869" s="22">
        <v>11249.79</v>
      </c>
      <c r="I1869" s="22">
        <v>53343.98</v>
      </c>
      <c r="J1869" s="23">
        <f>SUM(Tabela2[[#This Row],[Art. 5º - Inciso I]:[Art. 8º]])</f>
        <v>185029.42</v>
      </c>
      <c r="K1869" s="6"/>
      <c r="L1869" s="6"/>
      <c r="M1869" s="6"/>
      <c r="N1869" s="6"/>
      <c r="O1869" s="6"/>
      <c r="P1869" s="3">
        <v>3121803</v>
      </c>
      <c r="Q1869" s="4">
        <v>312190</v>
      </c>
      <c r="R1869" s="5">
        <v>20126439000172</v>
      </c>
    </row>
    <row r="1870" spans="1:18" ht="20.100000000000001" customHeight="1">
      <c r="A1870" s="19" t="s">
        <v>3730</v>
      </c>
      <c r="B1870" s="20" t="s">
        <v>3731</v>
      </c>
      <c r="C1870" s="19" t="s">
        <v>2700</v>
      </c>
      <c r="D1870" s="17">
        <v>314480</v>
      </c>
      <c r="E1870" s="21">
        <f>VLOOKUP(D1870,Q:R,2,0)</f>
        <v>37465598000102</v>
      </c>
      <c r="F1870" s="22">
        <v>441652.99</v>
      </c>
      <c r="G1870" s="22">
        <v>100951.64</v>
      </c>
      <c r="H1870" s="22">
        <v>50684.22</v>
      </c>
      <c r="I1870" s="22">
        <v>240333.25</v>
      </c>
      <c r="J1870" s="23">
        <f>SUM(Tabela2[[#This Row],[Art. 5º - Inciso I]:[Art. 8º]])</f>
        <v>833622.1</v>
      </c>
      <c r="K1870" s="6"/>
      <c r="L1870" s="6"/>
      <c r="M1870" s="6"/>
      <c r="N1870" s="6"/>
      <c r="O1870" s="6"/>
      <c r="P1870" s="7">
        <v>2910057</v>
      </c>
      <c r="Q1870" s="8">
        <v>312180</v>
      </c>
      <c r="R1870" s="9">
        <v>13394044000195</v>
      </c>
    </row>
    <row r="1871" spans="1:18" ht="20.100000000000001" customHeight="1">
      <c r="A1871" s="19" t="s">
        <v>3732</v>
      </c>
      <c r="B1871" s="20" t="s">
        <v>3733</v>
      </c>
      <c r="C1871" s="19" t="s">
        <v>2700</v>
      </c>
      <c r="D1871" s="17">
        <v>314490</v>
      </c>
      <c r="E1871" s="21">
        <f>VLOOKUP(D1871,Q:R,2,0)</f>
        <v>1578554000133</v>
      </c>
      <c r="F1871" s="22">
        <v>29880.47</v>
      </c>
      <c r="G1871" s="22">
        <v>6829.98</v>
      </c>
      <c r="H1871" s="22">
        <v>3429.09</v>
      </c>
      <c r="I1871" s="22">
        <v>16259.98</v>
      </c>
      <c r="J1871" s="23">
        <f>SUM(Tabela2[[#This Row],[Art. 5º - Inciso I]:[Art. 8º]])</f>
        <v>56399.51999999999</v>
      </c>
      <c r="K1871" s="6"/>
      <c r="L1871" s="6"/>
      <c r="M1871" s="6"/>
      <c r="N1871" s="6"/>
      <c r="O1871" s="6"/>
      <c r="P1871" s="3">
        <v>3121506</v>
      </c>
      <c r="Q1871" s="4">
        <v>291005</v>
      </c>
      <c r="R1871" s="5">
        <v>18094813000153</v>
      </c>
    </row>
    <row r="1872" spans="1:18" ht="20.100000000000001" customHeight="1">
      <c r="A1872" s="19" t="s">
        <v>3734</v>
      </c>
      <c r="B1872" s="20" t="s">
        <v>3735</v>
      </c>
      <c r="C1872" s="19" t="s">
        <v>2700</v>
      </c>
      <c r="D1872" s="17">
        <v>314500</v>
      </c>
      <c r="E1872" s="21">
        <f>VLOOKUP(D1872,Q:R,2,0)</f>
        <v>1612499000150</v>
      </c>
      <c r="F1872" s="22">
        <v>86984.960000000006</v>
      </c>
      <c r="G1872" s="22">
        <v>19882.75</v>
      </c>
      <c r="H1872" s="22">
        <v>9982.42</v>
      </c>
      <c r="I1872" s="22">
        <v>47334.400000000001</v>
      </c>
      <c r="J1872" s="23">
        <f>SUM(Tabela2[[#This Row],[Art. 5º - Inciso I]:[Art. 8º]])</f>
        <v>164184.53</v>
      </c>
      <c r="K1872" s="6"/>
      <c r="L1872" s="6"/>
      <c r="M1872" s="6"/>
      <c r="N1872" s="6"/>
      <c r="O1872" s="6"/>
      <c r="P1872" s="7">
        <v>3104007</v>
      </c>
      <c r="Q1872" s="8">
        <v>312150</v>
      </c>
      <c r="R1872" s="9">
        <v>18140756000100</v>
      </c>
    </row>
    <row r="1873" spans="1:18" ht="20.100000000000001" customHeight="1">
      <c r="A1873" s="19" t="s">
        <v>3736</v>
      </c>
      <c r="B1873" s="20" t="s">
        <v>3737</v>
      </c>
      <c r="C1873" s="19" t="s">
        <v>2700</v>
      </c>
      <c r="D1873" s="17">
        <v>314505</v>
      </c>
      <c r="E1873" s="21">
        <f>VLOOKUP(D1873,Q:R,2,0)</f>
        <v>24772162000106</v>
      </c>
      <c r="F1873" s="22">
        <v>44357.63</v>
      </c>
      <c r="G1873" s="22">
        <v>10139.129999999999</v>
      </c>
      <c r="H1873" s="22">
        <v>5090.49</v>
      </c>
      <c r="I1873" s="22">
        <v>24137.98</v>
      </c>
      <c r="J1873" s="23">
        <f>SUM(Tabela2[[#This Row],[Art. 5º - Inciso I]:[Art. 8º]])</f>
        <v>83725.23</v>
      </c>
      <c r="K1873" s="6"/>
      <c r="L1873" s="6"/>
      <c r="M1873" s="6"/>
      <c r="N1873" s="6"/>
      <c r="O1873" s="6"/>
      <c r="P1873" s="3">
        <v>5208301</v>
      </c>
      <c r="Q1873" s="4">
        <v>310400</v>
      </c>
      <c r="R1873" s="5">
        <v>1067206000100</v>
      </c>
    </row>
    <row r="1874" spans="1:18" ht="20.100000000000001" customHeight="1">
      <c r="A1874" s="19" t="s">
        <v>3738</v>
      </c>
      <c r="B1874" s="20" t="s">
        <v>3739</v>
      </c>
      <c r="C1874" s="19" t="s">
        <v>2700</v>
      </c>
      <c r="D1874" s="17">
        <v>314510</v>
      </c>
      <c r="E1874" s="21">
        <f>VLOOKUP(D1874,Q:R,2,0)</f>
        <v>1123678000124</v>
      </c>
      <c r="F1874" s="22">
        <v>90254.7</v>
      </c>
      <c r="G1874" s="22">
        <v>20630.13</v>
      </c>
      <c r="H1874" s="22">
        <v>10357.66</v>
      </c>
      <c r="I1874" s="22">
        <v>49113.69</v>
      </c>
      <c r="J1874" s="23">
        <f>SUM(Tabela2[[#This Row],[Art. 5º - Inciso I]:[Art. 8º]])</f>
        <v>170356.18</v>
      </c>
      <c r="K1874" s="6"/>
      <c r="L1874" s="6"/>
      <c r="M1874" s="6"/>
      <c r="N1874" s="6"/>
      <c r="O1874" s="6"/>
      <c r="P1874" s="7">
        <v>1707207</v>
      </c>
      <c r="Q1874" s="8">
        <v>520830</v>
      </c>
      <c r="R1874" s="9">
        <v>2070563000181</v>
      </c>
    </row>
    <row r="1875" spans="1:18" ht="20.100000000000001" customHeight="1">
      <c r="A1875" s="19" t="s">
        <v>3740</v>
      </c>
      <c r="B1875" s="20" t="s">
        <v>3741</v>
      </c>
      <c r="C1875" s="19" t="s">
        <v>2700</v>
      </c>
      <c r="D1875" s="17">
        <v>314520</v>
      </c>
      <c r="E1875" s="21">
        <f>VLOOKUP(D1875,Q:R,2,0)</f>
        <v>46634598000171</v>
      </c>
      <c r="F1875" s="22">
        <v>487137.45</v>
      </c>
      <c r="G1875" s="22">
        <v>111348.33</v>
      </c>
      <c r="H1875" s="22">
        <v>55904.03</v>
      </c>
      <c r="I1875" s="22">
        <v>265084.42</v>
      </c>
      <c r="J1875" s="23">
        <f>SUM(Tabela2[[#This Row],[Art. 5º - Inciso I]:[Art. 8º]])</f>
        <v>919474.23</v>
      </c>
      <c r="K1875" s="6"/>
      <c r="L1875" s="6"/>
      <c r="M1875" s="6"/>
      <c r="N1875" s="6"/>
      <c r="O1875" s="6"/>
      <c r="P1875" s="3">
        <v>3122504</v>
      </c>
      <c r="Q1875" s="4">
        <v>170720</v>
      </c>
      <c r="R1875" s="5">
        <v>18080283000194</v>
      </c>
    </row>
    <row r="1876" spans="1:18" ht="20.100000000000001" customHeight="1">
      <c r="A1876" s="19" t="s">
        <v>3742</v>
      </c>
      <c r="B1876" s="20" t="s">
        <v>3743</v>
      </c>
      <c r="C1876" s="19" t="s">
        <v>2700</v>
      </c>
      <c r="D1876" s="17">
        <v>313660</v>
      </c>
      <c r="E1876" s="21">
        <f>VLOOKUP(D1876,Q:R,2,0)</f>
        <v>3238888000193</v>
      </c>
      <c r="F1876" s="22">
        <v>37920.89</v>
      </c>
      <c r="G1876" s="22">
        <v>8667.84</v>
      </c>
      <c r="H1876" s="22">
        <v>4351.8100000000004</v>
      </c>
      <c r="I1876" s="22">
        <v>20635.32</v>
      </c>
      <c r="J1876" s="23">
        <f>SUM(Tabela2[[#This Row],[Art. 5º - Inciso I]:[Art. 8º]])</f>
        <v>71575.859999999986</v>
      </c>
      <c r="K1876" s="6"/>
      <c r="L1876" s="6"/>
      <c r="M1876" s="6"/>
      <c r="N1876" s="6"/>
      <c r="O1876" s="6"/>
      <c r="P1876" s="7">
        <v>4306502</v>
      </c>
      <c r="Q1876" s="8">
        <v>312250</v>
      </c>
      <c r="R1876" s="9">
        <v>88601943000110</v>
      </c>
    </row>
    <row r="1877" spans="1:18" ht="20.100000000000001" customHeight="1">
      <c r="A1877" s="19" t="s">
        <v>3744</v>
      </c>
      <c r="B1877" s="20" t="s">
        <v>3745</v>
      </c>
      <c r="C1877" s="19" t="s">
        <v>2700</v>
      </c>
      <c r="D1877" s="17">
        <v>314530</v>
      </c>
      <c r="E1877" s="21">
        <f>VLOOKUP(D1877,Q:R,2,0)</f>
        <v>1170331000132</v>
      </c>
      <c r="F1877" s="22">
        <v>159966.13</v>
      </c>
      <c r="G1877" s="22">
        <v>36564.550000000003</v>
      </c>
      <c r="H1877" s="22">
        <v>18357.759999999998</v>
      </c>
      <c r="I1877" s="22">
        <v>87048.39</v>
      </c>
      <c r="J1877" s="23">
        <f>SUM(Tabela2[[#This Row],[Art. 5º - Inciso I]:[Art. 8º]])</f>
        <v>301936.83</v>
      </c>
      <c r="K1877" s="6"/>
      <c r="L1877" s="6"/>
      <c r="M1877" s="6"/>
      <c r="N1877" s="6"/>
      <c r="O1877" s="6"/>
      <c r="P1877" s="3">
        <v>2910107</v>
      </c>
      <c r="Q1877" s="4">
        <v>430650</v>
      </c>
      <c r="R1877" s="5">
        <v>13673314000105</v>
      </c>
    </row>
    <row r="1878" spans="1:18" ht="20.100000000000001" customHeight="1">
      <c r="A1878" s="19" t="s">
        <v>3746</v>
      </c>
      <c r="B1878" s="20" t="s">
        <v>3747</v>
      </c>
      <c r="C1878" s="19" t="s">
        <v>2700</v>
      </c>
      <c r="D1878" s="17">
        <v>314535</v>
      </c>
      <c r="E1878" s="21">
        <f>VLOOKUP(D1878,Q:R,2,0)</f>
        <v>17005000000187</v>
      </c>
      <c r="F1878" s="22">
        <v>62113.47</v>
      </c>
      <c r="G1878" s="22">
        <v>14197.7</v>
      </c>
      <c r="H1878" s="22">
        <v>7128.16</v>
      </c>
      <c r="I1878" s="22">
        <v>33800.14</v>
      </c>
      <c r="J1878" s="23">
        <f>SUM(Tabela2[[#This Row],[Art. 5º - Inciso I]:[Art. 8º]])</f>
        <v>117239.47</v>
      </c>
      <c r="K1878" s="6"/>
      <c r="L1878" s="6"/>
      <c r="M1878" s="6"/>
      <c r="N1878" s="6"/>
      <c r="O1878" s="6"/>
      <c r="P1878" s="7">
        <v>4306452</v>
      </c>
      <c r="Q1878" s="8">
        <v>291010</v>
      </c>
      <c r="R1878" s="9">
        <v>90221524000103</v>
      </c>
    </row>
    <row r="1879" spans="1:18" ht="20.100000000000001" customHeight="1">
      <c r="A1879" s="19" t="s">
        <v>3748</v>
      </c>
      <c r="B1879" s="20" t="s">
        <v>3749</v>
      </c>
      <c r="C1879" s="19" t="s">
        <v>2700</v>
      </c>
      <c r="D1879" s="17">
        <v>314537</v>
      </c>
      <c r="E1879" s="21">
        <f>VLOOKUP(D1879,Q:R,2,0)</f>
        <v>6104863000195</v>
      </c>
      <c r="F1879" s="22">
        <v>36486.019999999997</v>
      </c>
      <c r="G1879" s="22">
        <v>8339.86</v>
      </c>
      <c r="H1879" s="22">
        <v>4187.1499999999996</v>
      </c>
      <c r="I1879" s="22">
        <v>19854.509999999998</v>
      </c>
      <c r="J1879" s="23">
        <f>SUM(Tabela2[[#This Row],[Art. 5º - Inciso I]:[Art. 8º]])</f>
        <v>68867.539999999994</v>
      </c>
      <c r="K1879" s="6"/>
      <c r="L1879" s="6"/>
      <c r="M1879" s="6"/>
      <c r="N1879" s="6"/>
      <c r="O1879" s="6"/>
      <c r="P1879" s="3">
        <v>2203354</v>
      </c>
      <c r="Q1879" s="4">
        <v>430645</v>
      </c>
      <c r="R1879" s="5">
        <v>7102106000145</v>
      </c>
    </row>
    <row r="1880" spans="1:18" ht="20.100000000000001" customHeight="1">
      <c r="A1880" s="19" t="s">
        <v>3750</v>
      </c>
      <c r="B1880" s="20" t="s">
        <v>3751</v>
      </c>
      <c r="C1880" s="19" t="s">
        <v>2700</v>
      </c>
      <c r="D1880" s="17">
        <v>314540</v>
      </c>
      <c r="E1880" s="21">
        <f>VLOOKUP(D1880,Q:R,2,0)</f>
        <v>1612595000107</v>
      </c>
      <c r="F1880" s="22">
        <v>23076.76</v>
      </c>
      <c r="G1880" s="22">
        <v>5274.81</v>
      </c>
      <c r="H1880" s="22">
        <v>2648.3</v>
      </c>
      <c r="I1880" s="22">
        <v>12557.62</v>
      </c>
      <c r="J1880" s="23">
        <f>SUM(Tabela2[[#This Row],[Art. 5º - Inciso I]:[Art. 8º]])</f>
        <v>43557.49</v>
      </c>
      <c r="K1880" s="6"/>
      <c r="L1880" s="6"/>
      <c r="M1880" s="6"/>
      <c r="N1880" s="6"/>
      <c r="O1880" s="6"/>
      <c r="P1880" s="7">
        <v>3108206</v>
      </c>
      <c r="Q1880" s="8">
        <v>220335</v>
      </c>
      <c r="R1880" s="9">
        <v>18125138000182</v>
      </c>
    </row>
    <row r="1881" spans="1:18" ht="20.100000000000001" customHeight="1">
      <c r="A1881" s="19" t="s">
        <v>3752</v>
      </c>
      <c r="B1881" s="20" t="s">
        <v>3753</v>
      </c>
      <c r="C1881" s="19" t="s">
        <v>2700</v>
      </c>
      <c r="D1881" s="17">
        <v>314545</v>
      </c>
      <c r="E1881" s="21">
        <f>VLOOKUP(D1881,Q:R,2,0)</f>
        <v>16298945000171</v>
      </c>
      <c r="F1881" s="22">
        <v>39770.44</v>
      </c>
      <c r="G1881" s="22">
        <v>9090.6</v>
      </c>
      <c r="H1881" s="22">
        <v>4564.07</v>
      </c>
      <c r="I1881" s="22">
        <v>21641.79</v>
      </c>
      <c r="J1881" s="23">
        <f>SUM(Tabela2[[#This Row],[Art. 5º - Inciso I]:[Art. 8º]])</f>
        <v>75066.899999999994</v>
      </c>
      <c r="K1881" s="6"/>
      <c r="L1881" s="6"/>
      <c r="M1881" s="6"/>
      <c r="N1881" s="6"/>
      <c r="O1881" s="6"/>
      <c r="P1881" s="3">
        <v>3201902</v>
      </c>
      <c r="Q1881" s="4">
        <v>310820</v>
      </c>
      <c r="R1881" s="5">
        <v>27150556000110</v>
      </c>
    </row>
    <row r="1882" spans="1:18" ht="20.100000000000001" customHeight="1">
      <c r="A1882" s="19" t="s">
        <v>3754</v>
      </c>
      <c r="B1882" s="20" t="s">
        <v>3755</v>
      </c>
      <c r="C1882" s="19" t="s">
        <v>2700</v>
      </c>
      <c r="D1882" s="17">
        <v>314550</v>
      </c>
      <c r="E1882" s="21">
        <f>VLOOKUP(D1882,Q:R,2,0)</f>
        <v>1612547000100</v>
      </c>
      <c r="F1882" s="22">
        <v>27241.919999999998</v>
      </c>
      <c r="G1882" s="22">
        <v>6226.87</v>
      </c>
      <c r="H1882" s="22">
        <v>3126.29</v>
      </c>
      <c r="I1882" s="22">
        <v>14824.17</v>
      </c>
      <c r="J1882" s="23">
        <f>SUM(Tabela2[[#This Row],[Art. 5º - Inciso I]:[Art. 8º]])</f>
        <v>51419.25</v>
      </c>
      <c r="K1882" s="6"/>
      <c r="L1882" s="6"/>
      <c r="M1882" s="6"/>
      <c r="N1882" s="6"/>
      <c r="O1882" s="6"/>
      <c r="P1882" s="7">
        <v>3200805</v>
      </c>
      <c r="Q1882" s="8">
        <v>320190</v>
      </c>
      <c r="R1882" s="9">
        <v>27165737000110</v>
      </c>
    </row>
    <row r="1883" spans="1:18" ht="20.100000000000001" customHeight="1">
      <c r="A1883" s="19" t="s">
        <v>3756</v>
      </c>
      <c r="B1883" s="20" t="s">
        <v>3757</v>
      </c>
      <c r="C1883" s="19" t="s">
        <v>2700</v>
      </c>
      <c r="D1883" s="17">
        <v>314560</v>
      </c>
      <c r="E1883" s="21">
        <f>VLOOKUP(D1883,Q:R,2,0)</f>
        <v>10279107000174</v>
      </c>
      <c r="F1883" s="22">
        <v>204661.83</v>
      </c>
      <c r="G1883" s="22">
        <v>46780.95</v>
      </c>
      <c r="H1883" s="22">
        <v>23487.05</v>
      </c>
      <c r="I1883" s="22">
        <v>111370.34</v>
      </c>
      <c r="J1883" s="23">
        <f>SUM(Tabela2[[#This Row],[Art. 5º - Inciso I]:[Art. 8º]])</f>
        <v>386300.16999999993</v>
      </c>
      <c r="K1883" s="6"/>
      <c r="L1883" s="6"/>
      <c r="M1883" s="6"/>
      <c r="N1883" s="6"/>
      <c r="O1883" s="6"/>
      <c r="P1883" s="3">
        <v>3122801</v>
      </c>
      <c r="Q1883" s="4">
        <v>320080</v>
      </c>
      <c r="R1883" s="5">
        <v>18188268000164</v>
      </c>
    </row>
    <row r="1884" spans="1:18" ht="20.100000000000001" customHeight="1">
      <c r="A1884" s="19" t="s">
        <v>3758</v>
      </c>
      <c r="B1884" s="20" t="s">
        <v>3759</v>
      </c>
      <c r="C1884" s="19" t="s">
        <v>2700</v>
      </c>
      <c r="D1884" s="17">
        <v>314570</v>
      </c>
      <c r="E1884" s="21">
        <f>VLOOKUP(D1884,Q:R,2,0)</f>
        <v>46523171000104</v>
      </c>
      <c r="F1884" s="22">
        <v>24669.43</v>
      </c>
      <c r="G1884" s="22">
        <v>5638.86</v>
      </c>
      <c r="H1884" s="22">
        <v>2831.07</v>
      </c>
      <c r="I1884" s="22">
        <v>13424.31</v>
      </c>
      <c r="J1884" s="23">
        <f>SUM(Tabela2[[#This Row],[Art. 5º - Inciso I]:[Art. 8º]])</f>
        <v>46563.67</v>
      </c>
      <c r="K1884" s="6"/>
      <c r="L1884" s="6"/>
      <c r="M1884" s="6"/>
      <c r="N1884" s="6"/>
      <c r="O1884" s="6"/>
      <c r="P1884" s="7">
        <v>3123304</v>
      </c>
      <c r="Q1884" s="8">
        <v>312280</v>
      </c>
      <c r="R1884" s="9">
        <v>18128249000142</v>
      </c>
    </row>
    <row r="1885" spans="1:18" ht="20.100000000000001" customHeight="1">
      <c r="A1885" s="19" t="s">
        <v>3760</v>
      </c>
      <c r="B1885" s="20" t="s">
        <v>3761</v>
      </c>
      <c r="C1885" s="19" t="s">
        <v>2700</v>
      </c>
      <c r="D1885" s="17">
        <v>314580</v>
      </c>
      <c r="E1885" s="21">
        <f>VLOOKUP(D1885,Q:R,2,0)</f>
        <v>7384407000109</v>
      </c>
      <c r="F1885" s="22">
        <v>28438.26</v>
      </c>
      <c r="G1885" s="22">
        <v>6500.33</v>
      </c>
      <c r="H1885" s="22">
        <v>3263.58</v>
      </c>
      <c r="I1885" s="22">
        <v>15475.18</v>
      </c>
      <c r="J1885" s="23">
        <f>SUM(Tabela2[[#This Row],[Art. 5º - Inciso I]:[Art. 8º]])</f>
        <v>53677.35</v>
      </c>
      <c r="K1885" s="6"/>
      <c r="L1885" s="6"/>
      <c r="M1885" s="6"/>
      <c r="N1885" s="6"/>
      <c r="O1885" s="6"/>
      <c r="P1885" s="3">
        <v>3515657</v>
      </c>
      <c r="Q1885" s="4">
        <v>312330</v>
      </c>
      <c r="R1885" s="5">
        <v>1612848000134</v>
      </c>
    </row>
    <row r="1886" spans="1:18" ht="20.100000000000001" customHeight="1">
      <c r="A1886" s="19" t="s">
        <v>3762</v>
      </c>
      <c r="B1886" s="20" t="s">
        <v>3763</v>
      </c>
      <c r="C1886" s="19" t="s">
        <v>2700</v>
      </c>
      <c r="D1886" s="17">
        <v>314585</v>
      </c>
      <c r="E1886" s="21">
        <f>VLOOKUP(D1886,Q:R,2,0)</f>
        <v>2385839000110</v>
      </c>
      <c r="F1886" s="22">
        <v>34001.599999999999</v>
      </c>
      <c r="G1886" s="22">
        <v>7771.98</v>
      </c>
      <c r="H1886" s="22">
        <v>3902.03</v>
      </c>
      <c r="I1886" s="22">
        <v>18502.57</v>
      </c>
      <c r="J1886" s="23">
        <f>SUM(Tabela2[[#This Row],[Art. 5º - Inciso I]:[Art. 8º]])</f>
        <v>64178.18</v>
      </c>
      <c r="K1886" s="6"/>
      <c r="L1886" s="6"/>
      <c r="M1886" s="6"/>
      <c r="N1886" s="6"/>
      <c r="O1886" s="6"/>
      <c r="P1886" s="7">
        <v>3514304</v>
      </c>
      <c r="Q1886" s="8">
        <v>351565</v>
      </c>
      <c r="R1886" s="9">
        <v>51814960000126</v>
      </c>
    </row>
    <row r="1887" spans="1:18" ht="20.100000000000001" customHeight="1">
      <c r="A1887" s="19" t="s">
        <v>3764</v>
      </c>
      <c r="B1887" s="20" t="s">
        <v>3765</v>
      </c>
      <c r="C1887" s="19" t="s">
        <v>2700</v>
      </c>
      <c r="D1887" s="17">
        <v>314587</v>
      </c>
      <c r="E1887" s="21">
        <f>VLOOKUP(D1887,Q:R,2,0)</f>
        <v>18313858000171</v>
      </c>
      <c r="F1887" s="22">
        <v>46724.61</v>
      </c>
      <c r="G1887" s="22">
        <v>10680.16</v>
      </c>
      <c r="H1887" s="22">
        <v>5362.13</v>
      </c>
      <c r="I1887" s="22">
        <v>25426.02</v>
      </c>
      <c r="J1887" s="23">
        <f>SUM(Tabela2[[#This Row],[Art. 5º - Inciso I]:[Art. 8º]])</f>
        <v>88192.92</v>
      </c>
      <c r="K1887" s="6"/>
      <c r="L1887" s="6"/>
      <c r="M1887" s="6"/>
      <c r="N1887" s="6"/>
      <c r="O1887" s="6"/>
      <c r="P1887" s="3">
        <v>2203420</v>
      </c>
      <c r="Q1887" s="4">
        <v>351430</v>
      </c>
      <c r="R1887" s="5">
        <v>6553911000122</v>
      </c>
    </row>
    <row r="1888" spans="1:18" ht="20.100000000000001" customHeight="1">
      <c r="A1888" s="19" t="s">
        <v>3766</v>
      </c>
      <c r="B1888" s="20" t="s">
        <v>187</v>
      </c>
      <c r="C1888" s="19" t="s">
        <v>2700</v>
      </c>
      <c r="D1888" s="17">
        <v>314590</v>
      </c>
      <c r="E1888" s="21">
        <f>VLOOKUP(D1888,Q:R,2,0)</f>
        <v>8095473000121</v>
      </c>
      <c r="F1888" s="22">
        <v>198177.39</v>
      </c>
      <c r="G1888" s="22">
        <v>45298.76</v>
      </c>
      <c r="H1888" s="22">
        <v>22742.89</v>
      </c>
      <c r="I1888" s="22">
        <v>107841.71</v>
      </c>
      <c r="J1888" s="23">
        <f>SUM(Tabela2[[#This Row],[Art. 5º - Inciso I]:[Art. 8º]])</f>
        <v>374060.75000000006</v>
      </c>
      <c r="K1888" s="6"/>
      <c r="L1888" s="6"/>
      <c r="M1888" s="6"/>
      <c r="N1888" s="6"/>
      <c r="O1888" s="6"/>
      <c r="P1888" s="7">
        <v>4107207</v>
      </c>
      <c r="Q1888" s="8">
        <v>220342</v>
      </c>
      <c r="R1888" s="9">
        <v>76205640000108</v>
      </c>
    </row>
    <row r="1889" spans="1:18" ht="20.100000000000001" customHeight="1">
      <c r="A1889" s="19" t="s">
        <v>3767</v>
      </c>
      <c r="B1889" s="20" t="s">
        <v>3768</v>
      </c>
      <c r="C1889" s="19" t="s">
        <v>2700</v>
      </c>
      <c r="D1889" s="17">
        <v>314600</v>
      </c>
      <c r="E1889" s="21">
        <f>VLOOKUP(D1889,Q:R,2,0)</f>
        <v>13693379000104</v>
      </c>
      <c r="F1889" s="22">
        <v>169503.81</v>
      </c>
      <c r="G1889" s="22">
        <v>38744.639999999999</v>
      </c>
      <c r="H1889" s="22">
        <v>19452.310000000001</v>
      </c>
      <c r="I1889" s="22">
        <v>92238.48</v>
      </c>
      <c r="J1889" s="23">
        <f>SUM(Tabela2[[#This Row],[Art. 5º - Inciso I]:[Art. 8º]])</f>
        <v>319939.24</v>
      </c>
      <c r="K1889" s="6"/>
      <c r="L1889" s="6"/>
      <c r="M1889" s="6"/>
      <c r="N1889" s="6"/>
      <c r="O1889" s="6"/>
      <c r="P1889" s="3">
        <v>4107306</v>
      </c>
      <c r="Q1889" s="4">
        <v>410720</v>
      </c>
      <c r="R1889" s="5">
        <v>76282714000100</v>
      </c>
    </row>
    <row r="1890" spans="1:18" ht="20.100000000000001" customHeight="1">
      <c r="A1890" s="19" t="s">
        <v>3769</v>
      </c>
      <c r="B1890" s="20" t="s">
        <v>3770</v>
      </c>
      <c r="C1890" s="19" t="s">
        <v>2700</v>
      </c>
      <c r="D1890" s="17">
        <v>314610</v>
      </c>
      <c r="E1890" s="21">
        <f>VLOOKUP(D1890,Q:R,2,0)</f>
        <v>94702784000143</v>
      </c>
      <c r="F1890" s="22">
        <v>347645.29</v>
      </c>
      <c r="G1890" s="22">
        <v>79463.649999999994</v>
      </c>
      <c r="H1890" s="22">
        <v>39895.870000000003</v>
      </c>
      <c r="I1890" s="22">
        <v>189177.31</v>
      </c>
      <c r="J1890" s="23">
        <f>SUM(Tabela2[[#This Row],[Art. 5º - Inciso I]:[Art. 8º]])</f>
        <v>656182.11999999988</v>
      </c>
      <c r="K1890" s="6"/>
      <c r="L1890" s="6"/>
      <c r="M1890" s="6"/>
      <c r="N1890" s="6"/>
      <c r="O1890" s="6"/>
      <c r="P1890" s="7">
        <v>4203501</v>
      </c>
      <c r="Q1890" s="8">
        <v>410730</v>
      </c>
      <c r="R1890" s="9">
        <v>83026765000128</v>
      </c>
    </row>
    <row r="1891" spans="1:18" ht="20.100000000000001" customHeight="1">
      <c r="A1891" s="19" t="s">
        <v>3771</v>
      </c>
      <c r="B1891" s="20" t="s">
        <v>3772</v>
      </c>
      <c r="C1891" s="19" t="s">
        <v>2700</v>
      </c>
      <c r="D1891" s="17">
        <v>314620</v>
      </c>
      <c r="E1891" s="21">
        <f>VLOOKUP(D1891,Q:R,2,0)</f>
        <v>13682398000135</v>
      </c>
      <c r="F1891" s="22">
        <v>38493.370000000003</v>
      </c>
      <c r="G1891" s="22">
        <v>8798.69</v>
      </c>
      <c r="H1891" s="22">
        <v>4417.51</v>
      </c>
      <c r="I1891" s="22">
        <v>20946.849999999999</v>
      </c>
      <c r="J1891" s="23">
        <f>SUM(Tabela2[[#This Row],[Art. 5º - Inciso I]:[Art. 8º]])</f>
        <v>72656.420000000013</v>
      </c>
      <c r="K1891" s="6"/>
      <c r="L1891" s="6"/>
      <c r="M1891" s="6"/>
      <c r="N1891" s="6"/>
      <c r="O1891" s="6"/>
      <c r="P1891" s="3">
        <v>1200252</v>
      </c>
      <c r="Q1891" s="4">
        <v>420350</v>
      </c>
      <c r="R1891" s="5">
        <v>84306588000104</v>
      </c>
    </row>
    <row r="1892" spans="1:18" ht="20.100000000000001" customHeight="1">
      <c r="A1892" s="19" t="s">
        <v>3773</v>
      </c>
      <c r="B1892" s="20" t="s">
        <v>3774</v>
      </c>
      <c r="C1892" s="19" t="s">
        <v>2700</v>
      </c>
      <c r="D1892" s="17">
        <v>314625</v>
      </c>
      <c r="E1892" s="21">
        <f>VLOOKUP(D1892,Q:R,2,0)</f>
        <v>45148970000177</v>
      </c>
      <c r="F1892" s="22">
        <v>40588.79</v>
      </c>
      <c r="G1892" s="22">
        <v>9277.66</v>
      </c>
      <c r="H1892" s="22">
        <v>4657.9799999999996</v>
      </c>
      <c r="I1892" s="22">
        <v>22087.1</v>
      </c>
      <c r="J1892" s="23">
        <f>SUM(Tabela2[[#This Row],[Art. 5º - Inciso I]:[Art. 8º]])</f>
        <v>76611.53</v>
      </c>
      <c r="K1892" s="6"/>
      <c r="L1892" s="6"/>
      <c r="M1892" s="6"/>
      <c r="N1892" s="6"/>
      <c r="O1892" s="6"/>
      <c r="P1892" s="7">
        <v>4306809</v>
      </c>
      <c r="Q1892" s="8">
        <v>120025</v>
      </c>
      <c r="R1892" s="9">
        <v>88349238000178</v>
      </c>
    </row>
    <row r="1893" spans="1:18" ht="20.100000000000001" customHeight="1">
      <c r="A1893" s="19" t="s">
        <v>3775</v>
      </c>
      <c r="B1893" s="20" t="s">
        <v>3776</v>
      </c>
      <c r="C1893" s="19" t="s">
        <v>2700</v>
      </c>
      <c r="D1893" s="17">
        <v>314630</v>
      </c>
      <c r="E1893" s="21">
        <f>VLOOKUP(D1893,Q:R,2,0)</f>
        <v>10113736000120</v>
      </c>
      <c r="F1893" s="22">
        <v>108384.61</v>
      </c>
      <c r="G1893" s="22">
        <v>24774.21</v>
      </c>
      <c r="H1893" s="22">
        <v>12438.25</v>
      </c>
      <c r="I1893" s="22">
        <v>58979.4</v>
      </c>
      <c r="J1893" s="23">
        <f>SUM(Tabela2[[#This Row],[Art. 5º - Inciso I]:[Art. 8º]])</f>
        <v>204576.47</v>
      </c>
      <c r="K1893" s="6"/>
      <c r="L1893" s="6"/>
      <c r="M1893" s="6"/>
      <c r="N1893" s="6"/>
      <c r="O1893" s="6"/>
      <c r="P1893" s="3">
        <v>2403301</v>
      </c>
      <c r="Q1893" s="4">
        <v>430680</v>
      </c>
      <c r="R1893" s="5">
        <v>8355760000123</v>
      </c>
    </row>
    <row r="1894" spans="1:18" ht="20.100000000000001" customHeight="1">
      <c r="A1894" s="19" t="s">
        <v>3777</v>
      </c>
      <c r="B1894" s="20" t="s">
        <v>3778</v>
      </c>
      <c r="C1894" s="19" t="s">
        <v>2700</v>
      </c>
      <c r="D1894" s="17">
        <v>314655</v>
      </c>
      <c r="E1894" s="21">
        <f>VLOOKUP(D1894,Q:R,2,0)</f>
        <v>1612490000140</v>
      </c>
      <c r="F1894" s="22">
        <v>39238.33</v>
      </c>
      <c r="G1894" s="22">
        <v>8968.9699999999993</v>
      </c>
      <c r="H1894" s="22">
        <v>4503</v>
      </c>
      <c r="I1894" s="22">
        <v>21352.23</v>
      </c>
      <c r="J1894" s="23">
        <f>SUM(Tabela2[[#This Row],[Art. 5º - Inciso I]:[Art. 8º]])</f>
        <v>74062.53</v>
      </c>
      <c r="K1894" s="6"/>
      <c r="L1894" s="6"/>
      <c r="M1894" s="6"/>
      <c r="N1894" s="6"/>
      <c r="O1894" s="6"/>
      <c r="P1894" s="7">
        <v>3124005</v>
      </c>
      <c r="Q1894" s="8">
        <v>240330</v>
      </c>
      <c r="R1894" s="9">
        <v>18133306000181</v>
      </c>
    </row>
    <row r="1895" spans="1:18" ht="20.100000000000001" customHeight="1">
      <c r="A1895" s="19" t="s">
        <v>3779</v>
      </c>
      <c r="B1895" s="20" t="s">
        <v>3780</v>
      </c>
      <c r="C1895" s="19" t="s">
        <v>2700</v>
      </c>
      <c r="D1895" s="17">
        <v>314640</v>
      </c>
      <c r="E1895" s="21">
        <f>VLOOKUP(D1895,Q:R,2,0)</f>
        <v>24858102000100</v>
      </c>
      <c r="F1895" s="22">
        <v>33153.89</v>
      </c>
      <c r="G1895" s="22">
        <v>7578.21</v>
      </c>
      <c r="H1895" s="22">
        <v>3804.75</v>
      </c>
      <c r="I1895" s="22">
        <v>18041.27</v>
      </c>
      <c r="J1895" s="23">
        <f>SUM(Tabela2[[#This Row],[Art. 5º - Inciso I]:[Art. 8º]])</f>
        <v>62578.119999999995</v>
      </c>
      <c r="K1895" s="6"/>
      <c r="L1895" s="6"/>
      <c r="M1895" s="6"/>
      <c r="N1895" s="6"/>
      <c r="O1895" s="6"/>
      <c r="P1895" s="3">
        <v>3124203</v>
      </c>
      <c r="Q1895" s="4">
        <v>312400</v>
      </c>
      <c r="R1895" s="5">
        <v>18114264000131</v>
      </c>
    </row>
    <row r="1896" spans="1:18" ht="20.100000000000001" customHeight="1">
      <c r="A1896" s="19" t="s">
        <v>3781</v>
      </c>
      <c r="B1896" s="20" t="s">
        <v>3782</v>
      </c>
      <c r="C1896" s="19" t="s">
        <v>2700</v>
      </c>
      <c r="D1896" s="17">
        <v>314650</v>
      </c>
      <c r="E1896" s="21">
        <f>VLOOKUP(D1896,Q:R,2,0)</f>
        <v>8924037000118</v>
      </c>
      <c r="F1896" s="22">
        <v>47348.480000000003</v>
      </c>
      <c r="G1896" s="22">
        <v>10822.76</v>
      </c>
      <c r="H1896" s="22">
        <v>5433.72</v>
      </c>
      <c r="I1896" s="22">
        <v>25765.51</v>
      </c>
      <c r="J1896" s="23">
        <f>SUM(Tabela2[[#This Row],[Art. 5º - Inciso I]:[Art. 8º]])</f>
        <v>89370.47</v>
      </c>
      <c r="K1896" s="6"/>
      <c r="L1896" s="6"/>
      <c r="M1896" s="6"/>
      <c r="N1896" s="6"/>
      <c r="O1896" s="6"/>
      <c r="P1896" s="7">
        <v>2203701</v>
      </c>
      <c r="Q1896" s="8">
        <v>312420</v>
      </c>
      <c r="R1896" s="9">
        <v>6554174000182</v>
      </c>
    </row>
    <row r="1897" spans="1:18" ht="20.100000000000001" customHeight="1">
      <c r="A1897" s="19" t="s">
        <v>3783</v>
      </c>
      <c r="B1897" s="20" t="s">
        <v>3784</v>
      </c>
      <c r="C1897" s="19" t="s">
        <v>2700</v>
      </c>
      <c r="D1897" s="17">
        <v>314660</v>
      </c>
      <c r="E1897" s="21">
        <f>VLOOKUP(D1897,Q:R,2,0)</f>
        <v>28561041000176</v>
      </c>
      <c r="F1897" s="22">
        <v>22427.22</v>
      </c>
      <c r="G1897" s="22">
        <v>5126.34</v>
      </c>
      <c r="H1897" s="22">
        <v>2573.75</v>
      </c>
      <c r="I1897" s="22">
        <v>12204.17</v>
      </c>
      <c r="J1897" s="23">
        <f>SUM(Tabela2[[#This Row],[Art. 5º - Inciso I]:[Art. 8º]])</f>
        <v>42331.48</v>
      </c>
      <c r="K1897" s="6"/>
      <c r="L1897" s="6"/>
      <c r="M1897" s="6"/>
      <c r="N1897" s="6"/>
      <c r="O1897" s="6"/>
      <c r="P1897" s="3">
        <v>1707405</v>
      </c>
      <c r="Q1897" s="4">
        <v>220370</v>
      </c>
      <c r="R1897" s="5">
        <v>25064080000170</v>
      </c>
    </row>
    <row r="1898" spans="1:18" ht="20.100000000000001" customHeight="1">
      <c r="A1898" s="19" t="s">
        <v>3785</v>
      </c>
      <c r="B1898" s="20" t="s">
        <v>3786</v>
      </c>
      <c r="C1898" s="19" t="s">
        <v>2700</v>
      </c>
      <c r="D1898" s="17">
        <v>314670</v>
      </c>
      <c r="E1898" s="21">
        <f>VLOOKUP(D1898,Q:R,2,0)</f>
        <v>6003636000173</v>
      </c>
      <c r="F1898" s="22">
        <v>41102.559999999998</v>
      </c>
      <c r="G1898" s="22">
        <v>9395.09</v>
      </c>
      <c r="H1898" s="22">
        <v>4716.9399999999996</v>
      </c>
      <c r="I1898" s="22">
        <v>22366.68</v>
      </c>
      <c r="J1898" s="23">
        <f>SUM(Tabela2[[#This Row],[Art. 5º - Inciso I]:[Art. 8º]])</f>
        <v>77581.26999999999</v>
      </c>
      <c r="K1898" s="6"/>
      <c r="L1898" s="6"/>
      <c r="M1898" s="6"/>
      <c r="N1898" s="6"/>
      <c r="O1898" s="6"/>
      <c r="P1898" s="7">
        <v>2907400</v>
      </c>
      <c r="Q1898" s="8">
        <v>170740</v>
      </c>
      <c r="R1898" s="9">
        <v>13654447000126</v>
      </c>
    </row>
    <row r="1899" spans="1:18" ht="20.100000000000001" customHeight="1">
      <c r="A1899" s="19" t="s">
        <v>3787</v>
      </c>
      <c r="B1899" s="20" t="s">
        <v>3788</v>
      </c>
      <c r="C1899" s="19" t="s">
        <v>2700</v>
      </c>
      <c r="D1899" s="17">
        <v>314675</v>
      </c>
      <c r="E1899" s="21">
        <f>VLOOKUP(D1899,Q:R,2,0)</f>
        <v>18313817000185</v>
      </c>
      <c r="F1899" s="22">
        <v>35928.22</v>
      </c>
      <c r="G1899" s="22">
        <v>8212.36</v>
      </c>
      <c r="H1899" s="22">
        <v>4123.13</v>
      </c>
      <c r="I1899" s="22">
        <v>19550.97</v>
      </c>
      <c r="J1899" s="23">
        <f>SUM(Tabela2[[#This Row],[Art. 5º - Inciso I]:[Art. 8º]])</f>
        <v>67814.679999999993</v>
      </c>
      <c r="K1899" s="6"/>
      <c r="L1899" s="6"/>
      <c r="M1899" s="6"/>
      <c r="N1899" s="6"/>
      <c r="O1899" s="6"/>
      <c r="P1899" s="3">
        <v>4307450</v>
      </c>
      <c r="Q1899" s="4">
        <v>290740</v>
      </c>
      <c r="R1899" s="5">
        <v>1613464000136</v>
      </c>
    </row>
    <row r="1900" spans="1:18" ht="20.100000000000001" customHeight="1">
      <c r="A1900" s="19" t="s">
        <v>3789</v>
      </c>
      <c r="B1900" s="20" t="s">
        <v>3790</v>
      </c>
      <c r="C1900" s="19" t="s">
        <v>2700</v>
      </c>
      <c r="D1900" s="17">
        <v>314690</v>
      </c>
      <c r="E1900" s="21">
        <f>VLOOKUP(D1900,Q:R,2,0)</f>
        <v>3788239000166</v>
      </c>
      <c r="F1900" s="22">
        <v>86529.9</v>
      </c>
      <c r="G1900" s="22">
        <v>19778.73</v>
      </c>
      <c r="H1900" s="22">
        <v>9930.2000000000007</v>
      </c>
      <c r="I1900" s="22">
        <v>47086.77</v>
      </c>
      <c r="J1900" s="23">
        <f>SUM(Tabela2[[#This Row],[Art. 5º - Inciso I]:[Art. 8º]])</f>
        <v>163325.59999999998</v>
      </c>
      <c r="K1900" s="6"/>
      <c r="L1900" s="6"/>
      <c r="M1900" s="6"/>
      <c r="N1900" s="6"/>
      <c r="O1900" s="6"/>
      <c r="P1900" s="7">
        <v>2403509</v>
      </c>
      <c r="Q1900" s="8">
        <v>430745</v>
      </c>
      <c r="R1900" s="9">
        <v>8362287000101</v>
      </c>
    </row>
    <row r="1901" spans="1:18" ht="20.100000000000001" customHeight="1">
      <c r="A1901" s="19" t="s">
        <v>3791</v>
      </c>
      <c r="B1901" s="20" t="s">
        <v>3792</v>
      </c>
      <c r="C1901" s="19" t="s">
        <v>2700</v>
      </c>
      <c r="D1901" s="17">
        <v>314710</v>
      </c>
      <c r="E1901" s="21">
        <f>VLOOKUP(D1901,Q:R,2,0)</f>
        <v>87612909000189</v>
      </c>
      <c r="F1901" s="22">
        <v>435186.9</v>
      </c>
      <c r="G1901" s="22">
        <v>99473.64</v>
      </c>
      <c r="H1901" s="22">
        <v>49942.17</v>
      </c>
      <c r="I1901" s="22">
        <v>236814.61</v>
      </c>
      <c r="J1901" s="23">
        <f>SUM(Tabela2[[#This Row],[Art. 5º - Inciso I]:[Art. 8º]])</f>
        <v>821417.32000000007</v>
      </c>
      <c r="K1901" s="6"/>
      <c r="L1901" s="6"/>
      <c r="M1901" s="6"/>
      <c r="N1901" s="6"/>
      <c r="O1901" s="6"/>
      <c r="P1901" s="3">
        <v>4307401</v>
      </c>
      <c r="Q1901" s="4">
        <v>240350</v>
      </c>
      <c r="R1901" s="5">
        <v>88225149000110</v>
      </c>
    </row>
    <row r="1902" spans="1:18" ht="20.100000000000001" customHeight="1">
      <c r="A1902" s="19" t="s">
        <v>3793</v>
      </c>
      <c r="B1902" s="20" t="s">
        <v>3794</v>
      </c>
      <c r="C1902" s="19" t="s">
        <v>2700</v>
      </c>
      <c r="D1902" s="17">
        <v>314700</v>
      </c>
      <c r="E1902" s="21">
        <f>VLOOKUP(D1902,Q:R,2,0)</f>
        <v>8355471000124</v>
      </c>
      <c r="F1902" s="22">
        <v>431234.58</v>
      </c>
      <c r="G1902" s="22">
        <v>98570.23</v>
      </c>
      <c r="H1902" s="22">
        <v>49488.6</v>
      </c>
      <c r="I1902" s="22">
        <v>234663.89</v>
      </c>
      <c r="J1902" s="23">
        <f>SUM(Tabela2[[#This Row],[Art. 5º - Inciso I]:[Art. 8º]])</f>
        <v>813957.3</v>
      </c>
      <c r="K1902" s="6"/>
      <c r="L1902" s="6"/>
      <c r="M1902" s="6"/>
      <c r="N1902" s="6"/>
      <c r="O1902" s="6"/>
      <c r="P1902" s="7">
        <v>4106571</v>
      </c>
      <c r="Q1902" s="8">
        <v>430740</v>
      </c>
      <c r="R1902" s="9">
        <v>95589230000144</v>
      </c>
    </row>
    <row r="1903" spans="1:18" ht="20.100000000000001" customHeight="1">
      <c r="A1903" s="19" t="s">
        <v>3795</v>
      </c>
      <c r="B1903" s="20" t="s">
        <v>3796</v>
      </c>
      <c r="C1903" s="19" t="s">
        <v>2700</v>
      </c>
      <c r="D1903" s="17">
        <v>314720</v>
      </c>
      <c r="E1903" s="21">
        <f>VLOOKUP(D1903,Q:R,2,0)</f>
        <v>7731102000126</v>
      </c>
      <c r="F1903" s="22">
        <v>113327.77</v>
      </c>
      <c r="G1903" s="22">
        <v>25904.1</v>
      </c>
      <c r="H1903" s="22">
        <v>13005.53</v>
      </c>
      <c r="I1903" s="22">
        <v>61669.3</v>
      </c>
      <c r="J1903" s="23">
        <f>SUM(Tabela2[[#This Row],[Art. 5º - Inciso I]:[Art. 8º]])</f>
        <v>213906.7</v>
      </c>
      <c r="K1903" s="6"/>
      <c r="L1903" s="6"/>
      <c r="M1903" s="6"/>
      <c r="N1903" s="6"/>
      <c r="O1903" s="6"/>
      <c r="P1903" s="3">
        <v>2304236</v>
      </c>
      <c r="Q1903" s="4">
        <v>410657</v>
      </c>
      <c r="R1903" s="5">
        <v>10462349000107</v>
      </c>
    </row>
    <row r="1904" spans="1:18" ht="20.100000000000001" customHeight="1">
      <c r="A1904" s="19" t="s">
        <v>3797</v>
      </c>
      <c r="B1904" s="20" t="s">
        <v>3798</v>
      </c>
      <c r="C1904" s="19" t="s">
        <v>2700</v>
      </c>
      <c r="D1904" s="17">
        <v>314730</v>
      </c>
      <c r="E1904" s="21">
        <f>VLOOKUP(D1904,Q:R,2,0)</f>
        <v>5303144000130</v>
      </c>
      <c r="F1904" s="22">
        <v>112080.05</v>
      </c>
      <c r="G1904" s="22">
        <v>25618.9</v>
      </c>
      <c r="H1904" s="22">
        <v>12862.34</v>
      </c>
      <c r="I1904" s="22">
        <v>60990.33</v>
      </c>
      <c r="J1904" s="23">
        <f>SUM(Tabela2[[#This Row],[Art. 5º - Inciso I]:[Art. 8º]])</f>
        <v>211551.62</v>
      </c>
      <c r="K1904" s="6"/>
      <c r="L1904" s="6"/>
      <c r="M1904" s="6"/>
      <c r="N1904" s="6"/>
      <c r="O1904" s="6"/>
      <c r="P1904" s="7">
        <v>2909802</v>
      </c>
      <c r="Q1904" s="8">
        <v>230423</v>
      </c>
      <c r="R1904" s="9">
        <v>14006977000120</v>
      </c>
    </row>
    <row r="1905" spans="1:18" ht="20.100000000000001" customHeight="1">
      <c r="A1905" s="19" t="s">
        <v>3799</v>
      </c>
      <c r="B1905" s="20" t="s">
        <v>3800</v>
      </c>
      <c r="C1905" s="19" t="s">
        <v>2700</v>
      </c>
      <c r="D1905" s="17">
        <v>314740</v>
      </c>
      <c r="E1905" s="21">
        <f>VLOOKUP(D1905,Q:R,2,0)</f>
        <v>87261509000176</v>
      </c>
      <c r="F1905" s="22">
        <v>130547.84</v>
      </c>
      <c r="G1905" s="22">
        <v>29840.21</v>
      </c>
      <c r="H1905" s="22">
        <v>14981.71</v>
      </c>
      <c r="I1905" s="22">
        <v>71039.899999999994</v>
      </c>
      <c r="J1905" s="23">
        <f>SUM(Tabela2[[#This Row],[Art. 5º - Inciso I]:[Art. 8º]])</f>
        <v>246409.65999999997</v>
      </c>
      <c r="K1905" s="6"/>
      <c r="L1905" s="6"/>
      <c r="M1905" s="6"/>
      <c r="N1905" s="6"/>
      <c r="O1905" s="6"/>
      <c r="P1905" s="3">
        <v>5205521</v>
      </c>
      <c r="Q1905" s="4">
        <v>290980</v>
      </c>
      <c r="R1905" s="5">
        <v>25105255000140</v>
      </c>
    </row>
    <row r="1906" spans="1:18" ht="20.100000000000001" customHeight="1">
      <c r="A1906" s="19" t="s">
        <v>3801</v>
      </c>
      <c r="B1906" s="20" t="s">
        <v>3802</v>
      </c>
      <c r="C1906" s="19" t="s">
        <v>2700</v>
      </c>
      <c r="D1906" s="17">
        <v>314760</v>
      </c>
      <c r="E1906" s="21">
        <f>VLOOKUP(D1906,Q:R,2,0)</f>
        <v>18307496000106</v>
      </c>
      <c r="F1906" s="22">
        <v>88427.16</v>
      </c>
      <c r="G1906" s="22">
        <v>20212.400000000001</v>
      </c>
      <c r="H1906" s="22">
        <v>10147.93</v>
      </c>
      <c r="I1906" s="22">
        <v>48119.199999999997</v>
      </c>
      <c r="J1906" s="23">
        <f>SUM(Tabela2[[#This Row],[Art. 5º - Inciso I]:[Art. 8º]])</f>
        <v>166906.69</v>
      </c>
      <c r="K1906" s="6"/>
      <c r="L1906" s="6"/>
      <c r="M1906" s="6"/>
      <c r="N1906" s="6"/>
      <c r="O1906" s="6"/>
      <c r="P1906" s="7">
        <v>1705607</v>
      </c>
      <c r="Q1906" s="8">
        <v>520552</v>
      </c>
      <c r="R1906" s="9">
        <v>1067149000150</v>
      </c>
    </row>
    <row r="1907" spans="1:18" ht="20.100000000000001" customHeight="1">
      <c r="A1907" s="19" t="s">
        <v>3803</v>
      </c>
      <c r="B1907" s="20" t="s">
        <v>3804</v>
      </c>
      <c r="C1907" s="19" t="s">
        <v>2700</v>
      </c>
      <c r="D1907" s="17">
        <v>314770</v>
      </c>
      <c r="E1907" s="21">
        <f>VLOOKUP(D1907,Q:R,2,0)</f>
        <v>87612537000190</v>
      </c>
      <c r="F1907" s="22">
        <v>46331.95</v>
      </c>
      <c r="G1907" s="22">
        <v>10590.41</v>
      </c>
      <c r="H1907" s="22">
        <v>5317.07</v>
      </c>
      <c r="I1907" s="22">
        <v>25212.35</v>
      </c>
      <c r="J1907" s="23">
        <f>SUM(Tabela2[[#This Row],[Art. 5º - Inciso I]:[Art. 8º]])</f>
        <v>87451.78</v>
      </c>
      <c r="K1907" s="6"/>
      <c r="L1907" s="6"/>
      <c r="M1907" s="6"/>
      <c r="N1907" s="6"/>
      <c r="O1907" s="6"/>
      <c r="P1907" s="3">
        <v>5206602</v>
      </c>
      <c r="Q1907" s="4">
        <v>170560</v>
      </c>
      <c r="R1907" s="5">
        <v>1302728000130</v>
      </c>
    </row>
    <row r="1908" spans="1:18" ht="20.100000000000001" customHeight="1">
      <c r="A1908" s="19" t="s">
        <v>3805</v>
      </c>
      <c r="B1908" s="20" t="s">
        <v>3806</v>
      </c>
      <c r="C1908" s="19" t="s">
        <v>2700</v>
      </c>
      <c r="D1908" s="17">
        <v>314750</v>
      </c>
      <c r="E1908" s="21">
        <f>VLOOKUP(D1908,Q:R,2,0)</f>
        <v>88372883000101</v>
      </c>
      <c r="F1908" s="22">
        <v>22801.53</v>
      </c>
      <c r="G1908" s="22">
        <v>5211.8999999999996</v>
      </c>
      <c r="H1908" s="22">
        <v>2616.71</v>
      </c>
      <c r="I1908" s="22">
        <v>12407.85</v>
      </c>
      <c r="J1908" s="23">
        <f>SUM(Tabela2[[#This Row],[Art. 5º - Inciso I]:[Art. 8º]])</f>
        <v>43037.99</v>
      </c>
      <c r="K1908" s="6"/>
      <c r="L1908" s="6"/>
      <c r="M1908" s="6"/>
      <c r="N1908" s="6"/>
      <c r="O1908" s="6"/>
      <c r="P1908" s="7">
        <v>2203271</v>
      </c>
      <c r="Q1908" s="8">
        <v>520660</v>
      </c>
      <c r="R1908" s="9">
        <v>1612556000100</v>
      </c>
    </row>
    <row r="1909" spans="1:18" ht="20.100000000000001" customHeight="1">
      <c r="A1909" s="19" t="s">
        <v>3807</v>
      </c>
      <c r="B1909" s="20" t="s">
        <v>3808</v>
      </c>
      <c r="C1909" s="19" t="s">
        <v>2700</v>
      </c>
      <c r="D1909" s="17">
        <v>314780</v>
      </c>
      <c r="E1909" s="21">
        <f>VLOOKUP(D1909,Q:R,2,0)</f>
        <v>6140818000196</v>
      </c>
      <c r="F1909" s="22">
        <v>24287.78</v>
      </c>
      <c r="G1909" s="22">
        <v>5551.62</v>
      </c>
      <c r="H1909" s="22">
        <v>2787.27</v>
      </c>
      <c r="I1909" s="22">
        <v>13216.62</v>
      </c>
      <c r="J1909" s="23">
        <f>SUM(Tabela2[[#This Row],[Art. 5º - Inciso I]:[Art. 8º]])</f>
        <v>45843.29</v>
      </c>
      <c r="K1909" s="6"/>
      <c r="L1909" s="6"/>
      <c r="M1909" s="6"/>
      <c r="N1909" s="6"/>
      <c r="O1909" s="6"/>
      <c r="P1909" s="3">
        <v>2203255</v>
      </c>
      <c r="Q1909" s="4">
        <v>220327</v>
      </c>
      <c r="R1909" s="5">
        <v>1612579000106</v>
      </c>
    </row>
    <row r="1910" spans="1:18" ht="20.100000000000001" customHeight="1">
      <c r="A1910" s="19" t="s">
        <v>3809</v>
      </c>
      <c r="B1910" s="20" t="s">
        <v>3810</v>
      </c>
      <c r="C1910" s="19" t="s">
        <v>2700</v>
      </c>
      <c r="D1910" s="17">
        <v>314790</v>
      </c>
      <c r="E1910" s="21">
        <f>VLOOKUP(D1910,Q:R,2,0)</f>
        <v>1612745000174</v>
      </c>
      <c r="F1910" s="22">
        <v>521120.91</v>
      </c>
      <c r="G1910" s="22">
        <v>119116.16</v>
      </c>
      <c r="H1910" s="22">
        <v>59803.99</v>
      </c>
      <c r="I1910" s="22">
        <v>283577.12</v>
      </c>
      <c r="J1910" s="23">
        <f>SUM(Tabela2[[#This Row],[Art. 5º - Inciso I]:[Art. 8º]])</f>
        <v>983618.17999999993</v>
      </c>
      <c r="K1910" s="6"/>
      <c r="L1910" s="6"/>
      <c r="M1910" s="6"/>
      <c r="N1910" s="6"/>
      <c r="O1910" s="6"/>
      <c r="P1910" s="7">
        <v>2103752</v>
      </c>
      <c r="Q1910" s="8">
        <v>220325</v>
      </c>
      <c r="R1910" s="9">
        <v>1616269000160</v>
      </c>
    </row>
    <row r="1911" spans="1:18" ht="20.100000000000001" customHeight="1">
      <c r="A1911" s="19" t="s">
        <v>3811</v>
      </c>
      <c r="B1911" s="20" t="s">
        <v>3812</v>
      </c>
      <c r="C1911" s="19" t="s">
        <v>2700</v>
      </c>
      <c r="D1911" s="17">
        <v>314795</v>
      </c>
      <c r="E1911" s="21">
        <f>VLOOKUP(D1911,Q:R,2,0)</f>
        <v>13347539000163</v>
      </c>
      <c r="F1911" s="22">
        <v>38992.46</v>
      </c>
      <c r="G1911" s="22">
        <v>8912.77</v>
      </c>
      <c r="H1911" s="22">
        <v>4474.79</v>
      </c>
      <c r="I1911" s="22">
        <v>21218.43</v>
      </c>
      <c r="J1911" s="23">
        <f>SUM(Tabela2[[#This Row],[Art. 5º - Inciso I]:[Art. 8º]])</f>
        <v>73598.45</v>
      </c>
      <c r="K1911" s="6"/>
      <c r="L1911" s="6"/>
      <c r="M1911" s="6"/>
      <c r="N1911" s="6"/>
      <c r="O1911" s="6"/>
      <c r="P1911" s="3">
        <v>5103437</v>
      </c>
      <c r="Q1911" s="4">
        <v>210375</v>
      </c>
      <c r="R1911" s="5">
        <v>4217647000120</v>
      </c>
    </row>
    <row r="1912" spans="1:18" ht="20.100000000000001" customHeight="1">
      <c r="A1912" s="19" t="s">
        <v>3813</v>
      </c>
      <c r="B1912" s="20" t="s">
        <v>3814</v>
      </c>
      <c r="C1912" s="19" t="s">
        <v>2700</v>
      </c>
      <c r="D1912" s="17">
        <v>314800</v>
      </c>
      <c r="E1912" s="21">
        <f>VLOOKUP(D1912,Q:R,2,0)</f>
        <v>41522186000126</v>
      </c>
      <c r="F1912" s="22">
        <v>717733.21</v>
      </c>
      <c r="G1912" s="22">
        <v>164057.18</v>
      </c>
      <c r="H1912" s="22">
        <v>82367.27</v>
      </c>
      <c r="I1912" s="22">
        <v>390567.17</v>
      </c>
      <c r="J1912" s="23">
        <f>SUM(Tabela2[[#This Row],[Art. 5º - Inciso I]:[Art. 8º]])</f>
        <v>1354724.8299999998</v>
      </c>
      <c r="K1912" s="6"/>
      <c r="L1912" s="6"/>
      <c r="M1912" s="6"/>
      <c r="N1912" s="6"/>
      <c r="O1912" s="6"/>
      <c r="P1912" s="7">
        <v>1300839</v>
      </c>
      <c r="Q1912" s="8">
        <v>510343</v>
      </c>
      <c r="R1912" s="9">
        <v>4628046000100</v>
      </c>
    </row>
    <row r="1913" spans="1:18" ht="20.100000000000001" customHeight="1">
      <c r="A1913" s="19" t="s">
        <v>3815</v>
      </c>
      <c r="B1913" s="20" t="s">
        <v>3816</v>
      </c>
      <c r="C1913" s="19" t="s">
        <v>2700</v>
      </c>
      <c r="D1913" s="17">
        <v>314810</v>
      </c>
      <c r="E1913" s="21">
        <f>VLOOKUP(D1913,Q:R,2,0)</f>
        <v>75687954000113</v>
      </c>
      <c r="F1913" s="22">
        <v>422342.78</v>
      </c>
      <c r="G1913" s="22">
        <v>96537.77</v>
      </c>
      <c r="H1913" s="22">
        <v>48468.18</v>
      </c>
      <c r="I1913" s="22">
        <v>229825.26</v>
      </c>
      <c r="J1913" s="23">
        <f>SUM(Tabela2[[#This Row],[Art. 5º - Inciso I]:[Art. 8º]])</f>
        <v>797173.99000000011</v>
      </c>
      <c r="K1913" s="6"/>
      <c r="L1913" s="6"/>
      <c r="M1913" s="6"/>
      <c r="N1913" s="6"/>
      <c r="O1913" s="6"/>
      <c r="P1913" s="3">
        <v>1301159</v>
      </c>
      <c r="Q1913" s="4">
        <v>130083</v>
      </c>
      <c r="R1913" s="5">
        <v>23006331000134</v>
      </c>
    </row>
    <row r="1914" spans="1:18" ht="20.100000000000001" customHeight="1">
      <c r="A1914" s="19" t="s">
        <v>3817</v>
      </c>
      <c r="B1914" s="20" t="s">
        <v>3818</v>
      </c>
      <c r="C1914" s="19" t="s">
        <v>2700</v>
      </c>
      <c r="D1914" s="17">
        <v>314820</v>
      </c>
      <c r="E1914" s="21">
        <f>VLOOKUP(D1914,Q:R,2,0)</f>
        <v>25063991000182</v>
      </c>
      <c r="F1914" s="22">
        <v>37939.24</v>
      </c>
      <c r="G1914" s="22">
        <v>8672.0300000000007</v>
      </c>
      <c r="H1914" s="22">
        <v>4353.92</v>
      </c>
      <c r="I1914" s="22">
        <v>20645.3</v>
      </c>
      <c r="J1914" s="23">
        <f>SUM(Tabela2[[#This Row],[Art. 5º - Inciso I]:[Art. 8º]])</f>
        <v>71610.489999999991</v>
      </c>
      <c r="K1914" s="6"/>
      <c r="L1914" s="6"/>
      <c r="M1914" s="6"/>
      <c r="N1914" s="6"/>
      <c r="O1914" s="6"/>
      <c r="P1914" s="7">
        <v>4309407</v>
      </c>
      <c r="Q1914" s="8">
        <v>130115</v>
      </c>
      <c r="R1914" s="9">
        <v>87862397000109</v>
      </c>
    </row>
    <row r="1915" spans="1:18" ht="20.100000000000001" customHeight="1">
      <c r="A1915" s="19" t="s">
        <v>3819</v>
      </c>
      <c r="B1915" s="20" t="s">
        <v>3820</v>
      </c>
      <c r="C1915" s="19" t="s">
        <v>2700</v>
      </c>
      <c r="D1915" s="17">
        <v>314830</v>
      </c>
      <c r="E1915" s="21">
        <v>1176375000107</v>
      </c>
      <c r="F1915" s="22">
        <v>52078.77</v>
      </c>
      <c r="G1915" s="22">
        <v>11904</v>
      </c>
      <c r="H1915" s="22">
        <v>5976.57</v>
      </c>
      <c r="I1915" s="22">
        <v>28339.58</v>
      </c>
      <c r="J1915" s="23">
        <f>SUM(Tabela2[[#This Row],[Art. 5º - Inciso I]:[Art. 8º]])</f>
        <v>98298.92</v>
      </c>
      <c r="K1915" s="6"/>
      <c r="L1915" s="6"/>
      <c r="M1915" s="6"/>
      <c r="N1915" s="6"/>
      <c r="O1915" s="6"/>
      <c r="P1915" s="3">
        <v>2103703</v>
      </c>
      <c r="Q1915" s="4">
        <v>430940</v>
      </c>
      <c r="R1915" s="5">
        <v>5733472000177</v>
      </c>
    </row>
    <row r="1916" spans="1:18" ht="20.100000000000001" customHeight="1">
      <c r="A1916" s="19" t="s">
        <v>3821</v>
      </c>
      <c r="B1916" s="20" t="s">
        <v>3822</v>
      </c>
      <c r="C1916" s="19" t="s">
        <v>2700</v>
      </c>
      <c r="D1916" s="17">
        <v>314840</v>
      </c>
      <c r="E1916" s="21">
        <f>VLOOKUP(D1916,Q:R,2,0)</f>
        <v>4876447000180</v>
      </c>
      <c r="F1916" s="22">
        <v>34452.97</v>
      </c>
      <c r="G1916" s="22">
        <v>7875.15</v>
      </c>
      <c r="H1916" s="22">
        <v>3953.83</v>
      </c>
      <c r="I1916" s="22">
        <v>18748.189999999999</v>
      </c>
      <c r="J1916" s="23">
        <f>SUM(Tabela2[[#This Row],[Art. 5º - Inciso I]:[Art. 8º]])</f>
        <v>65030.14</v>
      </c>
      <c r="K1916" s="6"/>
      <c r="L1916" s="6"/>
      <c r="M1916" s="6"/>
      <c r="N1916" s="6"/>
      <c r="O1916" s="6"/>
      <c r="P1916" s="7">
        <v>3121258</v>
      </c>
      <c r="Q1916" s="8">
        <v>210370</v>
      </c>
      <c r="R1916" s="9">
        <v>1020881000175</v>
      </c>
    </row>
    <row r="1917" spans="1:18" ht="20.100000000000001" customHeight="1">
      <c r="A1917" s="19" t="s">
        <v>3823</v>
      </c>
      <c r="B1917" s="20" t="s">
        <v>3824</v>
      </c>
      <c r="C1917" s="19" t="s">
        <v>2700</v>
      </c>
      <c r="D1917" s="17">
        <v>314850</v>
      </c>
      <c r="E1917" s="21">
        <f>VLOOKUP(D1917,Q:R,2,0)</f>
        <v>45290426000165</v>
      </c>
      <c r="F1917" s="22">
        <v>47649.39</v>
      </c>
      <c r="G1917" s="22">
        <v>10891.55</v>
      </c>
      <c r="H1917" s="22">
        <v>5468.26</v>
      </c>
      <c r="I1917" s="22">
        <v>25929.25</v>
      </c>
      <c r="J1917" s="23">
        <f>SUM(Tabela2[[#This Row],[Art. 5º - Inciso I]:[Art. 8º]])</f>
        <v>89938.450000000012</v>
      </c>
      <c r="K1917" s="6"/>
      <c r="L1917" s="6"/>
      <c r="M1917" s="6"/>
      <c r="N1917" s="6"/>
      <c r="O1917" s="6"/>
      <c r="P1917" s="3">
        <v>2304269</v>
      </c>
      <c r="Q1917" s="4">
        <v>312125</v>
      </c>
      <c r="R1917" s="5">
        <v>12464103000191</v>
      </c>
    </row>
    <row r="1918" spans="1:18" ht="20.100000000000001" customHeight="1">
      <c r="A1918" s="19" t="s">
        <v>3825</v>
      </c>
      <c r="B1918" s="20" t="s">
        <v>3826</v>
      </c>
      <c r="C1918" s="19" t="s">
        <v>2700</v>
      </c>
      <c r="D1918" s="17">
        <v>314860</v>
      </c>
      <c r="E1918" s="21">
        <f>VLOOKUP(D1918,Q:R,2,0)</f>
        <v>12247268000101</v>
      </c>
      <c r="F1918" s="22">
        <v>98065.29</v>
      </c>
      <c r="G1918" s="22">
        <v>22415.45</v>
      </c>
      <c r="H1918" s="22">
        <v>11254</v>
      </c>
      <c r="I1918" s="22">
        <v>53363.95</v>
      </c>
      <c r="J1918" s="23">
        <f>SUM(Tabela2[[#This Row],[Art. 5º - Inciso I]:[Art. 8º]])</f>
        <v>185098.69</v>
      </c>
      <c r="K1918" s="6"/>
      <c r="L1918" s="6"/>
      <c r="M1918" s="6"/>
      <c r="N1918" s="6"/>
      <c r="O1918" s="6"/>
      <c r="P1918" s="7">
        <v>2910008</v>
      </c>
      <c r="Q1918" s="8">
        <v>230426</v>
      </c>
      <c r="R1918" s="9">
        <v>13700174000109</v>
      </c>
    </row>
    <row r="1919" spans="1:18" ht="20.100000000000001" customHeight="1">
      <c r="A1919" s="19" t="s">
        <v>3827</v>
      </c>
      <c r="B1919" s="20" t="s">
        <v>3828</v>
      </c>
      <c r="C1919" s="19" t="s">
        <v>2700</v>
      </c>
      <c r="D1919" s="17">
        <v>314870</v>
      </c>
      <c r="E1919" s="21">
        <f>VLOOKUP(D1919,Q:R,2,0)</f>
        <v>31726490000131</v>
      </c>
      <c r="F1919" s="22">
        <v>128635.89</v>
      </c>
      <c r="G1919" s="22">
        <v>29403.18</v>
      </c>
      <c r="H1919" s="22">
        <v>14762.29</v>
      </c>
      <c r="I1919" s="22">
        <v>69999.490000000005</v>
      </c>
      <c r="J1919" s="23">
        <f>SUM(Tabela2[[#This Row],[Art. 5º - Inciso I]:[Art. 8º]])</f>
        <v>242800.85000000003</v>
      </c>
      <c r="K1919" s="6"/>
      <c r="L1919" s="6"/>
      <c r="M1919" s="6"/>
      <c r="N1919" s="6"/>
      <c r="O1919" s="6"/>
      <c r="P1919" s="3">
        <v>4107157</v>
      </c>
      <c r="Q1919" s="4">
        <v>291000</v>
      </c>
      <c r="R1919" s="5">
        <v>77817476000144</v>
      </c>
    </row>
    <row r="1920" spans="1:18" ht="20.100000000000001" customHeight="1">
      <c r="A1920" s="19" t="s">
        <v>3829</v>
      </c>
      <c r="B1920" s="20" t="s">
        <v>3830</v>
      </c>
      <c r="C1920" s="19" t="s">
        <v>2700</v>
      </c>
      <c r="D1920" s="17">
        <v>314875</v>
      </c>
      <c r="E1920" s="21">
        <f>VLOOKUP(D1920,Q:R,2,0)</f>
        <v>13910211000103</v>
      </c>
      <c r="F1920" s="22">
        <v>43124.59</v>
      </c>
      <c r="G1920" s="22">
        <v>9857.2800000000007</v>
      </c>
      <c r="H1920" s="22">
        <v>4948.99</v>
      </c>
      <c r="I1920" s="22">
        <v>23467.01</v>
      </c>
      <c r="J1920" s="23">
        <f>SUM(Tabela2[[#This Row],[Art. 5º - Inciso I]:[Art. 8º]])</f>
        <v>81397.87</v>
      </c>
      <c r="K1920" s="6"/>
      <c r="L1920" s="6"/>
      <c r="M1920" s="6"/>
      <c r="N1920" s="6"/>
      <c r="O1920" s="6"/>
      <c r="P1920" s="7">
        <v>2205102</v>
      </c>
      <c r="Q1920" s="8">
        <v>410715</v>
      </c>
      <c r="R1920" s="9">
        <v>6554091000193</v>
      </c>
    </row>
    <row r="1921" spans="1:18" ht="20.100000000000001" customHeight="1">
      <c r="A1921" s="19" t="s">
        <v>3831</v>
      </c>
      <c r="B1921" s="20" t="s">
        <v>3832</v>
      </c>
      <c r="C1921" s="19" t="s">
        <v>2700</v>
      </c>
      <c r="D1921" s="17">
        <v>314880</v>
      </c>
      <c r="E1921" s="21">
        <f>VLOOKUP(D1921,Q:R,2,0)</f>
        <v>18338855000192</v>
      </c>
      <c r="F1921" s="22">
        <v>27722.66</v>
      </c>
      <c r="G1921" s="22">
        <v>6336.76</v>
      </c>
      <c r="H1921" s="22">
        <v>3181.46</v>
      </c>
      <c r="I1921" s="22">
        <v>15085.77</v>
      </c>
      <c r="J1921" s="23">
        <f>SUM(Tabela2[[#This Row],[Art. 5º - Inciso I]:[Art. 8º]])</f>
        <v>52326.649999999994</v>
      </c>
      <c r="K1921" s="6"/>
      <c r="L1921" s="6"/>
      <c r="M1921" s="6"/>
      <c r="N1921" s="6"/>
      <c r="O1921" s="6"/>
      <c r="P1921" s="3">
        <v>3122108</v>
      </c>
      <c r="Q1921" s="4">
        <v>220510</v>
      </c>
      <c r="R1921" s="5">
        <v>18357079000178</v>
      </c>
    </row>
    <row r="1922" spans="1:18" ht="20.100000000000001" customHeight="1">
      <c r="A1922" s="19" t="s">
        <v>3833</v>
      </c>
      <c r="B1922" s="20" t="s">
        <v>3834</v>
      </c>
      <c r="C1922" s="19" t="s">
        <v>2700</v>
      </c>
      <c r="D1922" s="17">
        <v>314890</v>
      </c>
      <c r="E1922" s="21">
        <f>VLOOKUP(D1922,Q:R,2,0)</f>
        <v>37464989000102</v>
      </c>
      <c r="F1922" s="22">
        <v>31454.79</v>
      </c>
      <c r="G1922" s="22">
        <v>7189.84</v>
      </c>
      <c r="H1922" s="22">
        <v>3609.76</v>
      </c>
      <c r="I1922" s="22">
        <v>17116.68</v>
      </c>
      <c r="J1922" s="23">
        <f>SUM(Tabela2[[#This Row],[Art. 5º - Inciso I]:[Art. 8º]])</f>
        <v>59371.070000000007</v>
      </c>
      <c r="K1922" s="6"/>
      <c r="L1922" s="6"/>
      <c r="M1922" s="6"/>
      <c r="N1922" s="6"/>
      <c r="O1922" s="6"/>
      <c r="P1922" s="7">
        <v>2702405</v>
      </c>
      <c r="Q1922" s="8">
        <v>312210</v>
      </c>
      <c r="R1922" s="9">
        <v>12224895000127</v>
      </c>
    </row>
    <row r="1923" spans="1:18" ht="20.100000000000001" customHeight="1">
      <c r="A1923" s="19" t="s">
        <v>3835</v>
      </c>
      <c r="B1923" s="20" t="s">
        <v>3836</v>
      </c>
      <c r="C1923" s="19" t="s">
        <v>2700</v>
      </c>
      <c r="D1923" s="17">
        <v>314900</v>
      </c>
      <c r="E1923" s="21">
        <f>VLOOKUP(D1923,Q:R,2,0)</f>
        <v>76175926000180</v>
      </c>
      <c r="F1923" s="22">
        <v>26251.1</v>
      </c>
      <c r="G1923" s="22">
        <v>6000.39</v>
      </c>
      <c r="H1923" s="22">
        <v>3012.58</v>
      </c>
      <c r="I1923" s="22">
        <v>14285</v>
      </c>
      <c r="J1923" s="23">
        <f>SUM(Tabela2[[#This Row],[Art. 5º - Inciso I]:[Art. 8º]])</f>
        <v>49549.07</v>
      </c>
      <c r="K1923" s="6"/>
      <c r="L1923" s="6"/>
      <c r="M1923" s="6"/>
      <c r="N1923" s="6"/>
      <c r="O1923" s="6"/>
      <c r="P1923" s="3">
        <v>4107108</v>
      </c>
      <c r="Q1923" s="4">
        <v>270240</v>
      </c>
      <c r="R1923" s="5">
        <v>76972082000106</v>
      </c>
    </row>
    <row r="1924" spans="1:18" ht="20.100000000000001" customHeight="1">
      <c r="A1924" s="19" t="s">
        <v>3837</v>
      </c>
      <c r="B1924" s="20" t="s">
        <v>3838</v>
      </c>
      <c r="C1924" s="19" t="s">
        <v>2700</v>
      </c>
      <c r="D1924" s="17">
        <v>314910</v>
      </c>
      <c r="E1924" s="21">
        <f>VLOOKUP(D1924,Q:R,2,0)</f>
        <v>13922554000198</v>
      </c>
      <c r="F1924" s="22">
        <v>63207.05</v>
      </c>
      <c r="G1924" s="22">
        <v>14447.67</v>
      </c>
      <c r="H1924" s="22">
        <v>7253.66</v>
      </c>
      <c r="I1924" s="22">
        <v>34395.230000000003</v>
      </c>
      <c r="J1924" s="23">
        <f>SUM(Tabela2[[#This Row],[Art. 5º - Inciso I]:[Art. 8º]])</f>
        <v>119303.61000000002</v>
      </c>
      <c r="K1924" s="6"/>
      <c r="L1924" s="6"/>
      <c r="M1924" s="6"/>
      <c r="N1924" s="6"/>
      <c r="O1924" s="6"/>
      <c r="P1924" s="7">
        <v>2505600</v>
      </c>
      <c r="Q1924" s="8">
        <v>410710</v>
      </c>
      <c r="R1924" s="9">
        <v>8942229000157</v>
      </c>
    </row>
    <row r="1925" spans="1:18" ht="20.100000000000001" customHeight="1">
      <c r="A1925" s="19" t="s">
        <v>3839</v>
      </c>
      <c r="B1925" s="20" t="s">
        <v>3840</v>
      </c>
      <c r="C1925" s="19" t="s">
        <v>2700</v>
      </c>
      <c r="D1925" s="17">
        <v>314915</v>
      </c>
      <c r="E1925" s="21">
        <f>VLOOKUP(D1925,Q:R,2,0)</f>
        <v>7570518000100</v>
      </c>
      <c r="F1925" s="22">
        <v>67665.8</v>
      </c>
      <c r="G1925" s="22">
        <v>15466.83</v>
      </c>
      <c r="H1925" s="22">
        <v>7765.35</v>
      </c>
      <c r="I1925" s="22">
        <v>36821.54</v>
      </c>
      <c r="J1925" s="23">
        <f>SUM(Tabela2[[#This Row],[Art. 5º - Inciso I]:[Art. 8º]])</f>
        <v>127719.52000000002</v>
      </c>
      <c r="K1925" s="6"/>
      <c r="L1925" s="6"/>
      <c r="M1925" s="6"/>
      <c r="N1925" s="6"/>
      <c r="O1925" s="6"/>
      <c r="P1925" s="3">
        <v>2413904</v>
      </c>
      <c r="Q1925" s="4">
        <v>250560</v>
      </c>
      <c r="R1925" s="5">
        <v>8114753000130</v>
      </c>
    </row>
    <row r="1926" spans="1:18" ht="20.100000000000001" customHeight="1">
      <c r="A1926" s="19" t="s">
        <v>3841</v>
      </c>
      <c r="B1926" s="20" t="s">
        <v>3842</v>
      </c>
      <c r="C1926" s="19" t="s">
        <v>2700</v>
      </c>
      <c r="D1926" s="17">
        <v>314920</v>
      </c>
      <c r="E1926" s="21">
        <f>VLOOKUP(D1926,Q:R,2,0)</f>
        <v>90483058000126</v>
      </c>
      <c r="F1926" s="22">
        <v>30258.46</v>
      </c>
      <c r="G1926" s="22">
        <v>6916.38</v>
      </c>
      <c r="H1926" s="22">
        <v>3472.47</v>
      </c>
      <c r="I1926" s="22">
        <v>16465.669999999998</v>
      </c>
      <c r="J1926" s="23">
        <f>SUM(Tabela2[[#This Row],[Art. 5º - Inciso I]:[Art. 8º]])</f>
        <v>57112.979999999996</v>
      </c>
      <c r="K1926" s="6"/>
      <c r="L1926" s="6"/>
      <c r="M1926" s="6"/>
      <c r="N1926" s="6"/>
      <c r="O1926" s="6"/>
      <c r="P1926" s="7">
        <v>2604908</v>
      </c>
      <c r="Q1926" s="8">
        <v>241390</v>
      </c>
      <c r="R1926" s="9">
        <v>11097391000120</v>
      </c>
    </row>
    <row r="1927" spans="1:18" ht="20.100000000000001" customHeight="1">
      <c r="A1927" s="19" t="s">
        <v>3843</v>
      </c>
      <c r="B1927" s="20" t="s">
        <v>3844</v>
      </c>
      <c r="C1927" s="19" t="s">
        <v>2700</v>
      </c>
      <c r="D1927" s="17">
        <v>314930</v>
      </c>
      <c r="E1927" s="21">
        <f>VLOOKUP(D1927,Q:R,2,0)</f>
        <v>28919637000103</v>
      </c>
      <c r="F1927" s="22">
        <v>306520.49</v>
      </c>
      <c r="G1927" s="22">
        <v>70063.48</v>
      </c>
      <c r="H1927" s="22">
        <v>35176.379999999997</v>
      </c>
      <c r="I1927" s="22">
        <v>166798.51999999999</v>
      </c>
      <c r="J1927" s="23">
        <f>SUM(Tabela2[[#This Row],[Art. 5º - Inciso I]:[Art. 8º]])</f>
        <v>578558.87</v>
      </c>
      <c r="K1927" s="6"/>
      <c r="L1927" s="6"/>
      <c r="M1927" s="6"/>
      <c r="N1927" s="6"/>
      <c r="O1927" s="6"/>
      <c r="P1927" s="3">
        <v>1707108</v>
      </c>
      <c r="Q1927" s="4">
        <v>260490</v>
      </c>
      <c r="R1927" s="5">
        <v>24851461000136</v>
      </c>
    </row>
    <row r="1928" spans="1:18" ht="20.100000000000001" customHeight="1">
      <c r="A1928" s="19" t="s">
        <v>3845</v>
      </c>
      <c r="B1928" s="20" t="s">
        <v>3846</v>
      </c>
      <c r="C1928" s="19" t="s">
        <v>2700</v>
      </c>
      <c r="D1928" s="17">
        <v>314940</v>
      </c>
      <c r="E1928" s="21">
        <f>VLOOKUP(D1928,Q:R,2,0)</f>
        <v>3352986000157</v>
      </c>
      <c r="F1928" s="22">
        <v>23480.43</v>
      </c>
      <c r="G1928" s="22">
        <v>5367.08</v>
      </c>
      <c r="H1928" s="22">
        <v>2694.62</v>
      </c>
      <c r="I1928" s="22">
        <v>12777.29</v>
      </c>
      <c r="J1928" s="23">
        <f>SUM(Tabela2[[#This Row],[Art. 5º - Inciso I]:[Art. 8º]])</f>
        <v>44319.42</v>
      </c>
      <c r="K1928" s="6"/>
      <c r="L1928" s="6"/>
      <c r="M1928" s="6"/>
      <c r="N1928" s="6"/>
      <c r="O1928" s="6"/>
      <c r="P1928" s="7">
        <v>3514205</v>
      </c>
      <c r="Q1928" s="8">
        <v>170710</v>
      </c>
      <c r="R1928" s="9">
        <v>48318182000170</v>
      </c>
    </row>
    <row r="1929" spans="1:18" ht="20.100000000000001" customHeight="1">
      <c r="A1929" s="19" t="s">
        <v>3847</v>
      </c>
      <c r="B1929" s="20" t="s">
        <v>3848</v>
      </c>
      <c r="C1929" s="19" t="s">
        <v>2700</v>
      </c>
      <c r="D1929" s="17">
        <v>314950</v>
      </c>
      <c r="E1929" s="21">
        <f>VLOOKUP(D1929,Q:R,2,0)</f>
        <v>18116178000168</v>
      </c>
      <c r="F1929" s="22">
        <v>29117.16</v>
      </c>
      <c r="G1929" s="22">
        <v>6655.51</v>
      </c>
      <c r="H1929" s="22">
        <v>3341.49</v>
      </c>
      <c r="I1929" s="22">
        <v>15844.62</v>
      </c>
      <c r="J1929" s="23">
        <f>SUM(Tabela2[[#This Row],[Art. 5º - Inciso I]:[Art. 8º]])</f>
        <v>54958.78</v>
      </c>
      <c r="K1929" s="6"/>
      <c r="L1929" s="6"/>
      <c r="M1929" s="6"/>
      <c r="N1929" s="6"/>
      <c r="O1929" s="6"/>
      <c r="P1929" s="3">
        <v>3122454</v>
      </c>
      <c r="Q1929" s="4">
        <v>351420</v>
      </c>
      <c r="R1929" s="5">
        <v>66234311000123</v>
      </c>
    </row>
    <row r="1930" spans="1:18" ht="20.100000000000001" customHeight="1">
      <c r="A1930" s="19" t="s">
        <v>3849</v>
      </c>
      <c r="B1930" s="20" t="s">
        <v>3850</v>
      </c>
      <c r="C1930" s="19" t="s">
        <v>2700</v>
      </c>
      <c r="D1930" s="17">
        <v>314960</v>
      </c>
      <c r="E1930" s="21">
        <f>VLOOKUP(D1930,Q:R,2,0)</f>
        <v>8889826000165</v>
      </c>
      <c r="F1930" s="22">
        <v>33216.28</v>
      </c>
      <c r="G1930" s="22">
        <v>7592.47</v>
      </c>
      <c r="H1930" s="22">
        <v>3811.91</v>
      </c>
      <c r="I1930" s="22">
        <v>18075.22</v>
      </c>
      <c r="J1930" s="23">
        <f>SUM(Tabela2[[#This Row],[Art. 5º - Inciso I]:[Art. 8º]])</f>
        <v>62695.880000000005</v>
      </c>
      <c r="K1930" s="6"/>
      <c r="L1930" s="6"/>
      <c r="M1930" s="6"/>
      <c r="N1930" s="6"/>
      <c r="O1930" s="6"/>
      <c r="P1930" s="7">
        <v>3514106</v>
      </c>
      <c r="Q1930" s="8">
        <v>312245</v>
      </c>
      <c r="R1930" s="9">
        <v>45671120000159</v>
      </c>
    </row>
    <row r="1931" spans="1:18" ht="20.100000000000001" customHeight="1">
      <c r="A1931" s="19" t="s">
        <v>3851</v>
      </c>
      <c r="B1931" s="20" t="s">
        <v>3852</v>
      </c>
      <c r="C1931" s="19" t="s">
        <v>2700</v>
      </c>
      <c r="D1931" s="17">
        <v>314970</v>
      </c>
      <c r="E1931" s="21">
        <f>VLOOKUP(D1931,Q:R,2,0)</f>
        <v>1612438000193</v>
      </c>
      <c r="F1931" s="22">
        <v>66495.149999999994</v>
      </c>
      <c r="G1931" s="22">
        <v>15199.25</v>
      </c>
      <c r="H1931" s="22">
        <v>7631</v>
      </c>
      <c r="I1931" s="22">
        <v>36184.51</v>
      </c>
      <c r="J1931" s="23">
        <f>SUM(Tabela2[[#This Row],[Art. 5º - Inciso I]:[Art. 8º]])</f>
        <v>125509.91</v>
      </c>
      <c r="K1931" s="6"/>
      <c r="L1931" s="6"/>
      <c r="M1931" s="6"/>
      <c r="N1931" s="6"/>
      <c r="O1931" s="6"/>
      <c r="P1931" s="3">
        <v>1101500</v>
      </c>
      <c r="Q1931" s="4">
        <v>351410</v>
      </c>
      <c r="R1931" s="5">
        <v>63761993000134</v>
      </c>
    </row>
    <row r="1932" spans="1:18" ht="20.100000000000001" customHeight="1">
      <c r="A1932" s="19" t="s">
        <v>3853</v>
      </c>
      <c r="B1932" s="20" t="s">
        <v>3854</v>
      </c>
      <c r="C1932" s="19" t="s">
        <v>2700</v>
      </c>
      <c r="D1932" s="17">
        <v>314980</v>
      </c>
      <c r="E1932" s="21">
        <f>VLOOKUP(D1932,Q:R,2,0)</f>
        <v>6553895000178</v>
      </c>
      <c r="F1932" s="22">
        <v>88537.26</v>
      </c>
      <c r="G1932" s="22">
        <v>20237.560000000001</v>
      </c>
      <c r="H1932" s="22">
        <v>10160.56</v>
      </c>
      <c r="I1932" s="22">
        <v>48179.11</v>
      </c>
      <c r="J1932" s="23">
        <f>SUM(Tabela2[[#This Row],[Art. 5º - Inciso I]:[Art. 8º]])</f>
        <v>167114.49</v>
      </c>
      <c r="K1932" s="6"/>
      <c r="L1932" s="6"/>
      <c r="M1932" s="6"/>
      <c r="N1932" s="6"/>
      <c r="O1932" s="6"/>
      <c r="P1932" s="7">
        <v>3122470</v>
      </c>
      <c r="Q1932" s="8">
        <v>110150</v>
      </c>
      <c r="R1932" s="9">
        <v>1602782000100</v>
      </c>
    </row>
    <row r="1933" spans="1:18" ht="20.100000000000001" customHeight="1">
      <c r="A1933" s="19" t="s">
        <v>3855</v>
      </c>
      <c r="B1933" s="20" t="s">
        <v>3856</v>
      </c>
      <c r="C1933" s="19" t="s">
        <v>2700</v>
      </c>
      <c r="D1933" s="17">
        <v>314990</v>
      </c>
      <c r="E1933" s="21">
        <f>VLOOKUP(D1933,Q:R,2,0)</f>
        <v>18409227000150</v>
      </c>
      <c r="F1933" s="22">
        <v>112902.08</v>
      </c>
      <c r="G1933" s="22">
        <v>25806.799999999999</v>
      </c>
      <c r="H1933" s="22">
        <v>12956.67</v>
      </c>
      <c r="I1933" s="22">
        <v>61437.65</v>
      </c>
      <c r="J1933" s="23">
        <f>SUM(Tabela2[[#This Row],[Art. 5º - Inciso I]:[Art. 8º]])</f>
        <v>213103.2</v>
      </c>
      <c r="K1933" s="6"/>
      <c r="L1933" s="6"/>
      <c r="M1933" s="6"/>
      <c r="N1933" s="6"/>
      <c r="O1933" s="6"/>
      <c r="P1933" s="3">
        <v>2931707</v>
      </c>
      <c r="Q1933" s="4">
        <v>312247</v>
      </c>
      <c r="R1933" s="5">
        <v>13824511000170</v>
      </c>
    </row>
    <row r="1934" spans="1:18" ht="20.100000000000001" customHeight="1">
      <c r="A1934" s="19" t="s">
        <v>3857</v>
      </c>
      <c r="B1934" s="20" t="s">
        <v>3858</v>
      </c>
      <c r="C1934" s="19" t="s">
        <v>2700</v>
      </c>
      <c r="D1934" s="17">
        <v>314995</v>
      </c>
      <c r="E1934" s="21">
        <f>VLOOKUP(D1934,Q:R,2,0)</f>
        <v>18245167000188</v>
      </c>
      <c r="F1934" s="22">
        <v>41586.97</v>
      </c>
      <c r="G1934" s="22">
        <v>9505.82</v>
      </c>
      <c r="H1934" s="22">
        <v>4772.53</v>
      </c>
      <c r="I1934" s="22">
        <v>22630.28</v>
      </c>
      <c r="J1934" s="23">
        <f>SUM(Tabela2[[#This Row],[Art. 5º - Inciso I]:[Art. 8º]])</f>
        <v>78495.600000000006</v>
      </c>
      <c r="K1934" s="6"/>
      <c r="L1934" s="6"/>
      <c r="M1934" s="6"/>
      <c r="N1934" s="6"/>
      <c r="O1934" s="6"/>
      <c r="P1934" s="7">
        <v>4306353</v>
      </c>
      <c r="Q1934" s="8">
        <v>293170</v>
      </c>
      <c r="R1934" s="9">
        <v>91553966000101</v>
      </c>
    </row>
    <row r="1935" spans="1:18" ht="20.100000000000001" customHeight="1">
      <c r="A1935" s="19" t="s">
        <v>3859</v>
      </c>
      <c r="B1935" s="20" t="s">
        <v>3860</v>
      </c>
      <c r="C1935" s="19" t="s">
        <v>2700</v>
      </c>
      <c r="D1935" s="17">
        <v>315000</v>
      </c>
      <c r="E1935" s="21">
        <f>VLOOKUP(D1935,Q:R,2,0)</f>
        <v>12262739000150</v>
      </c>
      <c r="F1935" s="22">
        <v>32497</v>
      </c>
      <c r="G1935" s="22">
        <v>7428.06</v>
      </c>
      <c r="H1935" s="22">
        <v>3729.36</v>
      </c>
      <c r="I1935" s="22">
        <v>17683.810000000001</v>
      </c>
      <c r="J1935" s="23">
        <f>SUM(Tabela2[[#This Row],[Art. 5º - Inciso I]:[Art. 8º]])</f>
        <v>61338.229999999996</v>
      </c>
      <c r="K1935" s="6"/>
      <c r="L1935" s="6"/>
      <c r="M1935" s="6"/>
      <c r="N1935" s="6"/>
      <c r="O1935" s="6"/>
      <c r="P1935" s="3">
        <v>3122355</v>
      </c>
      <c r="Q1935" s="4">
        <v>430635</v>
      </c>
      <c r="R1935" s="5">
        <v>1613073000111</v>
      </c>
    </row>
    <row r="1936" spans="1:18" ht="20.100000000000001" customHeight="1">
      <c r="A1936" s="19" t="s">
        <v>3861</v>
      </c>
      <c r="B1936" s="20" t="s">
        <v>3862</v>
      </c>
      <c r="C1936" s="19" t="s">
        <v>2700</v>
      </c>
      <c r="D1936" s="17">
        <v>315010</v>
      </c>
      <c r="E1936" s="21">
        <f>VLOOKUP(D1936,Q:R,2,0)</f>
        <v>18192906000110</v>
      </c>
      <c r="F1936" s="22">
        <v>26838.25</v>
      </c>
      <c r="G1936" s="22">
        <v>6134.6</v>
      </c>
      <c r="H1936" s="22">
        <v>3079.97</v>
      </c>
      <c r="I1936" s="22">
        <v>14604.51</v>
      </c>
      <c r="J1936" s="23">
        <f>SUM(Tabela2[[#This Row],[Art. 5º - Inciso I]:[Art. 8º]])</f>
        <v>50657.33</v>
      </c>
      <c r="K1936" s="6"/>
      <c r="L1936" s="6"/>
      <c r="M1936" s="6"/>
      <c r="N1936" s="6"/>
      <c r="O1936" s="6"/>
      <c r="P1936" s="7">
        <v>5103601</v>
      </c>
      <c r="Q1936" s="8">
        <v>312235</v>
      </c>
      <c r="R1936" s="9">
        <v>3347119000123</v>
      </c>
    </row>
    <row r="1937" spans="1:18" ht="20.100000000000001" customHeight="1">
      <c r="A1937" s="19" t="s">
        <v>3863</v>
      </c>
      <c r="B1937" s="20" t="s">
        <v>3864</v>
      </c>
      <c r="C1937" s="19" t="s">
        <v>2700</v>
      </c>
      <c r="D1937" s="17">
        <v>315015</v>
      </c>
      <c r="E1937" s="21">
        <f>VLOOKUP(D1937,Q:R,2,0)</f>
        <v>13692033000191</v>
      </c>
      <c r="F1937" s="22">
        <v>49271.42</v>
      </c>
      <c r="G1937" s="22">
        <v>11262.3</v>
      </c>
      <c r="H1937" s="22">
        <v>5654.4</v>
      </c>
      <c r="I1937" s="22">
        <v>26811.91</v>
      </c>
      <c r="J1937" s="23">
        <f>SUM(Tabela2[[#This Row],[Art. 5º - Inciso I]:[Art. 8º]])</f>
        <v>93000.03</v>
      </c>
      <c r="K1937" s="6"/>
      <c r="L1937" s="6"/>
      <c r="M1937" s="6"/>
      <c r="N1937" s="6"/>
      <c r="O1937" s="6"/>
      <c r="P1937" s="3">
        <v>2203453</v>
      </c>
      <c r="Q1937" s="4">
        <v>510360</v>
      </c>
      <c r="R1937" s="5">
        <v>23500002000145</v>
      </c>
    </row>
    <row r="1938" spans="1:18" ht="20.100000000000001" customHeight="1">
      <c r="A1938" s="19" t="s">
        <v>3865</v>
      </c>
      <c r="B1938" s="20" t="s">
        <v>3866</v>
      </c>
      <c r="C1938" s="19" t="s">
        <v>2700</v>
      </c>
      <c r="D1938" s="17">
        <v>315020</v>
      </c>
      <c r="E1938" s="21">
        <f>VLOOKUP(D1938,Q:R,2,0)</f>
        <v>27174085000180</v>
      </c>
      <c r="F1938" s="22">
        <v>32056.639999999999</v>
      </c>
      <c r="G1938" s="22">
        <v>7327.4</v>
      </c>
      <c r="H1938" s="22">
        <v>3678.83</v>
      </c>
      <c r="I1938" s="22">
        <v>17444.18</v>
      </c>
      <c r="J1938" s="23">
        <f>SUM(Tabela2[[#This Row],[Art. 5º - Inciso I]:[Art. 8º]])</f>
        <v>60507.05</v>
      </c>
      <c r="K1938" s="6"/>
      <c r="L1938" s="6"/>
      <c r="M1938" s="6"/>
      <c r="N1938" s="6"/>
      <c r="O1938" s="6"/>
      <c r="P1938" s="7">
        <v>4306551</v>
      </c>
      <c r="Q1938" s="8">
        <v>220345</v>
      </c>
      <c r="R1938" s="9">
        <v>1640339000115</v>
      </c>
    </row>
    <row r="1939" spans="1:18" ht="20.100000000000001" customHeight="1">
      <c r="A1939" s="19" t="s">
        <v>3867</v>
      </c>
      <c r="B1939" s="20" t="s">
        <v>3868</v>
      </c>
      <c r="C1939" s="19" t="s">
        <v>2700</v>
      </c>
      <c r="D1939" s="17">
        <v>315030</v>
      </c>
      <c r="E1939" s="21">
        <f>VLOOKUP(D1939,Q:R,2,0)</f>
        <v>13809397000109</v>
      </c>
      <c r="F1939" s="22">
        <v>33139.21</v>
      </c>
      <c r="G1939" s="22">
        <v>7574.85</v>
      </c>
      <c r="H1939" s="22">
        <v>3803.06</v>
      </c>
      <c r="I1939" s="22">
        <v>18033.28</v>
      </c>
      <c r="J1939" s="23">
        <f>SUM(Tabela2[[#This Row],[Art. 5º - Inciso I]:[Art. 8º]])</f>
        <v>62550.399999999994</v>
      </c>
      <c r="K1939" s="6"/>
      <c r="L1939" s="6"/>
      <c r="M1939" s="6"/>
      <c r="N1939" s="6"/>
      <c r="O1939" s="6"/>
      <c r="P1939" s="3">
        <v>4205100</v>
      </c>
      <c r="Q1939" s="4">
        <v>430655</v>
      </c>
      <c r="R1939" s="5">
        <v>83102426000183</v>
      </c>
    </row>
    <row r="1940" spans="1:18" ht="20.100000000000001" customHeight="1">
      <c r="A1940" s="19" t="s">
        <v>3869</v>
      </c>
      <c r="B1940" s="20" t="s">
        <v>3870</v>
      </c>
      <c r="C1940" s="19" t="s">
        <v>2700</v>
      </c>
      <c r="D1940" s="17">
        <v>315040</v>
      </c>
      <c r="E1940" s="21">
        <f>VLOOKUP(D1940,Q:R,2,0)</f>
        <v>1613130000162</v>
      </c>
      <c r="F1940" s="22">
        <v>35333.72</v>
      </c>
      <c r="G1940" s="22">
        <v>8076.47</v>
      </c>
      <c r="H1940" s="22">
        <v>4054.91</v>
      </c>
      <c r="I1940" s="22">
        <v>19227.47</v>
      </c>
      <c r="J1940" s="23">
        <f>SUM(Tabela2[[#This Row],[Art. 5º - Inciso I]:[Art. 8º]])</f>
        <v>66692.570000000007</v>
      </c>
      <c r="K1940" s="6"/>
      <c r="L1940" s="6"/>
      <c r="M1940" s="6"/>
      <c r="N1940" s="6"/>
      <c r="O1940" s="6"/>
      <c r="P1940" s="7">
        <v>3202009</v>
      </c>
      <c r="Q1940" s="8">
        <v>420510</v>
      </c>
      <c r="R1940" s="9">
        <v>27167386000187</v>
      </c>
    </row>
    <row r="1941" spans="1:18" ht="20.100000000000001" customHeight="1">
      <c r="A1941" s="19" t="s">
        <v>3871</v>
      </c>
      <c r="B1941" s="20" t="s">
        <v>3872</v>
      </c>
      <c r="C1941" s="19" t="s">
        <v>2700</v>
      </c>
      <c r="D1941" s="17">
        <v>315050</v>
      </c>
      <c r="E1941" s="21">
        <f>VLOOKUP(D1941,Q:R,2,0)</f>
        <v>92005586000103</v>
      </c>
      <c r="F1941" s="22">
        <v>48842.06</v>
      </c>
      <c r="G1941" s="22">
        <v>11164.16</v>
      </c>
      <c r="H1941" s="22">
        <v>5605.13</v>
      </c>
      <c r="I1941" s="22">
        <v>26578.27</v>
      </c>
      <c r="J1941" s="23">
        <f>SUM(Tabela2[[#This Row],[Art. 5º - Inciso I]:[Art. 8º]])</f>
        <v>92189.62000000001</v>
      </c>
      <c r="K1941" s="6"/>
      <c r="L1941" s="6"/>
      <c r="M1941" s="6"/>
      <c r="N1941" s="6"/>
      <c r="O1941" s="6"/>
      <c r="P1941" s="3">
        <v>3123403</v>
      </c>
      <c r="Q1941" s="4">
        <v>320200</v>
      </c>
      <c r="R1941" s="5">
        <v>18306647000101</v>
      </c>
    </row>
    <row r="1942" spans="1:18" ht="20.100000000000001" customHeight="1">
      <c r="A1942" s="19" t="s">
        <v>3873</v>
      </c>
      <c r="B1942" s="20" t="s">
        <v>3874</v>
      </c>
      <c r="C1942" s="19" t="s">
        <v>2700</v>
      </c>
      <c r="D1942" s="17">
        <v>315053</v>
      </c>
      <c r="E1942" s="21">
        <f>VLOOKUP(D1942,Q:R,2,0)</f>
        <v>13107453000163</v>
      </c>
      <c r="F1942" s="22">
        <v>35315.370000000003</v>
      </c>
      <c r="G1942" s="22">
        <v>8072.27</v>
      </c>
      <c r="H1942" s="22">
        <v>4052.8</v>
      </c>
      <c r="I1942" s="22">
        <v>19217.48</v>
      </c>
      <c r="J1942" s="23">
        <f>SUM(Tabela2[[#This Row],[Art. 5º - Inciso I]:[Art. 8º]])</f>
        <v>66657.919999999998</v>
      </c>
      <c r="K1942" s="6"/>
      <c r="L1942" s="6"/>
      <c r="M1942" s="6"/>
      <c r="N1942" s="6"/>
      <c r="O1942" s="6"/>
      <c r="P1942" s="7">
        <v>3123007</v>
      </c>
      <c r="Q1942" s="8">
        <v>312340</v>
      </c>
      <c r="R1942" s="9">
        <v>18094821000108</v>
      </c>
    </row>
    <row r="1943" spans="1:18" ht="20.100000000000001" customHeight="1">
      <c r="A1943" s="19" t="s">
        <v>3875</v>
      </c>
      <c r="B1943" s="20" t="s">
        <v>3876</v>
      </c>
      <c r="C1943" s="19" t="s">
        <v>2700</v>
      </c>
      <c r="D1943" s="17">
        <v>315057</v>
      </c>
      <c r="E1943" s="21">
        <f>VLOOKUP(D1943,Q:R,2,0)</f>
        <v>91553941000108</v>
      </c>
      <c r="F1943" s="22">
        <v>44530.11</v>
      </c>
      <c r="G1943" s="22">
        <v>10178.549999999999</v>
      </c>
      <c r="H1943" s="22">
        <v>5110.29</v>
      </c>
      <c r="I1943" s="22">
        <v>24231.84</v>
      </c>
      <c r="J1943" s="23">
        <f>SUM(Tabela2[[#This Row],[Art. 5º - Inciso I]:[Art. 8º]])</f>
        <v>84050.790000000008</v>
      </c>
      <c r="K1943" s="6"/>
      <c r="L1943" s="6"/>
      <c r="M1943" s="6"/>
      <c r="N1943" s="6"/>
      <c r="O1943" s="6"/>
      <c r="P1943" s="3">
        <v>2910206</v>
      </c>
      <c r="Q1943" s="4">
        <v>312300</v>
      </c>
      <c r="R1943" s="5">
        <v>13827019000158</v>
      </c>
    </row>
    <row r="1944" spans="1:18" ht="20.100000000000001" customHeight="1">
      <c r="A1944" s="19" t="s">
        <v>3877</v>
      </c>
      <c r="B1944" s="20" t="s">
        <v>3878</v>
      </c>
      <c r="C1944" s="19" t="s">
        <v>2700</v>
      </c>
      <c r="D1944" s="17">
        <v>315060</v>
      </c>
      <c r="E1944" s="21">
        <f>VLOOKUP(D1944,Q:R,2,0)</f>
        <v>44918712000160</v>
      </c>
      <c r="F1944" s="22">
        <v>40295.22</v>
      </c>
      <c r="G1944" s="22">
        <v>9210.5499999999993</v>
      </c>
      <c r="H1944" s="22">
        <v>4624.29</v>
      </c>
      <c r="I1944" s="22">
        <v>21927.35</v>
      </c>
      <c r="J1944" s="23">
        <f>SUM(Tabela2[[#This Row],[Art. 5º - Inciso I]:[Art. 8º]])</f>
        <v>76057.41</v>
      </c>
      <c r="K1944" s="6"/>
      <c r="L1944" s="6"/>
      <c r="M1944" s="6"/>
      <c r="N1944" s="6"/>
      <c r="O1944" s="6"/>
      <c r="P1944" s="7">
        <v>3122702</v>
      </c>
      <c r="Q1944" s="8">
        <v>291020</v>
      </c>
      <c r="R1944" s="9">
        <v>18297226000161</v>
      </c>
    </row>
    <row r="1945" spans="1:18" ht="20.100000000000001" customHeight="1">
      <c r="A1945" s="19" t="s">
        <v>3879</v>
      </c>
      <c r="B1945" s="20" t="s">
        <v>3880</v>
      </c>
      <c r="C1945" s="19" t="s">
        <v>2700</v>
      </c>
      <c r="D1945" s="17">
        <v>315070</v>
      </c>
      <c r="E1945" s="21">
        <f>VLOOKUP(D1945,Q:R,2,0)</f>
        <v>46341038000129</v>
      </c>
      <c r="F1945" s="22">
        <v>40680.54</v>
      </c>
      <c r="G1945" s="22">
        <v>9298.6299999999992</v>
      </c>
      <c r="H1945" s="22">
        <v>4668.51</v>
      </c>
      <c r="I1945" s="22">
        <v>22137.03</v>
      </c>
      <c r="J1945" s="23">
        <f>SUM(Tabela2[[#This Row],[Art. 5º - Inciso I]:[Art. 8º]])</f>
        <v>76784.709999999992</v>
      </c>
      <c r="K1945" s="6"/>
      <c r="L1945" s="6"/>
      <c r="M1945" s="6"/>
      <c r="N1945" s="6"/>
      <c r="O1945" s="6"/>
      <c r="P1945" s="3">
        <v>3123205</v>
      </c>
      <c r="Q1945" s="4">
        <v>312270</v>
      </c>
      <c r="R1945" s="5">
        <v>18301010000122</v>
      </c>
    </row>
    <row r="1946" spans="1:18" ht="20.100000000000001" customHeight="1">
      <c r="A1946" s="19" t="s">
        <v>3881</v>
      </c>
      <c r="B1946" s="20" t="s">
        <v>3882</v>
      </c>
      <c r="C1946" s="19" t="s">
        <v>2700</v>
      </c>
      <c r="D1946" s="17">
        <v>315080</v>
      </c>
      <c r="E1946" s="21">
        <f>VLOOKUP(D1946,Q:R,2,0)</f>
        <v>13691811000128</v>
      </c>
      <c r="F1946" s="22">
        <v>98457.95</v>
      </c>
      <c r="G1946" s="22">
        <v>22505.21</v>
      </c>
      <c r="H1946" s="22">
        <v>11299.06</v>
      </c>
      <c r="I1946" s="22">
        <v>53577.63</v>
      </c>
      <c r="J1946" s="23">
        <f>SUM(Tabela2[[#This Row],[Art. 5º - Inciso I]:[Art. 8º]])</f>
        <v>185839.85</v>
      </c>
      <c r="K1946" s="6"/>
      <c r="L1946" s="6"/>
      <c r="M1946" s="6"/>
      <c r="N1946" s="6"/>
      <c r="O1946" s="6"/>
      <c r="P1946" s="7">
        <v>4128633</v>
      </c>
      <c r="Q1946" s="8">
        <v>312320</v>
      </c>
      <c r="R1946" s="9">
        <v>95422911000113</v>
      </c>
    </row>
    <row r="1947" spans="1:18" ht="20.100000000000001" customHeight="1">
      <c r="A1947" s="19" t="s">
        <v>3883</v>
      </c>
      <c r="B1947" s="20" t="s">
        <v>3884</v>
      </c>
      <c r="C1947" s="19" t="s">
        <v>2700</v>
      </c>
      <c r="D1947" s="17">
        <v>315090</v>
      </c>
      <c r="E1947" s="21">
        <f>VLOOKUP(D1947,Q:R,2,0)</f>
        <v>31505027000160</v>
      </c>
      <c r="F1947" s="22">
        <v>37058.5</v>
      </c>
      <c r="G1947" s="22">
        <v>8470.7099999999991</v>
      </c>
      <c r="H1947" s="22">
        <v>4252.84</v>
      </c>
      <c r="I1947" s="22">
        <v>20166.03</v>
      </c>
      <c r="J1947" s="23">
        <f>SUM(Tabela2[[#This Row],[Art. 5º - Inciso I]:[Art. 8º]])</f>
        <v>69948.08</v>
      </c>
      <c r="K1947" s="6"/>
      <c r="L1947" s="6"/>
      <c r="M1947" s="6"/>
      <c r="N1947" s="6"/>
      <c r="O1947" s="6"/>
      <c r="P1947" s="3">
        <v>3514502</v>
      </c>
      <c r="Q1947" s="4">
        <v>412863</v>
      </c>
      <c r="R1947" s="5">
        <v>46137485000160</v>
      </c>
    </row>
    <row r="1948" spans="1:18" ht="20.100000000000001" customHeight="1">
      <c r="A1948" s="19" t="s">
        <v>3885</v>
      </c>
      <c r="B1948" s="20" t="s">
        <v>3886</v>
      </c>
      <c r="C1948" s="19" t="s">
        <v>2700</v>
      </c>
      <c r="D1948" s="17">
        <v>315100</v>
      </c>
      <c r="E1948" s="21">
        <f>VLOOKUP(D1948,Q:R,2,0)</f>
        <v>16444150000124</v>
      </c>
      <c r="F1948" s="22">
        <v>48724.63</v>
      </c>
      <c r="G1948" s="22">
        <v>11137.32</v>
      </c>
      <c r="H1948" s="22">
        <v>5591.65</v>
      </c>
      <c r="I1948" s="22">
        <v>26514.37</v>
      </c>
      <c r="J1948" s="23">
        <f>SUM(Tabela2[[#This Row],[Art. 5º - Inciso I]:[Art. 8º]])</f>
        <v>91967.97</v>
      </c>
      <c r="K1948" s="6"/>
      <c r="L1948" s="6"/>
      <c r="M1948" s="6"/>
      <c r="N1948" s="6"/>
      <c r="O1948" s="6"/>
      <c r="P1948" s="7">
        <v>2203503</v>
      </c>
      <c r="Q1948" s="8">
        <v>351450</v>
      </c>
      <c r="R1948" s="9">
        <v>6554844000160</v>
      </c>
    </row>
    <row r="1949" spans="1:18" ht="20.100000000000001" customHeight="1">
      <c r="A1949" s="19" t="s">
        <v>3887</v>
      </c>
      <c r="B1949" s="20" t="s">
        <v>3888</v>
      </c>
      <c r="C1949" s="19" t="s">
        <v>2700</v>
      </c>
      <c r="D1949" s="17">
        <v>315110</v>
      </c>
      <c r="E1949" s="21">
        <f>VLOOKUP(D1949,Q:R,2,0)</f>
        <v>15410665000140</v>
      </c>
      <c r="F1949" s="22">
        <v>62080.45</v>
      </c>
      <c r="G1949" s="22">
        <v>14190.15</v>
      </c>
      <c r="H1949" s="22">
        <v>7124.37</v>
      </c>
      <c r="I1949" s="22">
        <v>33782.17</v>
      </c>
      <c r="J1949" s="23">
        <f>SUM(Tabela2[[#This Row],[Art. 5º - Inciso I]:[Art. 8º]])</f>
        <v>117177.13999999998</v>
      </c>
      <c r="K1949" s="6"/>
      <c r="L1949" s="6"/>
      <c r="M1949" s="6"/>
      <c r="N1949" s="6"/>
      <c r="O1949" s="6"/>
      <c r="P1949" s="3">
        <v>2906204</v>
      </c>
      <c r="Q1949" s="4">
        <v>220350</v>
      </c>
      <c r="R1949" s="5">
        <v>13714464000101</v>
      </c>
    </row>
    <row r="1950" spans="1:18" ht="20.100000000000001" customHeight="1">
      <c r="A1950" s="19" t="s">
        <v>3889</v>
      </c>
      <c r="B1950" s="20" t="s">
        <v>3890</v>
      </c>
      <c r="C1950" s="19" t="s">
        <v>2700</v>
      </c>
      <c r="D1950" s="17">
        <v>315120</v>
      </c>
      <c r="E1950" s="21">
        <f>VLOOKUP(D1950,Q:R,2,0)</f>
        <v>25063942000140</v>
      </c>
      <c r="F1950" s="22">
        <v>270426.92</v>
      </c>
      <c r="G1950" s="22">
        <v>61813.33</v>
      </c>
      <c r="H1950" s="22">
        <v>31034.27</v>
      </c>
      <c r="I1950" s="22">
        <v>147157.57</v>
      </c>
      <c r="J1950" s="23">
        <f>SUM(Tabela2[[#This Row],[Art. 5º - Inciso I]:[Art. 8º]])</f>
        <v>510432.09</v>
      </c>
      <c r="K1950" s="6"/>
      <c r="L1950" s="6"/>
      <c r="M1950" s="6"/>
      <c r="N1950" s="6"/>
      <c r="O1950" s="6"/>
      <c r="P1950" s="7">
        <v>2705101</v>
      </c>
      <c r="Q1950" s="8">
        <v>290620</v>
      </c>
      <c r="R1950" s="9">
        <v>12342663000173</v>
      </c>
    </row>
    <row r="1951" spans="1:18" ht="20.100000000000001" customHeight="1">
      <c r="A1951" s="19" t="s">
        <v>3891</v>
      </c>
      <c r="B1951" s="20" t="s">
        <v>3892</v>
      </c>
      <c r="C1951" s="19" t="s">
        <v>2700</v>
      </c>
      <c r="D1951" s="17">
        <v>315130</v>
      </c>
      <c r="E1951" s="21">
        <f>VLOOKUP(D1951,Q:R,2,0)</f>
        <v>54279674000104</v>
      </c>
      <c r="F1951" s="22">
        <v>61863.92</v>
      </c>
      <c r="G1951" s="22">
        <v>14140.66</v>
      </c>
      <c r="H1951" s="22">
        <v>7099.52</v>
      </c>
      <c r="I1951" s="22">
        <v>33664.339999999997</v>
      </c>
      <c r="J1951" s="23">
        <f>SUM(Tabela2[[#This Row],[Art. 5º - Inciso I]:[Art. 8º]])</f>
        <v>116768.44</v>
      </c>
      <c r="K1951" s="6"/>
      <c r="L1951" s="6"/>
      <c r="M1951" s="6"/>
      <c r="N1951" s="6"/>
      <c r="O1951" s="6"/>
      <c r="P1951" s="3">
        <v>4306734</v>
      </c>
      <c r="Q1951" s="4">
        <v>270510</v>
      </c>
      <c r="R1951" s="5">
        <v>92465210000173</v>
      </c>
    </row>
    <row r="1952" spans="1:18" ht="20.100000000000001" customHeight="1">
      <c r="A1952" s="19" t="s">
        <v>3893</v>
      </c>
      <c r="B1952" s="20" t="s">
        <v>3894</v>
      </c>
      <c r="C1952" s="19" t="s">
        <v>2700</v>
      </c>
      <c r="D1952" s="17">
        <v>315140</v>
      </c>
      <c r="E1952" s="21">
        <f>VLOOKUP(D1952,Q:R,2,0)</f>
        <v>15023914000145</v>
      </c>
      <c r="F1952" s="22">
        <v>143681.85999999999</v>
      </c>
      <c r="G1952" s="22">
        <v>32842.339999999997</v>
      </c>
      <c r="H1952" s="22">
        <v>16488.97</v>
      </c>
      <c r="I1952" s="22">
        <v>78187.009999999995</v>
      </c>
      <c r="J1952" s="23">
        <f>SUM(Tabela2[[#This Row],[Art. 5º - Inciso I]:[Art. 8º]])</f>
        <v>271200.18</v>
      </c>
      <c r="K1952" s="6"/>
      <c r="L1952" s="6"/>
      <c r="M1952" s="6"/>
      <c r="N1952" s="6"/>
      <c r="O1952" s="6"/>
      <c r="P1952" s="7">
        <v>4306759</v>
      </c>
      <c r="Q1952" s="8">
        <v>430673</v>
      </c>
      <c r="R1952" s="9">
        <v>1613360000121</v>
      </c>
    </row>
    <row r="1953" spans="1:18" ht="20.100000000000001" customHeight="1">
      <c r="A1953" s="19" t="s">
        <v>3895</v>
      </c>
      <c r="B1953" s="20" t="s">
        <v>3896</v>
      </c>
      <c r="C1953" s="19" t="s">
        <v>2700</v>
      </c>
      <c r="D1953" s="17">
        <v>315150</v>
      </c>
      <c r="E1953" s="21">
        <f>VLOOKUP(D1953,Q:R,2,0)</f>
        <v>12464491000100</v>
      </c>
      <c r="F1953" s="22">
        <v>173903.84</v>
      </c>
      <c r="G1953" s="22">
        <v>39750.39</v>
      </c>
      <c r="H1953" s="22">
        <v>19957.25</v>
      </c>
      <c r="I1953" s="22">
        <v>94632.83</v>
      </c>
      <c r="J1953" s="23">
        <f>SUM(Tabela2[[#This Row],[Art. 5º - Inciso I]:[Art. 8º]])</f>
        <v>328244.31</v>
      </c>
      <c r="K1953" s="6"/>
      <c r="L1953" s="6"/>
      <c r="M1953" s="6"/>
      <c r="N1953" s="6"/>
      <c r="O1953" s="6"/>
      <c r="P1953" s="3">
        <v>5209804</v>
      </c>
      <c r="Q1953" s="4">
        <v>430675</v>
      </c>
      <c r="R1953" s="5">
        <v>1067230000130</v>
      </c>
    </row>
    <row r="1954" spans="1:18" ht="20.100000000000001" customHeight="1">
      <c r="A1954" s="19" t="s">
        <v>3897</v>
      </c>
      <c r="B1954" s="20" t="s">
        <v>3898</v>
      </c>
      <c r="C1954" s="19" t="s">
        <v>2700</v>
      </c>
      <c r="D1954" s="17">
        <v>315160</v>
      </c>
      <c r="E1954" s="21">
        <f>VLOOKUP(D1954,Q:R,2,0)</f>
        <v>25043449000168</v>
      </c>
      <c r="F1954" s="22">
        <v>68150.210000000006</v>
      </c>
      <c r="G1954" s="22">
        <v>15577.56</v>
      </c>
      <c r="H1954" s="22">
        <v>7820.94</v>
      </c>
      <c r="I1954" s="22">
        <v>37085.14</v>
      </c>
      <c r="J1954" s="23">
        <f>SUM(Tabela2[[#This Row],[Art. 5º - Inciso I]:[Art. 8º]])</f>
        <v>128633.85</v>
      </c>
      <c r="K1954" s="6"/>
      <c r="L1954" s="6"/>
      <c r="M1954" s="6"/>
      <c r="N1954" s="6"/>
      <c r="O1954" s="6"/>
      <c r="P1954" s="7">
        <v>3123601</v>
      </c>
      <c r="Q1954" s="8">
        <v>520980</v>
      </c>
      <c r="R1954" s="9">
        <v>20347225000126</v>
      </c>
    </row>
    <row r="1955" spans="1:18" ht="20.100000000000001" customHeight="1">
      <c r="A1955" s="19" t="s">
        <v>3899</v>
      </c>
      <c r="B1955" s="20" t="s">
        <v>3900</v>
      </c>
      <c r="C1955" s="19" t="s">
        <v>2700</v>
      </c>
      <c r="D1955" s="17">
        <v>315170</v>
      </c>
      <c r="E1955" s="21">
        <f>VLOOKUP(D1955,Q:R,2,0)</f>
        <v>13106935000107</v>
      </c>
      <c r="F1955" s="22">
        <v>90118.92</v>
      </c>
      <c r="G1955" s="22">
        <v>20599.099999999999</v>
      </c>
      <c r="H1955" s="22">
        <v>10342.07</v>
      </c>
      <c r="I1955" s="22">
        <v>49039.8</v>
      </c>
      <c r="J1955" s="23">
        <f>SUM(Tabela2[[#This Row],[Art. 5º - Inciso I]:[Art. 8º]])</f>
        <v>170099.89</v>
      </c>
      <c r="K1955" s="6"/>
      <c r="L1955" s="6"/>
      <c r="M1955" s="6"/>
      <c r="N1955" s="6"/>
      <c r="O1955" s="6"/>
      <c r="P1955" s="3">
        <v>3515129</v>
      </c>
      <c r="Q1955" s="4">
        <v>312360</v>
      </c>
      <c r="R1955" s="5">
        <v>67662544000190</v>
      </c>
    </row>
    <row r="1956" spans="1:18" ht="20.100000000000001" customHeight="1">
      <c r="A1956" s="19" t="s">
        <v>3901</v>
      </c>
      <c r="B1956" s="20" t="s">
        <v>3902</v>
      </c>
      <c r="C1956" s="19" t="s">
        <v>2700</v>
      </c>
      <c r="D1956" s="17">
        <v>315180</v>
      </c>
      <c r="E1956" s="21">
        <f>VLOOKUP(D1956,Q:R,2,0)</f>
        <v>4178518000170</v>
      </c>
      <c r="F1956" s="22">
        <v>779122.59</v>
      </c>
      <c r="G1956" s="22">
        <v>178089.37</v>
      </c>
      <c r="H1956" s="22">
        <v>89412.33</v>
      </c>
      <c r="I1956" s="22">
        <v>423973.28</v>
      </c>
      <c r="J1956" s="23">
        <f>SUM(Tabela2[[#This Row],[Art. 5º - Inciso I]:[Art. 8º]])</f>
        <v>1470597.5699999998</v>
      </c>
      <c r="K1956" s="6"/>
      <c r="L1956" s="6"/>
      <c r="M1956" s="6"/>
      <c r="N1956" s="6"/>
      <c r="O1956" s="6"/>
      <c r="P1956" s="7">
        <v>3123700</v>
      </c>
      <c r="Q1956" s="8">
        <v>351512</v>
      </c>
      <c r="R1956" s="9">
        <v>18080655000182</v>
      </c>
    </row>
    <row r="1957" spans="1:18" ht="20.100000000000001" customHeight="1">
      <c r="A1957" s="19" t="s">
        <v>3903</v>
      </c>
      <c r="B1957" s="20" t="s">
        <v>3904</v>
      </c>
      <c r="C1957" s="19" t="s">
        <v>2700</v>
      </c>
      <c r="D1957" s="17">
        <v>315190</v>
      </c>
      <c r="E1957" s="21">
        <f>VLOOKUP(D1957,Q:R,2,0)</f>
        <v>95990255000155</v>
      </c>
      <c r="F1957" s="22">
        <v>47275.07</v>
      </c>
      <c r="G1957" s="22">
        <v>10805.99</v>
      </c>
      <c r="H1957" s="22">
        <v>5425.3</v>
      </c>
      <c r="I1957" s="22">
        <v>25725.56</v>
      </c>
      <c r="J1957" s="23">
        <f>SUM(Tabela2[[#This Row],[Art. 5º - Inciso I]:[Art. 8º]])</f>
        <v>89231.92</v>
      </c>
      <c r="K1957" s="6"/>
      <c r="L1957" s="6"/>
      <c r="M1957" s="6"/>
      <c r="N1957" s="6"/>
      <c r="O1957" s="6"/>
      <c r="P1957" s="3">
        <v>1502756</v>
      </c>
      <c r="Q1957" s="4">
        <v>312370</v>
      </c>
      <c r="R1957" s="5">
        <v>14145791000152</v>
      </c>
    </row>
    <row r="1958" spans="1:18" ht="20.100000000000001" customHeight="1">
      <c r="A1958" s="19" t="s">
        <v>3905</v>
      </c>
      <c r="B1958" s="20" t="s">
        <v>3906</v>
      </c>
      <c r="C1958" s="19" t="s">
        <v>2700</v>
      </c>
      <c r="D1958" s="17">
        <v>315200</v>
      </c>
      <c r="E1958" s="21">
        <f>VLOOKUP(D1958,Q:R,2,0)</f>
        <v>80542764000148</v>
      </c>
      <c r="F1958" s="22">
        <v>163301.93</v>
      </c>
      <c r="G1958" s="22">
        <v>37327.040000000001</v>
      </c>
      <c r="H1958" s="22">
        <v>18740.580000000002</v>
      </c>
      <c r="I1958" s="22">
        <v>88863.62</v>
      </c>
      <c r="J1958" s="23">
        <f>SUM(Tabela2[[#This Row],[Art. 5º - Inciso I]:[Art. 8º]])</f>
        <v>308233.17</v>
      </c>
      <c r="K1958" s="6"/>
      <c r="L1958" s="6"/>
      <c r="M1958" s="6"/>
      <c r="N1958" s="6"/>
      <c r="O1958" s="6"/>
      <c r="P1958" s="7">
        <v>4307005</v>
      </c>
      <c r="Q1958" s="8">
        <v>150275</v>
      </c>
      <c r="R1958" s="9">
        <v>87613477000120</v>
      </c>
    </row>
    <row r="1959" spans="1:18" ht="20.100000000000001" customHeight="1">
      <c r="A1959" s="19" t="s">
        <v>3907</v>
      </c>
      <c r="B1959" s="20" t="s">
        <v>3908</v>
      </c>
      <c r="C1959" s="19" t="s">
        <v>2700</v>
      </c>
      <c r="D1959" s="17">
        <v>315210</v>
      </c>
      <c r="E1959" s="21">
        <f>VLOOKUP(D1959,Q:R,2,0)</f>
        <v>44751725000197</v>
      </c>
      <c r="F1959" s="22">
        <v>282015.98</v>
      </c>
      <c r="G1959" s="22">
        <v>64462.32</v>
      </c>
      <c r="H1959" s="22">
        <v>32364.23</v>
      </c>
      <c r="I1959" s="22">
        <v>153463.96</v>
      </c>
      <c r="J1959" s="23">
        <f>SUM(Tabela2[[#This Row],[Art. 5º - Inciso I]:[Art. 8º]])</f>
        <v>532306.49</v>
      </c>
      <c r="K1959" s="6"/>
      <c r="L1959" s="6"/>
      <c r="M1959" s="6"/>
      <c r="N1959" s="6"/>
      <c r="O1959" s="6"/>
      <c r="P1959" s="3">
        <v>4205175</v>
      </c>
      <c r="Q1959" s="4">
        <v>430700</v>
      </c>
      <c r="R1959" s="5">
        <v>1612698000169</v>
      </c>
    </row>
    <row r="1960" spans="1:18" ht="20.100000000000001" customHeight="1">
      <c r="A1960" s="19" t="s">
        <v>3909</v>
      </c>
      <c r="B1960" s="20" t="s">
        <v>3910</v>
      </c>
      <c r="C1960" s="19" t="s">
        <v>2700</v>
      </c>
      <c r="D1960" s="17">
        <v>315213</v>
      </c>
      <c r="E1960" s="21">
        <f>VLOOKUP(D1960,Q:R,2,0)</f>
        <v>93539161000139</v>
      </c>
      <c r="F1960" s="22">
        <v>32658.47</v>
      </c>
      <c r="G1960" s="22">
        <v>7464.97</v>
      </c>
      <c r="H1960" s="22">
        <v>3747.9</v>
      </c>
      <c r="I1960" s="22">
        <v>17771.68</v>
      </c>
      <c r="J1960" s="23">
        <f>SUM(Tabela2[[#This Row],[Art. 5º - Inciso I]:[Art. 8º]])</f>
        <v>61643.020000000004</v>
      </c>
      <c r="K1960" s="6"/>
      <c r="L1960" s="6"/>
      <c r="M1960" s="6"/>
      <c r="N1960" s="6"/>
      <c r="O1960" s="6"/>
      <c r="P1960" s="7">
        <v>1503002</v>
      </c>
      <c r="Q1960" s="8">
        <v>420517</v>
      </c>
      <c r="R1960" s="9">
        <v>5178272000108</v>
      </c>
    </row>
    <row r="1961" spans="1:18" ht="20.100000000000001" customHeight="1">
      <c r="A1961" s="19" t="s">
        <v>3911</v>
      </c>
      <c r="B1961" s="20" t="s">
        <v>3912</v>
      </c>
      <c r="C1961" s="19" t="s">
        <v>2700</v>
      </c>
      <c r="D1961" s="17">
        <v>315217</v>
      </c>
      <c r="E1961" s="21">
        <f>VLOOKUP(D1961,Q:R,2,0)</f>
        <v>7963861000114</v>
      </c>
      <c r="F1961" s="22">
        <v>67379.56</v>
      </c>
      <c r="G1961" s="22">
        <v>15401.4</v>
      </c>
      <c r="H1961" s="22">
        <v>7732.5</v>
      </c>
      <c r="I1961" s="22">
        <v>36665.769999999997</v>
      </c>
      <c r="J1961" s="23">
        <f>SUM(Tabela2[[#This Row],[Art. 5º - Inciso I]:[Art. 8º]])</f>
        <v>127179.22999999998</v>
      </c>
      <c r="K1961" s="6"/>
      <c r="L1961" s="6"/>
      <c r="M1961" s="6"/>
      <c r="N1961" s="6"/>
      <c r="O1961" s="6"/>
      <c r="P1961" s="3">
        <v>2304301</v>
      </c>
      <c r="Q1961" s="4">
        <v>150300</v>
      </c>
      <c r="R1961" s="5">
        <v>7595572000100</v>
      </c>
    </row>
    <row r="1962" spans="1:18" ht="20.100000000000001" customHeight="1">
      <c r="A1962" s="19" t="s">
        <v>3913</v>
      </c>
      <c r="B1962" s="20" t="s">
        <v>3914</v>
      </c>
      <c r="C1962" s="19" t="s">
        <v>2700</v>
      </c>
      <c r="D1962" s="17">
        <v>315220</v>
      </c>
      <c r="E1962" s="21">
        <f>VLOOKUP(D1962,Q:R,2,0)</f>
        <v>72836588000129</v>
      </c>
      <c r="F1962" s="22">
        <v>189381</v>
      </c>
      <c r="G1962" s="22">
        <v>43288.11</v>
      </c>
      <c r="H1962" s="22">
        <v>21733.42</v>
      </c>
      <c r="I1962" s="22">
        <v>103055.01</v>
      </c>
      <c r="J1962" s="23">
        <f>SUM(Tabela2[[#This Row],[Art. 5º - Inciso I]:[Art. 8º]])</f>
        <v>357457.54</v>
      </c>
      <c r="K1962" s="6"/>
      <c r="L1962" s="6"/>
      <c r="M1962" s="6"/>
      <c r="N1962" s="6"/>
      <c r="O1962" s="6"/>
      <c r="P1962" s="7">
        <v>1500958</v>
      </c>
      <c r="Q1962" s="8">
        <v>230430</v>
      </c>
      <c r="R1962" s="9">
        <v>83267989000121</v>
      </c>
    </row>
    <row r="1963" spans="1:18" ht="20.100000000000001" customHeight="1">
      <c r="A1963" s="19" t="s">
        <v>3915</v>
      </c>
      <c r="B1963" s="20" t="s">
        <v>3916</v>
      </c>
      <c r="C1963" s="19" t="s">
        <v>2700</v>
      </c>
      <c r="D1963" s="17">
        <v>315230</v>
      </c>
      <c r="E1963" s="21">
        <f>VLOOKUP(D1963,Q:R,2,0)</f>
        <v>8739351000120</v>
      </c>
      <c r="F1963" s="22">
        <v>64366.7</v>
      </c>
      <c r="G1963" s="22">
        <v>14712.74</v>
      </c>
      <c r="H1963" s="22">
        <v>7386.74</v>
      </c>
      <c r="I1963" s="22">
        <v>35026.269999999997</v>
      </c>
      <c r="J1963" s="23">
        <f>SUM(Tabela2[[#This Row],[Art. 5º - Inciso I]:[Art. 8º]])</f>
        <v>121492.45000000001</v>
      </c>
      <c r="K1963" s="6"/>
      <c r="L1963" s="6"/>
      <c r="M1963" s="6"/>
      <c r="N1963" s="6"/>
      <c r="O1963" s="6"/>
      <c r="P1963" s="3">
        <v>2104073</v>
      </c>
      <c r="Q1963" s="4">
        <v>150095</v>
      </c>
      <c r="R1963" s="5">
        <v>1616041000170</v>
      </c>
    </row>
    <row r="1964" spans="1:18" ht="20.100000000000001" customHeight="1">
      <c r="A1964" s="19" t="s">
        <v>3917</v>
      </c>
      <c r="B1964" s="20" t="s">
        <v>3918</v>
      </c>
      <c r="C1964" s="19" t="s">
        <v>2700</v>
      </c>
      <c r="D1964" s="17">
        <v>315240</v>
      </c>
      <c r="E1964" s="21">
        <f>VLOOKUP(D1964,Q:R,2,0)</f>
        <v>87613667000148</v>
      </c>
      <c r="F1964" s="22">
        <v>89293.22</v>
      </c>
      <c r="G1964" s="22">
        <v>20410.36</v>
      </c>
      <c r="H1964" s="22">
        <v>10247.32</v>
      </c>
      <c r="I1964" s="22">
        <v>48590.48</v>
      </c>
      <c r="J1964" s="23">
        <f>SUM(Tabela2[[#This Row],[Art. 5º - Inciso I]:[Art. 8º]])</f>
        <v>168541.38</v>
      </c>
      <c r="K1964" s="6"/>
      <c r="L1964" s="6"/>
      <c r="M1964" s="6"/>
      <c r="N1964" s="6"/>
      <c r="O1964" s="6"/>
      <c r="P1964" s="7">
        <v>3125309</v>
      </c>
      <c r="Q1964" s="8">
        <v>210407</v>
      </c>
      <c r="R1964" s="9">
        <v>18114280000124</v>
      </c>
    </row>
    <row r="1965" spans="1:18" ht="20.100000000000001" customHeight="1">
      <c r="A1965" s="19" t="s">
        <v>3919</v>
      </c>
      <c r="B1965" s="20" t="s">
        <v>3920</v>
      </c>
      <c r="C1965" s="19" t="s">
        <v>2700</v>
      </c>
      <c r="D1965" s="17">
        <v>315250</v>
      </c>
      <c r="E1965" s="21">
        <f>VLOOKUP(D1965,Q:R,2,0)</f>
        <v>299198000156</v>
      </c>
      <c r="F1965" s="22">
        <v>716456.14</v>
      </c>
      <c r="G1965" s="22">
        <v>163765.26999999999</v>
      </c>
      <c r="H1965" s="22">
        <v>82220.710000000006</v>
      </c>
      <c r="I1965" s="22">
        <v>389872.23</v>
      </c>
      <c r="J1965" s="23">
        <f>SUM(Tabela2[[#This Row],[Art. 5º - Inciso I]:[Art. 8º]])</f>
        <v>1352314.35</v>
      </c>
      <c r="K1965" s="6"/>
      <c r="L1965" s="6"/>
      <c r="M1965" s="6"/>
      <c r="N1965" s="6"/>
      <c r="O1965" s="6"/>
      <c r="P1965" s="3">
        <v>2104081</v>
      </c>
      <c r="Q1965" s="4">
        <v>312530</v>
      </c>
      <c r="R1965" s="5">
        <v>1612667000108</v>
      </c>
    </row>
    <row r="1966" spans="1:18" ht="20.100000000000001" customHeight="1">
      <c r="A1966" s="19" t="s">
        <v>3921</v>
      </c>
      <c r="B1966" s="20" t="s">
        <v>3922</v>
      </c>
      <c r="C1966" s="19" t="s">
        <v>2700</v>
      </c>
      <c r="D1966" s="17">
        <v>315260</v>
      </c>
      <c r="E1966" s="21">
        <f>VLOOKUP(D1966,Q:R,2,0)</f>
        <v>49979255000137</v>
      </c>
      <c r="F1966" s="22">
        <v>38372.269999999997</v>
      </c>
      <c r="G1966" s="22">
        <v>8771.01</v>
      </c>
      <c r="H1966" s="22">
        <v>4403.6099999999997</v>
      </c>
      <c r="I1966" s="22">
        <v>20880.95</v>
      </c>
      <c r="J1966" s="23">
        <f>SUM(Tabela2[[#This Row],[Art. 5º - Inciso I]:[Art. 8º]])</f>
        <v>72427.839999999997</v>
      </c>
      <c r="K1966" s="6"/>
      <c r="L1966" s="6"/>
      <c r="M1966" s="6"/>
      <c r="N1966" s="6"/>
      <c r="O1966" s="6"/>
      <c r="P1966" s="7">
        <v>3515509</v>
      </c>
      <c r="Q1966" s="8">
        <v>210408</v>
      </c>
      <c r="R1966" s="9">
        <v>47842836000105</v>
      </c>
    </row>
    <row r="1967" spans="1:18" ht="20.100000000000001" customHeight="1">
      <c r="A1967" s="19" t="s">
        <v>3923</v>
      </c>
      <c r="B1967" s="20" t="s">
        <v>3924</v>
      </c>
      <c r="C1967" s="19" t="s">
        <v>2700</v>
      </c>
      <c r="D1967" s="17">
        <v>315270</v>
      </c>
      <c r="E1967" s="21">
        <f>VLOOKUP(D1967,Q:R,2,0)</f>
        <v>78092293000171</v>
      </c>
      <c r="F1967" s="22">
        <v>50357.66</v>
      </c>
      <c r="G1967" s="22">
        <v>11510.59</v>
      </c>
      <c r="H1967" s="22">
        <v>5779.06</v>
      </c>
      <c r="I1967" s="22">
        <v>27403.01</v>
      </c>
      <c r="J1967" s="23">
        <f>SUM(Tabela2[[#This Row],[Art. 5º - Inciso I]:[Art. 8º]])</f>
        <v>95050.319999999992</v>
      </c>
      <c r="K1967" s="6"/>
      <c r="L1967" s="6"/>
      <c r="M1967" s="6"/>
      <c r="N1967" s="6"/>
      <c r="O1967" s="6"/>
      <c r="P1967" s="3">
        <v>5206800</v>
      </c>
      <c r="Q1967" s="4">
        <v>351550</v>
      </c>
      <c r="R1967" s="5">
        <v>1067164000107</v>
      </c>
    </row>
    <row r="1968" spans="1:18" ht="20.100000000000001" customHeight="1">
      <c r="A1968" s="19" t="s">
        <v>3925</v>
      </c>
      <c r="B1968" s="20" t="s">
        <v>3926</v>
      </c>
      <c r="C1968" s="19" t="s">
        <v>2700</v>
      </c>
      <c r="D1968" s="17">
        <v>315280</v>
      </c>
      <c r="E1968" s="21">
        <f>VLOOKUP(D1968,Q:R,2,0)</f>
        <v>63603625000168</v>
      </c>
      <c r="F1968" s="22">
        <v>142727.72</v>
      </c>
      <c r="G1968" s="22">
        <v>32624.25</v>
      </c>
      <c r="H1968" s="22">
        <v>16379.47</v>
      </c>
      <c r="I1968" s="22">
        <v>77667.8</v>
      </c>
      <c r="J1968" s="23">
        <f>SUM(Tabela2[[#This Row],[Art. 5º - Inciso I]:[Art. 8º]])</f>
        <v>269399.24</v>
      </c>
      <c r="K1968" s="6"/>
      <c r="L1968" s="6"/>
      <c r="M1968" s="6"/>
      <c r="N1968" s="6"/>
      <c r="O1968" s="6"/>
      <c r="P1968" s="7">
        <v>5103809</v>
      </c>
      <c r="Q1968" s="8">
        <v>520680</v>
      </c>
      <c r="R1968" s="9">
        <v>1367762000193</v>
      </c>
    </row>
    <row r="1969" spans="1:18" ht="20.100000000000001" customHeight="1">
      <c r="A1969" s="19" t="s">
        <v>3927</v>
      </c>
      <c r="B1969" s="20" t="s">
        <v>3928</v>
      </c>
      <c r="C1969" s="19" t="s">
        <v>2700</v>
      </c>
      <c r="D1969" s="17">
        <v>315290</v>
      </c>
      <c r="E1969" s="21">
        <f>VLOOKUP(D1969,Q:R,2,0)</f>
        <v>13908702000110</v>
      </c>
      <c r="F1969" s="22">
        <v>48163.16</v>
      </c>
      <c r="G1969" s="22">
        <v>11008.98</v>
      </c>
      <c r="H1969" s="22">
        <v>5527.22</v>
      </c>
      <c r="I1969" s="22">
        <v>26208.83</v>
      </c>
      <c r="J1969" s="23">
        <f>SUM(Tabela2[[#This Row],[Art. 5º - Inciso I]:[Art. 8º]])</f>
        <v>90908.19</v>
      </c>
      <c r="K1969" s="6"/>
      <c r="L1969" s="6"/>
      <c r="M1969" s="6"/>
      <c r="N1969" s="6"/>
      <c r="O1969" s="6"/>
      <c r="P1969" s="3">
        <v>4107736</v>
      </c>
      <c r="Q1969" s="4">
        <v>510380</v>
      </c>
      <c r="R1969" s="5">
        <v>1619323000120</v>
      </c>
    </row>
    <row r="1970" spans="1:18" ht="20.100000000000001" customHeight="1">
      <c r="A1970" s="19" t="s">
        <v>3929</v>
      </c>
      <c r="B1970" s="20" t="s">
        <v>3930</v>
      </c>
      <c r="C1970" s="19" t="s">
        <v>2700</v>
      </c>
      <c r="D1970" s="17">
        <v>315300</v>
      </c>
      <c r="E1970" s="21">
        <f>VLOOKUP(D1970,Q:R,2,0)</f>
        <v>17695057000155</v>
      </c>
      <c r="F1970" s="22">
        <v>30284.14</v>
      </c>
      <c r="G1970" s="22">
        <v>6922.25</v>
      </c>
      <c r="H1970" s="22">
        <v>3475.42</v>
      </c>
      <c r="I1970" s="22">
        <v>16479.650000000001</v>
      </c>
      <c r="J1970" s="23">
        <f>SUM(Tabela2[[#This Row],[Art. 5º - Inciso I]:[Art. 8º]])</f>
        <v>57161.46</v>
      </c>
      <c r="K1970" s="6"/>
      <c r="L1970" s="6"/>
      <c r="M1970" s="6"/>
      <c r="N1970" s="6"/>
      <c r="O1970" s="6"/>
      <c r="P1970" s="7">
        <v>3114600</v>
      </c>
      <c r="Q1970" s="8">
        <v>410773</v>
      </c>
      <c r="R1970" s="9">
        <v>17953332000193</v>
      </c>
    </row>
    <row r="1971" spans="1:18" ht="20.100000000000001" customHeight="1">
      <c r="A1971" s="19" t="s">
        <v>3931</v>
      </c>
      <c r="B1971" s="20" t="s">
        <v>3932</v>
      </c>
      <c r="C1971" s="19" t="s">
        <v>2700</v>
      </c>
      <c r="D1971" s="17">
        <v>315310</v>
      </c>
      <c r="E1971" s="21">
        <f>VLOOKUP(D1971,Q:R,2,0)</f>
        <v>6137293000130</v>
      </c>
      <c r="F1971" s="22">
        <v>36364.92</v>
      </c>
      <c r="G1971" s="22">
        <v>8312.18</v>
      </c>
      <c r="H1971" s="22">
        <v>4173.25</v>
      </c>
      <c r="I1971" s="22">
        <v>19788.61</v>
      </c>
      <c r="J1971" s="23">
        <f>SUM(Tabela2[[#This Row],[Art. 5º - Inciso I]:[Art. 8º]])</f>
        <v>68638.959999999992</v>
      </c>
      <c r="K1971" s="6"/>
      <c r="L1971" s="6"/>
      <c r="M1971" s="6"/>
      <c r="N1971" s="6"/>
      <c r="O1971" s="6"/>
      <c r="P1971" s="3">
        <v>2403707</v>
      </c>
      <c r="Q1971" s="4">
        <v>311460</v>
      </c>
      <c r="R1971" s="5">
        <v>8349086000174</v>
      </c>
    </row>
    <row r="1972" spans="1:18" ht="20.100000000000001" customHeight="1">
      <c r="A1972" s="19" t="s">
        <v>3933</v>
      </c>
      <c r="B1972" s="20" t="s">
        <v>2568</v>
      </c>
      <c r="C1972" s="19" t="s">
        <v>2700</v>
      </c>
      <c r="D1972" s="17">
        <v>315320</v>
      </c>
      <c r="E1972" s="21">
        <f>VLOOKUP(D1972,Q:R,2,0)</f>
        <v>1613745000199</v>
      </c>
      <c r="F1972" s="22">
        <v>29968.54</v>
      </c>
      <c r="G1972" s="22">
        <v>6850.11</v>
      </c>
      <c r="H1972" s="22">
        <v>3439.2</v>
      </c>
      <c r="I1972" s="22">
        <v>16307.91</v>
      </c>
      <c r="J1972" s="23">
        <f>SUM(Tabela2[[#This Row],[Art. 5º - Inciso I]:[Art. 8º]])</f>
        <v>56565.759999999995</v>
      </c>
      <c r="K1972" s="6"/>
      <c r="L1972" s="6"/>
      <c r="M1972" s="6"/>
      <c r="N1972" s="6"/>
      <c r="O1972" s="6"/>
      <c r="P1972" s="7">
        <v>1707652</v>
      </c>
      <c r="Q1972" s="8">
        <v>240370</v>
      </c>
      <c r="R1972" s="9">
        <v>3848000174</v>
      </c>
    </row>
    <row r="1973" spans="1:18" ht="20.100000000000001" customHeight="1">
      <c r="A1973" s="19" t="s">
        <v>3934</v>
      </c>
      <c r="B1973" s="20" t="s">
        <v>3935</v>
      </c>
      <c r="C1973" s="19" t="s">
        <v>2700</v>
      </c>
      <c r="D1973" s="17">
        <v>315330</v>
      </c>
      <c r="E1973" s="21">
        <f>VLOOKUP(D1973,Q:R,2,0)</f>
        <v>83102699000128</v>
      </c>
      <c r="F1973" s="22">
        <v>27869.46</v>
      </c>
      <c r="G1973" s="22">
        <v>6370.31</v>
      </c>
      <c r="H1973" s="22">
        <v>3198.31</v>
      </c>
      <c r="I1973" s="22">
        <v>15165.66</v>
      </c>
      <c r="J1973" s="23">
        <f>SUM(Tabela2[[#This Row],[Art. 5º - Inciso I]:[Art. 8º]])</f>
        <v>52603.739999999991</v>
      </c>
      <c r="K1973" s="6"/>
      <c r="L1973" s="6"/>
      <c r="M1973" s="6"/>
      <c r="N1973" s="6"/>
      <c r="O1973" s="6"/>
      <c r="P1973" s="3">
        <v>2513653</v>
      </c>
      <c r="Q1973" s="4">
        <v>170765</v>
      </c>
      <c r="R1973" s="5">
        <v>1613283000100</v>
      </c>
    </row>
    <row r="1974" spans="1:18" ht="20.100000000000001" customHeight="1">
      <c r="A1974" s="19" t="s">
        <v>3936</v>
      </c>
      <c r="B1974" s="20" t="s">
        <v>3937</v>
      </c>
      <c r="C1974" s="19" t="s">
        <v>2700</v>
      </c>
      <c r="D1974" s="17">
        <v>315340</v>
      </c>
      <c r="E1974" s="21">
        <f>VLOOKUP(D1974,Q:R,2,0)</f>
        <v>76977768000181</v>
      </c>
      <c r="F1974" s="22">
        <v>105940.57</v>
      </c>
      <c r="G1974" s="22">
        <v>24215.56</v>
      </c>
      <c r="H1974" s="22">
        <v>12157.77</v>
      </c>
      <c r="I1974" s="22">
        <v>57649.43</v>
      </c>
      <c r="J1974" s="23">
        <f>SUM(Tabela2[[#This Row],[Art. 5º - Inciso I]:[Art. 8º]])</f>
        <v>199963.33</v>
      </c>
      <c r="K1974" s="6"/>
      <c r="L1974" s="6"/>
      <c r="M1974" s="6"/>
      <c r="N1974" s="6"/>
      <c r="O1974" s="6"/>
      <c r="P1974" s="7">
        <v>2203800</v>
      </c>
      <c r="Q1974" s="8">
        <v>251365</v>
      </c>
      <c r="R1974" s="9">
        <v>6554158000190</v>
      </c>
    </row>
    <row r="1975" spans="1:18" ht="20.100000000000001" customHeight="1">
      <c r="A1975" s="19" t="s">
        <v>3938</v>
      </c>
      <c r="B1975" s="20" t="s">
        <v>3939</v>
      </c>
      <c r="C1975" s="19" t="s">
        <v>2700</v>
      </c>
      <c r="D1975" s="17">
        <v>315360</v>
      </c>
      <c r="E1975" s="21">
        <f>VLOOKUP(D1975,Q:R,2,0)</f>
        <v>8159162000189</v>
      </c>
      <c r="F1975" s="22">
        <v>62594.21</v>
      </c>
      <c r="G1975" s="22">
        <v>14307.58</v>
      </c>
      <c r="H1975" s="22">
        <v>7183.33</v>
      </c>
      <c r="I1975" s="22">
        <v>34061.74</v>
      </c>
      <c r="J1975" s="23">
        <f>SUM(Tabela2[[#This Row],[Art. 5º - Inciso I]:[Art. 8º]])</f>
        <v>118146.85999999999</v>
      </c>
      <c r="K1975" s="6"/>
      <c r="L1975" s="6"/>
      <c r="M1975" s="6"/>
      <c r="N1975" s="6"/>
      <c r="O1975" s="6"/>
      <c r="P1975" s="3">
        <v>2203859</v>
      </c>
      <c r="Q1975" s="4">
        <v>220380</v>
      </c>
      <c r="R1975" s="5">
        <v>1612578000161</v>
      </c>
    </row>
    <row r="1976" spans="1:18" ht="20.100000000000001" customHeight="1">
      <c r="A1976" s="19" t="s">
        <v>3940</v>
      </c>
      <c r="B1976" s="20" t="s">
        <v>3941</v>
      </c>
      <c r="C1976" s="19" t="s">
        <v>2700</v>
      </c>
      <c r="D1976" s="17">
        <v>315370</v>
      </c>
      <c r="E1976" s="21">
        <f>VLOOKUP(D1976,Q:R,2,0)</f>
        <v>13117320000178</v>
      </c>
      <c r="F1976" s="22">
        <v>30082.31</v>
      </c>
      <c r="G1976" s="22">
        <v>6876.12</v>
      </c>
      <c r="H1976" s="22">
        <v>3452.25</v>
      </c>
      <c r="I1976" s="22">
        <v>16369.82</v>
      </c>
      <c r="J1976" s="23">
        <f>SUM(Tabela2[[#This Row],[Art. 5º - Inciso I]:[Art. 8º]])</f>
        <v>56780.5</v>
      </c>
      <c r="K1976" s="6"/>
      <c r="L1976" s="6"/>
      <c r="M1976" s="6"/>
      <c r="N1976" s="6"/>
      <c r="O1976" s="6"/>
      <c r="P1976" s="7">
        <v>3542503</v>
      </c>
      <c r="Q1976" s="8">
        <v>220385</v>
      </c>
      <c r="R1976" s="9">
        <v>44556033000198</v>
      </c>
    </row>
    <row r="1977" spans="1:18" ht="20.100000000000001" customHeight="1">
      <c r="A1977" s="19" t="s">
        <v>3942</v>
      </c>
      <c r="B1977" s="20" t="s">
        <v>3943</v>
      </c>
      <c r="C1977" s="19" t="s">
        <v>2700</v>
      </c>
      <c r="D1977" s="17">
        <v>315380</v>
      </c>
      <c r="E1977" s="21">
        <f>VLOOKUP(D1977,Q:R,2,0)</f>
        <v>18296657000103</v>
      </c>
      <c r="F1977" s="22">
        <v>24008.880000000001</v>
      </c>
      <c r="G1977" s="22">
        <v>5487.87</v>
      </c>
      <c r="H1977" s="22">
        <v>2755.27</v>
      </c>
      <c r="I1977" s="22">
        <v>13064.85</v>
      </c>
      <c r="J1977" s="23">
        <f>SUM(Tabela2[[#This Row],[Art. 5º - Inciso I]:[Art. 8º]])</f>
        <v>45316.87</v>
      </c>
      <c r="K1977" s="6"/>
      <c r="L1977" s="6"/>
      <c r="M1977" s="6"/>
      <c r="N1977" s="6"/>
      <c r="O1977" s="6"/>
      <c r="P1977" s="3">
        <v>1200013</v>
      </c>
      <c r="Q1977" s="4">
        <v>354250</v>
      </c>
      <c r="R1977" s="5">
        <v>84306737000127</v>
      </c>
    </row>
    <row r="1978" spans="1:18" ht="20.100000000000001" customHeight="1">
      <c r="A1978" s="19" t="s">
        <v>3944</v>
      </c>
      <c r="B1978" s="20" t="s">
        <v>3945</v>
      </c>
      <c r="C1978" s="19" t="s">
        <v>2700</v>
      </c>
      <c r="D1978" s="17">
        <v>315390</v>
      </c>
      <c r="E1978" s="21">
        <f>VLOOKUP(D1978,Q:R,2,0)</f>
        <v>6554943000142</v>
      </c>
      <c r="F1978" s="22">
        <v>88654.69</v>
      </c>
      <c r="G1978" s="22">
        <v>20264.41</v>
      </c>
      <c r="H1978" s="22">
        <v>10174.040000000001</v>
      </c>
      <c r="I1978" s="22">
        <v>48243.01</v>
      </c>
      <c r="J1978" s="23">
        <f>SUM(Tabela2[[#This Row],[Art. 5º - Inciso I]:[Art. 8º]])</f>
        <v>167336.15000000002</v>
      </c>
      <c r="K1978" s="6"/>
      <c r="L1978" s="6"/>
      <c r="M1978" s="6"/>
      <c r="N1978" s="6"/>
      <c r="O1978" s="6"/>
      <c r="P1978" s="7">
        <v>2600203</v>
      </c>
      <c r="Q1978" s="8">
        <v>120001</v>
      </c>
      <c r="R1978" s="9">
        <v>10358174000184</v>
      </c>
    </row>
    <row r="1979" spans="1:18" ht="20.100000000000001" customHeight="1">
      <c r="A1979" s="19" t="s">
        <v>3946</v>
      </c>
      <c r="B1979" s="20" t="s">
        <v>3947</v>
      </c>
      <c r="C1979" s="19" t="s">
        <v>2700</v>
      </c>
      <c r="D1979" s="17">
        <v>315400</v>
      </c>
      <c r="E1979" s="21">
        <f>VLOOKUP(D1979,Q:R,2,0)</f>
        <v>18404905000192</v>
      </c>
      <c r="F1979" s="22">
        <v>126177.16</v>
      </c>
      <c r="G1979" s="22">
        <v>28841.17</v>
      </c>
      <c r="H1979" s="22">
        <v>14480.13</v>
      </c>
      <c r="I1979" s="22">
        <v>68661.52</v>
      </c>
      <c r="J1979" s="23">
        <f>SUM(Tabela2[[#This Row],[Art. 5º - Inciso I]:[Art. 8º]])</f>
        <v>238159.98000000004</v>
      </c>
      <c r="K1979" s="6"/>
      <c r="L1979" s="6"/>
      <c r="M1979" s="6"/>
      <c r="N1979" s="6"/>
      <c r="O1979" s="6"/>
      <c r="P1979" s="3">
        <v>2200103</v>
      </c>
      <c r="Q1979" s="4">
        <v>260020</v>
      </c>
      <c r="R1979" s="5">
        <v>6554976000192</v>
      </c>
    </row>
    <row r="1980" spans="1:18" ht="20.100000000000001" customHeight="1">
      <c r="A1980" s="19" t="s">
        <v>3948</v>
      </c>
      <c r="B1980" s="20" t="s">
        <v>3949</v>
      </c>
      <c r="C1980" s="19" t="s">
        <v>2700</v>
      </c>
      <c r="D1980" s="17">
        <v>315410</v>
      </c>
      <c r="E1980" s="21">
        <f>VLOOKUP(D1980,Q:R,2,0)</f>
        <v>18312132000114</v>
      </c>
      <c r="F1980" s="22">
        <v>61093.279999999999</v>
      </c>
      <c r="G1980" s="22">
        <v>13964.51</v>
      </c>
      <c r="H1980" s="22">
        <v>7011.08</v>
      </c>
      <c r="I1980" s="22">
        <v>33244.980000000003</v>
      </c>
      <c r="J1980" s="23">
        <f>SUM(Tabela2[[#This Row],[Art. 5º - Inciso I]:[Art. 8º]])</f>
        <v>115313.85</v>
      </c>
      <c r="K1980" s="6"/>
      <c r="L1980" s="6"/>
      <c r="M1980" s="6"/>
      <c r="N1980" s="6"/>
      <c r="O1980" s="6"/>
      <c r="P1980" s="7">
        <v>5100201</v>
      </c>
      <c r="Q1980" s="8">
        <v>220010</v>
      </c>
      <c r="R1980" s="9">
        <v>15023898000190</v>
      </c>
    </row>
    <row r="1981" spans="1:18" ht="20.100000000000001" customHeight="1">
      <c r="A1981" s="19" t="s">
        <v>3950</v>
      </c>
      <c r="B1981" s="20" t="s">
        <v>3951</v>
      </c>
      <c r="C1981" s="19" t="s">
        <v>2700</v>
      </c>
      <c r="D1981" s="17">
        <v>315415</v>
      </c>
      <c r="E1981" s="21">
        <f>VLOOKUP(D1981,Q:R,2,0)</f>
        <v>22855142000173</v>
      </c>
      <c r="F1981" s="22">
        <v>43454.86</v>
      </c>
      <c r="G1981" s="22">
        <v>9932.77</v>
      </c>
      <c r="H1981" s="22">
        <v>4986.8900000000003</v>
      </c>
      <c r="I1981" s="22">
        <v>23646.73</v>
      </c>
      <c r="J1981" s="23">
        <f>SUM(Tabela2[[#This Row],[Art. 5º - Inciso I]:[Art. 8º]])</f>
        <v>82021.25</v>
      </c>
      <c r="K1981" s="6"/>
      <c r="L1981" s="6"/>
      <c r="M1981" s="6"/>
      <c r="N1981" s="6"/>
      <c r="O1981" s="6"/>
      <c r="P1981" s="3">
        <v>2702801</v>
      </c>
      <c r="Q1981" s="4">
        <v>510020</v>
      </c>
      <c r="R1981" s="5">
        <v>12262721000159</v>
      </c>
    </row>
    <row r="1982" spans="1:18" ht="20.100000000000001" customHeight="1">
      <c r="A1982" s="19" t="s">
        <v>3952</v>
      </c>
      <c r="B1982" s="20" t="s">
        <v>3953</v>
      </c>
      <c r="C1982" s="19" t="s">
        <v>2700</v>
      </c>
      <c r="D1982" s="17">
        <v>315420</v>
      </c>
      <c r="E1982" s="21">
        <f>VLOOKUP(D1982,Q:R,2,0)</f>
        <v>8364655000150</v>
      </c>
      <c r="F1982" s="22">
        <v>64968.53</v>
      </c>
      <c r="G1982" s="22">
        <v>14850.3</v>
      </c>
      <c r="H1982" s="22">
        <v>7455.81</v>
      </c>
      <c r="I1982" s="22">
        <v>35353.769999999997</v>
      </c>
      <c r="J1982" s="23">
        <f>SUM(Tabela2[[#This Row],[Art. 5º - Inciso I]:[Art. 8º]])</f>
        <v>122628.41</v>
      </c>
      <c r="K1982" s="6"/>
      <c r="L1982" s="6"/>
      <c r="M1982" s="6"/>
      <c r="N1982" s="6"/>
      <c r="O1982" s="6"/>
      <c r="P1982" s="7">
        <v>2400802</v>
      </c>
      <c r="Q1982" s="8">
        <v>270280</v>
      </c>
      <c r="R1982" s="9">
        <v>8085409000160</v>
      </c>
    </row>
    <row r="1983" spans="1:18" ht="20.100000000000001" customHeight="1">
      <c r="A1983" s="19" t="s">
        <v>3954</v>
      </c>
      <c r="B1983" s="20" t="s">
        <v>3955</v>
      </c>
      <c r="C1983" s="19" t="s">
        <v>2700</v>
      </c>
      <c r="D1983" s="17">
        <v>315430</v>
      </c>
      <c r="E1983" s="21">
        <f>VLOOKUP(D1983,Q:R,2,0)</f>
        <v>7598667000187</v>
      </c>
      <c r="F1983" s="22">
        <v>97558.86</v>
      </c>
      <c r="G1983" s="22">
        <v>22299.69</v>
      </c>
      <c r="H1983" s="22">
        <v>11195.88</v>
      </c>
      <c r="I1983" s="22">
        <v>53088.37</v>
      </c>
      <c r="J1983" s="23">
        <f>SUM(Tabela2[[#This Row],[Art. 5º - Inciso I]:[Art. 8º]])</f>
        <v>184142.80000000002</v>
      </c>
      <c r="K1983" s="6"/>
      <c r="L1983" s="6"/>
      <c r="M1983" s="6"/>
      <c r="N1983" s="6"/>
      <c r="O1983" s="6"/>
      <c r="P1983" s="3">
        <v>4107702</v>
      </c>
      <c r="Q1983" s="4">
        <v>240080</v>
      </c>
      <c r="R1983" s="5">
        <v>76950021000130</v>
      </c>
    </row>
    <row r="1984" spans="1:18" ht="20.100000000000001" customHeight="1">
      <c r="A1984" s="19" t="s">
        <v>3956</v>
      </c>
      <c r="B1984" s="20" t="s">
        <v>3957</v>
      </c>
      <c r="C1984" s="19" t="s">
        <v>2700</v>
      </c>
      <c r="D1984" s="17">
        <v>315440</v>
      </c>
      <c r="E1984" s="21">
        <f>VLOOKUP(D1984,Q:R,2,0)</f>
        <v>87613113000140</v>
      </c>
      <c r="F1984" s="22">
        <v>34570.410000000003</v>
      </c>
      <c r="G1984" s="22">
        <v>7901.99</v>
      </c>
      <c r="H1984" s="22">
        <v>3967.31</v>
      </c>
      <c r="I1984" s="22">
        <v>18812.099999999999</v>
      </c>
      <c r="J1984" s="23">
        <f>SUM(Tabela2[[#This Row],[Art. 5º - Inciso I]:[Art. 8º]])</f>
        <v>65251.81</v>
      </c>
      <c r="K1984" s="6"/>
      <c r="L1984" s="6"/>
      <c r="M1984" s="6"/>
      <c r="N1984" s="6"/>
      <c r="O1984" s="6"/>
      <c r="P1984" s="7">
        <v>2400406</v>
      </c>
      <c r="Q1984" s="8">
        <v>410770</v>
      </c>
      <c r="R1984" s="9">
        <v>8357626000161</v>
      </c>
    </row>
    <row r="1985" spans="1:18" ht="20.100000000000001" customHeight="1">
      <c r="A1985" s="19" t="s">
        <v>3958</v>
      </c>
      <c r="B1985" s="20" t="s">
        <v>3959</v>
      </c>
      <c r="C1985" s="19" t="s">
        <v>2700</v>
      </c>
      <c r="D1985" s="17">
        <v>315445</v>
      </c>
      <c r="E1985" s="21">
        <f>VLOOKUP(D1985,Q:R,2,0)</f>
        <v>13761531000149</v>
      </c>
      <c r="F1985" s="22">
        <v>46702.6</v>
      </c>
      <c r="G1985" s="22">
        <v>10675.13</v>
      </c>
      <c r="H1985" s="22">
        <v>5359.6</v>
      </c>
      <c r="I1985" s="22">
        <v>25414.04</v>
      </c>
      <c r="J1985" s="23">
        <f>SUM(Tabela2[[#This Row],[Art. 5º - Inciso I]:[Art. 8º]])</f>
        <v>88151.37</v>
      </c>
      <c r="K1985" s="6"/>
      <c r="L1985" s="6"/>
      <c r="M1985" s="6"/>
      <c r="N1985" s="6"/>
      <c r="O1985" s="6"/>
      <c r="P1985" s="3">
        <v>2900603</v>
      </c>
      <c r="Q1985" s="4">
        <v>240040</v>
      </c>
      <c r="R1985" s="5">
        <v>13769609000171</v>
      </c>
    </row>
    <row r="1986" spans="1:18" ht="20.100000000000001" customHeight="1">
      <c r="A1986" s="19" t="s">
        <v>3960</v>
      </c>
      <c r="B1986" s="20" t="s">
        <v>3961</v>
      </c>
      <c r="C1986" s="19" t="s">
        <v>2700</v>
      </c>
      <c r="D1986" s="17">
        <v>315450</v>
      </c>
      <c r="E1986" s="21">
        <f>VLOOKUP(D1986,Q:R,2,0)</f>
        <v>16416117000190</v>
      </c>
      <c r="F1986" s="22">
        <v>51616.38</v>
      </c>
      <c r="G1986" s="22">
        <v>11798.31</v>
      </c>
      <c r="H1986" s="22">
        <v>5923.51</v>
      </c>
      <c r="I1986" s="22">
        <v>28087.96</v>
      </c>
      <c r="J1986" s="23">
        <f>SUM(Tabela2[[#This Row],[Art. 5º - Inciso I]:[Art. 8º]])</f>
        <v>97426.16</v>
      </c>
      <c r="K1986" s="6"/>
      <c r="L1986" s="6"/>
      <c r="M1986" s="6"/>
      <c r="N1986" s="6"/>
      <c r="O1986" s="6"/>
      <c r="P1986" s="7">
        <v>3546108</v>
      </c>
      <c r="Q1986" s="8">
        <v>290060</v>
      </c>
      <c r="R1986" s="9">
        <v>45135944000104</v>
      </c>
    </row>
    <row r="1987" spans="1:18" ht="20.100000000000001" customHeight="1">
      <c r="A1987" s="19" t="s">
        <v>3962</v>
      </c>
      <c r="B1987" s="20" t="s">
        <v>3963</v>
      </c>
      <c r="C1987" s="19" t="s">
        <v>2700</v>
      </c>
      <c r="D1987" s="17">
        <v>315460</v>
      </c>
      <c r="E1987" s="21">
        <f>VLOOKUP(D1987,Q:R,2,0)</f>
        <v>83102319000155</v>
      </c>
      <c r="F1987" s="22">
        <v>1408766.87</v>
      </c>
      <c r="G1987" s="22">
        <v>322011.45</v>
      </c>
      <c r="H1987" s="22">
        <v>161670.49</v>
      </c>
      <c r="I1987" s="22">
        <v>766605.3</v>
      </c>
      <c r="J1987" s="23">
        <f>SUM(Tabela2[[#This Row],[Art. 5º - Inciso I]:[Art. 8º]])</f>
        <v>2659054.1100000003</v>
      </c>
      <c r="K1987" s="6"/>
      <c r="L1987" s="6"/>
      <c r="M1987" s="6"/>
      <c r="N1987" s="6"/>
      <c r="O1987" s="6"/>
      <c r="P1987" s="3">
        <v>3532900</v>
      </c>
      <c r="Q1987" s="4">
        <v>354610</v>
      </c>
      <c r="R1987" s="5">
        <v>71989982000134</v>
      </c>
    </row>
    <row r="1988" spans="1:18" ht="20.100000000000001" customHeight="1">
      <c r="A1988" s="19" t="s">
        <v>3964</v>
      </c>
      <c r="B1988" s="20" t="s">
        <v>3965</v>
      </c>
      <c r="C1988" s="19" t="s">
        <v>2700</v>
      </c>
      <c r="D1988" s="17">
        <v>315470</v>
      </c>
      <c r="E1988" s="21">
        <v>18244087000108</v>
      </c>
      <c r="F1988" s="22">
        <v>31763.05</v>
      </c>
      <c r="G1988" s="22">
        <v>7260.3</v>
      </c>
      <c r="H1988" s="22">
        <v>3645.14</v>
      </c>
      <c r="I1988" s="22">
        <v>17284.419999999998</v>
      </c>
      <c r="J1988" s="23">
        <f>SUM(Tabela2[[#This Row],[Art. 5º - Inciso I]:[Art. 8º]])</f>
        <v>59952.909999999996</v>
      </c>
      <c r="K1988" s="6"/>
      <c r="L1988" s="6"/>
      <c r="M1988" s="6"/>
      <c r="N1988" s="6"/>
      <c r="O1988" s="6"/>
      <c r="P1988" s="7">
        <v>2900108</v>
      </c>
      <c r="Q1988" s="8">
        <v>353290</v>
      </c>
      <c r="R1988" s="9">
        <v>13670021000166</v>
      </c>
    </row>
    <row r="1989" spans="1:18" ht="20.100000000000001" customHeight="1">
      <c r="A1989" s="19" t="s">
        <v>3966</v>
      </c>
      <c r="B1989" s="20" t="s">
        <v>3967</v>
      </c>
      <c r="C1989" s="19" t="s">
        <v>2700</v>
      </c>
      <c r="D1989" s="17">
        <v>315480</v>
      </c>
      <c r="E1989" s="21">
        <f>VLOOKUP(D1989,Q:R,2,0)</f>
        <v>13702238000100</v>
      </c>
      <c r="F1989" s="22">
        <v>61100.63</v>
      </c>
      <c r="G1989" s="22">
        <v>13966.19</v>
      </c>
      <c r="H1989" s="22">
        <v>7011.93</v>
      </c>
      <c r="I1989" s="22">
        <v>33248.980000000003</v>
      </c>
      <c r="J1989" s="23">
        <f>SUM(Tabela2[[#This Row],[Art. 5º - Inciso I]:[Art. 8º]])</f>
        <v>115327.73000000001</v>
      </c>
      <c r="K1989" s="6"/>
      <c r="L1989" s="6"/>
      <c r="M1989" s="6"/>
      <c r="N1989" s="6"/>
      <c r="O1989" s="6"/>
      <c r="P1989" s="3">
        <v>5100102</v>
      </c>
      <c r="Q1989" s="4">
        <v>290010</v>
      </c>
      <c r="R1989" s="5">
        <v>3507571000105</v>
      </c>
    </row>
    <row r="1990" spans="1:18" ht="20.100000000000001" customHeight="1">
      <c r="A1990" s="19" t="s">
        <v>3968</v>
      </c>
      <c r="B1990" s="20" t="s">
        <v>3969</v>
      </c>
      <c r="C1990" s="19" t="s">
        <v>2700</v>
      </c>
      <c r="D1990" s="17">
        <v>315490</v>
      </c>
      <c r="E1990" s="21">
        <f>VLOOKUP(D1990,Q:R,2,0)</f>
        <v>24851503000139</v>
      </c>
      <c r="F1990" s="22">
        <v>77216.09</v>
      </c>
      <c r="G1990" s="22">
        <v>17649.810000000001</v>
      </c>
      <c r="H1990" s="22">
        <v>8861.34</v>
      </c>
      <c r="I1990" s="22">
        <v>42018.49</v>
      </c>
      <c r="J1990" s="23">
        <f>SUM(Tabela2[[#This Row],[Art. 5º - Inciso I]:[Art. 8º]])</f>
        <v>145745.72999999998</v>
      </c>
      <c r="K1990" s="6"/>
      <c r="L1990" s="6"/>
      <c r="M1990" s="6"/>
      <c r="N1990" s="6"/>
      <c r="O1990" s="6"/>
      <c r="P1990" s="7">
        <v>2500106</v>
      </c>
      <c r="Q1990" s="8">
        <v>510010</v>
      </c>
      <c r="R1990" s="9">
        <v>9145368000112</v>
      </c>
    </row>
    <row r="1991" spans="1:18" ht="20.100000000000001" customHeight="1">
      <c r="A1991" s="19" t="s">
        <v>3970</v>
      </c>
      <c r="B1991" s="20" t="s">
        <v>3971</v>
      </c>
      <c r="C1991" s="19" t="s">
        <v>2700</v>
      </c>
      <c r="D1991" s="17">
        <v>315510</v>
      </c>
      <c r="E1991" s="21">
        <f>VLOOKUP(D1991,Q:R,2,0)</f>
        <v>4229729000195</v>
      </c>
      <c r="F1991" s="22">
        <v>35638.31</v>
      </c>
      <c r="G1991" s="22">
        <v>8146.09</v>
      </c>
      <c r="H1991" s="22">
        <v>4089.86</v>
      </c>
      <c r="I1991" s="22">
        <v>19393.21</v>
      </c>
      <c r="J1991" s="23">
        <f>SUM(Tabela2[[#This Row],[Art. 5º - Inciso I]:[Art. 8º]])</f>
        <v>67267.47</v>
      </c>
      <c r="K1991" s="6"/>
      <c r="L1991" s="6"/>
      <c r="M1991" s="6"/>
      <c r="N1991" s="6"/>
      <c r="O1991" s="6"/>
      <c r="P1991" s="3">
        <v>3200102</v>
      </c>
      <c r="Q1991" s="4">
        <v>250010</v>
      </c>
      <c r="R1991" s="5">
        <v>27165562000141</v>
      </c>
    </row>
    <row r="1992" spans="1:18" ht="20.100000000000001" customHeight="1">
      <c r="A1992" s="19" t="s">
        <v>3972</v>
      </c>
      <c r="B1992" s="20" t="s">
        <v>3973</v>
      </c>
      <c r="C1992" s="19" t="s">
        <v>2700</v>
      </c>
      <c r="D1992" s="17">
        <v>315500</v>
      </c>
      <c r="E1992" s="21">
        <f>VLOOKUP(D1992,Q:R,2,0)</f>
        <v>33262536000134</v>
      </c>
      <c r="F1992" s="22">
        <v>26511.64</v>
      </c>
      <c r="G1992" s="22">
        <v>6059.95</v>
      </c>
      <c r="H1992" s="22">
        <v>3042.48</v>
      </c>
      <c r="I1992" s="22">
        <v>14426.78</v>
      </c>
      <c r="J1992" s="23">
        <f>SUM(Tabela2[[#This Row],[Art. 5º - Inciso I]:[Art. 8º]])</f>
        <v>50040.85</v>
      </c>
      <c r="K1992" s="6"/>
      <c r="L1992" s="6"/>
      <c r="M1992" s="6"/>
      <c r="N1992" s="6"/>
      <c r="O1992" s="6"/>
      <c r="P1992" s="7">
        <v>5200209</v>
      </c>
      <c r="Q1992" s="8">
        <v>320010</v>
      </c>
      <c r="R1992" s="9">
        <v>1173053000177</v>
      </c>
    </row>
    <row r="1993" spans="1:18" ht="20.100000000000001" customHeight="1">
      <c r="A1993" s="19" t="s">
        <v>3974</v>
      </c>
      <c r="B1993" s="20" t="s">
        <v>3975</v>
      </c>
      <c r="C1993" s="19" t="s">
        <v>2700</v>
      </c>
      <c r="D1993" s="17">
        <v>315520</v>
      </c>
      <c r="E1993" s="21">
        <f>VLOOKUP(D1993,Q:R,2,0)</f>
        <v>1625189000170</v>
      </c>
      <c r="F1993" s="22">
        <v>36427.300000000003</v>
      </c>
      <c r="G1993" s="22">
        <v>8326.44</v>
      </c>
      <c r="H1993" s="22">
        <v>4180.41</v>
      </c>
      <c r="I1993" s="22">
        <v>19822.560000000001</v>
      </c>
      <c r="J1993" s="23">
        <f>SUM(Tabela2[[#This Row],[Art. 5º - Inciso I]:[Art. 8º]])</f>
        <v>68756.710000000006</v>
      </c>
      <c r="K1993" s="6"/>
      <c r="L1993" s="6"/>
      <c r="M1993" s="6"/>
      <c r="N1993" s="6"/>
      <c r="O1993" s="6"/>
      <c r="P1993" s="3">
        <v>1100114</v>
      </c>
      <c r="Q1993" s="4">
        <v>520020</v>
      </c>
      <c r="R1993" s="5">
        <v>4279238000159</v>
      </c>
    </row>
    <row r="1994" spans="1:18" ht="20.100000000000001" customHeight="1">
      <c r="A1994" s="19" t="s">
        <v>3976</v>
      </c>
      <c r="B1994" s="20" t="s">
        <v>3977</v>
      </c>
      <c r="C1994" s="19" t="s">
        <v>2700</v>
      </c>
      <c r="D1994" s="17">
        <v>315530</v>
      </c>
      <c r="E1994" s="21">
        <f>VLOOKUP(D1994,Q:R,2,0)</f>
        <v>18338285000130</v>
      </c>
      <c r="F1994" s="22">
        <v>38599.79</v>
      </c>
      <c r="G1994" s="22">
        <v>8823.02</v>
      </c>
      <c r="H1994" s="22">
        <v>4429.72</v>
      </c>
      <c r="I1994" s="22">
        <v>21004.76</v>
      </c>
      <c r="J1994" s="23">
        <f>SUM(Tabela2[[#This Row],[Art. 5º - Inciso I]:[Art. 8º]])</f>
        <v>72857.289999999994</v>
      </c>
      <c r="K1994" s="6"/>
      <c r="L1994" s="6"/>
      <c r="M1994" s="6"/>
      <c r="N1994" s="6"/>
      <c r="O1994" s="6"/>
      <c r="P1994" s="7">
        <v>4200507</v>
      </c>
      <c r="Q1994" s="8">
        <v>110011</v>
      </c>
      <c r="R1994" s="9">
        <v>82804212000196</v>
      </c>
    </row>
    <row r="1995" spans="1:18" ht="20.100000000000001" customHeight="1">
      <c r="A1995" s="19" t="s">
        <v>3978</v>
      </c>
      <c r="B1995" s="20" t="s">
        <v>3979</v>
      </c>
      <c r="C1995" s="19" t="s">
        <v>2700</v>
      </c>
      <c r="D1995" s="17">
        <v>315540</v>
      </c>
      <c r="E1995" s="21">
        <f>VLOOKUP(D1995,Q:R,2,0)</f>
        <v>14263859000106</v>
      </c>
      <c r="F1995" s="22">
        <v>49755.83</v>
      </c>
      <c r="G1995" s="22">
        <v>11373.03</v>
      </c>
      <c r="H1995" s="22">
        <v>5709.99</v>
      </c>
      <c r="I1995" s="22">
        <v>27075.51</v>
      </c>
      <c r="J1995" s="23">
        <f>SUM(Tabela2[[#This Row],[Art. 5º - Inciso I]:[Art. 8º]])</f>
        <v>93914.36</v>
      </c>
      <c r="K1995" s="6"/>
      <c r="L1995" s="6"/>
      <c r="M1995" s="6"/>
      <c r="N1995" s="6"/>
      <c r="O1995" s="6"/>
      <c r="P1995" s="3">
        <v>4322350</v>
      </c>
      <c r="Q1995" s="4">
        <v>420050</v>
      </c>
      <c r="R1995" s="5">
        <v>92902154000197</v>
      </c>
    </row>
    <row r="1996" spans="1:18" ht="20.100000000000001" customHeight="1">
      <c r="A1996" s="19" t="s">
        <v>3980</v>
      </c>
      <c r="B1996" s="20" t="s">
        <v>3981</v>
      </c>
      <c r="C1996" s="19" t="s">
        <v>2700</v>
      </c>
      <c r="D1996" s="17">
        <v>315550</v>
      </c>
      <c r="E1996" s="21">
        <f>VLOOKUP(D1996,Q:R,2,0)</f>
        <v>41522145000130</v>
      </c>
      <c r="F1996" s="22">
        <v>67823.600000000006</v>
      </c>
      <c r="G1996" s="22">
        <v>15502.9</v>
      </c>
      <c r="H1996" s="22">
        <v>7783.46</v>
      </c>
      <c r="I1996" s="22">
        <v>36907.4</v>
      </c>
      <c r="J1996" s="23">
        <f>SUM(Tabela2[[#This Row],[Art. 5º - Inciso I]:[Art. 8º]])</f>
        <v>128017.36000000002</v>
      </c>
      <c r="K1996" s="6"/>
      <c r="L1996" s="6"/>
      <c r="M1996" s="6"/>
      <c r="N1996" s="6"/>
      <c r="O1996" s="6"/>
      <c r="P1996" s="7">
        <v>3101201</v>
      </c>
      <c r="Q1996" s="8">
        <v>432235</v>
      </c>
      <c r="R1996" s="9">
        <v>18008896000110</v>
      </c>
    </row>
    <row r="1997" spans="1:18" ht="20.100000000000001" customHeight="1">
      <c r="A1997" s="19" t="s">
        <v>3982</v>
      </c>
      <c r="B1997" s="20" t="s">
        <v>3983</v>
      </c>
      <c r="C1997" s="19" t="s">
        <v>2700</v>
      </c>
      <c r="D1997" s="17">
        <v>315560</v>
      </c>
      <c r="E1997" s="21">
        <f>VLOOKUP(D1997,Q:R,2,0)</f>
        <v>18666750000162</v>
      </c>
      <c r="F1997" s="22">
        <v>159349.62</v>
      </c>
      <c r="G1997" s="22">
        <v>36423.629999999997</v>
      </c>
      <c r="H1997" s="22">
        <v>18287.009999999998</v>
      </c>
      <c r="I1997" s="22">
        <v>86712.9</v>
      </c>
      <c r="J1997" s="23">
        <f>SUM(Tabela2[[#This Row],[Art. 5º - Inciso I]:[Art. 8º]])</f>
        <v>300773.16000000003</v>
      </c>
      <c r="K1997" s="6"/>
      <c r="L1997" s="6"/>
      <c r="M1997" s="6"/>
      <c r="N1997" s="6"/>
      <c r="O1997" s="6"/>
      <c r="P1997" s="3">
        <v>2600500</v>
      </c>
      <c r="Q1997" s="4">
        <v>310120</v>
      </c>
      <c r="R1997" s="5">
        <v>11286341000191</v>
      </c>
    </row>
    <row r="1998" spans="1:18" ht="20.100000000000001" customHeight="1">
      <c r="A1998" s="19" t="s">
        <v>3984</v>
      </c>
      <c r="B1998" s="20" t="s">
        <v>3985</v>
      </c>
      <c r="C1998" s="19" t="s">
        <v>2700</v>
      </c>
      <c r="D1998" s="17">
        <v>315570</v>
      </c>
      <c r="E1998" s="21">
        <f>VLOOKUP(D1998,Q:R,2,0)</f>
        <v>55356653000108</v>
      </c>
      <c r="F1998" s="22">
        <v>80669.31</v>
      </c>
      <c r="G1998" s="22">
        <v>18439.14</v>
      </c>
      <c r="H1998" s="22">
        <v>9257.6299999999992</v>
      </c>
      <c r="I1998" s="22">
        <v>43897.63</v>
      </c>
      <c r="J1998" s="23">
        <f>SUM(Tabela2[[#This Row],[Art. 5º - Inciso I]:[Art. 8º]])</f>
        <v>152263.71</v>
      </c>
      <c r="K1998" s="6"/>
      <c r="L1998" s="6"/>
      <c r="M1998" s="6"/>
      <c r="N1998" s="6"/>
      <c r="O1998" s="6"/>
      <c r="P1998" s="7">
        <v>2600401</v>
      </c>
      <c r="Q1998" s="8">
        <v>260050</v>
      </c>
      <c r="R1998" s="9">
        <v>10183929000157</v>
      </c>
    </row>
    <row r="1999" spans="1:18" ht="20.100000000000001" customHeight="1">
      <c r="A1999" s="19" t="s">
        <v>3986</v>
      </c>
      <c r="B1999" s="20" t="s">
        <v>3987</v>
      </c>
      <c r="C1999" s="19" t="s">
        <v>2700</v>
      </c>
      <c r="D1999" s="17">
        <v>315580</v>
      </c>
      <c r="E1999" s="21">
        <f>VLOOKUP(D1999,Q:R,2,0)</f>
        <v>88821079000162</v>
      </c>
      <c r="F1999" s="22">
        <v>99801.08</v>
      </c>
      <c r="G1999" s="22">
        <v>22812.21</v>
      </c>
      <c r="H1999" s="22">
        <v>11453.2</v>
      </c>
      <c r="I1999" s="22">
        <v>54308.51</v>
      </c>
      <c r="J1999" s="23">
        <f>SUM(Tabela2[[#This Row],[Art. 5º - Inciso I]:[Art. 8º]])</f>
        <v>188375.00000000003</v>
      </c>
      <c r="K1999" s="6"/>
      <c r="L1999" s="6"/>
      <c r="M1999" s="6"/>
      <c r="N1999" s="6"/>
      <c r="O1999" s="6"/>
      <c r="P1999" s="3">
        <v>3129806</v>
      </c>
      <c r="Q1999" s="4">
        <v>260040</v>
      </c>
      <c r="R1999" s="5">
        <v>18715490000178</v>
      </c>
    </row>
    <row r="2000" spans="1:18" ht="20.100000000000001" customHeight="1">
      <c r="A2000" s="19" t="s">
        <v>3988</v>
      </c>
      <c r="B2000" s="20" t="s">
        <v>3989</v>
      </c>
      <c r="C2000" s="19" t="s">
        <v>2700</v>
      </c>
      <c r="D2000" s="17">
        <v>315590</v>
      </c>
      <c r="E2000" s="21">
        <f>VLOOKUP(D2000,Q:R,2,0)</f>
        <v>729000168</v>
      </c>
      <c r="F2000" s="22">
        <v>37018.129999999997</v>
      </c>
      <c r="G2000" s="22">
        <v>8461.49</v>
      </c>
      <c r="H2000" s="22">
        <v>4248.21</v>
      </c>
      <c r="I2000" s="22">
        <v>20144.07</v>
      </c>
      <c r="J2000" s="23">
        <f>SUM(Tabela2[[#This Row],[Art. 5º - Inciso I]:[Art. 8º]])</f>
        <v>69871.899999999994</v>
      </c>
      <c r="K2000" s="6"/>
      <c r="L2000" s="6"/>
      <c r="M2000" s="6"/>
      <c r="N2000" s="6"/>
      <c r="O2000" s="6"/>
      <c r="P2000" s="7">
        <v>2300507</v>
      </c>
      <c r="Q2000" s="8">
        <v>312980</v>
      </c>
      <c r="R2000" s="9">
        <v>7598626000190</v>
      </c>
    </row>
    <row r="2001" spans="1:18" ht="20.100000000000001" customHeight="1">
      <c r="A2001" s="19" t="s">
        <v>3990</v>
      </c>
      <c r="B2001" s="20" t="s">
        <v>3991</v>
      </c>
      <c r="C2001" s="19" t="s">
        <v>2700</v>
      </c>
      <c r="D2001" s="17">
        <v>315600</v>
      </c>
      <c r="E2001" s="21">
        <f>VLOOKUP(D2001,Q:R,2,0)</f>
        <v>95991071000100</v>
      </c>
      <c r="F2001" s="22">
        <v>68847.45</v>
      </c>
      <c r="G2001" s="22">
        <v>15736.93</v>
      </c>
      <c r="H2001" s="22">
        <v>7900.95</v>
      </c>
      <c r="I2001" s="22">
        <v>37464.550000000003</v>
      </c>
      <c r="J2001" s="23">
        <f>SUM(Tabela2[[#This Row],[Art. 5º - Inciso I]:[Art. 8º]])</f>
        <v>129949.88</v>
      </c>
      <c r="K2001" s="6"/>
      <c r="L2001" s="6"/>
      <c r="M2001" s="6"/>
      <c r="N2001" s="6"/>
      <c r="O2001" s="6"/>
      <c r="P2001" s="3">
        <v>2313955</v>
      </c>
      <c r="Q2001" s="4">
        <v>230050</v>
      </c>
      <c r="R2001" s="5">
        <v>7673114000141</v>
      </c>
    </row>
    <row r="2002" spans="1:18" ht="20.100000000000001" customHeight="1">
      <c r="A2002" s="19" t="s">
        <v>3992</v>
      </c>
      <c r="B2002" s="20" t="s">
        <v>3993</v>
      </c>
      <c r="C2002" s="19" t="s">
        <v>2700</v>
      </c>
      <c r="D2002" s="17">
        <v>315610</v>
      </c>
      <c r="E2002" s="21">
        <f>VLOOKUP(D2002,Q:R,2,0)</f>
        <v>83334698000109</v>
      </c>
      <c r="F2002" s="22">
        <v>33451.14</v>
      </c>
      <c r="G2002" s="22">
        <v>7646.16</v>
      </c>
      <c r="H2002" s="22">
        <v>3838.86</v>
      </c>
      <c r="I2002" s="22">
        <v>18203.03</v>
      </c>
      <c r="J2002" s="23">
        <f>SUM(Tabela2[[#This Row],[Art. 5º - Inciso I]:[Art. 8º]])</f>
        <v>63139.19</v>
      </c>
      <c r="K2002" s="6"/>
      <c r="L2002" s="6"/>
      <c r="M2002" s="6"/>
      <c r="N2002" s="6"/>
      <c r="O2002" s="6"/>
      <c r="P2002" s="7">
        <v>3101508</v>
      </c>
      <c r="Q2002" s="8">
        <v>231395</v>
      </c>
      <c r="R2002" s="9">
        <v>17709197000135</v>
      </c>
    </row>
    <row r="2003" spans="1:18" ht="20.100000000000001" customHeight="1">
      <c r="A2003" s="19" t="s">
        <v>3994</v>
      </c>
      <c r="B2003" s="20" t="s">
        <v>3995</v>
      </c>
      <c r="C2003" s="19" t="s">
        <v>2700</v>
      </c>
      <c r="D2003" s="17">
        <v>315620</v>
      </c>
      <c r="E2003" s="21">
        <f>VLOOKUP(D2003,Q:R,2,0)</f>
        <v>4173952000168</v>
      </c>
      <c r="F2003" s="22">
        <v>25429.07</v>
      </c>
      <c r="G2003" s="22">
        <v>5812.5</v>
      </c>
      <c r="H2003" s="22">
        <v>2918.25</v>
      </c>
      <c r="I2003" s="22">
        <v>13837.68</v>
      </c>
      <c r="J2003" s="23">
        <f>SUM(Tabela2[[#This Row],[Art. 5º - Inciso I]:[Art. 8º]])</f>
        <v>47997.5</v>
      </c>
      <c r="K2003" s="6"/>
      <c r="L2003" s="6"/>
      <c r="M2003" s="6"/>
      <c r="N2003" s="6"/>
      <c r="O2003" s="6"/>
      <c r="P2003" s="3">
        <v>1700301</v>
      </c>
      <c r="Q2003" s="4">
        <v>310150</v>
      </c>
      <c r="R2003" s="5">
        <v>1634074000142</v>
      </c>
    </row>
    <row r="2004" spans="1:18" ht="20.100000000000001" customHeight="1">
      <c r="A2004" s="19" t="s">
        <v>3996</v>
      </c>
      <c r="B2004" s="20" t="s">
        <v>3997</v>
      </c>
      <c r="C2004" s="19" t="s">
        <v>2700</v>
      </c>
      <c r="D2004" s="17">
        <v>315630</v>
      </c>
      <c r="E2004" s="21">
        <f>VLOOKUP(D2004,Q:R,2,0)</f>
        <v>17744434000107</v>
      </c>
      <c r="F2004" s="22">
        <v>47440.22</v>
      </c>
      <c r="G2004" s="22">
        <v>10843.73</v>
      </c>
      <c r="H2004" s="22">
        <v>5444.25</v>
      </c>
      <c r="I2004" s="22">
        <v>25815.43</v>
      </c>
      <c r="J2004" s="23">
        <f>SUM(Tabela2[[#This Row],[Art. 5º - Inciso I]:[Art. 8º]])</f>
        <v>89543.63</v>
      </c>
      <c r="K2004" s="6"/>
      <c r="L2004" s="6"/>
      <c r="M2004" s="6"/>
      <c r="N2004" s="6"/>
      <c r="O2004" s="6"/>
      <c r="P2004" s="7">
        <v>3100401</v>
      </c>
      <c r="Q2004" s="8">
        <v>170030</v>
      </c>
      <c r="R2004" s="9">
        <v>18295287000190</v>
      </c>
    </row>
    <row r="2005" spans="1:18" ht="20.100000000000001" customHeight="1">
      <c r="A2005" s="19" t="s">
        <v>3998</v>
      </c>
      <c r="B2005" s="20" t="s">
        <v>3999</v>
      </c>
      <c r="C2005" s="19" t="s">
        <v>2700</v>
      </c>
      <c r="D2005" s="17">
        <v>315640</v>
      </c>
      <c r="E2005" s="21">
        <f>VLOOKUP(D2005,Q:R,2,0)</f>
        <v>46634176000104</v>
      </c>
      <c r="F2005" s="22">
        <v>29730.01</v>
      </c>
      <c r="G2005" s="22">
        <v>6795.59</v>
      </c>
      <c r="H2005" s="22">
        <v>3411.82</v>
      </c>
      <c r="I2005" s="22">
        <v>16178.11</v>
      </c>
      <c r="J2005" s="23">
        <f>SUM(Tabela2[[#This Row],[Art. 5º - Inciso I]:[Art. 8º]])</f>
        <v>56115.53</v>
      </c>
      <c r="K2005" s="6"/>
      <c r="L2005" s="6"/>
      <c r="M2005" s="6"/>
      <c r="N2005" s="6"/>
      <c r="O2005" s="6"/>
      <c r="P2005" s="3">
        <v>3304508</v>
      </c>
      <c r="Q2005" s="4">
        <v>310040</v>
      </c>
      <c r="R2005" s="5">
        <v>29179454000153</v>
      </c>
    </row>
    <row r="2006" spans="1:18" ht="20.100000000000001" customHeight="1">
      <c r="A2006" s="19" t="s">
        <v>4000</v>
      </c>
      <c r="B2006" s="20" t="s">
        <v>4001</v>
      </c>
      <c r="C2006" s="19" t="s">
        <v>2700</v>
      </c>
      <c r="D2006" s="17">
        <v>315645</v>
      </c>
      <c r="E2006" s="21">
        <f>VLOOKUP(D2006,Q:R,2,0)</f>
        <v>1612771000100</v>
      </c>
      <c r="F2006" s="22">
        <v>33917.19</v>
      </c>
      <c r="G2006" s="22">
        <v>7752.68</v>
      </c>
      <c r="H2006" s="22">
        <v>3892.35</v>
      </c>
      <c r="I2006" s="22">
        <v>18456.64</v>
      </c>
      <c r="J2006" s="23">
        <f>SUM(Tabela2[[#This Row],[Art. 5º - Inciso I]:[Art. 8º]])</f>
        <v>64018.86</v>
      </c>
      <c r="K2006" s="6"/>
      <c r="L2006" s="6"/>
      <c r="M2006" s="6"/>
      <c r="N2006" s="6"/>
      <c r="O2006" s="6"/>
      <c r="P2006" s="7">
        <v>5000252</v>
      </c>
      <c r="Q2006" s="8">
        <v>330450</v>
      </c>
      <c r="R2006" s="9">
        <v>37226651000104</v>
      </c>
    </row>
    <row r="2007" spans="1:18" ht="20.100000000000001" customHeight="1">
      <c r="A2007" s="19" t="s">
        <v>4002</v>
      </c>
      <c r="B2007" s="20" t="s">
        <v>4003</v>
      </c>
      <c r="C2007" s="19" t="s">
        <v>2700</v>
      </c>
      <c r="D2007" s="17">
        <v>315650</v>
      </c>
      <c r="E2007" s="21">
        <f>VLOOKUP(D2007,Q:R,2,0)</f>
        <v>12241675000101</v>
      </c>
      <c r="F2007" s="22">
        <v>37443.82</v>
      </c>
      <c r="G2007" s="22">
        <v>8558.7900000000009</v>
      </c>
      <c r="H2007" s="22">
        <v>4297.0600000000004</v>
      </c>
      <c r="I2007" s="22">
        <v>20375.71</v>
      </c>
      <c r="J2007" s="23">
        <f>SUM(Tabela2[[#This Row],[Art. 5º - Inciso I]:[Art. 8º]])</f>
        <v>70675.38</v>
      </c>
      <c r="K2007" s="6"/>
      <c r="L2007" s="6"/>
      <c r="M2007" s="6"/>
      <c r="N2007" s="6"/>
      <c r="O2007" s="6"/>
      <c r="P2007" s="3">
        <v>3200300</v>
      </c>
      <c r="Q2007" s="4">
        <v>500025</v>
      </c>
      <c r="R2007" s="5">
        <v>27142686000101</v>
      </c>
    </row>
    <row r="2008" spans="1:18" ht="20.100000000000001" customHeight="1">
      <c r="A2008" s="19" t="s">
        <v>4004</v>
      </c>
      <c r="B2008" s="20" t="s">
        <v>4005</v>
      </c>
      <c r="C2008" s="19" t="s">
        <v>2700</v>
      </c>
      <c r="D2008" s="17">
        <v>315660</v>
      </c>
      <c r="E2008" s="21">
        <f>VLOOKUP(D2008,Q:R,2,0)</f>
        <v>18338277000194</v>
      </c>
      <c r="F2008" s="22">
        <v>60164.84</v>
      </c>
      <c r="G2008" s="22">
        <v>13752.29</v>
      </c>
      <c r="H2008" s="22">
        <v>6904.53</v>
      </c>
      <c r="I2008" s="22">
        <v>32739.75</v>
      </c>
      <c r="J2008" s="23">
        <f>SUM(Tabela2[[#This Row],[Art. 5º - Inciso I]:[Art. 8º]])</f>
        <v>113561.41</v>
      </c>
      <c r="K2008" s="6"/>
      <c r="L2008" s="6"/>
      <c r="M2008" s="6"/>
      <c r="N2008" s="6"/>
      <c r="O2008" s="6"/>
      <c r="P2008" s="7">
        <v>3300233</v>
      </c>
      <c r="Q2008" s="8">
        <v>320030</v>
      </c>
      <c r="R2008" s="9">
        <v>1616171000102</v>
      </c>
    </row>
    <row r="2009" spans="1:18" ht="20.100000000000001" customHeight="1">
      <c r="A2009" s="19" t="s">
        <v>4006</v>
      </c>
      <c r="B2009" s="20" t="s">
        <v>4007</v>
      </c>
      <c r="C2009" s="19" t="s">
        <v>2700</v>
      </c>
      <c r="D2009" s="17">
        <v>315670</v>
      </c>
      <c r="E2009" s="21">
        <f>VLOOKUP(D2009,Q:R,2,0)</f>
        <v>46523296000126</v>
      </c>
      <c r="F2009" s="22">
        <v>607134.06999999995</v>
      </c>
      <c r="G2009" s="22">
        <v>138776.78</v>
      </c>
      <c r="H2009" s="22">
        <v>69674.880000000005</v>
      </c>
      <c r="I2009" s="22">
        <v>330382.7</v>
      </c>
      <c r="J2009" s="23">
        <f>SUM(Tabela2[[#This Row],[Art. 5º - Inciso I]:[Art. 8º]])</f>
        <v>1145968.43</v>
      </c>
      <c r="K2009" s="6"/>
      <c r="L2009" s="6"/>
      <c r="M2009" s="6"/>
      <c r="N2009" s="6"/>
      <c r="O2009" s="6"/>
      <c r="P2009" s="3">
        <v>3101904</v>
      </c>
      <c r="Q2009" s="4">
        <v>330023</v>
      </c>
      <c r="R2009" s="5">
        <v>18241752000100</v>
      </c>
    </row>
    <row r="2010" spans="1:18" ht="20.100000000000001" customHeight="1">
      <c r="A2010" s="19" t="s">
        <v>4008</v>
      </c>
      <c r="B2010" s="20" t="s">
        <v>4009</v>
      </c>
      <c r="C2010" s="19" t="s">
        <v>2700</v>
      </c>
      <c r="D2010" s="17">
        <v>315680</v>
      </c>
      <c r="E2010" s="21">
        <f>VLOOKUP(D2010,Q:R,2,0)</f>
        <v>15024011000189</v>
      </c>
      <c r="F2010" s="22">
        <v>84482.19</v>
      </c>
      <c r="G2010" s="22">
        <v>19310.669999999998</v>
      </c>
      <c r="H2010" s="22">
        <v>9695.2000000000007</v>
      </c>
      <c r="I2010" s="22">
        <v>45972.47</v>
      </c>
      <c r="J2010" s="23">
        <f>SUM(Tabela2[[#This Row],[Art. 5º - Inciso I]:[Art. 8º]])</f>
        <v>159460.53</v>
      </c>
      <c r="K2010" s="6"/>
      <c r="L2010" s="6"/>
      <c r="M2010" s="6"/>
      <c r="N2010" s="6"/>
      <c r="O2010" s="6"/>
      <c r="P2010" s="7">
        <v>2600807</v>
      </c>
      <c r="Q2010" s="8">
        <v>310190</v>
      </c>
      <c r="R2010" s="9">
        <v>10091502000129</v>
      </c>
    </row>
    <row r="2011" spans="1:18" ht="20.100000000000001" customHeight="1">
      <c r="A2011" s="19" t="s">
        <v>4010</v>
      </c>
      <c r="B2011" s="20" t="s">
        <v>4011</v>
      </c>
      <c r="C2011" s="19" t="s">
        <v>2700</v>
      </c>
      <c r="D2011" s="17">
        <v>315690</v>
      </c>
      <c r="E2011" s="21">
        <f>VLOOKUP(D2011,Q:R,2,0)</f>
        <v>46137451000176</v>
      </c>
      <c r="F2011" s="22">
        <v>136793.74</v>
      </c>
      <c r="G2011" s="22">
        <v>31267.88</v>
      </c>
      <c r="H2011" s="22">
        <v>15698.49</v>
      </c>
      <c r="I2011" s="22">
        <v>74438.720000000001</v>
      </c>
      <c r="J2011" s="23">
        <f>SUM(Tabela2[[#This Row],[Art. 5º - Inciso I]:[Art. 8º]])</f>
        <v>258198.83</v>
      </c>
      <c r="K2011" s="6"/>
      <c r="L2011" s="6"/>
      <c r="M2011" s="6"/>
      <c r="N2011" s="6"/>
      <c r="O2011" s="6"/>
      <c r="P2011" s="3">
        <v>3162955</v>
      </c>
      <c r="Q2011" s="4">
        <v>260080</v>
      </c>
      <c r="R2011" s="5">
        <v>42774281000180</v>
      </c>
    </row>
    <row r="2012" spans="1:18" ht="20.100000000000001" customHeight="1">
      <c r="A2012" s="19" t="s">
        <v>4012</v>
      </c>
      <c r="B2012" s="20" t="s">
        <v>4013</v>
      </c>
      <c r="C2012" s="19" t="s">
        <v>2700</v>
      </c>
      <c r="D2012" s="17">
        <v>315700</v>
      </c>
      <c r="E2012" s="21">
        <f>VLOOKUP(D2012,Q:R,2,0)</f>
        <v>76205699000198</v>
      </c>
      <c r="F2012" s="22">
        <v>204210.45</v>
      </c>
      <c r="G2012" s="22">
        <v>46677.78</v>
      </c>
      <c r="H2012" s="22">
        <v>23435.25</v>
      </c>
      <c r="I2012" s="22">
        <v>111124.71</v>
      </c>
      <c r="J2012" s="23">
        <f>SUM(Tabela2[[#This Row],[Art. 5º - Inciso I]:[Art. 8º]])</f>
        <v>385448.19</v>
      </c>
      <c r="K2012" s="6"/>
      <c r="L2012" s="6"/>
      <c r="M2012" s="6"/>
      <c r="N2012" s="6"/>
      <c r="O2012" s="6"/>
      <c r="P2012" s="7">
        <v>3135803</v>
      </c>
      <c r="Q2012" s="8">
        <v>316295</v>
      </c>
      <c r="R2012" s="9">
        <v>18083659000114</v>
      </c>
    </row>
    <row r="2013" spans="1:18" ht="20.100000000000001" customHeight="1">
      <c r="A2013" s="19" t="s">
        <v>4014</v>
      </c>
      <c r="B2013" s="20" t="s">
        <v>4015</v>
      </c>
      <c r="C2013" s="19" t="s">
        <v>2700</v>
      </c>
      <c r="D2013" s="17">
        <v>315710</v>
      </c>
      <c r="E2013" s="21">
        <f>VLOOKUP(D2013,Q:R,2,0)</f>
        <v>35634435000172</v>
      </c>
      <c r="F2013" s="22">
        <v>42599.81</v>
      </c>
      <c r="G2013" s="22">
        <v>9737.33</v>
      </c>
      <c r="H2013" s="22">
        <v>4888.7700000000004</v>
      </c>
      <c r="I2013" s="22">
        <v>23181.439999999999</v>
      </c>
      <c r="J2013" s="23">
        <f>SUM(Tabela2[[#This Row],[Art. 5º - Inciso I]:[Art. 8º]])</f>
        <v>80407.350000000006</v>
      </c>
      <c r="K2013" s="6"/>
      <c r="L2013" s="6"/>
      <c r="M2013" s="6"/>
      <c r="N2013" s="6"/>
      <c r="O2013" s="6"/>
      <c r="P2013" s="3">
        <v>2206357</v>
      </c>
      <c r="Q2013" s="4">
        <v>313580</v>
      </c>
      <c r="R2013" s="5">
        <v>1612590000176</v>
      </c>
    </row>
    <row r="2014" spans="1:18" ht="20.100000000000001" customHeight="1">
      <c r="A2014" s="19" t="s">
        <v>4016</v>
      </c>
      <c r="B2014" s="20" t="s">
        <v>1094</v>
      </c>
      <c r="C2014" s="19" t="s">
        <v>2700</v>
      </c>
      <c r="D2014" s="17">
        <v>315720</v>
      </c>
      <c r="E2014" s="21">
        <f>VLOOKUP(D2014,Q:R,2,0)</f>
        <v>8357642000154</v>
      </c>
      <c r="F2014" s="22">
        <v>161925.76999999999</v>
      </c>
      <c r="G2014" s="22">
        <v>37012.480000000003</v>
      </c>
      <c r="H2014" s="22">
        <v>18582.650000000001</v>
      </c>
      <c r="I2014" s="22">
        <v>88114.76</v>
      </c>
      <c r="J2014" s="23">
        <f>SUM(Tabela2[[#This Row],[Art. 5º - Inciso I]:[Art. 8º]])</f>
        <v>305635.65999999997</v>
      </c>
      <c r="K2014" s="6"/>
      <c r="L2014" s="6"/>
      <c r="M2014" s="6"/>
      <c r="N2014" s="6"/>
      <c r="O2014" s="6"/>
      <c r="P2014" s="7">
        <v>3100104</v>
      </c>
      <c r="Q2014" s="8">
        <v>220635</v>
      </c>
      <c r="R2014" s="9">
        <v>18593111000114</v>
      </c>
    </row>
    <row r="2015" spans="1:18" ht="20.100000000000001" customHeight="1">
      <c r="A2015" s="19" t="s">
        <v>4017</v>
      </c>
      <c r="B2015" s="20" t="s">
        <v>4018</v>
      </c>
      <c r="C2015" s="19" t="s">
        <v>2700</v>
      </c>
      <c r="D2015" s="17">
        <v>315725</v>
      </c>
      <c r="E2015" s="21">
        <f>VLOOKUP(D2015,Q:R,2,0)</f>
        <v>3501566000195</v>
      </c>
      <c r="F2015" s="22">
        <v>46996.17</v>
      </c>
      <c r="G2015" s="22">
        <v>10742.24</v>
      </c>
      <c r="H2015" s="22">
        <v>5393.29</v>
      </c>
      <c r="I2015" s="22">
        <v>25573.8</v>
      </c>
      <c r="J2015" s="23">
        <f>SUM(Tabela2[[#This Row],[Art. 5º - Inciso I]:[Art. 8º]])</f>
        <v>88705.5</v>
      </c>
      <c r="K2015" s="6"/>
      <c r="L2015" s="6"/>
      <c r="M2015" s="6"/>
      <c r="N2015" s="6"/>
      <c r="O2015" s="6"/>
      <c r="P2015" s="3">
        <v>2409803</v>
      </c>
      <c r="Q2015" s="4">
        <v>310010</v>
      </c>
      <c r="R2015" s="5">
        <v>8354896000119</v>
      </c>
    </row>
    <row r="2016" spans="1:18" ht="20.100000000000001" customHeight="1">
      <c r="A2016" s="19" t="s">
        <v>4019</v>
      </c>
      <c r="B2016" s="20" t="s">
        <v>4020</v>
      </c>
      <c r="C2016" s="19" t="s">
        <v>2700</v>
      </c>
      <c r="D2016" s="17">
        <v>315727</v>
      </c>
      <c r="E2016" s="21">
        <f>VLOOKUP(D2016,Q:R,2,0)</f>
        <v>94705936000161</v>
      </c>
      <c r="F2016" s="22">
        <v>28647.439999999999</v>
      </c>
      <c r="G2016" s="22">
        <v>6548.14</v>
      </c>
      <c r="H2016" s="22">
        <v>3287.59</v>
      </c>
      <c r="I2016" s="22">
        <v>15589.01</v>
      </c>
      <c r="J2016" s="23">
        <f>SUM(Tabela2[[#This Row],[Art. 5º - Inciso I]:[Art. 8º]])</f>
        <v>54072.18</v>
      </c>
      <c r="K2016" s="6"/>
      <c r="L2016" s="6"/>
      <c r="M2016" s="6"/>
      <c r="N2016" s="6"/>
      <c r="O2016" s="6"/>
      <c r="P2016" s="7">
        <v>2608701</v>
      </c>
      <c r="Q2016" s="8">
        <v>240980</v>
      </c>
      <c r="R2016" s="9">
        <v>10192854000170</v>
      </c>
    </row>
    <row r="2017" spans="1:18" ht="20.100000000000001" customHeight="1">
      <c r="A2017" s="19" t="s">
        <v>4021</v>
      </c>
      <c r="B2017" s="20" t="s">
        <v>4022</v>
      </c>
      <c r="C2017" s="19" t="s">
        <v>2700</v>
      </c>
      <c r="D2017" s="17">
        <v>315730</v>
      </c>
      <c r="E2017" s="21">
        <f>VLOOKUP(D2017,Q:R,2,0)</f>
        <v>1611138000190</v>
      </c>
      <c r="F2017" s="22">
        <v>32952.050000000003</v>
      </c>
      <c r="G2017" s="22">
        <v>7532.07</v>
      </c>
      <c r="H2017" s="22">
        <v>3781.59</v>
      </c>
      <c r="I2017" s="22">
        <v>17931.439999999999</v>
      </c>
      <c r="J2017" s="23">
        <f>SUM(Tabela2[[#This Row],[Art. 5º - Inciso I]:[Art. 8º]])</f>
        <v>62197.150000000009</v>
      </c>
      <c r="K2017" s="6"/>
      <c r="L2017" s="6"/>
      <c r="M2017" s="6"/>
      <c r="N2017" s="6"/>
      <c r="O2017" s="6"/>
      <c r="P2017" s="3">
        <v>5200050</v>
      </c>
      <c r="Q2017" s="4">
        <v>260870</v>
      </c>
      <c r="R2017" s="5">
        <v>1613940000119</v>
      </c>
    </row>
    <row r="2018" spans="1:18" ht="20.100000000000001" customHeight="1">
      <c r="A2018" s="19" t="s">
        <v>4023</v>
      </c>
      <c r="B2018" s="20" t="s">
        <v>4024</v>
      </c>
      <c r="C2018" s="19" t="s">
        <v>2700</v>
      </c>
      <c r="D2018" s="17">
        <v>315733</v>
      </c>
      <c r="E2018" s="21">
        <f>VLOOKUP(D2018,Q:R,2,0)</f>
        <v>18307462000111</v>
      </c>
      <c r="F2018" s="22">
        <v>48871.42</v>
      </c>
      <c r="G2018" s="22">
        <v>11170.87</v>
      </c>
      <c r="H2018" s="22">
        <v>5608.5</v>
      </c>
      <c r="I2018" s="22">
        <v>26594.240000000002</v>
      </c>
      <c r="J2018" s="23">
        <f>SUM(Tabela2[[#This Row],[Art. 5º - Inciso I]:[Art. 8º]])</f>
        <v>92245.030000000013</v>
      </c>
      <c r="K2018" s="6"/>
      <c r="L2018" s="6"/>
      <c r="M2018" s="6"/>
      <c r="N2018" s="6"/>
      <c r="O2018" s="6"/>
      <c r="P2018" s="7">
        <v>2300101</v>
      </c>
      <c r="Q2018" s="8">
        <v>520005</v>
      </c>
      <c r="R2018" s="9">
        <v>7411531000116</v>
      </c>
    </row>
    <row r="2019" spans="1:18" ht="20.100000000000001" customHeight="1">
      <c r="A2019" s="19" t="s">
        <v>4025</v>
      </c>
      <c r="B2019" s="20" t="s">
        <v>4026</v>
      </c>
      <c r="C2019" s="19" t="s">
        <v>2700</v>
      </c>
      <c r="D2019" s="17">
        <v>315737</v>
      </c>
      <c r="E2019" s="21">
        <f>VLOOKUP(D2019,Q:R,2,0)</f>
        <v>9151473000164</v>
      </c>
      <c r="F2019" s="22">
        <v>31810.76</v>
      </c>
      <c r="G2019" s="22">
        <v>7271.2</v>
      </c>
      <c r="H2019" s="22">
        <v>3650.61</v>
      </c>
      <c r="I2019" s="22">
        <v>17310.39</v>
      </c>
      <c r="J2019" s="23">
        <f>SUM(Tabela2[[#This Row],[Art. 5º - Inciso I]:[Art. 8º]])</f>
        <v>60042.96</v>
      </c>
      <c r="K2019" s="6"/>
      <c r="L2019" s="6"/>
      <c r="M2019" s="6"/>
      <c r="N2019" s="6"/>
      <c r="O2019" s="6"/>
      <c r="P2019" s="3">
        <v>3130655</v>
      </c>
      <c r="Q2019" s="4">
        <v>230010</v>
      </c>
      <c r="R2019" s="5">
        <v>1614599000116</v>
      </c>
    </row>
    <row r="2020" spans="1:18" ht="20.100000000000001" customHeight="1">
      <c r="A2020" s="19" t="s">
        <v>4027</v>
      </c>
      <c r="B2020" s="20" t="s">
        <v>4028</v>
      </c>
      <c r="C2020" s="19" t="s">
        <v>2700</v>
      </c>
      <c r="D2020" s="17">
        <v>315740</v>
      </c>
      <c r="E2020" s="21">
        <f>VLOOKUP(D2020,Q:R,2,0)</f>
        <v>39217831000155</v>
      </c>
      <c r="F2020" s="22">
        <v>34082.33</v>
      </c>
      <c r="G2020" s="22">
        <v>7790.43</v>
      </c>
      <c r="H2020" s="22">
        <v>3911.3</v>
      </c>
      <c r="I2020" s="22">
        <v>18546.5</v>
      </c>
      <c r="J2020" s="23">
        <f>SUM(Tabela2[[#This Row],[Art. 5º - Inciso I]:[Art. 8º]])</f>
        <v>64330.560000000005</v>
      </c>
      <c r="K2020" s="6"/>
      <c r="L2020" s="6"/>
      <c r="M2020" s="6"/>
      <c r="N2020" s="6"/>
      <c r="O2020" s="6"/>
      <c r="P2020" s="7">
        <v>2900207</v>
      </c>
      <c r="Q2020" s="8">
        <v>313065</v>
      </c>
      <c r="R2020" s="9">
        <v>13915657000120</v>
      </c>
    </row>
    <row r="2021" spans="1:18" ht="20.100000000000001" customHeight="1">
      <c r="A2021" s="19" t="s">
        <v>4029</v>
      </c>
      <c r="B2021" s="20" t="s">
        <v>4030</v>
      </c>
      <c r="C2021" s="19" t="s">
        <v>2700</v>
      </c>
      <c r="D2021" s="17">
        <v>315750</v>
      </c>
      <c r="E2021" s="21">
        <f>VLOOKUP(D2021,Q:R,2,0)</f>
        <v>13835558000139</v>
      </c>
      <c r="F2021" s="22">
        <v>32838.29</v>
      </c>
      <c r="G2021" s="22">
        <v>7506.07</v>
      </c>
      <c r="H2021" s="22">
        <v>3768.53</v>
      </c>
      <c r="I2021" s="22">
        <v>17869.53</v>
      </c>
      <c r="J2021" s="23">
        <f>SUM(Tabela2[[#This Row],[Art. 5º - Inciso I]:[Art. 8º]])</f>
        <v>61982.42</v>
      </c>
      <c r="K2021" s="6"/>
      <c r="L2021" s="6"/>
      <c r="M2021" s="6"/>
      <c r="N2021" s="6"/>
      <c r="O2021" s="6"/>
      <c r="P2021" s="3">
        <v>3500105</v>
      </c>
      <c r="Q2021" s="4">
        <v>290020</v>
      </c>
      <c r="R2021" s="5">
        <v>43008291000177</v>
      </c>
    </row>
    <row r="2022" spans="1:18" ht="20.100000000000001" customHeight="1">
      <c r="A2022" s="19" t="s">
        <v>4031</v>
      </c>
      <c r="B2022" s="20" t="s">
        <v>4032</v>
      </c>
      <c r="C2022" s="19" t="s">
        <v>2700</v>
      </c>
      <c r="D2022" s="17">
        <v>315760</v>
      </c>
      <c r="E2022" s="21">
        <f>VLOOKUP(D2022,Q:R,2,0)</f>
        <v>45726742000137</v>
      </c>
      <c r="F2022" s="22">
        <v>30827.27</v>
      </c>
      <c r="G2022" s="22">
        <v>7046.4</v>
      </c>
      <c r="H2022" s="22">
        <v>3537.75</v>
      </c>
      <c r="I2022" s="22">
        <v>16775.2</v>
      </c>
      <c r="J2022" s="23">
        <f>SUM(Tabela2[[#This Row],[Art. 5º - Inciso I]:[Art. 8º]])</f>
        <v>58186.619999999995</v>
      </c>
      <c r="K2022" s="6"/>
      <c r="L2022" s="6"/>
      <c r="M2022" s="6"/>
      <c r="N2022" s="6"/>
      <c r="O2022" s="6"/>
      <c r="P2022" s="7">
        <v>3500204</v>
      </c>
      <c r="Q2022" s="8">
        <v>350010</v>
      </c>
      <c r="R2022" s="9">
        <v>45140431000191</v>
      </c>
    </row>
    <row r="2023" spans="1:18" ht="20.100000000000001" customHeight="1">
      <c r="A2023" s="19" t="s">
        <v>4033</v>
      </c>
      <c r="B2023" s="20" t="s">
        <v>4034</v>
      </c>
      <c r="C2023" s="19" t="s">
        <v>2700</v>
      </c>
      <c r="D2023" s="17">
        <v>315765</v>
      </c>
      <c r="E2023" s="21">
        <f>VLOOKUP(D2023,Q:R,2,0)</f>
        <v>44919314000168</v>
      </c>
      <c r="F2023" s="22">
        <v>40368.61</v>
      </c>
      <c r="G2023" s="22">
        <v>9227.33</v>
      </c>
      <c r="H2023" s="22">
        <v>4632.71</v>
      </c>
      <c r="I2023" s="22">
        <v>21967.29</v>
      </c>
      <c r="J2023" s="23">
        <f>SUM(Tabela2[[#This Row],[Art. 5º - Inciso I]:[Art. 8º]])</f>
        <v>76195.94</v>
      </c>
      <c r="K2023" s="6"/>
      <c r="L2023" s="6"/>
      <c r="M2023" s="6"/>
      <c r="N2023" s="6"/>
      <c r="O2023" s="6"/>
      <c r="P2023" s="3">
        <v>2200053</v>
      </c>
      <c r="Q2023" s="4">
        <v>350020</v>
      </c>
      <c r="R2023" s="5">
        <v>1612559000135</v>
      </c>
    </row>
    <row r="2024" spans="1:18" ht="20.100000000000001" customHeight="1">
      <c r="A2024" s="19" t="s">
        <v>4035</v>
      </c>
      <c r="B2024" s="20" t="s">
        <v>4036</v>
      </c>
      <c r="C2024" s="19" t="s">
        <v>2700</v>
      </c>
      <c r="D2024" s="17">
        <v>315770</v>
      </c>
      <c r="E2024" s="21">
        <f>VLOOKUP(D2024,Q:R,2,0)</f>
        <v>92411099000132</v>
      </c>
      <c r="F2024" s="22">
        <v>81300.509999999995</v>
      </c>
      <c r="G2024" s="22">
        <v>18583.41</v>
      </c>
      <c r="H2024" s="22">
        <v>9330.07</v>
      </c>
      <c r="I2024" s="22">
        <v>44241.11</v>
      </c>
      <c r="J2024" s="23">
        <f>SUM(Tabela2[[#This Row],[Art. 5º - Inciso I]:[Art. 8º]])</f>
        <v>153455.09999999998</v>
      </c>
      <c r="K2024" s="6"/>
      <c r="L2024" s="6"/>
      <c r="M2024" s="6"/>
      <c r="N2024" s="6"/>
      <c r="O2024" s="6"/>
      <c r="P2024" s="7">
        <v>3100302</v>
      </c>
      <c r="Q2024" s="8">
        <v>220005</v>
      </c>
      <c r="R2024" s="9">
        <v>18837278000183</v>
      </c>
    </row>
    <row r="2025" spans="1:18" ht="20.100000000000001" customHeight="1">
      <c r="A2025" s="19" t="s">
        <v>4037</v>
      </c>
      <c r="B2025" s="20" t="s">
        <v>1104</v>
      </c>
      <c r="C2025" s="19" t="s">
        <v>2700</v>
      </c>
      <c r="D2025" s="17">
        <v>315780</v>
      </c>
      <c r="E2025" s="21">
        <f>VLOOKUP(D2025,Q:R,2,0)</f>
        <v>15845365000194</v>
      </c>
      <c r="F2025" s="22">
        <v>969461.4</v>
      </c>
      <c r="G2025" s="22">
        <v>221596.4</v>
      </c>
      <c r="H2025" s="22">
        <v>111255.67</v>
      </c>
      <c r="I2025" s="22">
        <v>527549.49</v>
      </c>
      <c r="J2025" s="23">
        <f>SUM(Tabela2[[#This Row],[Art. 5º - Inciso I]:[Art. 8º]])</f>
        <v>1829862.96</v>
      </c>
      <c r="K2025" s="6"/>
      <c r="L2025" s="6"/>
      <c r="M2025" s="6"/>
      <c r="N2025" s="6"/>
      <c r="O2025" s="6"/>
      <c r="P2025" s="3">
        <v>4200309</v>
      </c>
      <c r="Q2025" s="4">
        <v>310030</v>
      </c>
      <c r="R2025" s="5">
        <v>83102590000190</v>
      </c>
    </row>
    <row r="2026" spans="1:18" ht="20.100000000000001" customHeight="1">
      <c r="A2026" s="19" t="s">
        <v>4038</v>
      </c>
      <c r="B2026" s="20" t="s">
        <v>4039</v>
      </c>
      <c r="C2026" s="19" t="s">
        <v>2700</v>
      </c>
      <c r="D2026" s="17">
        <v>315790</v>
      </c>
      <c r="E2026" s="21">
        <f>VLOOKUP(D2026,Q:R,2,0)</f>
        <v>12511093000106</v>
      </c>
      <c r="F2026" s="22">
        <v>88258.35</v>
      </c>
      <c r="G2026" s="22">
        <v>20173.810000000001</v>
      </c>
      <c r="H2026" s="22">
        <v>10128.549999999999</v>
      </c>
      <c r="I2026" s="22">
        <v>48027.34</v>
      </c>
      <c r="J2026" s="23">
        <f>SUM(Tabela2[[#This Row],[Art. 5º - Inciso I]:[Art. 8º]])</f>
        <v>166588.04999999999</v>
      </c>
      <c r="K2026" s="6"/>
      <c r="L2026" s="6"/>
      <c r="M2026" s="6"/>
      <c r="N2026" s="6"/>
      <c r="O2026" s="6"/>
      <c r="P2026" s="7">
        <v>2700102</v>
      </c>
      <c r="Q2026" s="8">
        <v>420030</v>
      </c>
      <c r="R2026" s="9">
        <v>12350153000148</v>
      </c>
    </row>
    <row r="2027" spans="1:18" ht="20.100000000000001" customHeight="1">
      <c r="A2027" s="19" t="s">
        <v>4040</v>
      </c>
      <c r="B2027" s="20" t="s">
        <v>4041</v>
      </c>
      <c r="C2027" s="19" t="s">
        <v>2700</v>
      </c>
      <c r="D2027" s="17">
        <v>315800</v>
      </c>
      <c r="E2027" s="21">
        <f>VLOOKUP(D2027,Q:R,2,0)</f>
        <v>13912506000119</v>
      </c>
      <c r="F2027" s="22">
        <v>62359.35</v>
      </c>
      <c r="G2027" s="22">
        <v>14253.9</v>
      </c>
      <c r="H2027" s="22">
        <v>7156.38</v>
      </c>
      <c r="I2027" s="22">
        <v>33933.94</v>
      </c>
      <c r="J2027" s="23">
        <f>SUM(Tabela2[[#This Row],[Art. 5º - Inciso I]:[Art. 8º]])</f>
        <v>117703.57</v>
      </c>
      <c r="K2027" s="6"/>
      <c r="L2027" s="6"/>
      <c r="M2027" s="6"/>
      <c r="N2027" s="6"/>
      <c r="O2027" s="6"/>
      <c r="P2027" s="3">
        <v>2200202</v>
      </c>
      <c r="Q2027" s="4">
        <v>270010</v>
      </c>
      <c r="R2027" s="5">
        <v>6554760000127</v>
      </c>
    </row>
    <row r="2028" spans="1:18" ht="20.100000000000001" customHeight="1">
      <c r="A2028" s="19" t="s">
        <v>4042</v>
      </c>
      <c r="B2028" s="20" t="s">
        <v>4043</v>
      </c>
      <c r="C2028" s="19" t="s">
        <v>2700</v>
      </c>
      <c r="D2028" s="17">
        <v>315810</v>
      </c>
      <c r="E2028" s="21">
        <f>VLOOKUP(D2028,Q:R,2,0)</f>
        <v>7598659000130</v>
      </c>
      <c r="F2028" s="22">
        <v>35953.9</v>
      </c>
      <c r="G2028" s="22">
        <v>8218.23</v>
      </c>
      <c r="H2028" s="22">
        <v>4126.08</v>
      </c>
      <c r="I2028" s="22">
        <v>19564.95</v>
      </c>
      <c r="J2028" s="23">
        <f>SUM(Tabela2[[#This Row],[Art. 5º - Inciso I]:[Art. 8º]])</f>
        <v>67863.16</v>
      </c>
      <c r="K2028" s="6"/>
      <c r="L2028" s="6"/>
      <c r="M2028" s="6"/>
      <c r="N2028" s="6"/>
      <c r="O2028" s="6"/>
      <c r="P2028" s="7">
        <v>5200175</v>
      </c>
      <c r="Q2028" s="8">
        <v>220020</v>
      </c>
      <c r="R2028" s="9">
        <v>25141292000103</v>
      </c>
    </row>
    <row r="2029" spans="1:18" ht="20.100000000000001" customHeight="1">
      <c r="A2029" s="19" t="s">
        <v>4044</v>
      </c>
      <c r="B2029" s="20" t="s">
        <v>4045</v>
      </c>
      <c r="C2029" s="19" t="s">
        <v>2700</v>
      </c>
      <c r="D2029" s="17">
        <v>315820</v>
      </c>
      <c r="E2029" s="21">
        <f>VLOOKUP(D2029,Q:R,2,0)</f>
        <v>17724360000139</v>
      </c>
      <c r="F2029" s="22">
        <v>81704.179999999993</v>
      </c>
      <c r="G2029" s="22">
        <v>18675.68</v>
      </c>
      <c r="H2029" s="22">
        <v>9376.4</v>
      </c>
      <c r="I2029" s="22">
        <v>44460.77</v>
      </c>
      <c r="J2029" s="23">
        <f>SUM(Tabela2[[#This Row],[Art. 5º - Inciso I]:[Art. 8º]])</f>
        <v>154217.02999999997</v>
      </c>
      <c r="K2029" s="6"/>
      <c r="L2029" s="6"/>
      <c r="M2029" s="6"/>
      <c r="N2029" s="6"/>
      <c r="O2029" s="6"/>
      <c r="P2029" s="3">
        <v>3100807</v>
      </c>
      <c r="Q2029" s="4">
        <v>520017</v>
      </c>
      <c r="R2029" s="5">
        <v>17888108000165</v>
      </c>
    </row>
    <row r="2030" spans="1:18" ht="20.100000000000001" customHeight="1">
      <c r="A2030" s="19" t="s">
        <v>4046</v>
      </c>
      <c r="B2030" s="20" t="s">
        <v>4047</v>
      </c>
      <c r="C2030" s="19" t="s">
        <v>2700</v>
      </c>
      <c r="D2030" s="17">
        <v>315920</v>
      </c>
      <c r="E2030" s="21">
        <f>VLOOKUP(D2030,Q:R,2,0)</f>
        <v>1612684000145</v>
      </c>
      <c r="F2030" s="22">
        <v>49520.95</v>
      </c>
      <c r="G2030" s="22">
        <v>11319.34</v>
      </c>
      <c r="H2030" s="22">
        <v>5683.04</v>
      </c>
      <c r="I2030" s="22">
        <v>26947.7</v>
      </c>
      <c r="J2030" s="23">
        <f>SUM(Tabela2[[#This Row],[Art. 5º - Inciso I]:[Art. 8º]])</f>
        <v>93471.029999999984</v>
      </c>
      <c r="K2030" s="6"/>
      <c r="L2030" s="6"/>
      <c r="M2030" s="6"/>
      <c r="N2030" s="6"/>
      <c r="O2030" s="6"/>
      <c r="P2030" s="7">
        <v>4200200</v>
      </c>
      <c r="Q2030" s="8">
        <v>310080</v>
      </c>
      <c r="R2030" s="9">
        <v>83102582000144</v>
      </c>
    </row>
    <row r="2031" spans="1:18" ht="20.100000000000001" customHeight="1">
      <c r="A2031" s="19" t="s">
        <v>4048</v>
      </c>
      <c r="B2031" s="20" t="s">
        <v>4049</v>
      </c>
      <c r="C2031" s="19" t="s">
        <v>2700</v>
      </c>
      <c r="D2031" s="17">
        <v>315940</v>
      </c>
      <c r="E2031" s="21">
        <f>VLOOKUP(D2031,Q:R,2,0)</f>
        <v>1613204000160</v>
      </c>
      <c r="F2031" s="22">
        <v>29263.95</v>
      </c>
      <c r="G2031" s="22">
        <v>6689.06</v>
      </c>
      <c r="H2031" s="22">
        <v>3358.34</v>
      </c>
      <c r="I2031" s="22">
        <v>15924.5</v>
      </c>
      <c r="J2031" s="23">
        <f>SUM(Tabela2[[#This Row],[Art. 5º - Inciso I]:[Art. 8º]])</f>
        <v>55235.850000000006</v>
      </c>
      <c r="K2031" s="6"/>
      <c r="L2031" s="6"/>
      <c r="M2031" s="6"/>
      <c r="N2031" s="6"/>
      <c r="O2031" s="6"/>
      <c r="P2031" s="3">
        <v>4100202</v>
      </c>
      <c r="Q2031" s="4">
        <v>420020</v>
      </c>
      <c r="R2031" s="5">
        <v>76105642000117</v>
      </c>
    </row>
    <row r="2032" spans="1:18" ht="20.100000000000001" customHeight="1">
      <c r="A2032" s="19" t="s">
        <v>4050</v>
      </c>
      <c r="B2032" s="20" t="s">
        <v>4051</v>
      </c>
      <c r="C2032" s="19" t="s">
        <v>2700</v>
      </c>
      <c r="D2032" s="17">
        <v>315930</v>
      </c>
      <c r="E2032" s="21">
        <f>VLOOKUP(D2032,Q:R,2,0)</f>
        <v>87613535000116</v>
      </c>
      <c r="F2032" s="22">
        <v>34632.800000000003</v>
      </c>
      <c r="G2032" s="22">
        <v>7916.25</v>
      </c>
      <c r="H2032" s="22">
        <v>3974.47</v>
      </c>
      <c r="I2032" s="22">
        <v>18846.05</v>
      </c>
      <c r="J2032" s="23">
        <f>SUM(Tabela2[[#This Row],[Art. 5º - Inciso I]:[Art. 8º]])</f>
        <v>65369.570000000007</v>
      </c>
      <c r="K2032" s="6"/>
      <c r="L2032" s="6"/>
      <c r="M2032" s="6"/>
      <c r="N2032" s="6"/>
      <c r="O2032" s="6"/>
      <c r="P2032" s="7">
        <v>3135357</v>
      </c>
      <c r="Q2032" s="8">
        <v>410020</v>
      </c>
      <c r="R2032" s="9">
        <v>1612476000146</v>
      </c>
    </row>
    <row r="2033" spans="1:18" ht="20.100000000000001" customHeight="1">
      <c r="A2033" s="19" t="s">
        <v>4052</v>
      </c>
      <c r="B2033" s="20" t="s">
        <v>4053</v>
      </c>
      <c r="C2033" s="19" t="s">
        <v>2700</v>
      </c>
      <c r="D2033" s="17">
        <v>315935</v>
      </c>
      <c r="E2033" s="21">
        <f>VLOOKUP(D2033,Q:R,2,0)</f>
        <v>14196703000141</v>
      </c>
      <c r="F2033" s="22">
        <v>43730.1</v>
      </c>
      <c r="G2033" s="22">
        <v>9995.69</v>
      </c>
      <c r="H2033" s="22">
        <v>5018.4799999999996</v>
      </c>
      <c r="I2033" s="22">
        <v>23796.5</v>
      </c>
      <c r="J2033" s="23">
        <f>SUM(Tabela2[[#This Row],[Art. 5º - Inciso I]:[Art. 8º]])</f>
        <v>82540.77</v>
      </c>
      <c r="K2033" s="6"/>
      <c r="L2033" s="6"/>
      <c r="M2033" s="6"/>
      <c r="N2033" s="6"/>
      <c r="O2033" s="6"/>
      <c r="P2033" s="3">
        <v>4200051</v>
      </c>
      <c r="Q2033" s="4">
        <v>313535</v>
      </c>
      <c r="R2033" s="5">
        <v>78511052000110</v>
      </c>
    </row>
    <row r="2034" spans="1:18" ht="20.100000000000001" customHeight="1">
      <c r="A2034" s="19" t="s">
        <v>4054</v>
      </c>
      <c r="B2034" s="20" t="s">
        <v>4055</v>
      </c>
      <c r="C2034" s="19" t="s">
        <v>2700</v>
      </c>
      <c r="D2034" s="17">
        <v>315950</v>
      </c>
      <c r="E2034" s="21">
        <f>VLOOKUP(D2034,Q:R,2,0)</f>
        <v>1067990000148</v>
      </c>
      <c r="F2034" s="22">
        <v>36772.26</v>
      </c>
      <c r="G2034" s="22">
        <v>8405.2900000000009</v>
      </c>
      <c r="H2034" s="22">
        <v>4219.99</v>
      </c>
      <c r="I2034" s="22">
        <v>20010.27</v>
      </c>
      <c r="J2034" s="23">
        <f>SUM(Tabela2[[#This Row],[Art. 5º - Inciso I]:[Art. 8º]])</f>
        <v>69407.81</v>
      </c>
      <c r="K2034" s="6"/>
      <c r="L2034" s="6"/>
      <c r="M2034" s="6"/>
      <c r="N2034" s="6"/>
      <c r="O2034" s="6"/>
      <c r="P2034" s="7">
        <v>2500205</v>
      </c>
      <c r="Q2034" s="8">
        <v>420005</v>
      </c>
      <c r="R2034" s="9">
        <v>8939944000130</v>
      </c>
    </row>
    <row r="2035" spans="1:18" ht="20.100000000000001" customHeight="1">
      <c r="A2035" s="19" t="s">
        <v>4056</v>
      </c>
      <c r="B2035" s="20" t="s">
        <v>4057</v>
      </c>
      <c r="C2035" s="19" t="s">
        <v>2700</v>
      </c>
      <c r="D2035" s="17">
        <v>315960</v>
      </c>
      <c r="E2035" s="21">
        <f>VLOOKUP(D2035,Q:R,2,0)</f>
        <v>1612830000132</v>
      </c>
      <c r="F2035" s="22">
        <v>218498.39</v>
      </c>
      <c r="G2035" s="22">
        <v>49943.67</v>
      </c>
      <c r="H2035" s="22">
        <v>25074.94</v>
      </c>
      <c r="I2035" s="22">
        <v>118899.75</v>
      </c>
      <c r="J2035" s="23">
        <f>SUM(Tabela2[[#This Row],[Art. 5º - Inciso I]:[Art. 8º]])</f>
        <v>412416.75</v>
      </c>
      <c r="K2035" s="6"/>
      <c r="L2035" s="6"/>
      <c r="M2035" s="6"/>
      <c r="N2035" s="6"/>
      <c r="O2035" s="6"/>
      <c r="P2035" s="3">
        <v>3101102</v>
      </c>
      <c r="Q2035" s="4">
        <v>250020</v>
      </c>
      <c r="R2035" s="5">
        <v>18348094000150</v>
      </c>
    </row>
    <row r="2036" spans="1:18" ht="20.100000000000001" customHeight="1">
      <c r="A2036" s="19" t="s">
        <v>4058</v>
      </c>
      <c r="B2036" s="20" t="s">
        <v>4059</v>
      </c>
      <c r="C2036" s="19" t="s">
        <v>2700</v>
      </c>
      <c r="D2036" s="17">
        <v>315970</v>
      </c>
      <c r="E2036" s="21">
        <f>VLOOKUP(D2036,Q:R,2,0)</f>
        <v>82926593000186</v>
      </c>
      <c r="F2036" s="22">
        <v>29205.24</v>
      </c>
      <c r="G2036" s="22">
        <v>6675.64</v>
      </c>
      <c r="H2036" s="22">
        <v>3351.6</v>
      </c>
      <c r="I2036" s="22">
        <v>15892.55</v>
      </c>
      <c r="J2036" s="23">
        <f>SUM(Tabela2[[#This Row],[Art. 5º - Inciso I]:[Art. 8º]])</f>
        <v>55125.03</v>
      </c>
      <c r="K2036" s="6"/>
      <c r="L2036" s="6"/>
      <c r="M2036" s="6"/>
      <c r="N2036" s="6"/>
      <c r="O2036" s="6"/>
      <c r="P2036" s="7">
        <v>2300408</v>
      </c>
      <c r="Q2036" s="8">
        <v>310110</v>
      </c>
      <c r="R2036" s="9">
        <v>7568231000145</v>
      </c>
    </row>
    <row r="2037" spans="1:18" ht="20.100000000000001" customHeight="1">
      <c r="A2037" s="19" t="s">
        <v>4060</v>
      </c>
      <c r="B2037" s="20" t="s">
        <v>4061</v>
      </c>
      <c r="C2037" s="19" t="s">
        <v>2700</v>
      </c>
      <c r="D2037" s="17">
        <v>315980</v>
      </c>
      <c r="E2037" s="21">
        <f>VLOOKUP(D2037,Q:R,2,0)</f>
        <v>76309806000128</v>
      </c>
      <c r="F2037" s="22">
        <v>107103.88</v>
      </c>
      <c r="G2037" s="22">
        <v>24481.46</v>
      </c>
      <c r="H2037" s="22">
        <v>12291.27</v>
      </c>
      <c r="I2037" s="22">
        <v>58282.46</v>
      </c>
      <c r="J2037" s="23">
        <f>SUM(Tabela2[[#This Row],[Art. 5º - Inciso I]:[Art. 8º]])</f>
        <v>202159.06999999998</v>
      </c>
      <c r="K2037" s="6"/>
      <c r="L2037" s="6"/>
      <c r="M2037" s="6"/>
      <c r="N2037" s="6"/>
      <c r="O2037" s="6"/>
      <c r="P2037" s="3">
        <v>3101003</v>
      </c>
      <c r="Q2037" s="4">
        <v>230040</v>
      </c>
      <c r="R2037" s="5">
        <v>18414581000173</v>
      </c>
    </row>
    <row r="2038" spans="1:18" ht="20.100000000000001" customHeight="1">
      <c r="A2038" s="19" t="s">
        <v>4062</v>
      </c>
      <c r="B2038" s="20" t="s">
        <v>4063</v>
      </c>
      <c r="C2038" s="19" t="s">
        <v>2700</v>
      </c>
      <c r="D2038" s="17">
        <v>315830</v>
      </c>
      <c r="E2038" s="21">
        <f>VLOOKUP(D2038,Q:R,2,0)</f>
        <v>7597347000102</v>
      </c>
      <c r="F2038" s="22">
        <v>42720.92</v>
      </c>
      <c r="G2038" s="22">
        <v>9765.01</v>
      </c>
      <c r="H2038" s="22">
        <v>4902.66</v>
      </c>
      <c r="I2038" s="22">
        <v>23247.34</v>
      </c>
      <c r="J2038" s="23">
        <f>SUM(Tabela2[[#This Row],[Art. 5º - Inciso I]:[Art. 8º]])</f>
        <v>80635.929999999993</v>
      </c>
      <c r="K2038" s="6"/>
      <c r="L2038" s="6"/>
      <c r="M2038" s="6"/>
      <c r="N2038" s="6"/>
      <c r="O2038" s="6"/>
      <c r="P2038" s="7">
        <v>3505401</v>
      </c>
      <c r="Q2038" s="8">
        <v>310100</v>
      </c>
      <c r="R2038" s="9">
        <v>46634317000180</v>
      </c>
    </row>
    <row r="2039" spans="1:18" ht="20.100000000000001" customHeight="1">
      <c r="A2039" s="19" t="s">
        <v>4064</v>
      </c>
      <c r="B2039" s="20" t="s">
        <v>4065</v>
      </c>
      <c r="C2039" s="19" t="s">
        <v>2700</v>
      </c>
      <c r="D2039" s="17">
        <v>315840</v>
      </c>
      <c r="E2039" s="21">
        <f>VLOOKUP(D2039,Q:R,2,0)</f>
        <v>7778129000174</v>
      </c>
      <c r="F2039" s="22">
        <v>31205.25</v>
      </c>
      <c r="G2039" s="22">
        <v>7132.8</v>
      </c>
      <c r="H2039" s="22">
        <v>3581.12</v>
      </c>
      <c r="I2039" s="22">
        <v>16980.89</v>
      </c>
      <c r="J2039" s="23">
        <f>SUM(Tabela2[[#This Row],[Art. 5º - Inciso I]:[Art. 8º]])</f>
        <v>58900.060000000005</v>
      </c>
      <c r="K2039" s="6"/>
      <c r="L2039" s="6"/>
      <c r="M2039" s="6"/>
      <c r="N2039" s="6"/>
      <c r="O2039" s="6"/>
      <c r="P2039" s="3">
        <v>2500536</v>
      </c>
      <c r="Q2039" s="4">
        <v>350540</v>
      </c>
      <c r="R2039" s="5">
        <v>1612470000179</v>
      </c>
    </row>
    <row r="2040" spans="1:18" ht="20.100000000000001" customHeight="1">
      <c r="A2040" s="19" t="s">
        <v>4066</v>
      </c>
      <c r="B2040" s="20" t="s">
        <v>4067</v>
      </c>
      <c r="C2040" s="19" t="s">
        <v>2700</v>
      </c>
      <c r="D2040" s="17">
        <v>315850</v>
      </c>
      <c r="E2040" s="21">
        <f>VLOOKUP(D2040,Q:R,2,0)</f>
        <v>1612756000154</v>
      </c>
      <c r="F2040" s="22">
        <v>44522.77</v>
      </c>
      <c r="G2040" s="22">
        <v>10176.870000000001</v>
      </c>
      <c r="H2040" s="22">
        <v>5109.45</v>
      </c>
      <c r="I2040" s="22">
        <v>24227.85</v>
      </c>
      <c r="J2040" s="23">
        <f>SUM(Tabela2[[#This Row],[Art. 5º - Inciso I]:[Art. 8º]])</f>
        <v>84036.94</v>
      </c>
      <c r="K2040" s="6"/>
      <c r="L2040" s="6"/>
      <c r="M2040" s="6"/>
      <c r="N2040" s="6"/>
      <c r="O2040" s="6"/>
      <c r="P2040" s="7">
        <v>4300406</v>
      </c>
      <c r="Q2040" s="8">
        <v>250053</v>
      </c>
      <c r="R2040" s="9">
        <v>87896874000157</v>
      </c>
    </row>
    <row r="2041" spans="1:18" ht="20.100000000000001" customHeight="1">
      <c r="A2041" s="19" t="s">
        <v>4068</v>
      </c>
      <c r="B2041" s="20" t="s">
        <v>4069</v>
      </c>
      <c r="C2041" s="19" t="s">
        <v>2700</v>
      </c>
      <c r="D2041" s="17">
        <v>315860</v>
      </c>
      <c r="E2041" s="21">
        <f>VLOOKUP(D2041,Q:R,2,0)</f>
        <v>2056778000148</v>
      </c>
      <c r="F2041" s="22">
        <v>31484.15</v>
      </c>
      <c r="G2041" s="22">
        <v>7196.55</v>
      </c>
      <c r="H2041" s="22">
        <v>3613.13</v>
      </c>
      <c r="I2041" s="22">
        <v>17132.66</v>
      </c>
      <c r="J2041" s="23">
        <f>SUM(Tabela2[[#This Row],[Art. 5º - Inciso I]:[Art. 8º]])</f>
        <v>59426.490000000005</v>
      </c>
      <c r="K2041" s="6"/>
      <c r="L2041" s="6"/>
      <c r="M2041" s="6"/>
      <c r="N2041" s="6"/>
      <c r="O2041" s="6"/>
      <c r="P2041" s="3">
        <v>1302801</v>
      </c>
      <c r="Q2041" s="4">
        <v>430040</v>
      </c>
      <c r="R2041" s="5">
        <v>4505640000104</v>
      </c>
    </row>
    <row r="2042" spans="1:18" ht="20.100000000000001" customHeight="1">
      <c r="A2042" s="19" t="s">
        <v>4070</v>
      </c>
      <c r="B2042" s="20" t="s">
        <v>4071</v>
      </c>
      <c r="C2042" s="19" t="s">
        <v>2700</v>
      </c>
      <c r="D2042" s="17">
        <v>315870</v>
      </c>
      <c r="E2042" s="21">
        <f>VLOOKUP(D2042,Q:R,2,0)</f>
        <v>10145803000198</v>
      </c>
      <c r="F2042" s="22">
        <v>26012.560000000001</v>
      </c>
      <c r="G2042" s="22">
        <v>5945.87</v>
      </c>
      <c r="H2042" s="22">
        <v>2985.21</v>
      </c>
      <c r="I2042" s="22">
        <v>14155.19</v>
      </c>
      <c r="J2042" s="23">
        <f>SUM(Tabela2[[#This Row],[Art. 5º - Inciso I]:[Art. 8º]])</f>
        <v>49098.83</v>
      </c>
      <c r="K2042" s="6"/>
      <c r="L2042" s="6"/>
      <c r="M2042" s="6"/>
      <c r="N2042" s="6"/>
      <c r="O2042" s="6"/>
      <c r="P2042" s="7">
        <v>4300455</v>
      </c>
      <c r="Q2042" s="8">
        <v>130280</v>
      </c>
      <c r="R2042" s="9">
        <v>92465228000175</v>
      </c>
    </row>
    <row r="2043" spans="1:18" ht="20.100000000000001" customHeight="1">
      <c r="A2043" s="19" t="s">
        <v>4072</v>
      </c>
      <c r="B2043" s="20" t="s">
        <v>4073</v>
      </c>
      <c r="C2043" s="19" t="s">
        <v>2700</v>
      </c>
      <c r="D2043" s="17">
        <v>315880</v>
      </c>
      <c r="E2043" s="21">
        <f>VLOOKUP(D2043,Q:R,2,0)</f>
        <v>13627062000170</v>
      </c>
      <c r="F2043" s="22">
        <v>34647.47</v>
      </c>
      <c r="G2043" s="22">
        <v>7919.61</v>
      </c>
      <c r="H2043" s="22">
        <v>3976.15</v>
      </c>
      <c r="I2043" s="22">
        <v>18854.03</v>
      </c>
      <c r="J2043" s="23">
        <f>SUM(Tabela2[[#This Row],[Art. 5º - Inciso I]:[Art. 8º]])</f>
        <v>65397.26</v>
      </c>
      <c r="K2043" s="6"/>
      <c r="L2043" s="6"/>
      <c r="M2043" s="6"/>
      <c r="N2043" s="6"/>
      <c r="O2043" s="6"/>
      <c r="P2043" s="3">
        <v>4300208</v>
      </c>
      <c r="Q2043" s="4">
        <v>430045</v>
      </c>
      <c r="R2043" s="5">
        <v>87613253000119</v>
      </c>
    </row>
    <row r="2044" spans="1:18" ht="20.100000000000001" customHeight="1">
      <c r="A2044" s="19" t="s">
        <v>4074</v>
      </c>
      <c r="B2044" s="20" t="s">
        <v>4075</v>
      </c>
      <c r="C2044" s="19" t="s">
        <v>2700</v>
      </c>
      <c r="D2044" s="17">
        <v>315890</v>
      </c>
      <c r="E2044" s="21">
        <f>VLOOKUP(D2044,Q:R,2,0)</f>
        <v>18363952000135</v>
      </c>
      <c r="F2044" s="22">
        <v>48640.22</v>
      </c>
      <c r="G2044" s="22">
        <v>11118.03</v>
      </c>
      <c r="H2044" s="22">
        <v>5581.97</v>
      </c>
      <c r="I2044" s="22">
        <v>26468.43</v>
      </c>
      <c r="J2044" s="23">
        <f>SUM(Tabela2[[#This Row],[Art. 5º - Inciso I]:[Art. 8º]])</f>
        <v>91808.65</v>
      </c>
      <c r="K2044" s="6"/>
      <c r="L2044" s="6"/>
      <c r="M2044" s="6"/>
      <c r="N2044" s="6"/>
      <c r="O2044" s="6"/>
      <c r="P2044" s="7">
        <v>3101706</v>
      </c>
      <c r="Q2044" s="8">
        <v>430020</v>
      </c>
      <c r="R2044" s="9">
        <v>18349894000195</v>
      </c>
    </row>
    <row r="2045" spans="1:18" ht="20.100000000000001" customHeight="1">
      <c r="A2045" s="19" t="s">
        <v>4076</v>
      </c>
      <c r="B2045" s="20" t="s">
        <v>4077</v>
      </c>
      <c r="C2045" s="19" t="s">
        <v>2700</v>
      </c>
      <c r="D2045" s="17">
        <v>315895</v>
      </c>
      <c r="E2045" s="21">
        <f>VLOOKUP(D2045,Q:R,2,0)</f>
        <v>88227764000165</v>
      </c>
      <c r="F2045" s="22">
        <v>177246.97</v>
      </c>
      <c r="G2045" s="22">
        <v>40514.550000000003</v>
      </c>
      <c r="H2045" s="22">
        <v>20340.91</v>
      </c>
      <c r="I2045" s="22">
        <v>96452.06</v>
      </c>
      <c r="J2045" s="23">
        <f>SUM(Tabela2[[#This Row],[Art. 5º - Inciso I]:[Art. 8º]])</f>
        <v>334554.49</v>
      </c>
      <c r="K2045" s="6"/>
      <c r="L2045" s="6"/>
      <c r="M2045" s="6"/>
      <c r="N2045" s="6"/>
      <c r="O2045" s="6"/>
      <c r="P2045" s="3">
        <v>3555505</v>
      </c>
      <c r="Q2045" s="4">
        <v>310170</v>
      </c>
      <c r="R2045" s="5">
        <v>46231882000105</v>
      </c>
    </row>
    <row r="2046" spans="1:18" ht="20.100000000000001" customHeight="1">
      <c r="A2046" s="19" t="s">
        <v>4078</v>
      </c>
      <c r="B2046" s="20" t="s">
        <v>4079</v>
      </c>
      <c r="C2046" s="19" t="s">
        <v>2700</v>
      </c>
      <c r="D2046" s="17">
        <v>315900</v>
      </c>
      <c r="E2046" s="21">
        <f>VLOOKUP(D2046,Q:R,2,0)</f>
        <v>8942211000155</v>
      </c>
      <c r="F2046" s="22">
        <v>32764.89</v>
      </c>
      <c r="G2046" s="22">
        <v>7489.3</v>
      </c>
      <c r="H2046" s="22">
        <v>3760.11</v>
      </c>
      <c r="I2046" s="22">
        <v>17829.59</v>
      </c>
      <c r="J2046" s="23">
        <f>SUM(Tabela2[[#This Row],[Art. 5º - Inciso I]:[Art. 8º]])</f>
        <v>61843.89</v>
      </c>
      <c r="K2046" s="6"/>
      <c r="L2046" s="6"/>
      <c r="M2046" s="6"/>
      <c r="N2046" s="6"/>
      <c r="O2046" s="6"/>
      <c r="P2046" s="7">
        <v>1702208</v>
      </c>
      <c r="Q2046" s="8">
        <v>355550</v>
      </c>
      <c r="R2046" s="9">
        <v>1237403000111</v>
      </c>
    </row>
    <row r="2047" spans="1:18" ht="20.100000000000001" customHeight="1">
      <c r="A2047" s="19" t="s">
        <v>4080</v>
      </c>
      <c r="B2047" s="20" t="s">
        <v>4081</v>
      </c>
      <c r="C2047" s="19" t="s">
        <v>2700</v>
      </c>
      <c r="D2047" s="17">
        <v>315910</v>
      </c>
      <c r="E2047" s="21">
        <f>VLOOKUP(D2047,Q:R,2,0)</f>
        <v>45270188000126</v>
      </c>
      <c r="F2047" s="22">
        <v>30632.77</v>
      </c>
      <c r="G2047" s="22">
        <v>7001.94</v>
      </c>
      <c r="H2047" s="22">
        <v>3515.43</v>
      </c>
      <c r="I2047" s="22">
        <v>16669.36</v>
      </c>
      <c r="J2047" s="23">
        <f>SUM(Tabela2[[#This Row],[Art. 5º - Inciso I]:[Art. 8º]])</f>
        <v>57819.5</v>
      </c>
      <c r="K2047" s="6"/>
      <c r="L2047" s="6"/>
      <c r="M2047" s="6"/>
      <c r="N2047" s="6"/>
      <c r="O2047" s="6"/>
      <c r="P2047" s="3">
        <v>2301307</v>
      </c>
      <c r="Q2047" s="4">
        <v>170220</v>
      </c>
      <c r="R2047" s="5">
        <v>7539984000122</v>
      </c>
    </row>
    <row r="2048" spans="1:18" ht="20.100000000000001" customHeight="1">
      <c r="A2048" s="19" t="s">
        <v>4082</v>
      </c>
      <c r="B2048" s="20" t="s">
        <v>4083</v>
      </c>
      <c r="C2048" s="19" t="s">
        <v>2700</v>
      </c>
      <c r="D2048" s="17">
        <v>315990</v>
      </c>
      <c r="E2048" s="21">
        <f>VLOOKUP(D2048,Q:R,2,0)</f>
        <v>4217362000190</v>
      </c>
      <c r="F2048" s="22">
        <v>102333.21</v>
      </c>
      <c r="G2048" s="22">
        <v>23391</v>
      </c>
      <c r="H2048" s="22">
        <v>11743.79</v>
      </c>
      <c r="I2048" s="22">
        <v>55686.42</v>
      </c>
      <c r="J2048" s="23">
        <f>SUM(Tabela2[[#This Row],[Art. 5º - Inciso I]:[Art. 8º]])</f>
        <v>193154.41999999998</v>
      </c>
      <c r="K2048" s="6"/>
      <c r="L2048" s="6"/>
      <c r="M2048" s="6"/>
      <c r="N2048" s="6"/>
      <c r="O2048" s="6"/>
      <c r="P2048" s="7">
        <v>4300851</v>
      </c>
      <c r="Q2048" s="8">
        <v>230130</v>
      </c>
      <c r="R2048" s="9">
        <v>90152950000124</v>
      </c>
    </row>
    <row r="2049" spans="1:18" ht="20.100000000000001" customHeight="1">
      <c r="A2049" s="19" t="s">
        <v>4084</v>
      </c>
      <c r="B2049" s="20" t="s">
        <v>4085</v>
      </c>
      <c r="C2049" s="19" t="s">
        <v>2700</v>
      </c>
      <c r="D2049" s="17">
        <v>316000</v>
      </c>
      <c r="E2049" s="21">
        <f>VLOOKUP(D2049,Q:R,2,0)</f>
        <v>9151796000158</v>
      </c>
      <c r="F2049" s="22">
        <v>30078.639999999999</v>
      </c>
      <c r="G2049" s="22">
        <v>6875.28</v>
      </c>
      <c r="H2049" s="22">
        <v>3451.83</v>
      </c>
      <c r="I2049" s="22">
        <v>16367.82</v>
      </c>
      <c r="J2049" s="23">
        <f>SUM(Tabela2[[#This Row],[Art. 5º - Inciso I]:[Art. 8º]])</f>
        <v>56773.57</v>
      </c>
      <c r="K2049" s="6"/>
      <c r="L2049" s="6"/>
      <c r="M2049" s="6"/>
      <c r="N2049" s="6"/>
      <c r="O2049" s="6"/>
      <c r="P2049" s="3">
        <v>2601102</v>
      </c>
      <c r="Q2049" s="4">
        <v>430085</v>
      </c>
      <c r="R2049" s="5">
        <v>11040854000118</v>
      </c>
    </row>
    <row r="2050" spans="1:18" ht="20.100000000000001" customHeight="1">
      <c r="A2050" s="19" t="s">
        <v>4086</v>
      </c>
      <c r="B2050" s="20" t="s">
        <v>4087</v>
      </c>
      <c r="C2050" s="19" t="s">
        <v>2700</v>
      </c>
      <c r="D2050" s="17">
        <v>316010</v>
      </c>
      <c r="E2050" s="21">
        <f>VLOOKUP(D2050,Q:R,2,0)</f>
        <v>45701455000172</v>
      </c>
      <c r="F2050" s="22">
        <v>31029.1</v>
      </c>
      <c r="G2050" s="22">
        <v>7092.53</v>
      </c>
      <c r="H2050" s="22">
        <v>3560.91</v>
      </c>
      <c r="I2050" s="22">
        <v>16885.03</v>
      </c>
      <c r="J2050" s="23">
        <f>SUM(Tabela2[[#This Row],[Art. 5º - Inciso I]:[Art. 8º]])</f>
        <v>58567.569999999992</v>
      </c>
      <c r="K2050" s="6"/>
      <c r="L2050" s="6"/>
      <c r="M2050" s="6"/>
      <c r="N2050" s="6"/>
      <c r="O2050" s="6"/>
      <c r="P2050" s="7">
        <v>5202353</v>
      </c>
      <c r="Q2050" s="8">
        <v>260110</v>
      </c>
      <c r="R2050" s="9">
        <v>7914000184</v>
      </c>
    </row>
    <row r="2051" spans="1:18" ht="20.100000000000001" customHeight="1">
      <c r="A2051" s="19" t="s">
        <v>4088</v>
      </c>
      <c r="B2051" s="20" t="s">
        <v>4089</v>
      </c>
      <c r="C2051" s="19" t="s">
        <v>2700</v>
      </c>
      <c r="D2051" s="17">
        <v>316020</v>
      </c>
      <c r="E2051" s="21">
        <f>VLOOKUP(D2051,Q:R,2,0)</f>
        <v>4213779000184</v>
      </c>
      <c r="F2051" s="22">
        <v>30669.47</v>
      </c>
      <c r="G2051" s="22">
        <v>7010.33</v>
      </c>
      <c r="H2051" s="22">
        <v>3519.64</v>
      </c>
      <c r="I2051" s="22">
        <v>16689.330000000002</v>
      </c>
      <c r="J2051" s="23">
        <f>SUM(Tabela2[[#This Row],[Art. 5º - Inciso I]:[Art. 8º]])</f>
        <v>57888.770000000004</v>
      </c>
      <c r="K2051" s="6"/>
      <c r="L2051" s="6"/>
      <c r="M2051" s="6"/>
      <c r="N2051" s="6"/>
      <c r="O2051" s="6"/>
      <c r="P2051" s="3">
        <v>2501153</v>
      </c>
      <c r="Q2051" s="4">
        <v>520235</v>
      </c>
      <c r="R2051" s="5">
        <v>1612685000190</v>
      </c>
    </row>
    <row r="2052" spans="1:18" ht="20.100000000000001" customHeight="1">
      <c r="A2052" s="19" t="s">
        <v>4090</v>
      </c>
      <c r="B2052" s="20" t="s">
        <v>4091</v>
      </c>
      <c r="C2052" s="19" t="s">
        <v>2700</v>
      </c>
      <c r="D2052" s="17">
        <v>316030</v>
      </c>
      <c r="E2052" s="21">
        <f>VLOOKUP(D2052,Q:R,2,0)</f>
        <v>8931495000184</v>
      </c>
      <c r="F2052" s="22">
        <v>64939.18</v>
      </c>
      <c r="G2052" s="22">
        <v>14843.59</v>
      </c>
      <c r="H2052" s="22">
        <v>7452.44</v>
      </c>
      <c r="I2052" s="22">
        <v>35337.800000000003</v>
      </c>
      <c r="J2052" s="23">
        <f>SUM(Tabela2[[#This Row],[Art. 5º - Inciso I]:[Art. 8º]])</f>
        <v>122573.01000000001</v>
      </c>
      <c r="K2052" s="6"/>
      <c r="L2052" s="6"/>
      <c r="M2052" s="6"/>
      <c r="N2052" s="6"/>
      <c r="O2052" s="6"/>
      <c r="P2052" s="7">
        <v>3503406</v>
      </c>
      <c r="Q2052" s="8">
        <v>250115</v>
      </c>
      <c r="R2052" s="9">
        <v>46137428000181</v>
      </c>
    </row>
    <row r="2053" spans="1:18" ht="20.100000000000001" customHeight="1">
      <c r="A2053" s="19" t="s">
        <v>4092</v>
      </c>
      <c r="B2053" s="20" t="s">
        <v>4093</v>
      </c>
      <c r="C2053" s="19" t="s">
        <v>2700</v>
      </c>
      <c r="D2053" s="17">
        <v>316040</v>
      </c>
      <c r="E2053" s="21">
        <f>VLOOKUP(D2053,Q:R,2,0)</f>
        <v>1561372000150</v>
      </c>
      <c r="F2053" s="22">
        <v>144305.71</v>
      </c>
      <c r="G2053" s="22">
        <v>32984.94</v>
      </c>
      <c r="H2053" s="22">
        <v>16560.560000000001</v>
      </c>
      <c r="I2053" s="22">
        <v>78526.490000000005</v>
      </c>
      <c r="J2053" s="23">
        <f>SUM(Tabela2[[#This Row],[Art. 5º - Inciso I]:[Art. 8º]])</f>
        <v>272377.7</v>
      </c>
      <c r="K2053" s="6"/>
      <c r="L2053" s="6"/>
      <c r="M2053" s="6"/>
      <c r="N2053" s="6"/>
      <c r="O2053" s="6"/>
      <c r="P2053" s="3">
        <v>2500601</v>
      </c>
      <c r="Q2053" s="4">
        <v>350340</v>
      </c>
      <c r="R2053" s="5">
        <v>8778318000100</v>
      </c>
    </row>
    <row r="2054" spans="1:18" ht="20.100000000000001" customHeight="1">
      <c r="A2054" s="19" t="s">
        <v>4094</v>
      </c>
      <c r="B2054" s="20" t="s">
        <v>4095</v>
      </c>
      <c r="C2054" s="19" t="s">
        <v>2700</v>
      </c>
      <c r="D2054" s="17">
        <v>316045</v>
      </c>
      <c r="E2054" s="21">
        <f>VLOOKUP(D2054,Q:R,2,0)</f>
        <v>17710476000119</v>
      </c>
      <c r="F2054" s="22">
        <v>43708.08</v>
      </c>
      <c r="G2054" s="22">
        <v>9990.65</v>
      </c>
      <c r="H2054" s="22">
        <v>5015.95</v>
      </c>
      <c r="I2054" s="22">
        <v>23784.52</v>
      </c>
      <c r="J2054" s="23">
        <f>SUM(Tabela2[[#This Row],[Art. 5º - Inciso I]:[Art. 8º]])</f>
        <v>82499.199999999997</v>
      </c>
      <c r="K2054" s="6"/>
      <c r="L2054" s="6"/>
      <c r="M2054" s="6"/>
      <c r="N2054" s="6"/>
      <c r="O2054" s="6"/>
      <c r="P2054" s="7">
        <v>2100154</v>
      </c>
      <c r="Q2054" s="8">
        <v>250060</v>
      </c>
      <c r="R2054" s="9">
        <v>1612339000101</v>
      </c>
    </row>
    <row r="2055" spans="1:18" ht="20.100000000000001" customHeight="1">
      <c r="A2055" s="19" t="s">
        <v>4096</v>
      </c>
      <c r="B2055" s="20" t="s">
        <v>4097</v>
      </c>
      <c r="C2055" s="19" t="s">
        <v>2700</v>
      </c>
      <c r="D2055" s="17">
        <v>316050</v>
      </c>
      <c r="E2055" s="21">
        <f>VLOOKUP(D2055,Q:R,2,0)</f>
        <v>66230384000147</v>
      </c>
      <c r="F2055" s="22">
        <v>23304.29</v>
      </c>
      <c r="G2055" s="22">
        <v>5326.82</v>
      </c>
      <c r="H2055" s="22">
        <v>2674.41</v>
      </c>
      <c r="I2055" s="22">
        <v>12681.44</v>
      </c>
      <c r="J2055" s="23">
        <f>SUM(Tabela2[[#This Row],[Art. 5º - Inciso I]:[Art. 8º]])</f>
        <v>43986.96</v>
      </c>
      <c r="K2055" s="6"/>
      <c r="L2055" s="6"/>
      <c r="M2055" s="6"/>
      <c r="N2055" s="6"/>
      <c r="O2055" s="6"/>
      <c r="P2055" s="3">
        <v>3104106</v>
      </c>
      <c r="Q2055" s="4">
        <v>210015</v>
      </c>
      <c r="R2055" s="5">
        <v>17899717000110</v>
      </c>
    </row>
    <row r="2056" spans="1:18" ht="20.100000000000001" customHeight="1">
      <c r="A2056" s="19" t="s">
        <v>4098</v>
      </c>
      <c r="B2056" s="20" t="s">
        <v>4099</v>
      </c>
      <c r="C2056" s="19" t="s">
        <v>2700</v>
      </c>
      <c r="D2056" s="17">
        <v>316060</v>
      </c>
      <c r="E2056" s="21">
        <f>VLOOKUP(D2056,Q:R,2,0)</f>
        <v>88117700000101</v>
      </c>
      <c r="F2056" s="22">
        <v>28030.92</v>
      </c>
      <c r="G2056" s="22">
        <v>6407.22</v>
      </c>
      <c r="H2056" s="22">
        <v>3216.84</v>
      </c>
      <c r="I2056" s="22">
        <v>15253.52</v>
      </c>
      <c r="J2056" s="23">
        <f>SUM(Tabela2[[#This Row],[Art. 5º - Inciso I]:[Art. 8º]])</f>
        <v>52908.5</v>
      </c>
      <c r="K2056" s="6"/>
      <c r="L2056" s="6"/>
      <c r="M2056" s="6"/>
      <c r="N2056" s="6"/>
      <c r="O2056" s="6"/>
      <c r="P2056" s="7">
        <v>4309902</v>
      </c>
      <c r="Q2056" s="8">
        <v>310410</v>
      </c>
      <c r="R2056" s="9">
        <v>87613584000159</v>
      </c>
    </row>
    <row r="2057" spans="1:18" ht="20.100000000000001" customHeight="1">
      <c r="A2057" s="19" t="s">
        <v>4100</v>
      </c>
      <c r="B2057" s="20" t="s">
        <v>4101</v>
      </c>
      <c r="C2057" s="19" t="s">
        <v>2700</v>
      </c>
      <c r="D2057" s="17">
        <v>316070</v>
      </c>
      <c r="E2057" s="21">
        <f>VLOOKUP(D2057,Q:R,2,0)</f>
        <v>82892340000139</v>
      </c>
      <c r="F2057" s="22">
        <v>226318.62</v>
      </c>
      <c r="G2057" s="22">
        <v>51731.19</v>
      </c>
      <c r="H2057" s="22">
        <v>25972.39</v>
      </c>
      <c r="I2057" s="22">
        <v>123155.26</v>
      </c>
      <c r="J2057" s="23">
        <f>SUM(Tabela2[[#This Row],[Art. 5º - Inciso I]:[Art. 8º]])</f>
        <v>427177.46</v>
      </c>
      <c r="K2057" s="6"/>
      <c r="L2057" s="6"/>
      <c r="M2057" s="6"/>
      <c r="N2057" s="6"/>
      <c r="O2057" s="6"/>
      <c r="P2057" s="3">
        <v>3104403</v>
      </c>
      <c r="Q2057" s="4">
        <v>430990</v>
      </c>
      <c r="R2057" s="5">
        <v>17730011000120</v>
      </c>
    </row>
    <row r="2058" spans="1:18" ht="20.100000000000001" customHeight="1">
      <c r="A2058" s="19" t="s">
        <v>4102</v>
      </c>
      <c r="B2058" s="20" t="s">
        <v>4103</v>
      </c>
      <c r="C2058" s="19" t="s">
        <v>2700</v>
      </c>
      <c r="D2058" s="17">
        <v>316080</v>
      </c>
      <c r="E2058" s="21">
        <f>VLOOKUP(D2058,Q:R,2,0)</f>
        <v>22980999000115</v>
      </c>
      <c r="F2058" s="22">
        <v>36717.22</v>
      </c>
      <c r="G2058" s="22">
        <v>8392.7000000000007</v>
      </c>
      <c r="H2058" s="22">
        <v>4213.68</v>
      </c>
      <c r="I2058" s="22">
        <v>19980.32</v>
      </c>
      <c r="J2058" s="23">
        <f>SUM(Tabela2[[#This Row],[Art. 5º - Inciso I]:[Art. 8º]])</f>
        <v>69303.92</v>
      </c>
      <c r="K2058" s="6"/>
      <c r="L2058" s="6"/>
      <c r="M2058" s="6"/>
      <c r="N2058" s="6"/>
      <c r="O2058" s="6"/>
      <c r="P2058" s="7">
        <v>4201604</v>
      </c>
      <c r="Q2058" s="8">
        <v>310440</v>
      </c>
      <c r="R2058" s="9">
        <v>82826462000127</v>
      </c>
    </row>
    <row r="2059" spans="1:18" ht="20.100000000000001" customHeight="1">
      <c r="A2059" s="19" t="s">
        <v>4104</v>
      </c>
      <c r="B2059" s="20" t="s">
        <v>4105</v>
      </c>
      <c r="C2059" s="19" t="s">
        <v>2700</v>
      </c>
      <c r="D2059" s="17">
        <v>316090</v>
      </c>
      <c r="E2059" s="21">
        <f>VLOOKUP(D2059,Q:R,2,0)</f>
        <v>18299511000111</v>
      </c>
      <c r="F2059" s="22">
        <v>30695.16</v>
      </c>
      <c r="G2059" s="22">
        <v>7016.2</v>
      </c>
      <c r="H2059" s="22">
        <v>3522.59</v>
      </c>
      <c r="I2059" s="22">
        <v>16703.310000000001</v>
      </c>
      <c r="J2059" s="23">
        <f>SUM(Tabela2[[#This Row],[Art. 5º - Inciso I]:[Art. 8º]])</f>
        <v>57937.259999999995</v>
      </c>
      <c r="K2059" s="6"/>
      <c r="L2059" s="6"/>
      <c r="M2059" s="6"/>
      <c r="N2059" s="6"/>
      <c r="O2059" s="6"/>
      <c r="P2059" s="3">
        <v>4101507</v>
      </c>
      <c r="Q2059" s="4">
        <v>420160</v>
      </c>
      <c r="R2059" s="5">
        <v>76958966000106</v>
      </c>
    </row>
    <row r="2060" spans="1:18" ht="20.100000000000001" customHeight="1">
      <c r="A2060" s="19" t="s">
        <v>4106</v>
      </c>
      <c r="B2060" s="20" t="s">
        <v>4107</v>
      </c>
      <c r="C2060" s="19" t="s">
        <v>2700</v>
      </c>
      <c r="D2060" s="17">
        <v>316095</v>
      </c>
      <c r="E2060" s="21">
        <f>VLOOKUP(D2060,Q:R,2,0)</f>
        <v>5193115000163</v>
      </c>
      <c r="F2060" s="22">
        <v>37675.01</v>
      </c>
      <c r="G2060" s="22">
        <v>8611.6299999999992</v>
      </c>
      <c r="H2060" s="22">
        <v>4323.6000000000004</v>
      </c>
      <c r="I2060" s="22">
        <v>20501.52</v>
      </c>
      <c r="J2060" s="23">
        <f>SUM(Tabela2[[#This Row],[Art. 5º - Inciso I]:[Art. 8º]])</f>
        <v>71111.759999999995</v>
      </c>
      <c r="K2060" s="6"/>
      <c r="L2060" s="6"/>
      <c r="M2060" s="6"/>
      <c r="N2060" s="6"/>
      <c r="O2060" s="6"/>
      <c r="P2060" s="7">
        <v>5101308</v>
      </c>
      <c r="Q2060" s="8">
        <v>410150</v>
      </c>
      <c r="R2060" s="9">
        <v>24977654000138</v>
      </c>
    </row>
    <row r="2061" spans="1:18" ht="20.100000000000001" customHeight="1">
      <c r="A2061" s="19" t="s">
        <v>4108</v>
      </c>
      <c r="B2061" s="20" t="s">
        <v>4109</v>
      </c>
      <c r="C2061" s="19" t="s">
        <v>2700</v>
      </c>
      <c r="D2061" s="17">
        <v>316100</v>
      </c>
      <c r="E2061" s="21">
        <f>VLOOKUP(D2061,Q:R,2,0)</f>
        <v>82945718000115</v>
      </c>
      <c r="F2061" s="22">
        <v>97191.89</v>
      </c>
      <c r="G2061" s="22">
        <v>22215.81</v>
      </c>
      <c r="H2061" s="22">
        <v>11153.77</v>
      </c>
      <c r="I2061" s="22">
        <v>52888.68</v>
      </c>
      <c r="J2061" s="23">
        <f>SUM(Tabela2[[#This Row],[Art. 5º - Inciso I]:[Art. 8º]])</f>
        <v>183450.15</v>
      </c>
      <c r="K2061" s="6"/>
      <c r="L2061" s="6"/>
      <c r="M2061" s="6"/>
      <c r="N2061" s="6"/>
      <c r="O2061" s="6"/>
      <c r="P2061" s="3">
        <v>2800506</v>
      </c>
      <c r="Q2061" s="4">
        <v>510130</v>
      </c>
      <c r="R2061" s="5">
        <v>13100995000104</v>
      </c>
    </row>
    <row r="2062" spans="1:18" ht="20.100000000000001" customHeight="1">
      <c r="A2062" s="19" t="s">
        <v>4110</v>
      </c>
      <c r="B2062" s="20" t="s">
        <v>4111</v>
      </c>
      <c r="C2062" s="19" t="s">
        <v>2700</v>
      </c>
      <c r="D2062" s="17">
        <v>316105</v>
      </c>
      <c r="E2062" s="21">
        <f>VLOOKUP(D2062,Q:R,2,0)</f>
        <v>46603395000118</v>
      </c>
      <c r="F2062" s="22">
        <v>29168.54</v>
      </c>
      <c r="G2062" s="22">
        <v>6667.25</v>
      </c>
      <c r="H2062" s="22">
        <v>3347.39</v>
      </c>
      <c r="I2062" s="22">
        <v>15872.58</v>
      </c>
      <c r="J2062" s="23">
        <f>SUM(Tabela2[[#This Row],[Art. 5º - Inciso I]:[Art. 8º]])</f>
        <v>55055.76</v>
      </c>
      <c r="K2062" s="6"/>
      <c r="L2062" s="6"/>
      <c r="M2062" s="6"/>
      <c r="N2062" s="6"/>
      <c r="O2062" s="6"/>
      <c r="P2062" s="7">
        <v>3503604</v>
      </c>
      <c r="Q2062" s="8">
        <v>280050</v>
      </c>
      <c r="R2062" s="9">
        <v>46634515000144</v>
      </c>
    </row>
    <row r="2063" spans="1:18" ht="20.100000000000001" customHeight="1">
      <c r="A2063" s="19" t="s">
        <v>4112</v>
      </c>
      <c r="B2063" s="20" t="s">
        <v>4113</v>
      </c>
      <c r="C2063" s="19" t="s">
        <v>2700</v>
      </c>
      <c r="D2063" s="17">
        <v>316110</v>
      </c>
      <c r="E2063" s="21">
        <f>VLOOKUP(D2063,Q:R,2,0)</f>
        <v>3918869000108</v>
      </c>
      <c r="F2063" s="22">
        <v>269619.57</v>
      </c>
      <c r="G2063" s="22">
        <v>61628.78</v>
      </c>
      <c r="H2063" s="22">
        <v>30941.62</v>
      </c>
      <c r="I2063" s="22">
        <v>146718.24</v>
      </c>
      <c r="J2063" s="23">
        <f>SUM(Tabela2[[#This Row],[Art. 5º - Inciso I]:[Art. 8º]])</f>
        <v>508908.20999999996</v>
      </c>
      <c r="K2063" s="6"/>
      <c r="L2063" s="6"/>
      <c r="M2063" s="6"/>
      <c r="N2063" s="6"/>
      <c r="O2063" s="6"/>
      <c r="P2063" s="3">
        <v>2601201</v>
      </c>
      <c r="Q2063" s="4">
        <v>350360</v>
      </c>
      <c r="R2063" s="5">
        <v>10105955000167</v>
      </c>
    </row>
    <row r="2064" spans="1:18" ht="20.100000000000001" customHeight="1">
      <c r="A2064" s="19" t="s">
        <v>4114</v>
      </c>
      <c r="B2064" s="20" t="s">
        <v>4115</v>
      </c>
      <c r="C2064" s="19" t="s">
        <v>2700</v>
      </c>
      <c r="D2064" s="17">
        <v>316120</v>
      </c>
      <c r="E2064" s="21">
        <f>VLOOKUP(D2064,Q:R,2,0)</f>
        <v>59764472000163</v>
      </c>
      <c r="F2064" s="22">
        <v>40757.599999999999</v>
      </c>
      <c r="G2064" s="22">
        <v>9316.24</v>
      </c>
      <c r="H2064" s="22">
        <v>4677.3500000000004</v>
      </c>
      <c r="I2064" s="22">
        <v>22178.97</v>
      </c>
      <c r="J2064" s="23">
        <f>SUM(Tabela2[[#This Row],[Art. 5º - Inciso I]:[Art. 8º]])</f>
        <v>76930.16</v>
      </c>
      <c r="K2064" s="6"/>
      <c r="L2064" s="6"/>
      <c r="M2064" s="6"/>
      <c r="N2064" s="6"/>
      <c r="O2064" s="6"/>
      <c r="P2064" s="7">
        <v>3104304</v>
      </c>
      <c r="Q2064" s="8">
        <v>260120</v>
      </c>
      <c r="R2064" s="9">
        <v>18243246000150</v>
      </c>
    </row>
    <row r="2065" spans="1:18" ht="20.100000000000001" customHeight="1">
      <c r="A2065" s="19" t="s">
        <v>4116</v>
      </c>
      <c r="B2065" s="20" t="s">
        <v>4117</v>
      </c>
      <c r="C2065" s="19" t="s">
        <v>2700</v>
      </c>
      <c r="D2065" s="17">
        <v>316130</v>
      </c>
      <c r="E2065" s="21">
        <f>VLOOKUP(D2065,Q:R,2,0)</f>
        <v>6554398000194</v>
      </c>
      <c r="F2065" s="22">
        <v>40012.65</v>
      </c>
      <c r="G2065" s="22">
        <v>9145.9599999999991</v>
      </c>
      <c r="H2065" s="22">
        <v>4591.8599999999997</v>
      </c>
      <c r="I2065" s="22">
        <v>21773.59</v>
      </c>
      <c r="J2065" s="23">
        <f>SUM(Tabela2[[#This Row],[Art. 5º - Inciso I]:[Art. 8º]])</f>
        <v>75524.06</v>
      </c>
      <c r="K2065" s="6"/>
      <c r="L2065" s="6"/>
      <c r="M2065" s="6"/>
      <c r="N2065" s="6"/>
      <c r="O2065" s="6"/>
      <c r="P2065" s="3">
        <v>2924900</v>
      </c>
      <c r="Q2065" s="4">
        <v>310430</v>
      </c>
      <c r="R2065" s="5">
        <v>13769021000118</v>
      </c>
    </row>
    <row r="2066" spans="1:18" ht="20.100000000000001" customHeight="1">
      <c r="A2066" s="19" t="s">
        <v>4118</v>
      </c>
      <c r="B2066" s="20" t="s">
        <v>4119</v>
      </c>
      <c r="C2066" s="19" t="s">
        <v>2700</v>
      </c>
      <c r="D2066" s="17">
        <v>316140</v>
      </c>
      <c r="E2066" s="21">
        <f>VLOOKUP(D2066,Q:R,2,0)</f>
        <v>1616678000166</v>
      </c>
      <c r="F2066" s="22">
        <v>34320.870000000003</v>
      </c>
      <c r="G2066" s="22">
        <v>7844.95</v>
      </c>
      <c r="H2066" s="22">
        <v>3938.67</v>
      </c>
      <c r="I2066" s="22">
        <v>18676.3</v>
      </c>
      <c r="J2066" s="23">
        <f>SUM(Tabela2[[#This Row],[Art. 5º - Inciso I]:[Art. 8º]])</f>
        <v>64780.789999999994</v>
      </c>
      <c r="K2066" s="6"/>
      <c r="L2066" s="6"/>
      <c r="M2066" s="6"/>
      <c r="N2066" s="6"/>
      <c r="O2066" s="6"/>
      <c r="P2066" s="7">
        <v>5200506</v>
      </c>
      <c r="Q2066" s="8">
        <v>292490</v>
      </c>
      <c r="R2066" s="9">
        <v>1345537000156</v>
      </c>
    </row>
    <row r="2067" spans="1:18" ht="20.100000000000001" customHeight="1">
      <c r="A2067" s="19" t="s">
        <v>4120</v>
      </c>
      <c r="B2067" s="20" t="s">
        <v>4121</v>
      </c>
      <c r="C2067" s="19" t="s">
        <v>2700</v>
      </c>
      <c r="D2067" s="17">
        <v>316150</v>
      </c>
      <c r="E2067" s="21">
        <f>VLOOKUP(D2067,Q:R,2,0)</f>
        <v>1612380000188</v>
      </c>
      <c r="F2067" s="22">
        <v>69273.149999999994</v>
      </c>
      <c r="G2067" s="22">
        <v>15834.24</v>
      </c>
      <c r="H2067" s="22">
        <v>7949.81</v>
      </c>
      <c r="I2067" s="22">
        <v>37696.199999999997</v>
      </c>
      <c r="J2067" s="23">
        <f>SUM(Tabela2[[#This Row],[Art. 5º - Inciso I]:[Art. 8º]])</f>
        <v>130753.4</v>
      </c>
      <c r="K2067" s="6"/>
      <c r="L2067" s="6"/>
      <c r="M2067" s="6"/>
      <c r="N2067" s="6"/>
      <c r="O2067" s="6"/>
      <c r="P2067" s="3">
        <v>2201002</v>
      </c>
      <c r="Q2067" s="4">
        <v>520050</v>
      </c>
      <c r="R2067" s="5">
        <v>6554026000168</v>
      </c>
    </row>
    <row r="2068" spans="1:18" ht="20.100000000000001" customHeight="1">
      <c r="A2068" s="19" t="s">
        <v>4122</v>
      </c>
      <c r="B2068" s="20" t="s">
        <v>4123</v>
      </c>
      <c r="C2068" s="19" t="s">
        <v>2700</v>
      </c>
      <c r="D2068" s="17">
        <v>316160</v>
      </c>
      <c r="E2068" s="21">
        <f>VLOOKUP(D2068,Q:R,2,0)</f>
        <v>6554828000178</v>
      </c>
      <c r="F2068" s="22">
        <v>31025.439999999999</v>
      </c>
      <c r="G2068" s="22">
        <v>7091.7</v>
      </c>
      <c r="H2068" s="22">
        <v>3560.49</v>
      </c>
      <c r="I2068" s="22">
        <v>16883.04</v>
      </c>
      <c r="J2068" s="23">
        <f>SUM(Tabela2[[#This Row],[Art. 5º - Inciso I]:[Art. 8º]])</f>
        <v>58560.67</v>
      </c>
      <c r="K2068" s="6"/>
      <c r="L2068" s="6"/>
      <c r="M2068" s="6"/>
      <c r="N2068" s="6"/>
      <c r="O2068" s="6"/>
      <c r="P2068" s="7">
        <v>2200905</v>
      </c>
      <c r="Q2068" s="8">
        <v>220100</v>
      </c>
      <c r="R2068" s="9">
        <v>6554984000139</v>
      </c>
    </row>
    <row r="2069" spans="1:18" ht="20.100000000000001" customHeight="1">
      <c r="A2069" s="19" t="s">
        <v>4124</v>
      </c>
      <c r="B2069" s="20" t="s">
        <v>4125</v>
      </c>
      <c r="C2069" s="19" t="s">
        <v>2700</v>
      </c>
      <c r="D2069" s="17">
        <v>316165</v>
      </c>
      <c r="E2069" s="21">
        <f>VLOOKUP(D2069,Q:R,2,0)</f>
        <v>25041005000193</v>
      </c>
      <c r="F2069" s="22">
        <v>31920.86</v>
      </c>
      <c r="G2069" s="22">
        <v>7296.37</v>
      </c>
      <c r="H2069" s="22">
        <v>3663.25</v>
      </c>
      <c r="I2069" s="22">
        <v>17370.3</v>
      </c>
      <c r="J2069" s="23">
        <f>SUM(Tabela2[[#This Row],[Art. 5º - Inciso I]:[Art. 8º]])</f>
        <v>60250.78</v>
      </c>
      <c r="K2069" s="6"/>
      <c r="L2069" s="6"/>
      <c r="M2069" s="6"/>
      <c r="N2069" s="6"/>
      <c r="O2069" s="6"/>
      <c r="P2069" s="3">
        <v>5202502</v>
      </c>
      <c r="Q2069" s="4">
        <v>220090</v>
      </c>
      <c r="R2069" s="5">
        <v>1067081000100</v>
      </c>
    </row>
    <row r="2070" spans="1:18" ht="20.100000000000001" customHeight="1">
      <c r="A2070" s="19" t="s">
        <v>4126</v>
      </c>
      <c r="B2070" s="20" t="s">
        <v>4127</v>
      </c>
      <c r="C2070" s="19" t="s">
        <v>2700</v>
      </c>
      <c r="D2070" s="17">
        <v>316170</v>
      </c>
      <c r="E2070" s="21">
        <f>VLOOKUP(D2070,Q:R,2,0)</f>
        <v>15088800000183</v>
      </c>
      <c r="F2070" s="22">
        <v>48152.14</v>
      </c>
      <c r="G2070" s="22">
        <v>11006.46</v>
      </c>
      <c r="H2070" s="22">
        <v>5525.95</v>
      </c>
      <c r="I2070" s="22">
        <v>26202.84</v>
      </c>
      <c r="J2070" s="23">
        <f>SUM(Tabela2[[#This Row],[Art. 5º - Inciso I]:[Art. 8º]])</f>
        <v>90887.39</v>
      </c>
      <c r="K2070" s="6"/>
      <c r="L2070" s="6"/>
      <c r="M2070" s="6"/>
      <c r="N2070" s="6"/>
      <c r="O2070" s="6"/>
      <c r="P2070" s="7">
        <v>2925709</v>
      </c>
      <c r="Q2070" s="8">
        <v>520250</v>
      </c>
      <c r="R2070" s="9">
        <v>14120539000199</v>
      </c>
    </row>
    <row r="2071" spans="1:18" ht="20.100000000000001" customHeight="1">
      <c r="A2071" s="19" t="s">
        <v>4128</v>
      </c>
      <c r="B2071" s="20" t="s">
        <v>4129</v>
      </c>
      <c r="C2071" s="19" t="s">
        <v>2700</v>
      </c>
      <c r="D2071" s="17">
        <v>316180</v>
      </c>
      <c r="E2071" s="21">
        <f>VLOOKUP(D2071,Q:R,2,0)</f>
        <v>18409201000102</v>
      </c>
      <c r="F2071" s="22">
        <v>69364.899999999994</v>
      </c>
      <c r="G2071" s="22">
        <v>15855.21</v>
      </c>
      <c r="H2071" s="22">
        <v>7960.34</v>
      </c>
      <c r="I2071" s="22">
        <v>37746.129999999997</v>
      </c>
      <c r="J2071" s="23">
        <f>SUM(Tabela2[[#This Row],[Art. 5º - Inciso I]:[Art. 8º]])</f>
        <v>130926.57999999999</v>
      </c>
      <c r="K2071" s="6"/>
      <c r="L2071" s="6"/>
      <c r="M2071" s="6"/>
      <c r="N2071" s="6"/>
      <c r="O2071" s="6"/>
      <c r="P2071" s="3">
        <v>3101805</v>
      </c>
      <c r="Q2071" s="4">
        <v>292570</v>
      </c>
      <c r="R2071" s="5">
        <v>18332627000105</v>
      </c>
    </row>
    <row r="2072" spans="1:18" ht="20.100000000000001" customHeight="1">
      <c r="A2072" s="19" t="s">
        <v>4130</v>
      </c>
      <c r="B2072" s="20" t="s">
        <v>4131</v>
      </c>
      <c r="C2072" s="19" t="s">
        <v>2700</v>
      </c>
      <c r="D2072" s="17">
        <v>316190</v>
      </c>
      <c r="E2072" s="21">
        <f>VLOOKUP(D2072,Q:R,2,0)</f>
        <v>7533656000119</v>
      </c>
      <c r="F2072" s="22">
        <v>63265.77</v>
      </c>
      <c r="G2072" s="22">
        <v>14461.09</v>
      </c>
      <c r="H2072" s="22">
        <v>7260.4</v>
      </c>
      <c r="I2072" s="22">
        <v>34427.18</v>
      </c>
      <c r="J2072" s="23">
        <f>SUM(Tabela2[[#This Row],[Art. 5º - Inciso I]:[Art. 8º]])</f>
        <v>119414.44</v>
      </c>
      <c r="K2072" s="6"/>
      <c r="L2072" s="6"/>
      <c r="M2072" s="6"/>
      <c r="N2072" s="6"/>
      <c r="O2072" s="6"/>
      <c r="P2072" s="7">
        <v>2100402</v>
      </c>
      <c r="Q2072" s="8">
        <v>310180</v>
      </c>
      <c r="R2072" s="9">
        <v>6021323000148</v>
      </c>
    </row>
    <row r="2073" spans="1:18" ht="20.100000000000001" customHeight="1">
      <c r="A2073" s="19" t="s">
        <v>4132</v>
      </c>
      <c r="B2073" s="20" t="s">
        <v>4133</v>
      </c>
      <c r="C2073" s="19" t="s">
        <v>2700</v>
      </c>
      <c r="D2073" s="17">
        <v>312550</v>
      </c>
      <c r="E2073" s="21">
        <f>VLOOKUP(D2073,Q:R,2,0)</f>
        <v>1612396000190</v>
      </c>
      <c r="F2073" s="22">
        <v>28522.67</v>
      </c>
      <c r="G2073" s="22">
        <v>6519.62</v>
      </c>
      <c r="H2073" s="22">
        <v>3273.27</v>
      </c>
      <c r="I2073" s="22">
        <v>15521.11</v>
      </c>
      <c r="J2073" s="23">
        <f>SUM(Tabela2[[#This Row],[Art. 5º - Inciso I]:[Art. 8º]])</f>
        <v>53836.67</v>
      </c>
      <c r="K2073" s="6"/>
      <c r="L2073" s="6"/>
      <c r="M2073" s="6"/>
      <c r="N2073" s="6"/>
      <c r="O2073" s="6"/>
      <c r="P2073" s="3">
        <v>1506005</v>
      </c>
      <c r="Q2073" s="4">
        <v>210040</v>
      </c>
      <c r="R2073" s="5">
        <v>4860854000107</v>
      </c>
    </row>
    <row r="2074" spans="1:18" ht="20.100000000000001" customHeight="1">
      <c r="A2074" s="19" t="s">
        <v>4134</v>
      </c>
      <c r="B2074" s="20" t="s">
        <v>4135</v>
      </c>
      <c r="C2074" s="19" t="s">
        <v>2700</v>
      </c>
      <c r="D2074" s="17">
        <v>316200</v>
      </c>
      <c r="E2074" s="21">
        <f>VLOOKUP(D2074,Q:R,2,0)</f>
        <v>88768080000170</v>
      </c>
      <c r="F2074" s="22">
        <v>133542.34</v>
      </c>
      <c r="G2074" s="22">
        <v>30524.68</v>
      </c>
      <c r="H2074" s="22">
        <v>15325.36</v>
      </c>
      <c r="I2074" s="22">
        <v>72669.42</v>
      </c>
      <c r="J2074" s="23">
        <f>SUM(Tabela2[[#This Row],[Art. 5º - Inciso I]:[Art. 8º]])</f>
        <v>252061.8</v>
      </c>
      <c r="K2074" s="6"/>
      <c r="L2074" s="6"/>
      <c r="M2074" s="6"/>
      <c r="N2074" s="6"/>
      <c r="O2074" s="6"/>
      <c r="P2074" s="7">
        <v>4200754</v>
      </c>
      <c r="Q2074" s="8">
        <v>150600</v>
      </c>
      <c r="R2074" s="9">
        <v>1614374000160</v>
      </c>
    </row>
    <row r="2075" spans="1:18" ht="20.100000000000001" customHeight="1">
      <c r="A2075" s="19" t="s">
        <v>4136</v>
      </c>
      <c r="B2075" s="20" t="s">
        <v>4137</v>
      </c>
      <c r="C2075" s="19" t="s">
        <v>2700</v>
      </c>
      <c r="D2075" s="17">
        <v>316210</v>
      </c>
      <c r="E2075" s="21">
        <f>VLOOKUP(D2075,Q:R,2,0)</f>
        <v>17935206000106</v>
      </c>
      <c r="F2075" s="22">
        <v>177379.08</v>
      </c>
      <c r="G2075" s="22">
        <v>40544.75</v>
      </c>
      <c r="H2075" s="22">
        <v>20356.07</v>
      </c>
      <c r="I2075" s="22">
        <v>96523.95</v>
      </c>
      <c r="J2075" s="23">
        <f>SUM(Tabela2[[#This Row],[Art. 5º - Inciso I]:[Art. 8º]])</f>
        <v>334803.84999999998</v>
      </c>
      <c r="K2075" s="6"/>
      <c r="L2075" s="6"/>
      <c r="M2075" s="6"/>
      <c r="N2075" s="6"/>
      <c r="O2075" s="6"/>
      <c r="P2075" s="3">
        <v>4100509</v>
      </c>
      <c r="Q2075" s="4">
        <v>420075</v>
      </c>
      <c r="R2075" s="5">
        <v>81478059000191</v>
      </c>
    </row>
    <row r="2076" spans="1:18" ht="20.100000000000001" customHeight="1">
      <c r="A2076" s="19" t="s">
        <v>4138</v>
      </c>
      <c r="B2076" s="20" t="s">
        <v>4139</v>
      </c>
      <c r="C2076" s="19" t="s">
        <v>2700</v>
      </c>
      <c r="D2076" s="17">
        <v>316220</v>
      </c>
      <c r="E2076" s="21">
        <f>VLOOKUP(D2076,Q:R,2,0)</f>
        <v>1612474000157</v>
      </c>
      <c r="F2076" s="22">
        <v>44533.77</v>
      </c>
      <c r="G2076" s="22">
        <v>10179.39</v>
      </c>
      <c r="H2076" s="22">
        <v>5110.71</v>
      </c>
      <c r="I2076" s="22">
        <v>24233.84</v>
      </c>
      <c r="J2076" s="23">
        <f>SUM(Tabela2[[#This Row],[Art. 5º - Inciso I]:[Art. 8º]])</f>
        <v>84057.709999999992</v>
      </c>
      <c r="K2076" s="6"/>
      <c r="L2076" s="6"/>
      <c r="M2076" s="6"/>
      <c r="N2076" s="6"/>
      <c r="O2076" s="6"/>
      <c r="P2076" s="7">
        <v>3501103</v>
      </c>
      <c r="Q2076" s="8">
        <v>410050</v>
      </c>
      <c r="R2076" s="9">
        <v>44440121000120</v>
      </c>
    </row>
    <row r="2077" spans="1:18" ht="20.100000000000001" customHeight="1">
      <c r="A2077" s="19" t="s">
        <v>4140</v>
      </c>
      <c r="B2077" s="20" t="s">
        <v>4141</v>
      </c>
      <c r="C2077" s="19" t="s">
        <v>2700</v>
      </c>
      <c r="D2077" s="17">
        <v>316225</v>
      </c>
      <c r="E2077" s="21">
        <f>VLOOKUP(D2077,Q:R,2,0)</f>
        <v>5631031000164</v>
      </c>
      <c r="F2077" s="22">
        <v>35021.79</v>
      </c>
      <c r="G2077" s="22">
        <v>8005.17</v>
      </c>
      <c r="H2077" s="22">
        <v>4019.11</v>
      </c>
      <c r="I2077" s="22">
        <v>19057.73</v>
      </c>
      <c r="J2077" s="23">
        <f>SUM(Tabela2[[#This Row],[Art. 5º - Inciso I]:[Art. 8º]])</f>
        <v>66103.8</v>
      </c>
      <c r="K2077" s="6"/>
      <c r="L2077" s="6"/>
      <c r="M2077" s="6"/>
      <c r="N2077" s="6"/>
      <c r="O2077" s="6"/>
      <c r="P2077" s="3">
        <v>4128625</v>
      </c>
      <c r="Q2077" s="4">
        <v>350110</v>
      </c>
      <c r="R2077" s="5">
        <v>95640736000130</v>
      </c>
    </row>
    <row r="2078" spans="1:18" ht="20.100000000000001" customHeight="1">
      <c r="A2078" s="19" t="s">
        <v>4142</v>
      </c>
      <c r="B2078" s="20" t="s">
        <v>4143</v>
      </c>
      <c r="C2078" s="19" t="s">
        <v>2700</v>
      </c>
      <c r="D2078" s="17">
        <v>316230</v>
      </c>
      <c r="E2078" s="21">
        <f>VLOOKUP(D2078,Q:R,2,0)</f>
        <v>25105222000108</v>
      </c>
      <c r="F2078" s="22">
        <v>26926.33</v>
      </c>
      <c r="G2078" s="22">
        <v>6154.73</v>
      </c>
      <c r="H2078" s="22">
        <v>3090.07</v>
      </c>
      <c r="I2078" s="22">
        <v>14652.44</v>
      </c>
      <c r="J2078" s="23">
        <f>SUM(Tabela2[[#This Row],[Art. 5º - Inciso I]:[Art. 8º]])</f>
        <v>50823.57</v>
      </c>
      <c r="K2078" s="6"/>
      <c r="L2078" s="6"/>
      <c r="M2078" s="6"/>
      <c r="N2078" s="6"/>
      <c r="O2078" s="6"/>
      <c r="P2078" s="7">
        <v>2100501</v>
      </c>
      <c r="Q2078" s="8">
        <v>412862</v>
      </c>
      <c r="R2078" s="9">
        <v>6997571000129</v>
      </c>
    </row>
    <row r="2079" spans="1:18" ht="20.100000000000001" customHeight="1">
      <c r="A2079" s="19" t="s">
        <v>4144</v>
      </c>
      <c r="B2079" s="20" t="s">
        <v>4145</v>
      </c>
      <c r="C2079" s="19" t="s">
        <v>2700</v>
      </c>
      <c r="D2079" s="17">
        <v>316240</v>
      </c>
      <c r="E2079" s="21">
        <f>VLOOKUP(D2079,Q:R,2,0)</f>
        <v>83102657000197</v>
      </c>
      <c r="F2079" s="22">
        <v>131204.72</v>
      </c>
      <c r="G2079" s="22">
        <v>29990.36</v>
      </c>
      <c r="H2079" s="22">
        <v>15057.09</v>
      </c>
      <c r="I2079" s="22">
        <v>71397.36</v>
      </c>
      <c r="J2079" s="23">
        <f>SUM(Tabela2[[#This Row],[Art. 5º - Inciso I]:[Art. 8º]])</f>
        <v>247649.53000000003</v>
      </c>
      <c r="K2079" s="6"/>
      <c r="L2079" s="6"/>
      <c r="M2079" s="6"/>
      <c r="N2079" s="6"/>
      <c r="O2079" s="6"/>
      <c r="P2079" s="3">
        <v>4100608</v>
      </c>
      <c r="Q2079" s="4">
        <v>210050</v>
      </c>
      <c r="R2079" s="5">
        <v>76279967000116</v>
      </c>
    </row>
    <row r="2080" spans="1:18" ht="20.100000000000001" customHeight="1">
      <c r="A2080" s="19" t="s">
        <v>4146</v>
      </c>
      <c r="B2080" s="20" t="s">
        <v>4147</v>
      </c>
      <c r="C2080" s="19" t="s">
        <v>2700</v>
      </c>
      <c r="D2080" s="17">
        <v>316245</v>
      </c>
      <c r="E2080" s="21">
        <f>VLOOKUP(D2080,Q:R,2,0)</f>
        <v>1612616000186</v>
      </c>
      <c r="F2080" s="22">
        <v>71038.3</v>
      </c>
      <c r="G2080" s="22">
        <v>16237.71</v>
      </c>
      <c r="H2080" s="22">
        <v>8152.38</v>
      </c>
      <c r="I2080" s="22">
        <v>38656.74</v>
      </c>
      <c r="J2080" s="23">
        <f>SUM(Tabela2[[#This Row],[Art. 5º - Inciso I]:[Art. 8º]])</f>
        <v>134085.13</v>
      </c>
      <c r="K2080" s="6"/>
      <c r="L2080" s="6"/>
      <c r="M2080" s="6"/>
      <c r="N2080" s="6"/>
      <c r="O2080" s="6"/>
      <c r="P2080" s="7">
        <v>4323507</v>
      </c>
      <c r="Q2080" s="8">
        <v>410060</v>
      </c>
      <c r="R2080" s="9">
        <v>92403583000110</v>
      </c>
    </row>
    <row r="2081" spans="1:18" ht="20.100000000000001" customHeight="1">
      <c r="A2081" s="19" t="s">
        <v>4148</v>
      </c>
      <c r="B2081" s="20" t="s">
        <v>4149</v>
      </c>
      <c r="C2081" s="19" t="s">
        <v>2700</v>
      </c>
      <c r="D2081" s="17">
        <v>316250</v>
      </c>
      <c r="E2081" s="21">
        <f>VLOOKUP(D2081,Q:R,2,0)</f>
        <v>8095960000194</v>
      </c>
      <c r="F2081" s="22">
        <v>412249.13</v>
      </c>
      <c r="G2081" s="22">
        <v>94230.6</v>
      </c>
      <c r="H2081" s="22">
        <v>47309.83</v>
      </c>
      <c r="I2081" s="22">
        <v>224332.62</v>
      </c>
      <c r="J2081" s="23">
        <f>SUM(Tabela2[[#This Row],[Art. 5º - Inciso I]:[Art. 8º]])</f>
        <v>778122.17999999993</v>
      </c>
      <c r="K2081" s="6"/>
      <c r="L2081" s="6"/>
      <c r="M2081" s="6"/>
      <c r="N2081" s="6"/>
      <c r="O2081" s="6"/>
      <c r="P2081" s="3">
        <v>3501509</v>
      </c>
      <c r="Q2081" s="4">
        <v>432350</v>
      </c>
      <c r="R2081" s="5">
        <v>44518405000191</v>
      </c>
    </row>
    <row r="2082" spans="1:18" ht="20.100000000000001" customHeight="1">
      <c r="A2082" s="19" t="s">
        <v>4150</v>
      </c>
      <c r="B2082" s="20" t="s">
        <v>4151</v>
      </c>
      <c r="C2082" s="19" t="s">
        <v>2700</v>
      </c>
      <c r="D2082" s="17">
        <v>316255</v>
      </c>
      <c r="E2082" s="21">
        <f>VLOOKUP(D2082,Q:R,2,0)</f>
        <v>22705248000190</v>
      </c>
      <c r="F2082" s="22">
        <v>65728.17</v>
      </c>
      <c r="G2082" s="22">
        <v>15023.94</v>
      </c>
      <c r="H2082" s="22">
        <v>7542.98</v>
      </c>
      <c r="I2082" s="22">
        <v>35767.14</v>
      </c>
      <c r="J2082" s="23">
        <f>SUM(Tabela2[[#This Row],[Art. 5º - Inciso I]:[Art. 8º]])</f>
        <v>124062.23</v>
      </c>
      <c r="K2082" s="6"/>
      <c r="L2082" s="6"/>
      <c r="M2082" s="6"/>
      <c r="N2082" s="6"/>
      <c r="O2082" s="6"/>
      <c r="P2082" s="7">
        <v>2200459</v>
      </c>
      <c r="Q2082" s="8">
        <v>350150</v>
      </c>
      <c r="R2082" s="9">
        <v>1612562000159</v>
      </c>
    </row>
    <row r="2083" spans="1:18" ht="20.100000000000001" customHeight="1">
      <c r="A2083" s="19" t="s">
        <v>4152</v>
      </c>
      <c r="B2083" s="20" t="s">
        <v>4153</v>
      </c>
      <c r="C2083" s="19" t="s">
        <v>2700</v>
      </c>
      <c r="D2083" s="17">
        <v>316257</v>
      </c>
      <c r="E2083" s="21">
        <f>VLOOKUP(D2083,Q:R,2,0)</f>
        <v>8924029000171</v>
      </c>
      <c r="F2083" s="22">
        <v>38786.949999999997</v>
      </c>
      <c r="G2083" s="22">
        <v>8865.7999999999993</v>
      </c>
      <c r="H2083" s="22">
        <v>4451.2</v>
      </c>
      <c r="I2083" s="22">
        <v>21106.6</v>
      </c>
      <c r="J2083" s="23">
        <f>SUM(Tabela2[[#This Row],[Art. 5º - Inciso I]:[Art. 8º]])</f>
        <v>73210.549999999988</v>
      </c>
      <c r="K2083" s="6"/>
      <c r="L2083" s="6"/>
      <c r="M2083" s="6"/>
      <c r="N2083" s="6"/>
      <c r="O2083" s="6"/>
      <c r="P2083" s="3">
        <v>3501301</v>
      </c>
      <c r="Q2083" s="4">
        <v>220045</v>
      </c>
      <c r="R2083" s="5">
        <v>43206424000110</v>
      </c>
    </row>
    <row r="2084" spans="1:18" ht="20.100000000000001" customHeight="1">
      <c r="A2084" s="19" t="s">
        <v>4154</v>
      </c>
      <c r="B2084" s="20" t="s">
        <v>4155</v>
      </c>
      <c r="C2084" s="19" t="s">
        <v>2700</v>
      </c>
      <c r="D2084" s="17">
        <v>316260</v>
      </c>
      <c r="E2084" s="21">
        <f>VLOOKUP(D2084,Q:R,2,0)</f>
        <v>13231006000111</v>
      </c>
      <c r="F2084" s="22">
        <v>43990.65</v>
      </c>
      <c r="G2084" s="22">
        <v>10055.24</v>
      </c>
      <c r="H2084" s="22">
        <v>5048.38</v>
      </c>
      <c r="I2084" s="22">
        <v>23938.29</v>
      </c>
      <c r="J2084" s="23">
        <f>SUM(Tabela2[[#This Row],[Art. 5º - Inciso I]:[Art. 8º]])</f>
        <v>83032.56</v>
      </c>
      <c r="K2084" s="6"/>
      <c r="L2084" s="6"/>
      <c r="M2084" s="6"/>
      <c r="N2084" s="6"/>
      <c r="O2084" s="6"/>
      <c r="P2084" s="7">
        <v>3501400</v>
      </c>
      <c r="Q2084" s="8">
        <v>350130</v>
      </c>
      <c r="R2084" s="9">
        <v>44518488000119</v>
      </c>
    </row>
    <row r="2085" spans="1:18" ht="20.100000000000001" customHeight="1">
      <c r="A2085" s="19" t="s">
        <v>4156</v>
      </c>
      <c r="B2085" s="20" t="s">
        <v>4157</v>
      </c>
      <c r="C2085" s="19" t="s">
        <v>2700</v>
      </c>
      <c r="D2085" s="17">
        <v>316265</v>
      </c>
      <c r="E2085" s="21">
        <f>VLOOKUP(D2085,Q:R,2,0)</f>
        <v>66232521000182</v>
      </c>
      <c r="F2085" s="22">
        <v>33286</v>
      </c>
      <c r="G2085" s="22">
        <v>7608.41</v>
      </c>
      <c r="H2085" s="22">
        <v>3819.91</v>
      </c>
      <c r="I2085" s="22">
        <v>18113.16</v>
      </c>
      <c r="J2085" s="23">
        <f>SUM(Tabela2[[#This Row],[Art. 5º - Inciso I]:[Art. 8º]])</f>
        <v>62827.48000000001</v>
      </c>
      <c r="K2085" s="6"/>
      <c r="L2085" s="6"/>
      <c r="M2085" s="6"/>
      <c r="N2085" s="6"/>
      <c r="O2085" s="6"/>
      <c r="P2085" s="3">
        <v>4307864</v>
      </c>
      <c r="Q2085" s="4">
        <v>350140</v>
      </c>
      <c r="R2085" s="5">
        <v>91566893000192</v>
      </c>
    </row>
    <row r="2086" spans="1:18" ht="20.100000000000001" customHeight="1">
      <c r="A2086" s="19" t="s">
        <v>4158</v>
      </c>
      <c r="B2086" s="20" t="s">
        <v>2626</v>
      </c>
      <c r="C2086" s="19" t="s">
        <v>2700</v>
      </c>
      <c r="D2086" s="17">
        <v>316270</v>
      </c>
      <c r="E2086" s="21">
        <f>VLOOKUP(D2086,Q:R,2,0)</f>
        <v>1612344000114</v>
      </c>
      <c r="F2086" s="22">
        <v>126668.91</v>
      </c>
      <c r="G2086" s="22">
        <v>28953.58</v>
      </c>
      <c r="H2086" s="22">
        <v>14536.56</v>
      </c>
      <c r="I2086" s="22">
        <v>68929.119999999995</v>
      </c>
      <c r="J2086" s="23">
        <f>SUM(Tabela2[[#This Row],[Art. 5º - Inciso I]:[Art. 8º]])</f>
        <v>239088.16999999998</v>
      </c>
      <c r="K2086" s="6"/>
      <c r="L2086" s="6"/>
      <c r="M2086" s="6"/>
      <c r="N2086" s="6"/>
      <c r="O2086" s="6"/>
      <c r="P2086" s="7">
        <v>3501202</v>
      </c>
      <c r="Q2086" s="8">
        <v>430786</v>
      </c>
      <c r="R2086" s="9">
        <v>46599817000129</v>
      </c>
    </row>
    <row r="2087" spans="1:18" ht="20.100000000000001" customHeight="1">
      <c r="A2087" s="19" t="s">
        <v>4159</v>
      </c>
      <c r="B2087" s="20" t="s">
        <v>4160</v>
      </c>
      <c r="C2087" s="19" t="s">
        <v>2700</v>
      </c>
      <c r="D2087" s="17">
        <v>316280</v>
      </c>
      <c r="E2087" s="21">
        <f>VLOOKUP(D2087,Q:R,2,0)</f>
        <v>14197768000101</v>
      </c>
      <c r="F2087" s="22">
        <v>85939.08</v>
      </c>
      <c r="G2087" s="22">
        <v>19643.68</v>
      </c>
      <c r="H2087" s="22">
        <v>9862.39</v>
      </c>
      <c r="I2087" s="22">
        <v>46765.26</v>
      </c>
      <c r="J2087" s="23">
        <f>SUM(Tabela2[[#This Row],[Art. 5º - Inciso I]:[Art. 8º]])</f>
        <v>162210.41</v>
      </c>
      <c r="K2087" s="6"/>
      <c r="L2087" s="6"/>
      <c r="M2087" s="6"/>
      <c r="N2087" s="6"/>
      <c r="O2087" s="6"/>
      <c r="P2087" s="3">
        <v>4100806</v>
      </c>
      <c r="Q2087" s="4">
        <v>350120</v>
      </c>
      <c r="R2087" s="5">
        <v>75132860000188</v>
      </c>
    </row>
    <row r="2088" spans="1:18" ht="20.100000000000001" customHeight="1">
      <c r="A2088" s="19" t="s">
        <v>4161</v>
      </c>
      <c r="B2088" s="20" t="s">
        <v>4162</v>
      </c>
      <c r="C2088" s="19" t="s">
        <v>2700</v>
      </c>
      <c r="D2088" s="17">
        <v>316290</v>
      </c>
      <c r="E2088" s="21">
        <f>VLOOKUP(D2088,Q:R,2,0)</f>
        <v>88427018000115</v>
      </c>
      <c r="F2088" s="22">
        <v>136698.32</v>
      </c>
      <c r="G2088" s="22">
        <v>31246.07</v>
      </c>
      <c r="H2088" s="22">
        <v>15687.54</v>
      </c>
      <c r="I2088" s="22">
        <v>74386.8</v>
      </c>
      <c r="J2088" s="23">
        <f>SUM(Tabela2[[#This Row],[Art. 5º - Inciso I]:[Art. 8º]])</f>
        <v>258018.73000000004</v>
      </c>
      <c r="K2088" s="6"/>
      <c r="L2088" s="6"/>
      <c r="M2088" s="6"/>
      <c r="N2088" s="6"/>
      <c r="O2088" s="6"/>
      <c r="P2088" s="7">
        <v>4300307</v>
      </c>
      <c r="Q2088" s="8">
        <v>410080</v>
      </c>
      <c r="R2088" s="9">
        <v>87612784000197</v>
      </c>
    </row>
    <row r="2089" spans="1:18" ht="20.100000000000001" customHeight="1">
      <c r="A2089" s="19" t="s">
        <v>4163</v>
      </c>
      <c r="B2089" s="20" t="s">
        <v>4164</v>
      </c>
      <c r="C2089" s="19" t="s">
        <v>2700</v>
      </c>
      <c r="D2089" s="17">
        <v>316292</v>
      </c>
      <c r="E2089" s="21">
        <f>VLOOKUP(D2089,Q:R,2,0)</f>
        <v>76282649000104</v>
      </c>
      <c r="F2089" s="22">
        <v>164945.98000000001</v>
      </c>
      <c r="G2089" s="22">
        <v>37702.83</v>
      </c>
      <c r="H2089" s="22">
        <v>18929.25</v>
      </c>
      <c r="I2089" s="22">
        <v>89758.26</v>
      </c>
      <c r="J2089" s="23">
        <f>SUM(Tabela2[[#This Row],[Art. 5º - Inciso I]:[Art. 8º]])</f>
        <v>311336.32000000001</v>
      </c>
      <c r="K2089" s="6"/>
      <c r="L2089" s="6"/>
      <c r="M2089" s="6"/>
      <c r="N2089" s="6"/>
      <c r="O2089" s="6"/>
      <c r="P2089" s="3">
        <v>4101051</v>
      </c>
      <c r="Q2089" s="4">
        <v>430030</v>
      </c>
      <c r="R2089" s="5">
        <v>95594800000194</v>
      </c>
    </row>
    <row r="2090" spans="1:18" ht="20.100000000000001" customHeight="1">
      <c r="A2090" s="19" t="s">
        <v>4165</v>
      </c>
      <c r="B2090" s="20" t="s">
        <v>4166</v>
      </c>
      <c r="C2090" s="19" t="s">
        <v>2700</v>
      </c>
      <c r="D2090" s="17">
        <v>316294</v>
      </c>
      <c r="E2090" s="21">
        <f>VLOOKUP(D2090,Q:R,2,0)</f>
        <v>82561093000198</v>
      </c>
      <c r="F2090" s="22">
        <v>44500.74</v>
      </c>
      <c r="G2090" s="22">
        <v>10171.84</v>
      </c>
      <c r="H2090" s="22">
        <v>5106.92</v>
      </c>
      <c r="I2090" s="22">
        <v>24215.86</v>
      </c>
      <c r="J2090" s="23">
        <f>SUM(Tabela2[[#This Row],[Art. 5º - Inciso I]:[Art. 8º]])</f>
        <v>83995.36</v>
      </c>
      <c r="K2090" s="6"/>
      <c r="L2090" s="6"/>
      <c r="M2090" s="6"/>
      <c r="N2090" s="6"/>
      <c r="O2090" s="6"/>
      <c r="P2090" s="7">
        <v>2901353</v>
      </c>
      <c r="Q2090" s="8">
        <v>410105</v>
      </c>
      <c r="R2090" s="9">
        <v>16448870000168</v>
      </c>
    </row>
    <row r="2091" spans="1:18" ht="20.100000000000001" customHeight="1">
      <c r="A2091" s="19" t="s">
        <v>4167</v>
      </c>
      <c r="B2091" s="20" t="s">
        <v>4168</v>
      </c>
      <c r="C2091" s="19" t="s">
        <v>2700</v>
      </c>
      <c r="D2091" s="17">
        <v>316295</v>
      </c>
      <c r="E2091" s="21">
        <f>VLOOKUP(D2091,Q:R,2,0)</f>
        <v>18083659000114</v>
      </c>
      <c r="F2091" s="22">
        <v>129212.05</v>
      </c>
      <c r="G2091" s="22">
        <v>29534.880000000001</v>
      </c>
      <c r="H2091" s="22">
        <v>14828.41</v>
      </c>
      <c r="I2091" s="22">
        <v>70313.009999999995</v>
      </c>
      <c r="J2091" s="23">
        <f>SUM(Tabela2[[#This Row],[Art. 5º - Inciso I]:[Art. 8º]])</f>
        <v>243888.34999999998</v>
      </c>
      <c r="K2091" s="6"/>
      <c r="L2091" s="6"/>
      <c r="M2091" s="6"/>
      <c r="N2091" s="6"/>
      <c r="O2091" s="6"/>
      <c r="P2091" s="3">
        <v>5000708</v>
      </c>
      <c r="Q2091" s="4">
        <v>290135</v>
      </c>
      <c r="R2091" s="5">
        <v>3452307000111</v>
      </c>
    </row>
    <row r="2092" spans="1:18" ht="20.100000000000001" customHeight="1">
      <c r="A2092" s="19" t="s">
        <v>4169</v>
      </c>
      <c r="B2092" s="20" t="s">
        <v>4170</v>
      </c>
      <c r="C2092" s="19" t="s">
        <v>2700</v>
      </c>
      <c r="D2092" s="17">
        <v>316300</v>
      </c>
      <c r="E2092" s="21">
        <f>VLOOKUP(D2092,Q:R,2,0)</f>
        <v>46477618000148</v>
      </c>
      <c r="F2092" s="22">
        <v>32607.09</v>
      </c>
      <c r="G2092" s="22">
        <v>7453.23</v>
      </c>
      <c r="H2092" s="22">
        <v>3742</v>
      </c>
      <c r="I2092" s="22">
        <v>17743.72</v>
      </c>
      <c r="J2092" s="23">
        <f>SUM(Tabela2[[#This Row],[Art. 5º - Inciso I]:[Art. 8º]])</f>
        <v>61546.04</v>
      </c>
      <c r="K2092" s="6"/>
      <c r="L2092" s="6"/>
      <c r="M2092" s="6"/>
      <c r="N2092" s="6"/>
      <c r="O2092" s="6"/>
      <c r="P2092" s="7">
        <v>4200804</v>
      </c>
      <c r="Q2092" s="8">
        <v>500070</v>
      </c>
      <c r="R2092" s="9">
        <v>83024687000122</v>
      </c>
    </row>
    <row r="2093" spans="1:18" ht="20.100000000000001" customHeight="1">
      <c r="A2093" s="19" t="s">
        <v>4171</v>
      </c>
      <c r="B2093" s="20" t="s">
        <v>4172</v>
      </c>
      <c r="C2093" s="19" t="s">
        <v>2700</v>
      </c>
      <c r="D2093" s="17">
        <v>316310</v>
      </c>
      <c r="E2093" s="21">
        <f>VLOOKUP(D2093,Q:R,2,0)</f>
        <v>41522111000145</v>
      </c>
      <c r="F2093" s="22">
        <v>35763.08</v>
      </c>
      <c r="G2093" s="22">
        <v>8174.61</v>
      </c>
      <c r="H2093" s="22">
        <v>4104.18</v>
      </c>
      <c r="I2093" s="22">
        <v>19461.11</v>
      </c>
      <c r="J2093" s="23">
        <f>SUM(Tabela2[[#This Row],[Art. 5º - Inciso I]:[Art. 8º]])</f>
        <v>67502.98000000001</v>
      </c>
      <c r="K2093" s="6"/>
      <c r="L2093" s="6"/>
      <c r="M2093" s="6"/>
      <c r="N2093" s="6"/>
      <c r="O2093" s="6"/>
      <c r="P2093" s="3">
        <v>4101002</v>
      </c>
      <c r="Q2093" s="4">
        <v>420080</v>
      </c>
      <c r="R2093" s="5">
        <v>77817054000179</v>
      </c>
    </row>
    <row r="2094" spans="1:18" ht="20.100000000000001" customHeight="1">
      <c r="A2094" s="19" t="s">
        <v>4173</v>
      </c>
      <c r="B2094" s="20" t="s">
        <v>4174</v>
      </c>
      <c r="C2094" s="19" t="s">
        <v>2700</v>
      </c>
      <c r="D2094" s="17">
        <v>316320</v>
      </c>
      <c r="E2094" s="21">
        <f>VLOOKUP(D2094,Q:R,2,0)</f>
        <v>18404996000166</v>
      </c>
      <c r="F2094" s="22">
        <v>32353.88</v>
      </c>
      <c r="G2094" s="22">
        <v>7395.35</v>
      </c>
      <c r="H2094" s="22">
        <v>3712.94</v>
      </c>
      <c r="I2094" s="22">
        <v>17605.939999999999</v>
      </c>
      <c r="J2094" s="23">
        <f>SUM(Tabela2[[#This Row],[Art. 5º - Inciso I]:[Art. 8º]])</f>
        <v>61068.11</v>
      </c>
      <c r="K2094" s="6"/>
      <c r="L2094" s="6"/>
      <c r="M2094" s="6"/>
      <c r="N2094" s="6"/>
      <c r="O2094" s="6"/>
      <c r="P2094" s="7">
        <v>4300661</v>
      </c>
      <c r="Q2094" s="8">
        <v>410100</v>
      </c>
      <c r="R2094" s="9">
        <v>90483066000172</v>
      </c>
    </row>
    <row r="2095" spans="1:18" ht="20.100000000000001" customHeight="1">
      <c r="A2095" s="19" t="s">
        <v>4175</v>
      </c>
      <c r="B2095" s="20" t="s">
        <v>4176</v>
      </c>
      <c r="C2095" s="19" t="s">
        <v>2700</v>
      </c>
      <c r="D2095" s="17">
        <v>316330</v>
      </c>
      <c r="E2095" s="21">
        <f>VLOOKUP(D2095,Q:R,2,0)</f>
        <v>6554000000110</v>
      </c>
      <c r="F2095" s="22">
        <v>30992.400000000001</v>
      </c>
      <c r="G2095" s="22">
        <v>7084.14</v>
      </c>
      <c r="H2095" s="22">
        <v>3556.7</v>
      </c>
      <c r="I2095" s="22">
        <v>16865.060000000001</v>
      </c>
      <c r="J2095" s="23">
        <f>SUM(Tabela2[[#This Row],[Art. 5º - Inciso I]:[Art. 8º]])</f>
        <v>58498.3</v>
      </c>
      <c r="K2095" s="6"/>
      <c r="L2095" s="6"/>
      <c r="M2095" s="6"/>
      <c r="N2095" s="6"/>
      <c r="O2095" s="6"/>
      <c r="P2095" s="3">
        <v>3120508</v>
      </c>
      <c r="Q2095" s="4">
        <v>430066</v>
      </c>
      <c r="R2095" s="5">
        <v>18188250000162</v>
      </c>
    </row>
    <row r="2096" spans="1:18" ht="20.100000000000001" customHeight="1">
      <c r="A2096" s="19" t="s">
        <v>4177</v>
      </c>
      <c r="B2096" s="20" t="s">
        <v>4178</v>
      </c>
      <c r="C2096" s="19" t="s">
        <v>2700</v>
      </c>
      <c r="D2096" s="17">
        <v>316340</v>
      </c>
      <c r="E2096" s="21">
        <f>VLOOKUP(D2096,Q:R,2,0)</f>
        <v>12421137000107</v>
      </c>
      <c r="F2096" s="22">
        <v>36515.370000000003</v>
      </c>
      <c r="G2096" s="22">
        <v>8346.57</v>
      </c>
      <c r="H2096" s="22">
        <v>4190.51</v>
      </c>
      <c r="I2096" s="22">
        <v>19870.48</v>
      </c>
      <c r="J2096" s="23">
        <f>SUM(Tabela2[[#This Row],[Art. 5º - Inciso I]:[Art. 8º]])</f>
        <v>68922.930000000008</v>
      </c>
      <c r="K2096" s="6"/>
      <c r="L2096" s="6"/>
      <c r="M2096" s="6"/>
      <c r="N2096" s="6"/>
      <c r="O2096" s="6"/>
      <c r="P2096" s="7">
        <v>4101150</v>
      </c>
      <c r="Q2096" s="8">
        <v>312050</v>
      </c>
      <c r="R2096" s="9">
        <v>95642286000115</v>
      </c>
    </row>
    <row r="2097" spans="1:18" ht="20.100000000000001" customHeight="1">
      <c r="A2097" s="19" t="s">
        <v>4179</v>
      </c>
      <c r="B2097" s="20" t="s">
        <v>4180</v>
      </c>
      <c r="C2097" s="19" t="s">
        <v>2700</v>
      </c>
      <c r="D2097" s="17">
        <v>316350</v>
      </c>
      <c r="E2097" s="21">
        <f>VLOOKUP(D2097,Q:R,2,0)</f>
        <v>13655436000160</v>
      </c>
      <c r="F2097" s="22">
        <v>40379.620000000003</v>
      </c>
      <c r="G2097" s="22">
        <v>9229.85</v>
      </c>
      <c r="H2097" s="22">
        <v>4633.9799999999996</v>
      </c>
      <c r="I2097" s="22">
        <v>21973.279999999999</v>
      </c>
      <c r="J2097" s="23">
        <f>SUM(Tabela2[[#This Row],[Art. 5º - Inciso I]:[Art. 8º]])</f>
        <v>76216.73</v>
      </c>
      <c r="K2097" s="6"/>
      <c r="L2097" s="6"/>
      <c r="M2097" s="6"/>
      <c r="N2097" s="6"/>
      <c r="O2097" s="6"/>
      <c r="P2097" s="3">
        <v>2901700</v>
      </c>
      <c r="Q2097" s="4">
        <v>410115</v>
      </c>
      <c r="R2097" s="5">
        <v>13607494000119</v>
      </c>
    </row>
    <row r="2098" spans="1:18" ht="20.100000000000001" customHeight="1">
      <c r="A2098" s="19" t="s">
        <v>4181</v>
      </c>
      <c r="B2098" s="20" t="s">
        <v>4182</v>
      </c>
      <c r="C2098" s="19" t="s">
        <v>2700</v>
      </c>
      <c r="D2098" s="17">
        <v>316360</v>
      </c>
      <c r="E2098" s="21">
        <f>VLOOKUP(D2098,Q:R,2,0)</f>
        <v>92412808000102</v>
      </c>
      <c r="F2098" s="22">
        <v>27212.560000000001</v>
      </c>
      <c r="G2098" s="22">
        <v>6220.16</v>
      </c>
      <c r="H2098" s="22">
        <v>3122.92</v>
      </c>
      <c r="I2098" s="22">
        <v>14808.2</v>
      </c>
      <c r="J2098" s="23">
        <f>SUM(Tabela2[[#This Row],[Art. 5º - Inciso I]:[Art. 8º]])</f>
        <v>51363.839999999997</v>
      </c>
      <c r="K2098" s="6"/>
      <c r="L2098" s="6"/>
      <c r="M2098" s="6"/>
      <c r="N2098" s="6"/>
      <c r="O2098" s="6"/>
      <c r="P2098" s="7">
        <v>4201208</v>
      </c>
      <c r="Q2098" s="8">
        <v>290170</v>
      </c>
      <c r="R2098" s="9">
        <v>82892290000190</v>
      </c>
    </row>
    <row r="2099" spans="1:18" ht="20.100000000000001" customHeight="1">
      <c r="A2099" s="19" t="s">
        <v>4183</v>
      </c>
      <c r="B2099" s="20" t="s">
        <v>4184</v>
      </c>
      <c r="C2099" s="19" t="s">
        <v>2700</v>
      </c>
      <c r="D2099" s="17">
        <v>316370</v>
      </c>
      <c r="E2099" s="21">
        <f>VLOOKUP(D2099,Q:R,2,0)</f>
        <v>59058131000172</v>
      </c>
      <c r="F2099" s="22">
        <v>226986.52</v>
      </c>
      <c r="G2099" s="22">
        <v>51883.86</v>
      </c>
      <c r="H2099" s="22">
        <v>26049.040000000001</v>
      </c>
      <c r="I2099" s="22">
        <v>123518.71</v>
      </c>
      <c r="J2099" s="23">
        <f>SUM(Tabela2[[#This Row],[Art. 5º - Inciso I]:[Art. 8º]])</f>
        <v>428438.13</v>
      </c>
      <c r="K2099" s="6"/>
      <c r="L2099" s="6"/>
      <c r="M2099" s="6"/>
      <c r="N2099" s="6"/>
      <c r="O2099" s="6"/>
      <c r="P2099" s="3">
        <v>2300804</v>
      </c>
      <c r="Q2099" s="4">
        <v>420120</v>
      </c>
      <c r="R2099" s="5">
        <v>7594500000148</v>
      </c>
    </row>
    <row r="2100" spans="1:18" ht="20.100000000000001" customHeight="1">
      <c r="A2100" s="19" t="s">
        <v>4185</v>
      </c>
      <c r="B2100" s="20" t="s">
        <v>4186</v>
      </c>
      <c r="C2100" s="19" t="s">
        <v>2700</v>
      </c>
      <c r="D2100" s="17">
        <v>316380</v>
      </c>
      <c r="E2100" s="21">
        <f>VLOOKUP(D2100,Q:R,2,0)</f>
        <v>87613642000144</v>
      </c>
      <c r="F2100" s="22">
        <v>42361.279999999999</v>
      </c>
      <c r="G2100" s="22">
        <v>9682.81</v>
      </c>
      <c r="H2100" s="22">
        <v>4861.3900000000003</v>
      </c>
      <c r="I2100" s="22">
        <v>23051.64</v>
      </c>
      <c r="J2100" s="23">
        <f>SUM(Tabela2[[#This Row],[Art. 5º - Inciso I]:[Art. 8º]])</f>
        <v>79957.119999999995</v>
      </c>
      <c r="K2100" s="6"/>
      <c r="L2100" s="6"/>
      <c r="M2100" s="6"/>
      <c r="N2100" s="6"/>
      <c r="O2100" s="6"/>
      <c r="P2100" s="7">
        <v>5201306</v>
      </c>
      <c r="Q2100" s="8">
        <v>230080</v>
      </c>
      <c r="R2100" s="9">
        <v>2262368000153</v>
      </c>
    </row>
    <row r="2101" spans="1:18" ht="20.100000000000001" customHeight="1">
      <c r="A2101" s="19" t="s">
        <v>4187</v>
      </c>
      <c r="B2101" s="20" t="s">
        <v>4188</v>
      </c>
      <c r="C2101" s="19" t="s">
        <v>2700</v>
      </c>
      <c r="D2101" s="17">
        <v>316390</v>
      </c>
      <c r="E2101" s="21">
        <f>VLOOKUP(D2101,Q:R,2,0)</f>
        <v>76975259000110</v>
      </c>
      <c r="F2101" s="22">
        <v>33605.269999999997</v>
      </c>
      <c r="G2101" s="22">
        <v>7681.39</v>
      </c>
      <c r="H2101" s="22">
        <v>3856.55</v>
      </c>
      <c r="I2101" s="22">
        <v>18286.900000000001</v>
      </c>
      <c r="J2101" s="23">
        <f>SUM(Tabela2[[#This Row],[Art. 5º - Inciso I]:[Art. 8º]])</f>
        <v>63430.11</v>
      </c>
      <c r="K2101" s="6"/>
      <c r="L2101" s="6"/>
      <c r="M2101" s="6"/>
      <c r="N2101" s="6"/>
      <c r="O2101" s="6"/>
      <c r="P2101" s="3">
        <v>2901601</v>
      </c>
      <c r="Q2101" s="4">
        <v>520130</v>
      </c>
      <c r="R2101" s="5">
        <v>13808217000174</v>
      </c>
    </row>
    <row r="2102" spans="1:18" ht="20.100000000000001" customHeight="1">
      <c r="A2102" s="19" t="s">
        <v>4189</v>
      </c>
      <c r="B2102" s="20" t="s">
        <v>4190</v>
      </c>
      <c r="C2102" s="19" t="s">
        <v>2700</v>
      </c>
      <c r="D2102" s="17">
        <v>316410</v>
      </c>
      <c r="E2102" s="21">
        <f>VLOOKUP(D2102,Q:R,2,0)</f>
        <v>19243500000182</v>
      </c>
      <c r="F2102" s="22">
        <v>35796.11</v>
      </c>
      <c r="G2102" s="22">
        <v>8182.16</v>
      </c>
      <c r="H2102" s="22">
        <v>4107.97</v>
      </c>
      <c r="I2102" s="22">
        <v>19479.080000000002</v>
      </c>
      <c r="J2102" s="23">
        <f>SUM(Tabela2[[#This Row],[Art. 5º - Inciso I]:[Art. 8º]])</f>
        <v>67565.320000000007</v>
      </c>
      <c r="K2102" s="6"/>
      <c r="L2102" s="6"/>
      <c r="M2102" s="6"/>
      <c r="N2102" s="6"/>
      <c r="O2102" s="6"/>
      <c r="P2102" s="7">
        <v>3200508</v>
      </c>
      <c r="Q2102" s="8">
        <v>290160</v>
      </c>
      <c r="R2102" s="9">
        <v>27165604000144</v>
      </c>
    </row>
    <row r="2103" spans="1:18" ht="20.100000000000001" customHeight="1">
      <c r="A2103" s="19" t="s">
        <v>4191</v>
      </c>
      <c r="B2103" s="20" t="s">
        <v>4192</v>
      </c>
      <c r="C2103" s="19" t="s">
        <v>2700</v>
      </c>
      <c r="D2103" s="17">
        <v>316400</v>
      </c>
      <c r="E2103" s="21">
        <f>VLOOKUP(D2103,Q:R,2,0)</f>
        <v>6651616000109</v>
      </c>
      <c r="F2103" s="22">
        <v>44875.06</v>
      </c>
      <c r="G2103" s="22">
        <v>10257.4</v>
      </c>
      <c r="H2103" s="22">
        <v>5149.87</v>
      </c>
      <c r="I2103" s="22">
        <v>24419.55</v>
      </c>
      <c r="J2103" s="23">
        <f>SUM(Tabela2[[#This Row],[Art. 5º - Inciso I]:[Art. 8º]])</f>
        <v>84701.88</v>
      </c>
      <c r="K2103" s="6"/>
      <c r="L2103" s="6"/>
      <c r="M2103" s="6"/>
      <c r="N2103" s="6"/>
      <c r="O2103" s="6"/>
      <c r="P2103" s="3">
        <v>1701051</v>
      </c>
      <c r="Q2103" s="4">
        <v>320050</v>
      </c>
      <c r="R2103" s="5">
        <v>25064098000171</v>
      </c>
    </row>
    <row r="2104" spans="1:18" ht="20.100000000000001" customHeight="1">
      <c r="A2104" s="19" t="s">
        <v>4193</v>
      </c>
      <c r="B2104" s="20" t="s">
        <v>4194</v>
      </c>
      <c r="C2104" s="19" t="s">
        <v>2700</v>
      </c>
      <c r="D2104" s="17">
        <v>316420</v>
      </c>
      <c r="E2104" s="21">
        <f>VLOOKUP(D2104,Q:R,2,0)</f>
        <v>18409243000143</v>
      </c>
      <c r="F2104" s="22">
        <v>69133.7</v>
      </c>
      <c r="G2104" s="22">
        <v>15802.36</v>
      </c>
      <c r="H2104" s="22">
        <v>7933.8</v>
      </c>
      <c r="I2104" s="22">
        <v>37620.32</v>
      </c>
      <c r="J2104" s="23">
        <f>SUM(Tabela2[[#This Row],[Art. 5º - Inciso I]:[Art. 8º]])</f>
        <v>130490.18</v>
      </c>
      <c r="K2104" s="6"/>
      <c r="L2104" s="6"/>
      <c r="M2104" s="6"/>
      <c r="N2104" s="6"/>
      <c r="O2104" s="6"/>
      <c r="P2104" s="7">
        <v>4201273</v>
      </c>
      <c r="Q2104" s="8">
        <v>170105</v>
      </c>
      <c r="R2104" s="9">
        <v>95995221000153</v>
      </c>
    </row>
    <row r="2105" spans="1:18" ht="20.100000000000001" customHeight="1">
      <c r="A2105" s="19" t="s">
        <v>4195</v>
      </c>
      <c r="B2105" s="20" t="s">
        <v>4196</v>
      </c>
      <c r="C2105" s="19" t="s">
        <v>2700</v>
      </c>
      <c r="D2105" s="17">
        <v>316430</v>
      </c>
      <c r="E2105" s="21">
        <f>VLOOKUP(D2105,Q:R,2,0)</f>
        <v>1612690000100</v>
      </c>
      <c r="F2105" s="22">
        <v>42915.42</v>
      </c>
      <c r="G2105" s="22">
        <v>9809.4699999999993</v>
      </c>
      <c r="H2105" s="22">
        <v>4924.99</v>
      </c>
      <c r="I2105" s="22">
        <v>23353.18</v>
      </c>
      <c r="J2105" s="23">
        <f>SUM(Tabela2[[#This Row],[Art. 5º - Inciso I]:[Art. 8º]])</f>
        <v>81003.06</v>
      </c>
      <c r="K2105" s="6"/>
      <c r="L2105" s="6"/>
      <c r="M2105" s="6"/>
      <c r="N2105" s="6"/>
      <c r="O2105" s="6"/>
      <c r="P2105" s="3">
        <v>4300802</v>
      </c>
      <c r="Q2105" s="4">
        <v>420127</v>
      </c>
      <c r="R2105" s="5">
        <v>87842233000110</v>
      </c>
    </row>
    <row r="2106" spans="1:18" ht="20.100000000000001" customHeight="1">
      <c r="A2106" s="19" t="s">
        <v>4197</v>
      </c>
      <c r="B2106" s="20" t="s">
        <v>4198</v>
      </c>
      <c r="C2106" s="19" t="s">
        <v>2700</v>
      </c>
      <c r="D2106" s="17">
        <v>316440</v>
      </c>
      <c r="E2106" s="21">
        <f>VLOOKUP(D2106,Q:R,2,0)</f>
        <v>7566045000177</v>
      </c>
      <c r="F2106" s="22">
        <v>37403.449999999997</v>
      </c>
      <c r="G2106" s="22">
        <v>8549.56</v>
      </c>
      <c r="H2106" s="22">
        <v>4292.43</v>
      </c>
      <c r="I2106" s="22">
        <v>20353.75</v>
      </c>
      <c r="J2106" s="23">
        <f>SUM(Tabela2[[#This Row],[Art. 5º - Inciso I]:[Art. 8º]])</f>
        <v>70599.19</v>
      </c>
      <c r="K2106" s="6"/>
      <c r="L2106" s="6"/>
      <c r="M2106" s="6"/>
      <c r="N2106" s="6"/>
      <c r="O2106" s="6"/>
      <c r="P2106" s="7">
        <v>5101209</v>
      </c>
      <c r="Q2106" s="8">
        <v>430080</v>
      </c>
      <c r="R2106" s="9">
        <v>3947926000187</v>
      </c>
    </row>
    <row r="2107" spans="1:18" ht="20.100000000000001" customHeight="1">
      <c r="A2107" s="19" t="s">
        <v>4199</v>
      </c>
      <c r="B2107" s="20" t="s">
        <v>4200</v>
      </c>
      <c r="C2107" s="19" t="s">
        <v>2700</v>
      </c>
      <c r="D2107" s="17">
        <v>316443</v>
      </c>
      <c r="E2107" s="21">
        <f>VLOOKUP(D2107,Q:R,2,0)</f>
        <v>7728421000182</v>
      </c>
      <c r="F2107" s="22">
        <v>28012.57</v>
      </c>
      <c r="G2107" s="22">
        <v>6403.02</v>
      </c>
      <c r="H2107" s="22">
        <v>3214.73</v>
      </c>
      <c r="I2107" s="22">
        <v>15243.53</v>
      </c>
      <c r="J2107" s="23">
        <f>SUM(Tabela2[[#This Row],[Art. 5º - Inciso I]:[Art. 8º]])</f>
        <v>52873.85</v>
      </c>
      <c r="K2107" s="6"/>
      <c r="L2107" s="6"/>
      <c r="M2107" s="6"/>
      <c r="N2107" s="6"/>
      <c r="O2107" s="6"/>
      <c r="P2107" s="3">
        <v>5202155</v>
      </c>
      <c r="Q2107" s="4">
        <v>510120</v>
      </c>
      <c r="R2107" s="5">
        <v>163147000100</v>
      </c>
    </row>
    <row r="2108" spans="1:18" ht="20.100000000000001" customHeight="1">
      <c r="A2108" s="19" t="s">
        <v>4201</v>
      </c>
      <c r="B2108" s="20" t="s">
        <v>4202</v>
      </c>
      <c r="C2108" s="19" t="s">
        <v>2700</v>
      </c>
      <c r="D2108" s="17">
        <v>316447</v>
      </c>
      <c r="E2108" s="21">
        <f>VLOOKUP(D2108,Q:R,2,0)</f>
        <v>93592715000161</v>
      </c>
      <c r="F2108" s="22">
        <v>41436.51</v>
      </c>
      <c r="G2108" s="22">
        <v>9471.42</v>
      </c>
      <c r="H2108" s="22">
        <v>4755.2700000000004</v>
      </c>
      <c r="I2108" s="22">
        <v>22548.400000000001</v>
      </c>
      <c r="J2108" s="23">
        <f>SUM(Tabela2[[#This Row],[Art. 5º - Inciso I]:[Art. 8º]])</f>
        <v>78211.600000000006</v>
      </c>
      <c r="K2108" s="6"/>
      <c r="L2108" s="6"/>
      <c r="M2108" s="6"/>
      <c r="N2108" s="6"/>
      <c r="O2108" s="6"/>
      <c r="P2108" s="7">
        <v>5001243</v>
      </c>
      <c r="Q2108" s="8">
        <v>520215</v>
      </c>
      <c r="R2108" s="9">
        <v>3759271000113</v>
      </c>
    </row>
    <row r="2109" spans="1:18" ht="20.100000000000001" customHeight="1">
      <c r="A2109" s="19" t="s">
        <v>4203</v>
      </c>
      <c r="B2109" s="20" t="s">
        <v>4204</v>
      </c>
      <c r="C2109" s="19" t="s">
        <v>2700</v>
      </c>
      <c r="D2109" s="17">
        <v>316450</v>
      </c>
      <c r="E2109" s="21">
        <f>VLOOKUP(D2109,Q:R,2,0)</f>
        <v>766733000131</v>
      </c>
      <c r="F2109" s="22">
        <v>58751.98</v>
      </c>
      <c r="G2109" s="22">
        <v>13429.34</v>
      </c>
      <c r="H2109" s="22">
        <v>6742.39</v>
      </c>
      <c r="I2109" s="22">
        <v>31970.92</v>
      </c>
      <c r="J2109" s="23">
        <f>SUM(Tabela2[[#This Row],[Art. 5º - Inciso I]:[Art. 8º]])</f>
        <v>110894.63</v>
      </c>
      <c r="K2109" s="6"/>
      <c r="L2109" s="6"/>
      <c r="M2109" s="6"/>
      <c r="N2109" s="6"/>
      <c r="O2109" s="6"/>
      <c r="P2109" s="3">
        <v>4119707</v>
      </c>
      <c r="Q2109" s="4">
        <v>500124</v>
      </c>
      <c r="R2109" s="5">
        <v>75461442000134</v>
      </c>
    </row>
    <row r="2110" spans="1:18" ht="20.100000000000001" customHeight="1">
      <c r="A2110" s="19" t="s">
        <v>4205</v>
      </c>
      <c r="B2110" s="20" t="s">
        <v>4206</v>
      </c>
      <c r="C2110" s="19" t="s">
        <v>2700</v>
      </c>
      <c r="D2110" s="17">
        <v>316460</v>
      </c>
      <c r="E2110" s="21">
        <f>VLOOKUP(D2110,Q:R,2,0)</f>
        <v>18558072000114</v>
      </c>
      <c r="F2110" s="22">
        <v>42357.61</v>
      </c>
      <c r="G2110" s="22">
        <v>9681.9699999999993</v>
      </c>
      <c r="H2110" s="22">
        <v>4860.97</v>
      </c>
      <c r="I2110" s="22">
        <v>23049.64</v>
      </c>
      <c r="J2110" s="23">
        <f>SUM(Tabela2[[#This Row],[Art. 5º - Inciso I]:[Art. 8º]])</f>
        <v>79950.19</v>
      </c>
      <c r="K2110" s="6"/>
      <c r="L2110" s="6"/>
      <c r="M2110" s="6"/>
      <c r="N2110" s="6"/>
      <c r="O2110" s="6"/>
      <c r="P2110" s="7">
        <v>3108701</v>
      </c>
      <c r="Q2110" s="8">
        <v>411970</v>
      </c>
      <c r="R2110" s="9">
        <v>18128272000137</v>
      </c>
    </row>
    <row r="2111" spans="1:18" ht="20.100000000000001" customHeight="1">
      <c r="A2111" s="19" t="s">
        <v>4207</v>
      </c>
      <c r="B2111" s="20" t="s">
        <v>4208</v>
      </c>
      <c r="C2111" s="19" t="s">
        <v>2700</v>
      </c>
      <c r="D2111" s="17">
        <v>316470</v>
      </c>
      <c r="E2111" s="21">
        <f>VLOOKUP(D2111,Q:R,2,0)</f>
        <v>18449157000164</v>
      </c>
      <c r="F2111" s="22">
        <v>336969.99</v>
      </c>
      <c r="G2111" s="22">
        <v>77023.53</v>
      </c>
      <c r="H2111" s="22">
        <v>38670.769999999997</v>
      </c>
      <c r="I2111" s="22">
        <v>183368.16</v>
      </c>
      <c r="J2111" s="23">
        <f>SUM(Tabela2[[#This Row],[Art. 5º - Inciso I]:[Art. 8º]])</f>
        <v>636032.45000000007</v>
      </c>
      <c r="K2111" s="6"/>
      <c r="L2111" s="6"/>
      <c r="M2111" s="6"/>
      <c r="N2111" s="6"/>
      <c r="O2111" s="6"/>
      <c r="P2111" s="3">
        <v>3103751</v>
      </c>
      <c r="Q2111" s="4">
        <v>310870</v>
      </c>
      <c r="R2111" s="5">
        <v>23098510000149</v>
      </c>
    </row>
    <row r="2112" spans="1:18" ht="20.100000000000001" customHeight="1">
      <c r="A2112" s="19" t="s">
        <v>4209</v>
      </c>
      <c r="B2112" s="20" t="s">
        <v>4210</v>
      </c>
      <c r="C2112" s="19" t="s">
        <v>2700</v>
      </c>
      <c r="D2112" s="17">
        <v>316480</v>
      </c>
      <c r="E2112" s="21">
        <f>VLOOKUP(D2112,Q:R,2,0)</f>
        <v>11043981000170</v>
      </c>
      <c r="F2112" s="22">
        <v>22284.09</v>
      </c>
      <c r="G2112" s="22">
        <v>5093.63</v>
      </c>
      <c r="H2112" s="22">
        <v>2557.33</v>
      </c>
      <c r="I2112" s="22">
        <v>12126.28</v>
      </c>
      <c r="J2112" s="23">
        <f>SUM(Tabela2[[#This Row],[Art. 5º - Inciso I]:[Art. 8º]])</f>
        <v>42061.33</v>
      </c>
      <c r="K2112" s="6"/>
      <c r="L2112" s="6"/>
      <c r="M2112" s="6"/>
      <c r="N2112" s="6"/>
      <c r="O2112" s="6"/>
      <c r="P2112" s="7">
        <v>4101655</v>
      </c>
      <c r="Q2112" s="8">
        <v>310375</v>
      </c>
      <c r="R2112" s="9">
        <v>1612388000144</v>
      </c>
    </row>
    <row r="2113" spans="1:18" ht="20.100000000000001" customHeight="1">
      <c r="A2113" s="19" t="s">
        <v>4211</v>
      </c>
      <c r="B2113" s="20" t="s">
        <v>4212</v>
      </c>
      <c r="C2113" s="19" t="s">
        <v>2700</v>
      </c>
      <c r="D2113" s="17">
        <v>316490</v>
      </c>
      <c r="E2113" s="21">
        <f>VLOOKUP(D2113,Q:R,2,0)</f>
        <v>9074998000143</v>
      </c>
      <c r="F2113" s="22">
        <v>25150.17</v>
      </c>
      <c r="G2113" s="22">
        <v>5748.75</v>
      </c>
      <c r="H2113" s="22">
        <v>2886.24</v>
      </c>
      <c r="I2113" s="22">
        <v>13685.91</v>
      </c>
      <c r="J2113" s="23">
        <f>SUM(Tabela2[[#This Row],[Art. 5º - Inciso I]:[Art. 8º]])</f>
        <v>47471.069999999992</v>
      </c>
      <c r="K2113" s="6"/>
      <c r="L2113" s="6"/>
      <c r="M2113" s="6"/>
      <c r="N2113" s="6"/>
      <c r="O2113" s="6"/>
      <c r="P2113" s="3">
        <v>3103405</v>
      </c>
      <c r="Q2113" s="4">
        <v>410165</v>
      </c>
      <c r="R2113" s="5">
        <v>17963083000117</v>
      </c>
    </row>
    <row r="2114" spans="1:18" ht="20.100000000000001" customHeight="1">
      <c r="A2114" s="19" t="s">
        <v>4213</v>
      </c>
      <c r="B2114" s="20" t="s">
        <v>4214</v>
      </c>
      <c r="C2114" s="19" t="s">
        <v>2700</v>
      </c>
      <c r="D2114" s="17">
        <v>316520</v>
      </c>
      <c r="E2114" s="21">
        <f>VLOOKUP(D2114,Q:R,2,0)</f>
        <v>8916124000123</v>
      </c>
      <c r="F2114" s="22">
        <v>43102.57</v>
      </c>
      <c r="G2114" s="22">
        <v>9852.25</v>
      </c>
      <c r="H2114" s="22">
        <v>4946.46</v>
      </c>
      <c r="I2114" s="22">
        <v>23455.02</v>
      </c>
      <c r="J2114" s="23">
        <f>SUM(Tabela2[[#This Row],[Art. 5º - Inciso I]:[Art. 8º]])</f>
        <v>81356.3</v>
      </c>
      <c r="K2114" s="6"/>
      <c r="L2114" s="6"/>
      <c r="M2114" s="6"/>
      <c r="N2114" s="6"/>
      <c r="O2114" s="6"/>
      <c r="P2114" s="7">
        <v>1400050</v>
      </c>
      <c r="Q2114" s="8">
        <v>310340</v>
      </c>
      <c r="R2114" s="9">
        <v>4056206000194</v>
      </c>
    </row>
    <row r="2115" spans="1:18" ht="20.100000000000001" customHeight="1">
      <c r="A2115" s="19" t="s">
        <v>4215</v>
      </c>
      <c r="B2115" s="20" t="s">
        <v>4216</v>
      </c>
      <c r="C2115" s="19" t="s">
        <v>2700</v>
      </c>
      <c r="D2115" s="17">
        <v>316500</v>
      </c>
      <c r="E2115" s="21">
        <f>VLOOKUP(D2115,Q:R,2,0)</f>
        <v>87613378000149</v>
      </c>
      <c r="F2115" s="22">
        <v>62770.35</v>
      </c>
      <c r="G2115" s="22">
        <v>14347.85</v>
      </c>
      <c r="H2115" s="22">
        <v>7203.54</v>
      </c>
      <c r="I2115" s="22">
        <v>34157.589999999997</v>
      </c>
      <c r="J2115" s="23">
        <f>SUM(Tabela2[[#This Row],[Art. 5º - Inciso I]:[Art. 8º]])</f>
        <v>118479.32999999999</v>
      </c>
      <c r="K2115" s="6"/>
      <c r="L2115" s="6"/>
      <c r="M2115" s="6"/>
      <c r="N2115" s="6"/>
      <c r="O2115" s="6"/>
      <c r="P2115" s="3">
        <v>5100805</v>
      </c>
      <c r="Q2115" s="4">
        <v>140005</v>
      </c>
      <c r="R2115" s="5">
        <v>1321850000154</v>
      </c>
    </row>
    <row r="2116" spans="1:18" ht="20.100000000000001" customHeight="1">
      <c r="A2116" s="19" t="s">
        <v>4217</v>
      </c>
      <c r="B2116" s="20" t="s">
        <v>4218</v>
      </c>
      <c r="C2116" s="19" t="s">
        <v>2700</v>
      </c>
      <c r="D2116" s="17">
        <v>316510</v>
      </c>
      <c r="E2116" s="21">
        <f>VLOOKUP(D2116,Q:R,2,0)</f>
        <v>92399112000185</v>
      </c>
      <c r="F2116" s="22">
        <v>42475.040000000001</v>
      </c>
      <c r="G2116" s="22">
        <v>9708.81</v>
      </c>
      <c r="H2116" s="22">
        <v>4874.45</v>
      </c>
      <c r="I2116" s="22">
        <v>23113.54</v>
      </c>
      <c r="J2116" s="23">
        <f>SUM(Tabela2[[#This Row],[Art. 5º - Inciso I]:[Art. 8º]])</f>
        <v>80171.839999999997</v>
      </c>
      <c r="K2116" s="6"/>
      <c r="L2116" s="6"/>
      <c r="M2116" s="6"/>
      <c r="N2116" s="6"/>
      <c r="O2116" s="6"/>
      <c r="P2116" s="7">
        <v>4101408</v>
      </c>
      <c r="Q2116" s="8">
        <v>510080</v>
      </c>
      <c r="R2116" s="9">
        <v>75771253000168</v>
      </c>
    </row>
    <row r="2117" spans="1:18" ht="20.100000000000001" customHeight="1">
      <c r="A2117" s="19" t="s">
        <v>4219</v>
      </c>
      <c r="B2117" s="20" t="s">
        <v>4220</v>
      </c>
      <c r="C2117" s="19" t="s">
        <v>2700</v>
      </c>
      <c r="D2117" s="17">
        <v>316530</v>
      </c>
      <c r="E2117" s="21">
        <f>VLOOKUP(D2117,Q:R,2,0)</f>
        <v>1566688000134</v>
      </c>
      <c r="F2117" s="22">
        <v>45763.14</v>
      </c>
      <c r="G2117" s="22">
        <v>10460.39</v>
      </c>
      <c r="H2117" s="22">
        <v>5251.79</v>
      </c>
      <c r="I2117" s="22">
        <v>24902.82</v>
      </c>
      <c r="J2117" s="23">
        <f>SUM(Tabela2[[#This Row],[Art. 5º - Inciso I]:[Art. 8º]])</f>
        <v>86378.14</v>
      </c>
      <c r="K2117" s="6"/>
      <c r="L2117" s="6"/>
      <c r="M2117" s="6"/>
      <c r="N2117" s="6"/>
      <c r="O2117" s="6"/>
      <c r="P2117" s="3">
        <v>1300060</v>
      </c>
      <c r="Q2117" s="4">
        <v>410140</v>
      </c>
      <c r="R2117" s="5">
        <v>4628723000190</v>
      </c>
    </row>
    <row r="2118" spans="1:18" ht="20.100000000000001" customHeight="1">
      <c r="A2118" s="19" t="s">
        <v>4221</v>
      </c>
      <c r="B2118" s="20" t="s">
        <v>4222</v>
      </c>
      <c r="C2118" s="19" t="s">
        <v>2700</v>
      </c>
      <c r="D2118" s="17">
        <v>316540</v>
      </c>
      <c r="E2118" s="21">
        <f>VLOOKUP(D2118,Q:R,2,0)</f>
        <v>87366159000102</v>
      </c>
      <c r="F2118" s="22">
        <v>42713.57</v>
      </c>
      <c r="G2118" s="22">
        <v>9763.33</v>
      </c>
      <c r="H2118" s="22">
        <v>4901.82</v>
      </c>
      <c r="I2118" s="22">
        <v>23243.34</v>
      </c>
      <c r="J2118" s="23">
        <f>SUM(Tabela2[[#This Row],[Art. 5º - Inciso I]:[Art. 8º]])</f>
        <v>80622.06</v>
      </c>
      <c r="K2118" s="6"/>
      <c r="L2118" s="6"/>
      <c r="M2118" s="6"/>
      <c r="N2118" s="6"/>
      <c r="O2118" s="6"/>
      <c r="P2118" s="7">
        <v>2800100</v>
      </c>
      <c r="Q2118" s="8">
        <v>130006</v>
      </c>
      <c r="R2118" s="9">
        <v>13110564000129</v>
      </c>
    </row>
    <row r="2119" spans="1:18" ht="20.100000000000001" customHeight="1">
      <c r="A2119" s="19" t="s">
        <v>4223</v>
      </c>
      <c r="B2119" s="20" t="s">
        <v>4224</v>
      </c>
      <c r="C2119" s="19" t="s">
        <v>2700</v>
      </c>
      <c r="D2119" s="17">
        <v>316550</v>
      </c>
      <c r="E2119" s="21">
        <f>VLOOKUP(D2119,Q:R,2,0)</f>
        <v>41522244000111</v>
      </c>
      <c r="F2119" s="22">
        <v>40423.660000000003</v>
      </c>
      <c r="G2119" s="22">
        <v>9239.91</v>
      </c>
      <c r="H2119" s="22">
        <v>4639.03</v>
      </c>
      <c r="I2119" s="22">
        <v>21997.24</v>
      </c>
      <c r="J2119" s="23">
        <f>SUM(Tabela2[[#This Row],[Art. 5º - Inciso I]:[Art. 8º]])</f>
        <v>76299.840000000011</v>
      </c>
      <c r="K2119" s="6"/>
      <c r="L2119" s="6"/>
      <c r="M2119" s="6"/>
      <c r="N2119" s="6"/>
      <c r="O2119" s="6"/>
      <c r="P2119" s="3">
        <v>3501905</v>
      </c>
      <c r="Q2119" s="4">
        <v>280010</v>
      </c>
      <c r="R2119" s="5">
        <v>43465459000173</v>
      </c>
    </row>
    <row r="2120" spans="1:18" ht="20.100000000000001" customHeight="1">
      <c r="A2120" s="19" t="s">
        <v>4225</v>
      </c>
      <c r="B2120" s="20" t="s">
        <v>4226</v>
      </c>
      <c r="C2120" s="19" t="s">
        <v>2700</v>
      </c>
      <c r="D2120" s="17">
        <v>316553</v>
      </c>
      <c r="E2120" s="21">
        <f>VLOOKUP(D2120,Q:R,2,0)</f>
        <v>1612486000181</v>
      </c>
      <c r="F2120" s="22">
        <v>169914.82</v>
      </c>
      <c r="G2120" s="22">
        <v>38838.589999999997</v>
      </c>
      <c r="H2120" s="22">
        <v>19499.47</v>
      </c>
      <c r="I2120" s="22">
        <v>92462.14</v>
      </c>
      <c r="J2120" s="23">
        <f>SUM(Tabela2[[#This Row],[Art. 5º - Inciso I]:[Art. 8º]])</f>
        <v>320715.02</v>
      </c>
      <c r="K2120" s="6"/>
      <c r="L2120" s="6"/>
      <c r="M2120" s="6"/>
      <c r="N2120" s="6"/>
      <c r="O2120" s="6"/>
      <c r="P2120" s="7">
        <v>3502309</v>
      </c>
      <c r="Q2120" s="8">
        <v>350190</v>
      </c>
      <c r="R2120" s="9">
        <v>46634135000100</v>
      </c>
    </row>
    <row r="2121" spans="1:18" ht="20.100000000000001" customHeight="1">
      <c r="A2121" s="19" t="s">
        <v>4227</v>
      </c>
      <c r="B2121" s="20" t="s">
        <v>4228</v>
      </c>
      <c r="C2121" s="19" t="s">
        <v>2700</v>
      </c>
      <c r="D2121" s="17">
        <v>316556</v>
      </c>
      <c r="E2121" s="21">
        <f>VLOOKUP(D2121,Q:R,2,0)</f>
        <v>8349037000131</v>
      </c>
      <c r="F2121" s="22">
        <v>26324.49</v>
      </c>
      <c r="G2121" s="22">
        <v>6017.17</v>
      </c>
      <c r="H2121" s="22">
        <v>3021.01</v>
      </c>
      <c r="I2121" s="22">
        <v>14324.93</v>
      </c>
      <c r="J2121" s="23">
        <f>SUM(Tabela2[[#This Row],[Art. 5º - Inciso I]:[Art. 8º]])</f>
        <v>49687.600000000006</v>
      </c>
      <c r="K2121" s="6"/>
      <c r="L2121" s="6"/>
      <c r="M2121" s="6"/>
      <c r="N2121" s="6"/>
      <c r="O2121" s="6"/>
      <c r="P2121" s="3">
        <v>4300646</v>
      </c>
      <c r="Q2121" s="4">
        <v>350230</v>
      </c>
      <c r="R2121" s="5">
        <v>92411156000183</v>
      </c>
    </row>
    <row r="2122" spans="1:18" ht="20.100000000000001" customHeight="1">
      <c r="A2122" s="19" t="s">
        <v>4229</v>
      </c>
      <c r="B2122" s="20" t="s">
        <v>4230</v>
      </c>
      <c r="C2122" s="19" t="s">
        <v>2700</v>
      </c>
      <c r="D2122" s="17">
        <v>316557</v>
      </c>
      <c r="E2122" s="21">
        <f>VLOOKUP(D2122,Q:R,2,0)</f>
        <v>95585477000192</v>
      </c>
      <c r="F2122" s="22">
        <v>36548.410000000003</v>
      </c>
      <c r="G2122" s="22">
        <v>8354.1200000000008</v>
      </c>
      <c r="H2122" s="22">
        <v>4194.3100000000004</v>
      </c>
      <c r="I2122" s="22">
        <v>19888.46</v>
      </c>
      <c r="J2122" s="23">
        <f>SUM(Tabela2[[#This Row],[Art. 5º - Inciso I]:[Art. 8º]])</f>
        <v>68985.3</v>
      </c>
      <c r="K2122" s="6"/>
      <c r="L2122" s="6"/>
      <c r="M2122" s="6"/>
      <c r="N2122" s="6"/>
      <c r="O2122" s="6"/>
      <c r="P2122" s="7">
        <v>4101705</v>
      </c>
      <c r="Q2122" s="8">
        <v>430064</v>
      </c>
      <c r="R2122" s="9">
        <v>75359760000199</v>
      </c>
    </row>
    <row r="2123" spans="1:18" ht="20.100000000000001" customHeight="1">
      <c r="A2123" s="19" t="s">
        <v>4231</v>
      </c>
      <c r="B2123" s="20" t="s">
        <v>4232</v>
      </c>
      <c r="C2123" s="19" t="s">
        <v>2700</v>
      </c>
      <c r="D2123" s="17">
        <v>316560</v>
      </c>
      <c r="E2123" s="21">
        <f>VLOOKUP(D2123,Q:R,2,0)</f>
        <v>46935763000125</v>
      </c>
      <c r="F2123" s="22">
        <v>24203.37</v>
      </c>
      <c r="G2123" s="22">
        <v>5532.33</v>
      </c>
      <c r="H2123" s="22">
        <v>2777.59</v>
      </c>
      <c r="I2123" s="22">
        <v>13170.69</v>
      </c>
      <c r="J2123" s="23">
        <f>SUM(Tabela2[[#This Row],[Art. 5º - Inciso I]:[Art. 8º]])</f>
        <v>45683.979999999996</v>
      </c>
      <c r="K2123" s="6"/>
      <c r="L2123" s="6"/>
      <c r="M2123" s="6"/>
      <c r="N2123" s="6"/>
      <c r="O2123" s="6"/>
      <c r="P2123" s="3">
        <v>4301073</v>
      </c>
      <c r="Q2123" s="4">
        <v>410170</v>
      </c>
      <c r="R2123" s="5">
        <v>4218960000183</v>
      </c>
    </row>
    <row r="2124" spans="1:18" ht="20.100000000000001" customHeight="1">
      <c r="A2124" s="19" t="s">
        <v>4233</v>
      </c>
      <c r="B2124" s="20" t="s">
        <v>4234</v>
      </c>
      <c r="C2124" s="19" t="s">
        <v>2700</v>
      </c>
      <c r="D2124" s="17">
        <v>316570</v>
      </c>
      <c r="E2124" s="21">
        <f>VLOOKUP(D2124,Q:R,2,0)</f>
        <v>83024505000113</v>
      </c>
      <c r="F2124" s="22">
        <v>45858.55</v>
      </c>
      <c r="G2124" s="22">
        <v>10482.200000000001</v>
      </c>
      <c r="H2124" s="22">
        <v>5262.74</v>
      </c>
      <c r="I2124" s="22">
        <v>24954.74</v>
      </c>
      <c r="J2124" s="23">
        <f>SUM(Tabela2[[#This Row],[Art. 5º - Inciso I]:[Art. 8º]])</f>
        <v>86558.23</v>
      </c>
      <c r="K2124" s="6"/>
      <c r="L2124" s="6"/>
      <c r="M2124" s="6"/>
      <c r="N2124" s="6"/>
      <c r="O2124" s="6"/>
      <c r="P2124" s="7">
        <v>3501004</v>
      </c>
      <c r="Q2124" s="8">
        <v>430107</v>
      </c>
      <c r="R2124" s="9">
        <v>45298569000113</v>
      </c>
    </row>
    <row r="2125" spans="1:18" ht="20.100000000000001" customHeight="1">
      <c r="A2125" s="19" t="s">
        <v>4235</v>
      </c>
      <c r="B2125" s="20" t="s">
        <v>4236</v>
      </c>
      <c r="C2125" s="19" t="s">
        <v>2700</v>
      </c>
      <c r="D2125" s="17">
        <v>316580</v>
      </c>
      <c r="E2125" s="21">
        <f>VLOOKUP(D2125,Q:R,2,0)</f>
        <v>20920625000189</v>
      </c>
      <c r="F2125" s="22">
        <v>22078.59</v>
      </c>
      <c r="G2125" s="22">
        <v>5046.6499999999996</v>
      </c>
      <c r="H2125" s="22">
        <v>2533.75</v>
      </c>
      <c r="I2125" s="22">
        <v>12014.46</v>
      </c>
      <c r="J2125" s="23">
        <f>SUM(Tabela2[[#This Row],[Art. 5º - Inciso I]:[Art. 8º]])</f>
        <v>41673.449999999997</v>
      </c>
      <c r="K2125" s="6"/>
      <c r="L2125" s="6"/>
      <c r="M2125" s="6"/>
      <c r="N2125" s="6"/>
      <c r="O2125" s="6"/>
      <c r="P2125" s="3">
        <v>2100477</v>
      </c>
      <c r="Q2125" s="4">
        <v>350100</v>
      </c>
      <c r="R2125" s="5">
        <v>1612832000121</v>
      </c>
    </row>
    <row r="2126" spans="1:18" ht="20.100000000000001" customHeight="1">
      <c r="A2126" s="19" t="s">
        <v>4237</v>
      </c>
      <c r="B2126" s="20" t="s">
        <v>4238</v>
      </c>
      <c r="C2126" s="19" t="s">
        <v>2700</v>
      </c>
      <c r="D2126" s="17">
        <v>316590</v>
      </c>
      <c r="E2126" s="21">
        <f>VLOOKUP(D2126,Q:R,2,0)</f>
        <v>44853331000140</v>
      </c>
      <c r="F2126" s="22">
        <v>31744.7</v>
      </c>
      <c r="G2126" s="22">
        <v>7256.1</v>
      </c>
      <c r="H2126" s="22">
        <v>3643.03</v>
      </c>
      <c r="I2126" s="22">
        <v>17274.439999999999</v>
      </c>
      <c r="J2126" s="23">
        <f>SUM(Tabela2[[#This Row],[Art. 5º - Inciso I]:[Art. 8º]])</f>
        <v>59918.270000000004</v>
      </c>
      <c r="K2126" s="6"/>
      <c r="L2126" s="6"/>
      <c r="M2126" s="6"/>
      <c r="N2126" s="6"/>
      <c r="O2126" s="6"/>
      <c r="P2126" s="7">
        <v>2400604</v>
      </c>
      <c r="Q2126" s="8">
        <v>210047</v>
      </c>
      <c r="R2126" s="9">
        <v>8348997000187</v>
      </c>
    </row>
    <row r="2127" spans="1:18" ht="20.100000000000001" customHeight="1">
      <c r="A2127" s="19" t="s">
        <v>4239</v>
      </c>
      <c r="B2127" s="20" t="s">
        <v>4240</v>
      </c>
      <c r="C2127" s="19" t="s">
        <v>2700</v>
      </c>
      <c r="D2127" s="17">
        <v>316600</v>
      </c>
      <c r="E2127" s="21">
        <f>VLOOKUP(D2127,Q:R,2,0)</f>
        <v>13647185000172</v>
      </c>
      <c r="F2127" s="22">
        <v>38093.370000000003</v>
      </c>
      <c r="G2127" s="22">
        <v>8707.26</v>
      </c>
      <c r="H2127" s="22">
        <v>4371.6099999999997</v>
      </c>
      <c r="I2127" s="22">
        <v>20729.18</v>
      </c>
      <c r="J2127" s="23">
        <f>SUM(Tabela2[[#This Row],[Art. 5º - Inciso I]:[Art. 8º]])</f>
        <v>71901.420000000013</v>
      </c>
      <c r="K2127" s="6"/>
      <c r="L2127" s="6"/>
      <c r="M2127" s="6"/>
      <c r="N2127" s="6"/>
      <c r="O2127" s="6"/>
      <c r="P2127" s="3">
        <v>3500907</v>
      </c>
      <c r="Q2127" s="4">
        <v>240060</v>
      </c>
      <c r="R2127" s="5">
        <v>45152782000112</v>
      </c>
    </row>
    <row r="2128" spans="1:18" ht="20.100000000000001" customHeight="1">
      <c r="A2128" s="19" t="s">
        <v>4241</v>
      </c>
      <c r="B2128" s="20" t="s">
        <v>4242</v>
      </c>
      <c r="C2128" s="19" t="s">
        <v>2700</v>
      </c>
      <c r="D2128" s="17">
        <v>316610</v>
      </c>
      <c r="E2128" s="21">
        <f>VLOOKUP(D2128,Q:R,2,0)</f>
        <v>12225546000120</v>
      </c>
      <c r="F2128" s="22">
        <v>29763.040000000001</v>
      </c>
      <c r="G2128" s="22">
        <v>6803.14</v>
      </c>
      <c r="H2128" s="22">
        <v>3415.61</v>
      </c>
      <c r="I2128" s="22">
        <v>16196.08</v>
      </c>
      <c r="J2128" s="23">
        <f>SUM(Tabela2[[#This Row],[Art. 5º - Inciso I]:[Art. 8º]])</f>
        <v>56177.87</v>
      </c>
      <c r="K2128" s="6"/>
      <c r="L2128" s="6"/>
      <c r="M2128" s="6"/>
      <c r="N2128" s="6"/>
      <c r="O2128" s="6"/>
      <c r="P2128" s="7">
        <v>2111573</v>
      </c>
      <c r="Q2128" s="8">
        <v>350090</v>
      </c>
      <c r="R2128" s="9">
        <v>1577844000162</v>
      </c>
    </row>
    <row r="2129" spans="1:18" ht="20.100000000000001" customHeight="1">
      <c r="A2129" s="19" t="s">
        <v>4243</v>
      </c>
      <c r="B2129" s="20" t="s">
        <v>4244</v>
      </c>
      <c r="C2129" s="19" t="s">
        <v>2700</v>
      </c>
      <c r="D2129" s="17">
        <v>316620</v>
      </c>
      <c r="E2129" s="21">
        <f>VLOOKUP(D2129,Q:R,2,0)</f>
        <v>1610134000197</v>
      </c>
      <c r="F2129" s="22">
        <v>60917.13</v>
      </c>
      <c r="G2129" s="22">
        <v>13924.24</v>
      </c>
      <c r="H2129" s="22">
        <v>6990.87</v>
      </c>
      <c r="I2129" s="22">
        <v>33149.129999999997</v>
      </c>
      <c r="J2129" s="23">
        <f>SUM(Tabela2[[#This Row],[Art. 5º - Inciso I]:[Art. 8º]])</f>
        <v>114981.37</v>
      </c>
      <c r="K2129" s="6"/>
      <c r="L2129" s="6"/>
      <c r="M2129" s="6"/>
      <c r="N2129" s="6"/>
      <c r="O2129" s="6"/>
      <c r="P2129" s="3">
        <v>5100300</v>
      </c>
      <c r="Q2129" s="4">
        <v>211157</v>
      </c>
      <c r="R2129" s="5">
        <v>3579836000180</v>
      </c>
    </row>
    <row r="2130" spans="1:18" ht="20.100000000000001" customHeight="1">
      <c r="A2130" s="19" t="s">
        <v>4245</v>
      </c>
      <c r="B2130" s="20" t="s">
        <v>4246</v>
      </c>
      <c r="C2130" s="19" t="s">
        <v>2700</v>
      </c>
      <c r="D2130" s="17">
        <v>316630</v>
      </c>
      <c r="E2130" s="21">
        <f>VLOOKUP(D2130,Q:R,2,0)</f>
        <v>8096372000175</v>
      </c>
      <c r="F2130" s="22">
        <v>43796.160000000003</v>
      </c>
      <c r="G2130" s="22">
        <v>10010.790000000001</v>
      </c>
      <c r="H2130" s="22">
        <v>5026.0600000000004</v>
      </c>
      <c r="I2130" s="22">
        <v>23832.45</v>
      </c>
      <c r="J2130" s="23">
        <f>SUM(Tabela2[[#This Row],[Art. 5º - Inciso I]:[Art. 8º]])</f>
        <v>82665.460000000006</v>
      </c>
      <c r="K2130" s="6"/>
      <c r="L2130" s="6"/>
      <c r="M2130" s="6"/>
      <c r="N2130" s="6"/>
      <c r="O2130" s="6"/>
      <c r="P2130" s="7">
        <v>1720150</v>
      </c>
      <c r="Q2130" s="8">
        <v>510030</v>
      </c>
      <c r="R2130" s="9">
        <v>26753145000157</v>
      </c>
    </row>
    <row r="2131" spans="1:18" ht="20.100000000000001" customHeight="1">
      <c r="A2131" s="19" t="s">
        <v>4247</v>
      </c>
      <c r="B2131" s="20" t="s">
        <v>4248</v>
      </c>
      <c r="C2131" s="19" t="s">
        <v>2700</v>
      </c>
      <c r="D2131" s="17">
        <v>316640</v>
      </c>
      <c r="E2131" s="21">
        <f>VLOOKUP(D2131,Q:R,2,0)</f>
        <v>18301069000110</v>
      </c>
      <c r="F2131" s="22">
        <v>23674.92</v>
      </c>
      <c r="G2131" s="22">
        <v>5411.54</v>
      </c>
      <c r="H2131" s="22">
        <v>2716.94</v>
      </c>
      <c r="I2131" s="22">
        <v>12883.13</v>
      </c>
      <c r="J2131" s="23">
        <f>SUM(Tabela2[[#This Row],[Art. 5º - Inciso I]:[Art. 8º]])</f>
        <v>44686.53</v>
      </c>
      <c r="K2131" s="6"/>
      <c r="L2131" s="6"/>
      <c r="M2131" s="6"/>
      <c r="N2131" s="6"/>
      <c r="O2131" s="6"/>
      <c r="P2131" s="3">
        <v>1100379</v>
      </c>
      <c r="Q2131" s="4">
        <v>172015</v>
      </c>
      <c r="R2131" s="5">
        <v>84744994000140</v>
      </c>
    </row>
    <row r="2132" spans="1:18" ht="20.100000000000001" customHeight="1">
      <c r="A2132" s="19" t="s">
        <v>4249</v>
      </c>
      <c r="B2132" s="20" t="s">
        <v>4250</v>
      </c>
      <c r="C2132" s="19" t="s">
        <v>2700</v>
      </c>
      <c r="D2132" s="17">
        <v>316650</v>
      </c>
      <c r="E2132" s="21">
        <f>VLOOKUP(D2132,Q:R,2,0)</f>
        <v>80622319000198</v>
      </c>
      <c r="F2132" s="22">
        <v>32610.76</v>
      </c>
      <c r="G2132" s="22">
        <v>7454.06</v>
      </c>
      <c r="H2132" s="22">
        <v>3742.42</v>
      </c>
      <c r="I2132" s="22">
        <v>17745.72</v>
      </c>
      <c r="J2132" s="23">
        <f>SUM(Tabela2[[#This Row],[Art. 5º - Inciso I]:[Art. 8º]])</f>
        <v>61552.959999999999</v>
      </c>
      <c r="K2132" s="6"/>
      <c r="L2132" s="6"/>
      <c r="M2132" s="6"/>
      <c r="N2132" s="6"/>
      <c r="O2132" s="6"/>
      <c r="P2132" s="7">
        <v>5100409</v>
      </c>
      <c r="Q2132" s="8">
        <v>110037</v>
      </c>
      <c r="R2132" s="9">
        <v>3133097000107</v>
      </c>
    </row>
    <row r="2133" spans="1:18" ht="20.100000000000001" customHeight="1">
      <c r="A2133" s="19" t="s">
        <v>4251</v>
      </c>
      <c r="B2133" s="20" t="s">
        <v>4252</v>
      </c>
      <c r="C2133" s="19" t="s">
        <v>2700</v>
      </c>
      <c r="D2133" s="17">
        <v>316660</v>
      </c>
      <c r="E2133" s="21">
        <f>VLOOKUP(D2133,Q:R,2,0)</f>
        <v>88597984000180</v>
      </c>
      <c r="F2133" s="22">
        <v>19689.580000000002</v>
      </c>
      <c r="G2133" s="22">
        <v>4500.58</v>
      </c>
      <c r="H2133" s="22">
        <v>2259.58</v>
      </c>
      <c r="I2133" s="22">
        <v>10714.43</v>
      </c>
      <c r="J2133" s="23">
        <f>SUM(Tabela2[[#This Row],[Art. 5º - Inciso I]:[Art. 8º]])</f>
        <v>37164.170000000006</v>
      </c>
      <c r="K2133" s="6"/>
      <c r="L2133" s="6"/>
      <c r="M2133" s="6"/>
      <c r="N2133" s="6"/>
      <c r="O2133" s="6"/>
      <c r="P2133" s="3">
        <v>3200359</v>
      </c>
      <c r="Q2133" s="4">
        <v>510040</v>
      </c>
      <c r="R2133" s="5">
        <v>31796659000120</v>
      </c>
    </row>
    <row r="2134" spans="1:18" ht="20.100000000000001" customHeight="1">
      <c r="A2134" s="19" t="s">
        <v>4253</v>
      </c>
      <c r="B2134" s="20" t="s">
        <v>4254</v>
      </c>
      <c r="C2134" s="19" t="s">
        <v>2700</v>
      </c>
      <c r="D2134" s="17">
        <v>316680</v>
      </c>
      <c r="E2134" s="21">
        <f>VLOOKUP(D2134,Q:R,2,0)</f>
        <v>8173502000126</v>
      </c>
      <c r="F2134" s="22">
        <v>65599.73</v>
      </c>
      <c r="G2134" s="22">
        <v>14994.58</v>
      </c>
      <c r="H2134" s="22">
        <v>7528.24</v>
      </c>
      <c r="I2134" s="22">
        <v>35697.25</v>
      </c>
      <c r="J2134" s="23">
        <f>SUM(Tabela2[[#This Row],[Art. 5º - Inciso I]:[Art. 8º]])</f>
        <v>123819.8</v>
      </c>
      <c r="K2134" s="6"/>
      <c r="L2134" s="6"/>
      <c r="M2134" s="6"/>
      <c r="N2134" s="6"/>
      <c r="O2134" s="6"/>
      <c r="P2134" s="7">
        <v>5200803</v>
      </c>
      <c r="Q2134" s="8">
        <v>320035</v>
      </c>
      <c r="R2134" s="9">
        <v>2367597000132</v>
      </c>
    </row>
    <row r="2135" spans="1:18" ht="20.100000000000001" customHeight="1">
      <c r="A2135" s="19" t="s">
        <v>4255</v>
      </c>
      <c r="B2135" s="20" t="s">
        <v>4256</v>
      </c>
      <c r="C2135" s="19" t="s">
        <v>2700</v>
      </c>
      <c r="D2135" s="17">
        <v>316670</v>
      </c>
      <c r="E2135" s="21">
        <f>VLOOKUP(D2135,Q:R,2,0)</f>
        <v>90483082000165</v>
      </c>
      <c r="F2135" s="22">
        <v>48878.75</v>
      </c>
      <c r="G2135" s="22">
        <v>11172.55</v>
      </c>
      <c r="H2135" s="22">
        <v>5609.34</v>
      </c>
      <c r="I2135" s="22">
        <v>26598.240000000002</v>
      </c>
      <c r="J2135" s="23">
        <f>SUM(Tabela2[[#This Row],[Art. 5º - Inciso I]:[Art. 8º]])</f>
        <v>92258.880000000005</v>
      </c>
      <c r="K2135" s="6"/>
      <c r="L2135" s="6"/>
      <c r="M2135" s="6"/>
      <c r="N2135" s="6"/>
      <c r="O2135" s="6"/>
      <c r="P2135" s="3">
        <v>5000609</v>
      </c>
      <c r="Q2135" s="4">
        <v>520080</v>
      </c>
      <c r="R2135" s="5">
        <v>3568433000136</v>
      </c>
    </row>
    <row r="2136" spans="1:18" ht="20.100000000000001" customHeight="1">
      <c r="A2136" s="19" t="s">
        <v>4257</v>
      </c>
      <c r="B2136" s="20" t="s">
        <v>4258</v>
      </c>
      <c r="C2136" s="19" t="s">
        <v>2700</v>
      </c>
      <c r="D2136" s="17">
        <v>316690</v>
      </c>
      <c r="E2136" s="21">
        <f>VLOOKUP(D2136,Q:R,2,0)</f>
        <v>8790172000118</v>
      </c>
      <c r="F2136" s="22">
        <v>44996.160000000003</v>
      </c>
      <c r="G2136" s="22">
        <v>10285.08</v>
      </c>
      <c r="H2136" s="22">
        <v>5163.7700000000004</v>
      </c>
      <c r="I2136" s="22">
        <v>24485.45</v>
      </c>
      <c r="J2136" s="23">
        <f>SUM(Tabela2[[#This Row],[Art. 5º - Inciso I]:[Art. 8º]])</f>
        <v>84930.46</v>
      </c>
      <c r="K2136" s="6"/>
      <c r="L2136" s="6"/>
      <c r="M2136" s="6"/>
      <c r="N2136" s="6"/>
      <c r="O2136" s="6"/>
      <c r="P2136" s="7">
        <v>5100607</v>
      </c>
      <c r="Q2136" s="8">
        <v>500060</v>
      </c>
      <c r="R2136" s="9">
        <v>1362680000156</v>
      </c>
    </row>
    <row r="2137" spans="1:18" ht="20.100000000000001" customHeight="1">
      <c r="A2137" s="19" t="s">
        <v>4259</v>
      </c>
      <c r="B2137" s="20" t="s">
        <v>4260</v>
      </c>
      <c r="C2137" s="19" t="s">
        <v>2700</v>
      </c>
      <c r="D2137" s="17">
        <v>316695</v>
      </c>
      <c r="E2137" s="21">
        <f>VLOOKUP(D2137,Q:R,2,0)</f>
        <v>91566851000151</v>
      </c>
      <c r="F2137" s="22">
        <v>34607.11</v>
      </c>
      <c r="G2137" s="22">
        <v>7910.38</v>
      </c>
      <c r="H2137" s="22">
        <v>3971.52</v>
      </c>
      <c r="I2137" s="22">
        <v>18832.07</v>
      </c>
      <c r="J2137" s="23">
        <f>SUM(Tabela2[[#This Row],[Art. 5º - Inciso I]:[Art. 8º]])</f>
        <v>65321.079999999994</v>
      </c>
      <c r="K2137" s="6"/>
      <c r="L2137" s="6"/>
      <c r="M2137" s="6"/>
      <c r="N2137" s="6"/>
      <c r="O2137" s="6"/>
      <c r="P2137" s="3">
        <v>3102407</v>
      </c>
      <c r="Q2137" s="4">
        <v>510060</v>
      </c>
      <c r="R2137" s="5">
        <v>18303164000153</v>
      </c>
    </row>
    <row r="2138" spans="1:18" ht="20.100000000000001" customHeight="1">
      <c r="A2138" s="19" t="s">
        <v>4261</v>
      </c>
      <c r="B2138" s="20" t="s">
        <v>4262</v>
      </c>
      <c r="C2138" s="19" t="s">
        <v>2700</v>
      </c>
      <c r="D2138" s="17">
        <v>316700</v>
      </c>
      <c r="E2138" s="21">
        <f>VLOOKUP(D2138,Q:R,2,0)</f>
        <v>8924052000166</v>
      </c>
      <c r="F2138" s="22">
        <v>24012.54</v>
      </c>
      <c r="G2138" s="22">
        <v>5488.71</v>
      </c>
      <c r="H2138" s="22">
        <v>2755.69</v>
      </c>
      <c r="I2138" s="22">
        <v>13066.85</v>
      </c>
      <c r="J2138" s="23">
        <f>SUM(Tabela2[[#This Row],[Art. 5º - Inciso I]:[Art. 8º]])</f>
        <v>45323.79</v>
      </c>
      <c r="K2138" s="6"/>
      <c r="L2138" s="6"/>
      <c r="M2138" s="6"/>
      <c r="N2138" s="6"/>
      <c r="O2138" s="6"/>
      <c r="P2138" s="7">
        <v>3102308</v>
      </c>
      <c r="Q2138" s="8">
        <v>310240</v>
      </c>
      <c r="R2138" s="9">
        <v>16725392000196</v>
      </c>
    </row>
    <row r="2139" spans="1:18" ht="20.100000000000001" customHeight="1">
      <c r="A2139" s="19" t="s">
        <v>4263</v>
      </c>
      <c r="B2139" s="20" t="s">
        <v>4264</v>
      </c>
      <c r="C2139" s="19" t="s">
        <v>2700</v>
      </c>
      <c r="D2139" s="17">
        <v>316710</v>
      </c>
      <c r="E2139" s="21">
        <f>VLOOKUP(D2139,Q:R,2,0)</f>
        <v>75393082000180</v>
      </c>
      <c r="F2139" s="22">
        <v>110472.7</v>
      </c>
      <c r="G2139" s="22">
        <v>25251.5</v>
      </c>
      <c r="H2139" s="22">
        <v>12677.88</v>
      </c>
      <c r="I2139" s="22">
        <v>60115.67</v>
      </c>
      <c r="J2139" s="23">
        <f>SUM(Tabela2[[#This Row],[Art. 5º - Inciso I]:[Art. 8º]])</f>
        <v>208517.75</v>
      </c>
      <c r="K2139" s="6"/>
      <c r="L2139" s="6"/>
      <c r="M2139" s="6"/>
      <c r="N2139" s="6"/>
      <c r="O2139" s="6"/>
      <c r="P2139" s="3">
        <v>1100346</v>
      </c>
      <c r="Q2139" s="4">
        <v>310230</v>
      </c>
      <c r="R2139" s="5">
        <v>15845340000190</v>
      </c>
    </row>
    <row r="2140" spans="1:18" ht="20.100000000000001" customHeight="1">
      <c r="A2140" s="19" t="s">
        <v>4265</v>
      </c>
      <c r="B2140" s="20" t="s">
        <v>4266</v>
      </c>
      <c r="C2140" s="19" t="s">
        <v>2700</v>
      </c>
      <c r="D2140" s="17">
        <v>316720</v>
      </c>
      <c r="E2140" s="21">
        <f>VLOOKUP(D2140,Q:R,2,0)</f>
        <v>17744558000184</v>
      </c>
      <c r="F2140" s="22">
        <v>1051094.92</v>
      </c>
      <c r="G2140" s="22">
        <v>240255.94</v>
      </c>
      <c r="H2140" s="22">
        <v>120623.96</v>
      </c>
      <c r="I2140" s="22">
        <v>571971.81000000006</v>
      </c>
      <c r="J2140" s="23">
        <f>SUM(Tabela2[[#This Row],[Art. 5º - Inciso I]:[Art. 8º]])</f>
        <v>1983946.63</v>
      </c>
      <c r="K2140" s="6"/>
      <c r="L2140" s="6"/>
      <c r="M2140" s="6"/>
      <c r="N2140" s="6"/>
      <c r="O2140" s="6"/>
      <c r="P2140" s="7">
        <v>2200509</v>
      </c>
      <c r="Q2140" s="8">
        <v>110034</v>
      </c>
      <c r="R2140" s="9">
        <v>6554802000120</v>
      </c>
    </row>
    <row r="2141" spans="1:18" ht="20.100000000000001" customHeight="1">
      <c r="A2141" s="19" t="s">
        <v>4267</v>
      </c>
      <c r="B2141" s="20" t="s">
        <v>4268</v>
      </c>
      <c r="C2141" s="19" t="s">
        <v>2700</v>
      </c>
      <c r="D2141" s="17">
        <v>316555</v>
      </c>
      <c r="E2141" s="21">
        <f>VLOOKUP(D2141,Q:R,2,0)</f>
        <v>18160044000144</v>
      </c>
      <c r="F2141" s="22">
        <v>68326.36</v>
      </c>
      <c r="G2141" s="22">
        <v>15617.82</v>
      </c>
      <c r="H2141" s="22">
        <v>7841.15</v>
      </c>
      <c r="I2141" s="22">
        <v>37180.99</v>
      </c>
      <c r="J2141" s="23">
        <f>SUM(Tabela2[[#This Row],[Art. 5º - Inciso I]:[Art. 8º]])</f>
        <v>128966.31999999998</v>
      </c>
      <c r="K2141" s="6"/>
      <c r="L2141" s="6"/>
      <c r="M2141" s="6"/>
      <c r="N2141" s="6"/>
      <c r="O2141" s="6"/>
      <c r="P2141" s="3">
        <v>4320453</v>
      </c>
      <c r="Q2141" s="4">
        <v>220050</v>
      </c>
      <c r="R2141" s="5">
        <v>94706033000103</v>
      </c>
    </row>
    <row r="2142" spans="1:18" ht="20.100000000000001" customHeight="1">
      <c r="A2142" s="19" t="s">
        <v>4269</v>
      </c>
      <c r="B2142" s="20" t="s">
        <v>4270</v>
      </c>
      <c r="C2142" s="19" t="s">
        <v>2700</v>
      </c>
      <c r="D2142" s="17">
        <v>316730</v>
      </c>
      <c r="E2142" s="21">
        <f>VLOOKUP(D2142,Q:R,2,0)</f>
        <v>1611666000149</v>
      </c>
      <c r="F2142" s="22">
        <v>25179.52</v>
      </c>
      <c r="G2142" s="22">
        <v>5755.46</v>
      </c>
      <c r="H2142" s="22">
        <v>2889.61</v>
      </c>
      <c r="I2142" s="22">
        <v>13701.88</v>
      </c>
      <c r="J2142" s="23">
        <f>SUM(Tabela2[[#This Row],[Art. 5º - Inciso I]:[Art. 8º]])</f>
        <v>47526.469999999994</v>
      </c>
      <c r="K2142" s="6"/>
      <c r="L2142" s="6"/>
      <c r="M2142" s="6"/>
      <c r="N2142" s="6"/>
      <c r="O2142" s="6"/>
      <c r="P2142" s="7">
        <v>2700201</v>
      </c>
      <c r="Q2142" s="8">
        <v>432045</v>
      </c>
      <c r="R2142" s="9">
        <v>12227351000119</v>
      </c>
    </row>
    <row r="2143" spans="1:18" ht="20.100000000000001" customHeight="1">
      <c r="A2143" s="19" t="s">
        <v>4271</v>
      </c>
      <c r="B2143" s="20" t="s">
        <v>4272</v>
      </c>
      <c r="C2143" s="19" t="s">
        <v>2700</v>
      </c>
      <c r="D2143" s="17">
        <v>316740</v>
      </c>
      <c r="E2143" s="21">
        <f>VLOOKUP(D2143,Q:R,2,0)</f>
        <v>1763622000134</v>
      </c>
      <c r="F2143" s="22">
        <v>39825.49</v>
      </c>
      <c r="G2143" s="22">
        <v>9103.18</v>
      </c>
      <c r="H2143" s="22">
        <v>4570.38</v>
      </c>
      <c r="I2143" s="22">
        <v>21671.74</v>
      </c>
      <c r="J2143" s="23">
        <f>SUM(Tabela2[[#This Row],[Art. 5º - Inciso I]:[Art. 8º]])</f>
        <v>75170.789999999994</v>
      </c>
      <c r="K2143" s="6"/>
      <c r="L2143" s="6"/>
      <c r="M2143" s="6"/>
      <c r="N2143" s="6"/>
      <c r="O2143" s="6"/>
      <c r="P2143" s="3">
        <v>3501806</v>
      </c>
      <c r="Q2143" s="4">
        <v>270020</v>
      </c>
      <c r="R2143" s="5">
        <v>45160173000105</v>
      </c>
    </row>
    <row r="2144" spans="1:18" ht="20.100000000000001" customHeight="1">
      <c r="A2144" s="19" t="s">
        <v>4273</v>
      </c>
      <c r="B2144" s="20" t="s">
        <v>4274</v>
      </c>
      <c r="C2144" s="19" t="s">
        <v>2700</v>
      </c>
      <c r="D2144" s="17">
        <v>316750</v>
      </c>
      <c r="E2144" s="21">
        <f>VLOOKUP(D2144,Q:R,2,0)</f>
        <v>3501574000131</v>
      </c>
      <c r="F2144" s="22">
        <v>26478.61</v>
      </c>
      <c r="G2144" s="22">
        <v>6052.4</v>
      </c>
      <c r="H2144" s="22">
        <v>3038.69</v>
      </c>
      <c r="I2144" s="22">
        <v>14408.8</v>
      </c>
      <c r="J2144" s="23">
        <f>SUM(Tabela2[[#This Row],[Art. 5º - Inciso I]:[Art. 8º]])</f>
        <v>49978.5</v>
      </c>
      <c r="K2144" s="6"/>
      <c r="L2144" s="6"/>
      <c r="M2144" s="6"/>
      <c r="N2144" s="6"/>
      <c r="O2144" s="6"/>
      <c r="P2144" s="7">
        <v>1500701</v>
      </c>
      <c r="Q2144" s="8">
        <v>350180</v>
      </c>
      <c r="R2144" s="9">
        <v>5849955000131</v>
      </c>
    </row>
    <row r="2145" spans="1:18" ht="20.100000000000001" customHeight="1">
      <c r="A2145" s="19" t="s">
        <v>4275</v>
      </c>
      <c r="B2145" s="20" t="s">
        <v>4276</v>
      </c>
      <c r="C2145" s="19" t="s">
        <v>2700</v>
      </c>
      <c r="D2145" s="17">
        <v>316760</v>
      </c>
      <c r="E2145" s="21">
        <f>VLOOKUP(D2145,Q:R,2,0)</f>
        <v>33261694000170</v>
      </c>
      <c r="F2145" s="22">
        <v>106505.71</v>
      </c>
      <c r="G2145" s="22">
        <v>24344.74</v>
      </c>
      <c r="H2145" s="22">
        <v>12222.63</v>
      </c>
      <c r="I2145" s="22">
        <v>57956.959999999999</v>
      </c>
      <c r="J2145" s="23">
        <f>SUM(Tabela2[[#This Row],[Art. 5º - Inciso I]:[Art. 8º]])</f>
        <v>201030.04</v>
      </c>
      <c r="K2145" s="6"/>
      <c r="L2145" s="6"/>
      <c r="M2145" s="6"/>
      <c r="N2145" s="6"/>
      <c r="O2145" s="6"/>
      <c r="P2145" s="3">
        <v>1701002</v>
      </c>
      <c r="Q2145" s="4">
        <v>150070</v>
      </c>
      <c r="R2145" s="5">
        <v>237362000109</v>
      </c>
    </row>
    <row r="2146" spans="1:18" ht="20.100000000000001" customHeight="1">
      <c r="A2146" s="19" t="s">
        <v>4277</v>
      </c>
      <c r="B2146" s="20" t="s">
        <v>4278</v>
      </c>
      <c r="C2146" s="19" t="s">
        <v>2700</v>
      </c>
      <c r="D2146" s="17">
        <v>316770</v>
      </c>
      <c r="E2146" s="21">
        <f>VLOOKUP(D2146,Q:R,2,0)</f>
        <v>88000914000101</v>
      </c>
      <c r="F2146" s="22">
        <v>36955.74</v>
      </c>
      <c r="G2146" s="22">
        <v>8447.23</v>
      </c>
      <c r="H2146" s="22">
        <v>4241.05</v>
      </c>
      <c r="I2146" s="22">
        <v>20110.12</v>
      </c>
      <c r="J2146" s="23">
        <f>SUM(Tabela2[[#This Row],[Art. 5º - Inciso I]:[Art. 8º]])</f>
        <v>69754.14</v>
      </c>
      <c r="K2146" s="6"/>
      <c r="L2146" s="6"/>
      <c r="M2146" s="6"/>
      <c r="N2146" s="6"/>
      <c r="O2146" s="6"/>
      <c r="P2146" s="7">
        <v>3502002</v>
      </c>
      <c r="Q2146" s="8">
        <v>170100</v>
      </c>
      <c r="R2146" s="9">
        <v>44659076000107</v>
      </c>
    </row>
    <row r="2147" spans="1:18" ht="20.100000000000001" customHeight="1">
      <c r="A2147" s="19" t="s">
        <v>4279</v>
      </c>
      <c r="B2147" s="20" t="s">
        <v>4280</v>
      </c>
      <c r="C2147" s="19" t="s">
        <v>2700</v>
      </c>
      <c r="D2147" s="17">
        <v>316780</v>
      </c>
      <c r="E2147" s="21">
        <f>VLOOKUP(D2147,Q:R,2,0)</f>
        <v>46415998000196</v>
      </c>
      <c r="F2147" s="22">
        <v>39708.06</v>
      </c>
      <c r="G2147" s="22">
        <v>9076.34</v>
      </c>
      <c r="H2147" s="22">
        <v>4556.91</v>
      </c>
      <c r="I2147" s="22">
        <v>21607.84</v>
      </c>
      <c r="J2147" s="23">
        <f>SUM(Tabela2[[#This Row],[Art. 5º - Inciso I]:[Art. 8º]])</f>
        <v>74949.149999999994</v>
      </c>
      <c r="K2147" s="6"/>
      <c r="L2147" s="6"/>
      <c r="M2147" s="6"/>
      <c r="N2147" s="6"/>
      <c r="O2147" s="6"/>
      <c r="P2147" s="3">
        <v>1500859</v>
      </c>
      <c r="Q2147" s="4">
        <v>350200</v>
      </c>
      <c r="R2147" s="5">
        <v>1613194000163</v>
      </c>
    </row>
    <row r="2148" spans="1:18" ht="20.100000000000001" customHeight="1">
      <c r="A2148" s="19" t="s">
        <v>4281</v>
      </c>
      <c r="B2148" s="20" t="s">
        <v>4282</v>
      </c>
      <c r="C2148" s="19" t="s">
        <v>2700</v>
      </c>
      <c r="D2148" s="17">
        <v>316790</v>
      </c>
      <c r="E2148" s="21">
        <f>VLOOKUP(D2148,Q:R,2,0)</f>
        <v>8077265000108</v>
      </c>
      <c r="F2148" s="22">
        <v>30324.51</v>
      </c>
      <c r="G2148" s="22">
        <v>6931.48</v>
      </c>
      <c r="H2148" s="22">
        <v>3480.05</v>
      </c>
      <c r="I2148" s="22">
        <v>16501.61</v>
      </c>
      <c r="J2148" s="23">
        <f>SUM(Tabela2[[#This Row],[Art. 5º - Inciso I]:[Art. 8º]])</f>
        <v>57237.65</v>
      </c>
      <c r="K2148" s="6"/>
      <c r="L2148" s="6"/>
      <c r="M2148" s="6"/>
      <c r="N2148" s="6"/>
      <c r="O2148" s="6"/>
      <c r="P2148" s="7">
        <v>4101101</v>
      </c>
      <c r="Q2148" s="8">
        <v>150085</v>
      </c>
      <c r="R2148" s="9">
        <v>76235761000194</v>
      </c>
    </row>
    <row r="2149" spans="1:18" ht="20.100000000000001" customHeight="1">
      <c r="A2149" s="19" t="s">
        <v>4283</v>
      </c>
      <c r="B2149" s="20" t="s">
        <v>4284</v>
      </c>
      <c r="C2149" s="19" t="s">
        <v>2700</v>
      </c>
      <c r="D2149" s="17">
        <v>316800</v>
      </c>
      <c r="E2149" s="21">
        <f>VLOOKUP(D2149,Q:R,2,0)</f>
        <v>44544690000115</v>
      </c>
      <c r="F2149" s="22">
        <v>172127.68</v>
      </c>
      <c r="G2149" s="22">
        <v>39344.400000000001</v>
      </c>
      <c r="H2149" s="22">
        <v>19753.419999999998</v>
      </c>
      <c r="I2149" s="22">
        <v>93666.31</v>
      </c>
      <c r="J2149" s="23">
        <f>SUM(Tabela2[[#This Row],[Art. 5º - Inciso I]:[Art. 8º]])</f>
        <v>324891.81</v>
      </c>
      <c r="K2149" s="6"/>
      <c r="L2149" s="6"/>
      <c r="M2149" s="6"/>
      <c r="N2149" s="6"/>
      <c r="O2149" s="6"/>
      <c r="P2149" s="3">
        <v>1300086</v>
      </c>
      <c r="Q2149" s="4">
        <v>410110</v>
      </c>
      <c r="R2149" s="5">
        <v>4628020000162</v>
      </c>
    </row>
    <row r="2150" spans="1:18" ht="20.100000000000001" customHeight="1">
      <c r="A2150" s="19" t="s">
        <v>4285</v>
      </c>
      <c r="B2150" s="20" t="s">
        <v>4286</v>
      </c>
      <c r="C2150" s="19" t="s">
        <v>2700</v>
      </c>
      <c r="D2150" s="17">
        <v>316805</v>
      </c>
      <c r="E2150" s="21">
        <f>VLOOKUP(D2150,Q:R,2,0)</f>
        <v>16449902000140</v>
      </c>
      <c r="F2150" s="22">
        <v>28210.74</v>
      </c>
      <c r="G2150" s="22">
        <v>6448.32</v>
      </c>
      <c r="H2150" s="22">
        <v>3237.47</v>
      </c>
      <c r="I2150" s="22">
        <v>15351.37</v>
      </c>
      <c r="J2150" s="23">
        <f>SUM(Tabela2[[#This Row],[Art. 5º - Inciso I]:[Art. 8º]])</f>
        <v>53247.9</v>
      </c>
      <c r="K2150" s="6"/>
      <c r="L2150" s="6"/>
      <c r="M2150" s="6"/>
      <c r="N2150" s="6"/>
      <c r="O2150" s="6"/>
      <c r="P2150" s="7">
        <v>3502101</v>
      </c>
      <c r="Q2150" s="8">
        <v>130008</v>
      </c>
      <c r="R2150" s="9">
        <v>44428506000171</v>
      </c>
    </row>
    <row r="2151" spans="1:18" ht="20.100000000000001" customHeight="1">
      <c r="A2151" s="19" t="s">
        <v>4287</v>
      </c>
      <c r="B2151" s="20" t="s">
        <v>4288</v>
      </c>
      <c r="C2151" s="19" t="s">
        <v>2700</v>
      </c>
      <c r="D2151" s="17">
        <v>316810</v>
      </c>
      <c r="E2151" s="21">
        <f>VLOOKUP(D2151,Q:R,2,0)</f>
        <v>13846753000164</v>
      </c>
      <c r="F2151" s="22">
        <v>34805.269999999997</v>
      </c>
      <c r="G2151" s="22">
        <v>7955.68</v>
      </c>
      <c r="H2151" s="22">
        <v>3994.26</v>
      </c>
      <c r="I2151" s="22">
        <v>18939.900000000001</v>
      </c>
      <c r="J2151" s="23">
        <f>SUM(Tabela2[[#This Row],[Art. 5º - Inciso I]:[Art. 8º]])</f>
        <v>65695.11</v>
      </c>
      <c r="K2151" s="6"/>
      <c r="L2151" s="6"/>
      <c r="M2151" s="6"/>
      <c r="N2151" s="6"/>
      <c r="O2151" s="6"/>
      <c r="P2151" s="3">
        <v>4300638</v>
      </c>
      <c r="Q2151" s="4">
        <v>350210</v>
      </c>
      <c r="R2151" s="5">
        <v>90152299000192</v>
      </c>
    </row>
    <row r="2152" spans="1:18" ht="20.100000000000001" customHeight="1">
      <c r="A2152" s="19" t="s">
        <v>4289</v>
      </c>
      <c r="B2152" s="20" t="s">
        <v>4290</v>
      </c>
      <c r="C2152" s="19" t="s">
        <v>2700</v>
      </c>
      <c r="D2152" s="17">
        <v>316820</v>
      </c>
      <c r="E2152" s="21">
        <f>VLOOKUP(D2152,Q:R,2,0)</f>
        <v>18398966000194</v>
      </c>
      <c r="F2152" s="22">
        <v>23718.97</v>
      </c>
      <c r="G2152" s="22">
        <v>5421.61</v>
      </c>
      <c r="H2152" s="22">
        <v>2722</v>
      </c>
      <c r="I2152" s="22">
        <v>12907.09</v>
      </c>
      <c r="J2152" s="23">
        <f>SUM(Tabela2[[#This Row],[Art. 5º - Inciso I]:[Art. 8º]])</f>
        <v>44769.67</v>
      </c>
      <c r="K2152" s="6"/>
      <c r="L2152" s="6"/>
      <c r="M2152" s="6"/>
      <c r="N2152" s="6"/>
      <c r="O2152" s="6"/>
      <c r="P2152" s="7">
        <v>5200555</v>
      </c>
      <c r="Q2152" s="8">
        <v>430063</v>
      </c>
      <c r="R2152" s="9">
        <v>33331604000170</v>
      </c>
    </row>
    <row r="2153" spans="1:18" ht="20.100000000000001" customHeight="1">
      <c r="A2153" s="19" t="s">
        <v>4291</v>
      </c>
      <c r="B2153" s="20" t="s">
        <v>4292</v>
      </c>
      <c r="C2153" s="19" t="s">
        <v>2700</v>
      </c>
      <c r="D2153" s="17">
        <v>316830</v>
      </c>
      <c r="E2153" s="21">
        <f>VLOOKUP(D2153,Q:R,2,0)</f>
        <v>13676309000148</v>
      </c>
      <c r="F2153" s="22">
        <v>31979.57</v>
      </c>
      <c r="G2153" s="22">
        <v>7309.79</v>
      </c>
      <c r="H2153" s="22">
        <v>3669.98</v>
      </c>
      <c r="I2153" s="22">
        <v>17402.25</v>
      </c>
      <c r="J2153" s="23">
        <f>SUM(Tabela2[[#This Row],[Art. 5º - Inciso I]:[Art. 8º]])</f>
        <v>60361.590000000004</v>
      </c>
      <c r="K2153" s="6"/>
      <c r="L2153" s="6"/>
      <c r="M2153" s="6"/>
      <c r="N2153" s="6"/>
      <c r="O2153" s="6"/>
      <c r="P2153" s="3">
        <v>2601003</v>
      </c>
      <c r="Q2153" s="4">
        <v>520055</v>
      </c>
      <c r="R2153" s="5">
        <v>10130755000164</v>
      </c>
    </row>
    <row r="2154" spans="1:18" ht="20.100000000000001" customHeight="1">
      <c r="A2154" s="19" t="s">
        <v>4293</v>
      </c>
      <c r="B2154" s="20" t="s">
        <v>4294</v>
      </c>
      <c r="C2154" s="19" t="s">
        <v>2700</v>
      </c>
      <c r="D2154" s="17">
        <v>316840</v>
      </c>
      <c r="E2154" s="21">
        <f>VLOOKUP(D2154,Q:R,2,0)</f>
        <v>13118591000148</v>
      </c>
      <c r="F2154" s="22">
        <v>80504.17</v>
      </c>
      <c r="G2154" s="22">
        <v>18401.39</v>
      </c>
      <c r="H2154" s="22">
        <v>9238.68</v>
      </c>
      <c r="I2154" s="22">
        <v>43807.76</v>
      </c>
      <c r="J2154" s="23">
        <f>SUM(Tabela2[[#This Row],[Art. 5º - Inciso I]:[Art. 8º]])</f>
        <v>151952</v>
      </c>
      <c r="K2154" s="6"/>
      <c r="L2154" s="6"/>
      <c r="M2154" s="6"/>
      <c r="N2154" s="6"/>
      <c r="O2154" s="6"/>
      <c r="P2154" s="7">
        <v>3102803</v>
      </c>
      <c r="Q2154" s="8">
        <v>260100</v>
      </c>
      <c r="R2154" s="9">
        <v>18682930000138</v>
      </c>
    </row>
    <row r="2155" spans="1:18" ht="20.100000000000001" customHeight="1">
      <c r="A2155" s="19" t="s">
        <v>4295</v>
      </c>
      <c r="B2155" s="20" t="s">
        <v>4296</v>
      </c>
      <c r="C2155" s="19" t="s">
        <v>2700</v>
      </c>
      <c r="D2155" s="17">
        <v>316850</v>
      </c>
      <c r="E2155" s="21">
        <f>VLOOKUP(D2155,Q:R,2,0)</f>
        <v>6242846000114</v>
      </c>
      <c r="F2155" s="22">
        <v>65342.85</v>
      </c>
      <c r="G2155" s="22">
        <v>14935.86</v>
      </c>
      <c r="H2155" s="22">
        <v>7498.76</v>
      </c>
      <c r="I2155" s="22">
        <v>35557.46</v>
      </c>
      <c r="J2155" s="23">
        <f>SUM(Tabela2[[#This Row],[Art. 5º - Inciso I]:[Art. 8º]])</f>
        <v>123334.93</v>
      </c>
      <c r="K2155" s="6"/>
      <c r="L2155" s="6"/>
      <c r="M2155" s="6"/>
      <c r="N2155" s="6"/>
      <c r="O2155" s="6"/>
      <c r="P2155" s="3">
        <v>5107925</v>
      </c>
      <c r="Q2155" s="4">
        <v>310280</v>
      </c>
      <c r="R2155" s="5">
        <v>3239076000162</v>
      </c>
    </row>
    <row r="2156" spans="1:18" ht="20.100000000000001" customHeight="1">
      <c r="A2156" s="19" t="s">
        <v>4297</v>
      </c>
      <c r="B2156" s="20" t="s">
        <v>4298</v>
      </c>
      <c r="C2156" s="19" t="s">
        <v>2700</v>
      </c>
      <c r="D2156" s="17">
        <v>316860</v>
      </c>
      <c r="E2156" s="21">
        <f>VLOOKUP(D2156,Q:R,2,0)</f>
        <v>29115441000110</v>
      </c>
      <c r="F2156" s="22">
        <v>619581.85</v>
      </c>
      <c r="G2156" s="22">
        <v>141622.04999999999</v>
      </c>
      <c r="H2156" s="22">
        <v>71103.39</v>
      </c>
      <c r="I2156" s="22">
        <v>337156.38</v>
      </c>
      <c r="J2156" s="23">
        <f>SUM(Tabela2[[#This Row],[Art. 5º - Inciso I]:[Art. 8º]])</f>
        <v>1169463.67</v>
      </c>
      <c r="K2156" s="6"/>
      <c r="L2156" s="6"/>
      <c r="M2156" s="6"/>
      <c r="N2156" s="6"/>
      <c r="O2156" s="6"/>
      <c r="P2156" s="7">
        <v>2901403</v>
      </c>
      <c r="Q2156" s="8">
        <v>510792</v>
      </c>
      <c r="R2156" s="9">
        <v>13654421000188</v>
      </c>
    </row>
    <row r="2157" spans="1:18" ht="20.100000000000001" customHeight="1">
      <c r="A2157" s="19" t="s">
        <v>4299</v>
      </c>
      <c r="B2157" s="20" t="s">
        <v>4300</v>
      </c>
      <c r="C2157" s="19" t="s">
        <v>2700</v>
      </c>
      <c r="D2157" s="17">
        <v>316870</v>
      </c>
      <c r="E2157" s="21">
        <f>VLOOKUP(D2157,Q:R,2,0)</f>
        <v>1978212000100</v>
      </c>
      <c r="F2157" s="22">
        <v>413610.6</v>
      </c>
      <c r="G2157" s="22">
        <v>94541.8</v>
      </c>
      <c r="H2157" s="22">
        <v>47466.07</v>
      </c>
      <c r="I2157" s="22">
        <v>225073.49</v>
      </c>
      <c r="J2157" s="23">
        <f>SUM(Tabela2[[#This Row],[Art. 5º - Inciso I]:[Art. 8º]])</f>
        <v>780691.96</v>
      </c>
      <c r="K2157" s="6"/>
      <c r="L2157" s="6"/>
      <c r="M2157" s="6"/>
      <c r="N2157" s="6"/>
      <c r="O2157" s="6"/>
      <c r="P2157" s="3">
        <v>2200608</v>
      </c>
      <c r="Q2157" s="4">
        <v>290140</v>
      </c>
      <c r="R2157" s="5">
        <v>6554752000180</v>
      </c>
    </row>
    <row r="2158" spans="1:18" ht="20.100000000000001" customHeight="1">
      <c r="A2158" s="19" t="s">
        <v>4301</v>
      </c>
      <c r="B2158" s="20" t="s">
        <v>4302</v>
      </c>
      <c r="C2158" s="19" t="s">
        <v>2700</v>
      </c>
      <c r="D2158" s="17">
        <v>316880</v>
      </c>
      <c r="E2158" s="21">
        <f>VLOOKUP(D2158,Q:R,2,0)</f>
        <v>18279059000126</v>
      </c>
      <c r="F2158" s="22">
        <v>46805.35</v>
      </c>
      <c r="G2158" s="22">
        <v>10698.62</v>
      </c>
      <c r="H2158" s="22">
        <v>5371.39</v>
      </c>
      <c r="I2158" s="22">
        <v>25469.95</v>
      </c>
      <c r="J2158" s="23">
        <f>SUM(Tabela2[[#This Row],[Art. 5º - Inciso I]:[Art. 8º]])</f>
        <v>88345.31</v>
      </c>
      <c r="K2158" s="6"/>
      <c r="L2158" s="6"/>
      <c r="M2158" s="6"/>
      <c r="N2158" s="6"/>
      <c r="O2158" s="6"/>
      <c r="P2158" s="7">
        <v>3103009</v>
      </c>
      <c r="Q2158" s="8">
        <v>220060</v>
      </c>
      <c r="R2158" s="9">
        <v>16796575000100</v>
      </c>
    </row>
    <row r="2159" spans="1:18" ht="20.100000000000001" customHeight="1">
      <c r="A2159" s="19" t="s">
        <v>4303</v>
      </c>
      <c r="B2159" s="20" t="s">
        <v>4304</v>
      </c>
      <c r="C2159" s="19" t="s">
        <v>2700</v>
      </c>
      <c r="D2159" s="17">
        <v>316890</v>
      </c>
      <c r="E2159" s="21">
        <f>VLOOKUP(D2159,Q:R,2,0)</f>
        <v>1558070000122</v>
      </c>
      <c r="F2159" s="22">
        <v>40232.83</v>
      </c>
      <c r="G2159" s="22">
        <v>9196.2900000000009</v>
      </c>
      <c r="H2159" s="22">
        <v>4617.13</v>
      </c>
      <c r="I2159" s="22">
        <v>21893.4</v>
      </c>
      <c r="J2159" s="23">
        <f>SUM(Tabela2[[#This Row],[Art. 5º - Inciso I]:[Art. 8º]])</f>
        <v>75939.649999999994</v>
      </c>
      <c r="K2159" s="6"/>
      <c r="L2159" s="6"/>
      <c r="M2159" s="6"/>
      <c r="N2159" s="6"/>
      <c r="O2159" s="6"/>
      <c r="P2159" s="3">
        <v>3103108</v>
      </c>
      <c r="Q2159" s="4">
        <v>310300</v>
      </c>
      <c r="R2159" s="5">
        <v>17947631000115</v>
      </c>
    </row>
    <row r="2160" spans="1:18" ht="20.100000000000001" customHeight="1">
      <c r="A2160" s="19" t="s">
        <v>4305</v>
      </c>
      <c r="B2160" s="20" t="s">
        <v>4306</v>
      </c>
      <c r="C2160" s="19" t="s">
        <v>2700</v>
      </c>
      <c r="D2160" s="17">
        <v>316900</v>
      </c>
      <c r="E2160" s="21">
        <f>VLOOKUP(D2160,Q:R,2,0)</f>
        <v>46634507000106</v>
      </c>
      <c r="F2160" s="22">
        <v>89638.18</v>
      </c>
      <c r="G2160" s="22">
        <v>20489.21</v>
      </c>
      <c r="H2160" s="22">
        <v>10286.9</v>
      </c>
      <c r="I2160" s="22">
        <v>48778.19</v>
      </c>
      <c r="J2160" s="23">
        <f>SUM(Tabela2[[#This Row],[Art. 5º - Inciso I]:[Art. 8º]])</f>
        <v>169192.47999999998</v>
      </c>
      <c r="K2160" s="6"/>
      <c r="L2160" s="6"/>
      <c r="M2160" s="6"/>
      <c r="N2160" s="6"/>
      <c r="O2160" s="6"/>
      <c r="P2160" s="7">
        <v>5207600</v>
      </c>
      <c r="Q2160" s="8">
        <v>310310</v>
      </c>
      <c r="R2160" s="9">
        <v>1915313000132</v>
      </c>
    </row>
    <row r="2161" spans="1:18" ht="20.100000000000001" customHeight="1">
      <c r="A2161" s="19" t="s">
        <v>4307</v>
      </c>
      <c r="B2161" s="20" t="s">
        <v>4308</v>
      </c>
      <c r="C2161" s="19" t="s">
        <v>2700</v>
      </c>
      <c r="D2161" s="17">
        <v>316905</v>
      </c>
      <c r="E2161" s="21">
        <f>VLOOKUP(D2161,Q:R,2,0)</f>
        <v>46364220000103</v>
      </c>
      <c r="F2161" s="22">
        <v>31968.560000000001</v>
      </c>
      <c r="G2161" s="22">
        <v>7307.27</v>
      </c>
      <c r="H2161" s="22">
        <v>3668.72</v>
      </c>
      <c r="I2161" s="22">
        <v>17396.25</v>
      </c>
      <c r="J2161" s="23">
        <f>SUM(Tabela2[[#This Row],[Art. 5º - Inciso I]:[Art. 8º]])</f>
        <v>60340.800000000003</v>
      </c>
      <c r="K2161" s="6"/>
      <c r="L2161" s="6"/>
      <c r="M2161" s="6"/>
      <c r="N2161" s="6"/>
      <c r="O2161" s="6"/>
      <c r="P2161" s="3">
        <v>2901502</v>
      </c>
      <c r="Q2161" s="4">
        <v>520760</v>
      </c>
      <c r="R2161" s="5">
        <v>13607346000102</v>
      </c>
    </row>
    <row r="2162" spans="1:18" ht="20.100000000000001" customHeight="1">
      <c r="A2162" s="19" t="s">
        <v>4309</v>
      </c>
      <c r="B2162" s="20" t="s">
        <v>4310</v>
      </c>
      <c r="C2162" s="19" t="s">
        <v>2700</v>
      </c>
      <c r="D2162" s="17">
        <v>316910</v>
      </c>
      <c r="E2162" s="21">
        <f>VLOOKUP(D2162,Q:R,2,0)</f>
        <v>1224716000135</v>
      </c>
      <c r="F2162" s="22">
        <v>40111.72</v>
      </c>
      <c r="G2162" s="22">
        <v>9168.61</v>
      </c>
      <c r="H2162" s="22">
        <v>4603.2299999999996</v>
      </c>
      <c r="I2162" s="22">
        <v>21827.5</v>
      </c>
      <c r="J2162" s="23">
        <f>SUM(Tabela2[[#This Row],[Art. 5º - Inciso I]:[Art. 8º]])</f>
        <v>75711.06</v>
      </c>
      <c r="K2162" s="6"/>
      <c r="L2162" s="6"/>
      <c r="M2162" s="6"/>
      <c r="N2162" s="6"/>
      <c r="O2162" s="6"/>
      <c r="P2162" s="7">
        <v>1300102</v>
      </c>
      <c r="Q2162" s="8">
        <v>290150</v>
      </c>
      <c r="R2162" s="9">
        <v>4262762000117</v>
      </c>
    </row>
    <row r="2163" spans="1:18" ht="20.100000000000001" customHeight="1">
      <c r="A2163" s="19" t="s">
        <v>4311</v>
      </c>
      <c r="B2163" s="20" t="s">
        <v>4312</v>
      </c>
      <c r="C2163" s="19" t="s">
        <v>2700</v>
      </c>
      <c r="D2163" s="17">
        <v>316920</v>
      </c>
      <c r="E2163" s="21">
        <f>VLOOKUP(D2163,Q:R,2,0)</f>
        <v>5196530000170</v>
      </c>
      <c r="F2163" s="22">
        <v>45054.879999999997</v>
      </c>
      <c r="G2163" s="22">
        <v>10298.5</v>
      </c>
      <c r="H2163" s="22">
        <v>5170.51</v>
      </c>
      <c r="I2163" s="22">
        <v>24517.4</v>
      </c>
      <c r="J2163" s="23">
        <f>SUM(Tabela2[[#This Row],[Art. 5º - Inciso I]:[Art. 8º]])</f>
        <v>85041.290000000008</v>
      </c>
      <c r="K2163" s="6"/>
      <c r="L2163" s="6"/>
      <c r="M2163" s="6"/>
      <c r="N2163" s="6"/>
      <c r="O2163" s="6"/>
      <c r="P2163" s="3">
        <v>3143450</v>
      </c>
      <c r="Q2163" s="4">
        <v>130010</v>
      </c>
      <c r="R2163" s="5">
        <v>25223983000156</v>
      </c>
    </row>
    <row r="2164" spans="1:18" ht="20.100000000000001" customHeight="1">
      <c r="A2164" s="19" t="s">
        <v>4313</v>
      </c>
      <c r="B2164" s="20" t="s">
        <v>4314</v>
      </c>
      <c r="C2164" s="19" t="s">
        <v>2700</v>
      </c>
      <c r="D2164" s="17">
        <v>316930</v>
      </c>
      <c r="E2164" s="21">
        <f>VLOOKUP(D2164,Q:R,2,0)</f>
        <v>46601944000115</v>
      </c>
      <c r="F2164" s="22">
        <v>368698.63</v>
      </c>
      <c r="G2164" s="22">
        <v>84275.96</v>
      </c>
      <c r="H2164" s="22">
        <v>42311.96</v>
      </c>
      <c r="I2164" s="22">
        <v>200633.85</v>
      </c>
      <c r="J2164" s="23">
        <f>SUM(Tabela2[[#This Row],[Art. 5º - Inciso I]:[Art. 8º]])</f>
        <v>695920.4</v>
      </c>
      <c r="K2164" s="6"/>
      <c r="L2164" s="6"/>
      <c r="M2164" s="6"/>
      <c r="N2164" s="6"/>
      <c r="O2164" s="6"/>
      <c r="P2164" s="7">
        <v>5101605</v>
      </c>
      <c r="Q2164" s="8">
        <v>314345</v>
      </c>
      <c r="R2164" s="9">
        <v>3507563000169</v>
      </c>
    </row>
    <row r="2165" spans="1:18" ht="20.100000000000001" customHeight="1">
      <c r="A2165" s="19" t="s">
        <v>4315</v>
      </c>
      <c r="B2165" s="20" t="s">
        <v>4316</v>
      </c>
      <c r="C2165" s="19" t="s">
        <v>2700</v>
      </c>
      <c r="D2165" s="17">
        <v>316935</v>
      </c>
      <c r="E2165" s="21">
        <f>VLOOKUP(D2165,Q:R,2,0)</f>
        <v>94706124000130</v>
      </c>
      <c r="F2165" s="22">
        <v>166289.1</v>
      </c>
      <c r="G2165" s="22">
        <v>38009.839999999997</v>
      </c>
      <c r="H2165" s="22">
        <v>19083.39</v>
      </c>
      <c r="I2165" s="22">
        <v>90489.14</v>
      </c>
      <c r="J2165" s="23">
        <f>SUM(Tabela2[[#This Row],[Art. 5º - Inciso I]:[Art. 8º]])</f>
        <v>313871.47000000003</v>
      </c>
      <c r="K2165" s="6"/>
      <c r="L2165" s="6"/>
      <c r="M2165" s="6"/>
      <c r="N2165" s="6"/>
      <c r="O2165" s="6"/>
      <c r="P2165" s="3">
        <v>2901809</v>
      </c>
      <c r="Q2165" s="4">
        <v>510160</v>
      </c>
      <c r="R2165" s="5">
        <v>13908728000168</v>
      </c>
    </row>
    <row r="2166" spans="1:18" ht="20.100000000000001" customHeight="1">
      <c r="A2166" s="19" t="s">
        <v>4317</v>
      </c>
      <c r="B2166" s="20" t="s">
        <v>4318</v>
      </c>
      <c r="C2166" s="19" t="s">
        <v>2700</v>
      </c>
      <c r="D2166" s="17">
        <v>316940</v>
      </c>
      <c r="E2166" s="21">
        <f>VLOOKUP(D2166,Q:R,2,0)</f>
        <v>8096596000187</v>
      </c>
      <c r="F2166" s="22">
        <v>271461.78000000003</v>
      </c>
      <c r="G2166" s="22">
        <v>62049.87</v>
      </c>
      <c r="H2166" s="22">
        <v>31153.03</v>
      </c>
      <c r="I2166" s="22">
        <v>147720.71</v>
      </c>
      <c r="J2166" s="23">
        <f>SUM(Tabela2[[#This Row],[Art. 5º - Inciso I]:[Art. 8º]])</f>
        <v>512385.39</v>
      </c>
      <c r="K2166" s="6"/>
      <c r="L2166" s="6"/>
      <c r="M2166" s="6"/>
      <c r="N2166" s="6"/>
      <c r="O2166" s="6"/>
      <c r="P2166" s="7">
        <v>2401008</v>
      </c>
      <c r="Q2166" s="8">
        <v>290180</v>
      </c>
      <c r="R2166" s="9">
        <v>8349011000193</v>
      </c>
    </row>
    <row r="2167" spans="1:18" ht="20.100000000000001" customHeight="1">
      <c r="A2167" s="19" t="s">
        <v>4319</v>
      </c>
      <c r="B2167" s="20" t="s">
        <v>4320</v>
      </c>
      <c r="C2167" s="19" t="s">
        <v>2700</v>
      </c>
      <c r="D2167" s="17">
        <v>316950</v>
      </c>
      <c r="E2167" s="21">
        <f>VLOOKUP(D2167,Q:R,2,0)</f>
        <v>18260489000104</v>
      </c>
      <c r="F2167" s="22">
        <v>41803.480000000003</v>
      </c>
      <c r="G2167" s="22">
        <v>9555.31</v>
      </c>
      <c r="H2167" s="22">
        <v>4797.38</v>
      </c>
      <c r="I2167" s="22">
        <v>22748.1</v>
      </c>
      <c r="J2167" s="23">
        <f>SUM(Tabela2[[#This Row],[Art. 5º - Inciso I]:[Art. 8º]])</f>
        <v>78904.26999999999</v>
      </c>
      <c r="K2167" s="6"/>
      <c r="L2167" s="6"/>
      <c r="M2167" s="6"/>
      <c r="N2167" s="6"/>
      <c r="O2167" s="6"/>
      <c r="P2167" s="3">
        <v>2800209</v>
      </c>
      <c r="Q2167" s="4">
        <v>240100</v>
      </c>
      <c r="R2167" s="5">
        <v>13000609000102</v>
      </c>
    </row>
    <row r="2168" spans="1:18" ht="20.100000000000001" customHeight="1">
      <c r="A2168" s="19" t="s">
        <v>4321</v>
      </c>
      <c r="B2168" s="20" t="s">
        <v>4322</v>
      </c>
      <c r="C2168" s="19" t="s">
        <v>2700</v>
      </c>
      <c r="D2168" s="17">
        <v>316960</v>
      </c>
      <c r="E2168" s="21">
        <f>VLOOKUP(D2168,Q:R,2,0)</f>
        <v>13810312000102</v>
      </c>
      <c r="F2168" s="22">
        <v>132793.72</v>
      </c>
      <c r="G2168" s="22">
        <v>30353.57</v>
      </c>
      <c r="H2168" s="22">
        <v>15239.45</v>
      </c>
      <c r="I2168" s="22">
        <v>72262.039999999994</v>
      </c>
      <c r="J2168" s="23">
        <f>SUM(Tabela2[[#This Row],[Art. 5º - Inciso I]:[Art. 8º]])</f>
        <v>250648.78000000003</v>
      </c>
      <c r="K2168" s="6"/>
      <c r="L2168" s="6"/>
      <c r="M2168" s="6"/>
      <c r="N2168" s="6"/>
      <c r="O2168" s="6"/>
      <c r="P2168" s="7">
        <v>5000906</v>
      </c>
      <c r="Q2168" s="8">
        <v>280020</v>
      </c>
      <c r="R2168" s="9">
        <v>3567930000110</v>
      </c>
    </row>
    <row r="2169" spans="1:18" ht="20.100000000000001" customHeight="1">
      <c r="A2169" s="19" t="s">
        <v>4323</v>
      </c>
      <c r="B2169" s="20" t="s">
        <v>4324</v>
      </c>
      <c r="C2169" s="19" t="s">
        <v>2700</v>
      </c>
      <c r="D2169" s="17">
        <v>316970</v>
      </c>
      <c r="E2169" s="21">
        <f>VLOOKUP(D2169,Q:R,2,0)</f>
        <v>77877116000138</v>
      </c>
      <c r="F2169" s="22">
        <v>108142.41</v>
      </c>
      <c r="G2169" s="22">
        <v>24718.85</v>
      </c>
      <c r="H2169" s="22">
        <v>12410.45</v>
      </c>
      <c r="I2169" s="22">
        <v>58847.6</v>
      </c>
      <c r="J2169" s="23">
        <f>SUM(Tabela2[[#This Row],[Art. 5º - Inciso I]:[Art. 8º]])</f>
        <v>204119.31000000003</v>
      </c>
      <c r="K2169" s="6"/>
      <c r="L2169" s="6"/>
      <c r="M2169" s="6"/>
      <c r="N2169" s="6"/>
      <c r="O2169" s="6"/>
      <c r="P2169" s="3">
        <v>2100832</v>
      </c>
      <c r="Q2169" s="4">
        <v>500090</v>
      </c>
      <c r="R2169" s="5">
        <v>1612531000106</v>
      </c>
    </row>
    <row r="2170" spans="1:18" ht="20.100000000000001" customHeight="1">
      <c r="A2170" s="19" t="s">
        <v>4325</v>
      </c>
      <c r="B2170" s="20" t="s">
        <v>4326</v>
      </c>
      <c r="C2170" s="19" t="s">
        <v>2700</v>
      </c>
      <c r="D2170" s="17">
        <v>316980</v>
      </c>
      <c r="E2170" s="21">
        <f>VLOOKUP(D2170,Q:R,2,0)</f>
        <v>2186336000116</v>
      </c>
      <c r="F2170" s="22">
        <v>35572.26</v>
      </c>
      <c r="G2170" s="22">
        <v>8130.99</v>
      </c>
      <c r="H2170" s="22">
        <v>4082.28</v>
      </c>
      <c r="I2170" s="22">
        <v>19357.27</v>
      </c>
      <c r="J2170" s="23">
        <f>SUM(Tabela2[[#This Row],[Art. 5º - Inciso I]:[Art. 8º]])</f>
        <v>67142.8</v>
      </c>
      <c r="K2170" s="6"/>
      <c r="L2170" s="6"/>
      <c r="M2170" s="6"/>
      <c r="N2170" s="6"/>
      <c r="O2170" s="6"/>
      <c r="P2170" s="7">
        <v>2919058</v>
      </c>
      <c r="Q2170" s="8">
        <v>210083</v>
      </c>
      <c r="R2170" s="9">
        <v>16434441000131</v>
      </c>
    </row>
    <row r="2171" spans="1:18" ht="20.100000000000001" customHeight="1">
      <c r="A2171" s="19" t="s">
        <v>4327</v>
      </c>
      <c r="B2171" s="20" t="s">
        <v>4328</v>
      </c>
      <c r="C2171" s="19" t="s">
        <v>2700</v>
      </c>
      <c r="D2171" s="17">
        <v>316990</v>
      </c>
      <c r="E2171" s="21">
        <f>VLOOKUP(D2171,Q:R,2,0)</f>
        <v>13099395000173</v>
      </c>
      <c r="F2171" s="22">
        <v>528552.16</v>
      </c>
      <c r="G2171" s="22">
        <v>120814.77</v>
      </c>
      <c r="H2171" s="22">
        <v>60656.800000000003</v>
      </c>
      <c r="I2171" s="22">
        <v>287620.96000000002</v>
      </c>
      <c r="J2171" s="23">
        <f>SUM(Tabela2[[#This Row],[Art. 5º - Inciso I]:[Art. 8º]])</f>
        <v>997644.69000000018</v>
      </c>
      <c r="K2171" s="6"/>
      <c r="L2171" s="6"/>
      <c r="M2171" s="6"/>
      <c r="N2171" s="6"/>
      <c r="O2171" s="6"/>
      <c r="P2171" s="3">
        <v>3553856</v>
      </c>
      <c r="Q2171" s="4">
        <v>291905</v>
      </c>
      <c r="R2171" s="5">
        <v>60123049000163</v>
      </c>
    </row>
    <row r="2172" spans="1:18" ht="20.100000000000001" customHeight="1">
      <c r="A2172" s="19" t="s">
        <v>4329</v>
      </c>
      <c r="B2172" s="20" t="s">
        <v>4330</v>
      </c>
      <c r="C2172" s="19" t="s">
        <v>2700</v>
      </c>
      <c r="D2172" s="17">
        <v>317000</v>
      </c>
      <c r="E2172" s="21">
        <f>VLOOKUP(D2172,Q:R,2,0)</f>
        <v>75967760000171</v>
      </c>
      <c r="F2172" s="22">
        <v>68942.87</v>
      </c>
      <c r="G2172" s="22">
        <v>15758.74</v>
      </c>
      <c r="H2172" s="22">
        <v>7911.9</v>
      </c>
      <c r="I2172" s="22">
        <v>37516.480000000003</v>
      </c>
      <c r="J2172" s="23">
        <f>SUM(Tabela2[[#This Row],[Art. 5º - Inciso I]:[Art. 8º]])</f>
        <v>130129.98999999999</v>
      </c>
      <c r="K2172" s="6"/>
      <c r="L2172" s="6"/>
      <c r="M2172" s="6"/>
      <c r="N2172" s="6"/>
      <c r="O2172" s="6"/>
      <c r="P2172" s="7">
        <v>1702109</v>
      </c>
      <c r="Q2172" s="8">
        <v>355385</v>
      </c>
      <c r="R2172" s="9">
        <v>1830793000139</v>
      </c>
    </row>
    <row r="2173" spans="1:18" ht="20.100000000000001" customHeight="1">
      <c r="A2173" s="19" t="s">
        <v>4331</v>
      </c>
      <c r="B2173" s="20" t="s">
        <v>4332</v>
      </c>
      <c r="C2173" s="19" t="s">
        <v>2700</v>
      </c>
      <c r="D2173" s="17">
        <v>317005</v>
      </c>
      <c r="E2173" s="21">
        <f>VLOOKUP(D2173,Q:R,2,0)</f>
        <v>95685798000169</v>
      </c>
      <c r="F2173" s="22">
        <v>68403.42</v>
      </c>
      <c r="G2173" s="22">
        <v>15635.44</v>
      </c>
      <c r="H2173" s="22">
        <v>7850</v>
      </c>
      <c r="I2173" s="22">
        <v>37222.92</v>
      </c>
      <c r="J2173" s="23">
        <f>SUM(Tabela2[[#This Row],[Art. 5º - Inciso I]:[Art. 8º]])</f>
        <v>129111.78</v>
      </c>
      <c r="K2173" s="6"/>
      <c r="L2173" s="6"/>
      <c r="M2173" s="6"/>
      <c r="N2173" s="6"/>
      <c r="O2173" s="6"/>
      <c r="P2173" s="3">
        <v>1701903</v>
      </c>
      <c r="Q2173" s="4">
        <v>170210</v>
      </c>
      <c r="R2173" s="5">
        <v>2070621000177</v>
      </c>
    </row>
    <row r="2174" spans="1:18" ht="20.100000000000001" customHeight="1">
      <c r="A2174" s="19" t="s">
        <v>4333</v>
      </c>
      <c r="B2174" s="20" t="s">
        <v>4334</v>
      </c>
      <c r="C2174" s="19" t="s">
        <v>2700</v>
      </c>
      <c r="D2174" s="17">
        <v>317010</v>
      </c>
      <c r="E2174" s="21">
        <f>VLOOKUP(D2174,Q:R,2,0)</f>
        <v>17724576000102</v>
      </c>
      <c r="F2174" s="22">
        <v>1404590.69</v>
      </c>
      <c r="G2174" s="22">
        <v>321056.88</v>
      </c>
      <c r="H2174" s="22">
        <v>161191.23000000001</v>
      </c>
      <c r="I2174" s="22">
        <v>764332.76</v>
      </c>
      <c r="J2174" s="23">
        <f>SUM(Tabela2[[#This Row],[Art. 5º - Inciso I]:[Art. 8º]])</f>
        <v>2651171.5599999996</v>
      </c>
      <c r="K2174" s="6"/>
      <c r="L2174" s="6"/>
      <c r="M2174" s="6"/>
      <c r="N2174" s="6"/>
      <c r="O2174" s="6"/>
      <c r="P2174" s="7">
        <v>3103702</v>
      </c>
      <c r="Q2174" s="8">
        <v>170190</v>
      </c>
      <c r="R2174" s="9">
        <v>18132167000171</v>
      </c>
    </row>
    <row r="2175" spans="1:18" ht="20.100000000000001" customHeight="1">
      <c r="A2175" s="19" t="s">
        <v>4335</v>
      </c>
      <c r="B2175" s="20" t="s">
        <v>4336</v>
      </c>
      <c r="C2175" s="19" t="s">
        <v>2700</v>
      </c>
      <c r="D2175" s="17">
        <v>317020</v>
      </c>
      <c r="E2175" s="21">
        <f>VLOOKUP(D2175,Q:R,2,0)</f>
        <v>4477782000105</v>
      </c>
      <c r="F2175" s="22">
        <v>2748892.61</v>
      </c>
      <c r="G2175" s="22">
        <v>628333.13</v>
      </c>
      <c r="H2175" s="22">
        <v>315463.7</v>
      </c>
      <c r="I2175" s="22">
        <v>1495858.32</v>
      </c>
      <c r="J2175" s="23">
        <f>SUM(Tabela2[[#This Row],[Art. 5º - Inciso I]:[Art. 8º]])</f>
        <v>5188547.76</v>
      </c>
      <c r="K2175" s="6"/>
      <c r="L2175" s="6"/>
      <c r="M2175" s="6"/>
      <c r="N2175" s="6"/>
      <c r="O2175" s="6"/>
      <c r="P2175" s="3">
        <v>1702307</v>
      </c>
      <c r="Q2175" s="4">
        <v>310370</v>
      </c>
      <c r="R2175" s="5">
        <v>237370000147</v>
      </c>
    </row>
    <row r="2176" spans="1:18" ht="20.100000000000001" customHeight="1">
      <c r="A2176" s="19" t="s">
        <v>4337</v>
      </c>
      <c r="B2176" s="20" t="s">
        <v>4338</v>
      </c>
      <c r="C2176" s="19" t="s">
        <v>2700</v>
      </c>
      <c r="D2176" s="17">
        <v>317030</v>
      </c>
      <c r="E2176" s="21">
        <f>VLOOKUP(D2176,Q:R,2,0)</f>
        <v>10091528000177</v>
      </c>
      <c r="F2176" s="22">
        <v>26335.5</v>
      </c>
      <c r="G2176" s="22">
        <v>6019.68</v>
      </c>
      <c r="H2176" s="22">
        <v>3022.27</v>
      </c>
      <c r="I2176" s="22">
        <v>14330.93</v>
      </c>
      <c r="J2176" s="23">
        <f>SUM(Tabela2[[#This Row],[Art. 5º - Inciso I]:[Art. 8º]])</f>
        <v>49708.38</v>
      </c>
      <c r="K2176" s="6"/>
      <c r="L2176" s="6"/>
      <c r="M2176" s="6"/>
      <c r="N2176" s="6"/>
      <c r="O2176" s="6"/>
      <c r="P2176" s="7">
        <v>3503158</v>
      </c>
      <c r="Q2176" s="8">
        <v>170230</v>
      </c>
      <c r="R2176" s="9">
        <v>65058984000107</v>
      </c>
    </row>
    <row r="2177" spans="1:18" ht="20.100000000000001" customHeight="1">
      <c r="A2177" s="19" t="s">
        <v>4339</v>
      </c>
      <c r="B2177" s="20" t="s">
        <v>4340</v>
      </c>
      <c r="C2177" s="19" t="s">
        <v>2700</v>
      </c>
      <c r="D2177" s="17">
        <v>317040</v>
      </c>
      <c r="E2177" s="21">
        <f>VLOOKUP(D2177,Q:R,2,0)</f>
        <v>1616855000104</v>
      </c>
      <c r="F2177" s="22">
        <v>392300.38</v>
      </c>
      <c r="G2177" s="22">
        <v>89670.77</v>
      </c>
      <c r="H2177" s="22">
        <v>45020.5</v>
      </c>
      <c r="I2177" s="22">
        <v>213477.16</v>
      </c>
      <c r="J2177" s="23">
        <f>SUM(Tabela2[[#This Row],[Art. 5º - Inciso I]:[Art. 8º]])</f>
        <v>740468.81</v>
      </c>
      <c r="K2177" s="6"/>
      <c r="L2177" s="6"/>
      <c r="M2177" s="6"/>
      <c r="N2177" s="6"/>
      <c r="O2177" s="6"/>
      <c r="P2177" s="3">
        <v>4201653</v>
      </c>
      <c r="Q2177" s="4">
        <v>350315</v>
      </c>
      <c r="R2177" s="5">
        <v>95995247000100</v>
      </c>
    </row>
    <row r="2178" spans="1:18" ht="20.100000000000001" customHeight="1">
      <c r="A2178" s="19" t="s">
        <v>4341</v>
      </c>
      <c r="B2178" s="20" t="s">
        <v>4342</v>
      </c>
      <c r="C2178" s="19" t="s">
        <v>2700</v>
      </c>
      <c r="D2178" s="17">
        <v>317043</v>
      </c>
      <c r="E2178" s="21">
        <f>VLOOKUP(D2178,Q:R,2,0)</f>
        <v>8159089000145</v>
      </c>
      <c r="F2178" s="22">
        <v>32511.68</v>
      </c>
      <c r="G2178" s="22">
        <v>7431.42</v>
      </c>
      <c r="H2178" s="22">
        <v>3731.05</v>
      </c>
      <c r="I2178" s="22">
        <v>17691.8</v>
      </c>
      <c r="J2178" s="23">
        <f>SUM(Tabela2[[#This Row],[Art. 5º - Inciso I]:[Art. 8º]])</f>
        <v>61365.95</v>
      </c>
      <c r="K2178" s="6"/>
      <c r="L2178" s="6"/>
      <c r="M2178" s="6"/>
      <c r="N2178" s="6"/>
      <c r="O2178" s="6"/>
      <c r="P2178" s="7">
        <v>3504008</v>
      </c>
      <c r="Q2178" s="8">
        <v>420165</v>
      </c>
      <c r="R2178" s="9">
        <v>46179941000135</v>
      </c>
    </row>
    <row r="2179" spans="1:18" ht="20.100000000000001" customHeight="1">
      <c r="A2179" s="19" t="s">
        <v>4343</v>
      </c>
      <c r="B2179" s="20" t="s">
        <v>4344</v>
      </c>
      <c r="C2179" s="19" t="s">
        <v>2700</v>
      </c>
      <c r="D2179" s="17">
        <v>317047</v>
      </c>
      <c r="E2179" s="21">
        <f>VLOOKUP(D2179,Q:R,2,0)</f>
        <v>23767031000178</v>
      </c>
      <c r="F2179" s="22">
        <v>28808.91</v>
      </c>
      <c r="G2179" s="22">
        <v>6585.05</v>
      </c>
      <c r="H2179" s="22">
        <v>3306.12</v>
      </c>
      <c r="I2179" s="22">
        <v>15676.87</v>
      </c>
      <c r="J2179" s="23">
        <f>SUM(Tabela2[[#This Row],[Art. 5º - Inciso I]:[Art. 8º]])</f>
        <v>54376.950000000004</v>
      </c>
      <c r="K2179" s="6"/>
      <c r="L2179" s="6"/>
      <c r="M2179" s="6"/>
      <c r="N2179" s="6"/>
      <c r="O2179" s="6"/>
      <c r="P2179" s="3">
        <v>2201051</v>
      </c>
      <c r="Q2179" s="4">
        <v>350400</v>
      </c>
      <c r="R2179" s="5">
        <v>1612561000104</v>
      </c>
    </row>
    <row r="2180" spans="1:18" ht="20.100000000000001" customHeight="1">
      <c r="A2180" s="19" t="s">
        <v>4345</v>
      </c>
      <c r="B2180" s="20" t="s">
        <v>4346</v>
      </c>
      <c r="C2180" s="19" t="s">
        <v>2700</v>
      </c>
      <c r="D2180" s="17">
        <v>317050</v>
      </c>
      <c r="E2180" s="21">
        <f>VLOOKUP(D2180,Q:R,2,0)</f>
        <v>18013326000119</v>
      </c>
      <c r="F2180" s="22">
        <v>60399.7</v>
      </c>
      <c r="G2180" s="22">
        <v>13805.97</v>
      </c>
      <c r="H2180" s="22">
        <v>6931.49</v>
      </c>
      <c r="I2180" s="22">
        <v>32867.56</v>
      </c>
      <c r="J2180" s="23">
        <f>SUM(Tabela2[[#This Row],[Art. 5º - Inciso I]:[Art. 8º]])</f>
        <v>114004.72</v>
      </c>
      <c r="K2180" s="6"/>
      <c r="L2180" s="6"/>
      <c r="M2180" s="6"/>
      <c r="N2180" s="6"/>
      <c r="O2180" s="6"/>
      <c r="P2180" s="7">
        <v>4121356</v>
      </c>
      <c r="Q2180" s="8">
        <v>220105</v>
      </c>
      <c r="R2180" s="9">
        <v>95640132000194</v>
      </c>
    </row>
    <row r="2181" spans="1:18" ht="20.100000000000001" customHeight="1">
      <c r="A2181" s="19" t="s">
        <v>4347</v>
      </c>
      <c r="B2181" s="20" t="s">
        <v>4348</v>
      </c>
      <c r="C2181" s="19" t="s">
        <v>2700</v>
      </c>
      <c r="D2181" s="17">
        <v>317052</v>
      </c>
      <c r="E2181" s="21">
        <f>VLOOKUP(D2181,Q:R,2,0)</f>
        <v>18094789000152</v>
      </c>
      <c r="F2181" s="22">
        <v>97830.43</v>
      </c>
      <c r="G2181" s="22">
        <v>22361.77</v>
      </c>
      <c r="H2181" s="22">
        <v>11227.05</v>
      </c>
      <c r="I2181" s="22">
        <v>53236.15</v>
      </c>
      <c r="J2181" s="23">
        <f>SUM(Tabela2[[#This Row],[Art. 5º - Inciso I]:[Art. 8º]])</f>
        <v>184655.4</v>
      </c>
      <c r="K2181" s="6"/>
      <c r="L2181" s="6"/>
      <c r="M2181" s="6"/>
      <c r="N2181" s="6"/>
      <c r="O2181" s="6"/>
      <c r="P2181" s="3">
        <v>1703073</v>
      </c>
      <c r="Q2181" s="4">
        <v>412135</v>
      </c>
      <c r="R2181" s="5">
        <v>1612818000128</v>
      </c>
    </row>
    <row r="2182" spans="1:18" ht="20.100000000000001" customHeight="1">
      <c r="A2182" s="19" t="s">
        <v>4349</v>
      </c>
      <c r="B2182" s="20" t="s">
        <v>4350</v>
      </c>
      <c r="C2182" s="19" t="s">
        <v>2700</v>
      </c>
      <c r="D2182" s="17">
        <v>317057</v>
      </c>
      <c r="E2182" s="21">
        <f>VLOOKUP(D2182,Q:R,2,0)</f>
        <v>18017467000100</v>
      </c>
      <c r="F2182" s="22">
        <v>40566.78</v>
      </c>
      <c r="G2182" s="22">
        <v>9272.6299999999992</v>
      </c>
      <c r="H2182" s="22">
        <v>4655.46</v>
      </c>
      <c r="I2182" s="22">
        <v>22075.13</v>
      </c>
      <c r="J2182" s="23">
        <f>SUM(Tabela2[[#This Row],[Art. 5º - Inciso I]:[Art. 8º]])</f>
        <v>76570</v>
      </c>
      <c r="K2182" s="6"/>
      <c r="L2182" s="6"/>
      <c r="M2182" s="6"/>
      <c r="N2182" s="6"/>
      <c r="O2182" s="6"/>
      <c r="P2182" s="7">
        <v>3107000</v>
      </c>
      <c r="Q2182" s="8">
        <v>170307</v>
      </c>
      <c r="R2182" s="9">
        <v>18296640000156</v>
      </c>
    </row>
    <row r="2183" spans="1:18" ht="20.100000000000001" customHeight="1">
      <c r="A2183" s="19" t="s">
        <v>4351</v>
      </c>
      <c r="B2183" s="20" t="s">
        <v>4352</v>
      </c>
      <c r="C2183" s="19" t="s">
        <v>2700</v>
      </c>
      <c r="D2183" s="17">
        <v>317060</v>
      </c>
      <c r="E2183" s="21">
        <f>VLOOKUP(D2183,Q:R,2,0)</f>
        <v>75697094000107</v>
      </c>
      <c r="F2183" s="22">
        <v>24724.47</v>
      </c>
      <c r="G2183" s="22">
        <v>5651.44</v>
      </c>
      <c r="H2183" s="22">
        <v>2837.39</v>
      </c>
      <c r="I2183" s="22">
        <v>13454.26</v>
      </c>
      <c r="J2183" s="23">
        <f>SUM(Tabela2[[#This Row],[Art. 5º - Inciso I]:[Art. 8º]])</f>
        <v>46667.560000000005</v>
      </c>
      <c r="K2183" s="6"/>
      <c r="L2183" s="6"/>
      <c r="M2183" s="6"/>
      <c r="N2183" s="6"/>
      <c r="O2183" s="6"/>
      <c r="P2183" s="3">
        <v>2200707</v>
      </c>
      <c r="Q2183" s="4">
        <v>310700</v>
      </c>
      <c r="R2183" s="5">
        <v>6553630000170</v>
      </c>
    </row>
    <row r="2184" spans="1:18" ht="20.100000000000001" customHeight="1">
      <c r="A2184" s="19" t="s">
        <v>4353</v>
      </c>
      <c r="B2184" s="20" t="s">
        <v>4354</v>
      </c>
      <c r="C2184" s="19" t="s">
        <v>2700</v>
      </c>
      <c r="D2184" s="17">
        <v>317065</v>
      </c>
      <c r="E2184" s="21">
        <f>VLOOKUP(D2184,Q:R,2,0)</f>
        <v>4092706000181</v>
      </c>
      <c r="F2184" s="22">
        <v>35374.080000000002</v>
      </c>
      <c r="G2184" s="22">
        <v>8085.7</v>
      </c>
      <c r="H2184" s="22">
        <v>4059.54</v>
      </c>
      <c r="I2184" s="22">
        <v>19249.43</v>
      </c>
      <c r="J2184" s="23">
        <f>SUM(Tabela2[[#This Row],[Art. 5º - Inciso I]:[Art. 8º]])</f>
        <v>66768.75</v>
      </c>
      <c r="K2184" s="6"/>
      <c r="L2184" s="6"/>
      <c r="M2184" s="6"/>
      <c r="N2184" s="6"/>
      <c r="O2184" s="6"/>
      <c r="P2184" s="7">
        <v>4103057</v>
      </c>
      <c r="Q2184" s="8">
        <v>220070</v>
      </c>
      <c r="R2184" s="9">
        <v>78121985000109</v>
      </c>
    </row>
    <row r="2185" spans="1:18" ht="20.100000000000001" customHeight="1">
      <c r="A2185" s="19" t="s">
        <v>4355</v>
      </c>
      <c r="B2185" s="20" t="s">
        <v>4356</v>
      </c>
      <c r="C2185" s="19" t="s">
        <v>2700</v>
      </c>
      <c r="D2185" s="17">
        <v>317070</v>
      </c>
      <c r="E2185" s="21">
        <f>VLOOKUP(D2185,Q:R,2,0)</f>
        <v>7539273000158</v>
      </c>
      <c r="F2185" s="22">
        <v>606146.9</v>
      </c>
      <c r="G2185" s="22">
        <v>138551.13</v>
      </c>
      <c r="H2185" s="22">
        <v>69561.59</v>
      </c>
      <c r="I2185" s="22">
        <v>329845.51</v>
      </c>
      <c r="J2185" s="23">
        <f>SUM(Tabela2[[#This Row],[Art. 5º - Inciso I]:[Art. 8º]])</f>
        <v>1144105.1299999999</v>
      </c>
      <c r="K2185" s="6"/>
      <c r="L2185" s="6"/>
      <c r="M2185" s="6"/>
      <c r="N2185" s="6"/>
      <c r="O2185" s="6"/>
      <c r="P2185" s="3">
        <v>4102901</v>
      </c>
      <c r="Q2185" s="4">
        <v>410305</v>
      </c>
      <c r="R2185" s="5">
        <v>81648859000103</v>
      </c>
    </row>
    <row r="2186" spans="1:18" ht="20.100000000000001" customHeight="1">
      <c r="A2186" s="19" t="s">
        <v>4357</v>
      </c>
      <c r="B2186" s="20" t="s">
        <v>4358</v>
      </c>
      <c r="C2186" s="19" t="s">
        <v>2700</v>
      </c>
      <c r="D2186" s="17">
        <v>317075</v>
      </c>
      <c r="E2186" s="21">
        <f>VLOOKUP(D2186,Q:R,2,0)</f>
        <v>18316273000105</v>
      </c>
      <c r="F2186" s="22">
        <v>43410.83</v>
      </c>
      <c r="G2186" s="22">
        <v>9922.7099999999991</v>
      </c>
      <c r="H2186" s="22">
        <v>4981.84</v>
      </c>
      <c r="I2186" s="22">
        <v>23622.77</v>
      </c>
      <c r="J2186" s="23">
        <f>SUM(Tabela2[[#This Row],[Art. 5º - Inciso I]:[Art. 8º]])</f>
        <v>81938.150000000009</v>
      </c>
      <c r="K2186" s="6"/>
      <c r="L2186" s="6"/>
      <c r="M2186" s="6"/>
      <c r="N2186" s="6"/>
      <c r="O2186" s="6"/>
      <c r="P2186" s="7">
        <v>2201770</v>
      </c>
      <c r="Q2186" s="8">
        <v>410290</v>
      </c>
      <c r="R2186" s="9">
        <v>1612568000126</v>
      </c>
    </row>
    <row r="2187" spans="1:18" ht="20.100000000000001" customHeight="1">
      <c r="A2187" s="19" t="s">
        <v>4359</v>
      </c>
      <c r="B2187" s="20" t="s">
        <v>4360</v>
      </c>
      <c r="C2187" s="19" t="s">
        <v>2700</v>
      </c>
      <c r="D2187" s="17">
        <v>317080</v>
      </c>
      <c r="E2187" s="21">
        <f>VLOOKUP(D2187,Q:R,2,0)</f>
        <v>1006232000110</v>
      </c>
      <c r="F2187" s="22">
        <v>197740.69</v>
      </c>
      <c r="G2187" s="22">
        <v>45198.94</v>
      </c>
      <c r="H2187" s="22">
        <v>22692.78</v>
      </c>
      <c r="I2187" s="22">
        <v>107604.08</v>
      </c>
      <c r="J2187" s="23">
        <f>SUM(Tabela2[[#This Row],[Art. 5º - Inciso I]:[Art. 8º]])</f>
        <v>373236.49000000005</v>
      </c>
      <c r="K2187" s="6"/>
      <c r="L2187" s="6"/>
      <c r="M2187" s="6"/>
      <c r="N2187" s="6"/>
      <c r="O2187" s="6"/>
      <c r="P2187" s="3">
        <v>4103404</v>
      </c>
      <c r="Q2187" s="4">
        <v>220177</v>
      </c>
      <c r="R2187" s="5">
        <v>75845545000106</v>
      </c>
    </row>
    <row r="2188" spans="1:18" ht="20.100000000000001" customHeight="1">
      <c r="A2188" s="19" t="s">
        <v>4361</v>
      </c>
      <c r="B2188" s="20" t="s">
        <v>4362</v>
      </c>
      <c r="C2188" s="19" t="s">
        <v>2700</v>
      </c>
      <c r="D2188" s="17">
        <v>317090</v>
      </c>
      <c r="E2188" s="21">
        <f>VLOOKUP(D2188,Q:R,2,0)</f>
        <v>18240119000105</v>
      </c>
      <c r="F2188" s="22">
        <v>104509.37</v>
      </c>
      <c r="G2188" s="22">
        <v>23888.42</v>
      </c>
      <c r="H2188" s="22">
        <v>11993.52</v>
      </c>
      <c r="I2188" s="22">
        <v>56870.61</v>
      </c>
      <c r="J2188" s="23">
        <f>SUM(Tabela2[[#This Row],[Art. 5º - Inciso I]:[Art. 8º]])</f>
        <v>197261.91999999998</v>
      </c>
      <c r="K2188" s="6"/>
      <c r="L2188" s="6"/>
      <c r="M2188" s="6"/>
      <c r="N2188" s="6"/>
      <c r="O2188" s="6"/>
      <c r="P2188" s="7">
        <v>3503901</v>
      </c>
      <c r="Q2188" s="8">
        <v>410340</v>
      </c>
      <c r="R2188" s="9">
        <v>56901275000150</v>
      </c>
    </row>
    <row r="2189" spans="1:18" ht="20.100000000000001" customHeight="1">
      <c r="A2189" s="19" t="s">
        <v>4363</v>
      </c>
      <c r="B2189" s="20" t="s">
        <v>4364</v>
      </c>
      <c r="C2189" s="19" t="s">
        <v>2700</v>
      </c>
      <c r="D2189" s="17">
        <v>317100</v>
      </c>
      <c r="E2189" s="21">
        <f>VLOOKUP(D2189,Q:R,2,0)</f>
        <v>45332095000189</v>
      </c>
      <c r="F2189" s="22">
        <v>109654.35</v>
      </c>
      <c r="G2189" s="22">
        <v>25064.44</v>
      </c>
      <c r="H2189" s="22">
        <v>12583.97</v>
      </c>
      <c r="I2189" s="22">
        <v>59670.35</v>
      </c>
      <c r="J2189" s="23">
        <f>SUM(Tabela2[[#This Row],[Art. 5º - Inciso I]:[Art. 8º]])</f>
        <v>206973.11000000002</v>
      </c>
      <c r="K2189" s="6"/>
      <c r="L2189" s="6"/>
      <c r="M2189" s="6"/>
      <c r="N2189" s="6"/>
      <c r="O2189" s="6"/>
      <c r="P2189" s="3">
        <v>3557154</v>
      </c>
      <c r="Q2189" s="4">
        <v>350390</v>
      </c>
      <c r="R2189" s="5">
        <v>65708760000101</v>
      </c>
    </row>
    <row r="2190" spans="1:18" ht="20.100000000000001" customHeight="1">
      <c r="A2190" s="19" t="s">
        <v>4365</v>
      </c>
      <c r="B2190" s="20" t="s">
        <v>4366</v>
      </c>
      <c r="C2190" s="19" t="s">
        <v>2700</v>
      </c>
      <c r="D2190" s="17">
        <v>317103</v>
      </c>
      <c r="E2190" s="21">
        <f>VLOOKUP(D2190,Q:R,2,0)</f>
        <v>11361862000166</v>
      </c>
      <c r="F2190" s="22">
        <v>51821.89</v>
      </c>
      <c r="G2190" s="22">
        <v>11845.28</v>
      </c>
      <c r="H2190" s="22">
        <v>5947.1</v>
      </c>
      <c r="I2190" s="22">
        <v>28199.8</v>
      </c>
      <c r="J2190" s="23">
        <f>SUM(Tabela2[[#This Row],[Art. 5º - Inciso I]:[Art. 8º]])</f>
        <v>97814.07</v>
      </c>
      <c r="K2190" s="6"/>
      <c r="L2190" s="6"/>
      <c r="M2190" s="6"/>
      <c r="N2190" s="6"/>
      <c r="O2190" s="6"/>
      <c r="P2190" s="7">
        <v>2903805</v>
      </c>
      <c r="Q2190" s="8">
        <v>355715</v>
      </c>
      <c r="R2190" s="9">
        <v>13718176000125</v>
      </c>
    </row>
    <row r="2191" spans="1:18" ht="20.100000000000001" customHeight="1">
      <c r="A2191" s="19" t="s">
        <v>4367</v>
      </c>
      <c r="B2191" s="20" t="s">
        <v>4368</v>
      </c>
      <c r="C2191" s="19" t="s">
        <v>2700</v>
      </c>
      <c r="D2191" s="17">
        <v>317107</v>
      </c>
      <c r="E2191" s="21">
        <f>VLOOKUP(D2191,Q:R,2,0)</f>
        <v>4197166000109</v>
      </c>
      <c r="F2191" s="22">
        <v>37898.870000000003</v>
      </c>
      <c r="G2191" s="22">
        <v>8662.7999999999993</v>
      </c>
      <c r="H2191" s="22">
        <v>4349.29</v>
      </c>
      <c r="I2191" s="22">
        <v>20623.34</v>
      </c>
      <c r="J2191" s="23">
        <f>SUM(Tabela2[[#This Row],[Art. 5º - Inciso I]:[Art. 8º]])</f>
        <v>71534.3</v>
      </c>
      <c r="K2191" s="6"/>
      <c r="L2191" s="6"/>
      <c r="M2191" s="6"/>
      <c r="N2191" s="6"/>
      <c r="O2191" s="6"/>
      <c r="P2191" s="3">
        <v>1300706</v>
      </c>
      <c r="Q2191" s="4">
        <v>290380</v>
      </c>
      <c r="R2191" s="5">
        <v>15811318000120</v>
      </c>
    </row>
    <row r="2192" spans="1:18" ht="20.100000000000001" customHeight="1">
      <c r="A2192" s="19" t="s">
        <v>4369</v>
      </c>
      <c r="B2192" s="20" t="s">
        <v>4370</v>
      </c>
      <c r="C2192" s="19" t="s">
        <v>2700</v>
      </c>
      <c r="D2192" s="17">
        <v>317110</v>
      </c>
      <c r="E2192" s="21">
        <f>VLOOKUP(D2192,Q:R,2,0)</f>
        <v>18712141000100</v>
      </c>
      <c r="F2192" s="22">
        <v>31869.48</v>
      </c>
      <c r="G2192" s="22">
        <v>7284.62</v>
      </c>
      <c r="H2192" s="22">
        <v>3657.35</v>
      </c>
      <c r="I2192" s="22">
        <v>17342.34</v>
      </c>
      <c r="J2192" s="23">
        <f>SUM(Tabela2[[#This Row],[Art. 5º - Inciso I]:[Art. 8º]])</f>
        <v>60153.789999999994</v>
      </c>
      <c r="K2192" s="6"/>
      <c r="L2192" s="6"/>
      <c r="M2192" s="6"/>
      <c r="N2192" s="6"/>
      <c r="O2192" s="6"/>
      <c r="P2192" s="7">
        <v>3506805</v>
      </c>
      <c r="Q2192" s="8">
        <v>130070</v>
      </c>
      <c r="R2192" s="9">
        <v>44498988000136</v>
      </c>
    </row>
    <row r="2193" spans="1:18" ht="20.100000000000001" customHeight="1">
      <c r="A2193" s="19" t="s">
        <v>4371</v>
      </c>
      <c r="B2193" s="20" t="s">
        <v>4372</v>
      </c>
      <c r="C2193" s="19" t="s">
        <v>2700</v>
      </c>
      <c r="D2193" s="17">
        <v>317115</v>
      </c>
      <c r="E2193" s="21">
        <f>VLOOKUP(D2193,Q:R,2,0)</f>
        <v>16412017000196</v>
      </c>
      <c r="F2193" s="22">
        <v>34665.83</v>
      </c>
      <c r="G2193" s="22">
        <v>7923.8</v>
      </c>
      <c r="H2193" s="22">
        <v>3978.26</v>
      </c>
      <c r="I2193" s="22">
        <v>18864.02</v>
      </c>
      <c r="J2193" s="23">
        <f>SUM(Tabela2[[#This Row],[Art. 5º - Inciso I]:[Art. 8º]])</f>
        <v>65431.91</v>
      </c>
      <c r="K2193" s="6"/>
      <c r="L2193" s="6"/>
      <c r="M2193" s="6"/>
      <c r="N2193" s="6"/>
      <c r="O2193" s="6"/>
      <c r="P2193" s="3">
        <v>3107406</v>
      </c>
      <c r="Q2193" s="4">
        <v>350680</v>
      </c>
      <c r="R2193" s="5">
        <v>18301002000186</v>
      </c>
    </row>
    <row r="2194" spans="1:18" ht="20.100000000000001" customHeight="1">
      <c r="A2194" s="19" t="s">
        <v>4373</v>
      </c>
      <c r="B2194" s="20" t="s">
        <v>4374</v>
      </c>
      <c r="C2194" s="19" t="s">
        <v>2700</v>
      </c>
      <c r="D2194" s="17">
        <v>317120</v>
      </c>
      <c r="E2194" s="21">
        <f>VLOOKUP(D2194,Q:R,2,0)</f>
        <v>76017474000108</v>
      </c>
      <c r="F2194" s="22">
        <v>585012.82999999996</v>
      </c>
      <c r="G2194" s="22">
        <v>133720.37</v>
      </c>
      <c r="H2194" s="22">
        <v>67136.240000000005</v>
      </c>
      <c r="I2194" s="22">
        <v>318345.03000000003</v>
      </c>
      <c r="J2194" s="23">
        <f>SUM(Tabela2[[#This Row],[Art. 5º - Inciso I]:[Art. 8º]])</f>
        <v>1104214.47</v>
      </c>
      <c r="K2194" s="6"/>
      <c r="L2194" s="6"/>
      <c r="M2194" s="6"/>
      <c r="N2194" s="6"/>
      <c r="O2194" s="6"/>
      <c r="P2194" s="7">
        <v>3506904</v>
      </c>
      <c r="Q2194" s="8">
        <v>310740</v>
      </c>
      <c r="R2194" s="9">
        <v>46634143000156</v>
      </c>
    </row>
    <row r="2195" spans="1:18" ht="20.100000000000001" customHeight="1">
      <c r="A2195" s="19" t="s">
        <v>4375</v>
      </c>
      <c r="B2195" s="20" t="s">
        <v>261</v>
      </c>
      <c r="C2195" s="19" t="s">
        <v>2700</v>
      </c>
      <c r="D2195" s="17">
        <v>317130</v>
      </c>
      <c r="E2195" s="21">
        <f>VLOOKUP(D2195,Q:R,2,0)</f>
        <v>83102376000134</v>
      </c>
      <c r="F2195" s="22">
        <v>366309.63</v>
      </c>
      <c r="G2195" s="22">
        <v>83729.89</v>
      </c>
      <c r="H2195" s="22">
        <v>42037.8</v>
      </c>
      <c r="I2195" s="22">
        <v>199333.83</v>
      </c>
      <c r="J2195" s="23">
        <f>SUM(Tabela2[[#This Row],[Art. 5º - Inciso I]:[Art. 8º]])</f>
        <v>691411.15</v>
      </c>
      <c r="K2195" s="6"/>
      <c r="L2195" s="6"/>
      <c r="M2195" s="6"/>
      <c r="N2195" s="6"/>
      <c r="O2195" s="6"/>
      <c r="P2195" s="3">
        <v>5002902</v>
      </c>
      <c r="Q2195" s="4">
        <v>350690</v>
      </c>
      <c r="R2195" s="5">
        <v>3342920000186</v>
      </c>
    </row>
    <row r="2196" spans="1:18" ht="20.100000000000001" customHeight="1">
      <c r="A2196" s="19" t="s">
        <v>4376</v>
      </c>
      <c r="B2196" s="20" t="s">
        <v>4377</v>
      </c>
      <c r="C2196" s="19" t="s">
        <v>2700</v>
      </c>
      <c r="D2196" s="17">
        <v>317140</v>
      </c>
      <c r="E2196" s="21">
        <f>VLOOKUP(D2196,Q:R,2,0)</f>
        <v>1612386000155</v>
      </c>
      <c r="F2196" s="22">
        <v>29961.200000000001</v>
      </c>
      <c r="G2196" s="22">
        <v>6848.44</v>
      </c>
      <c r="H2196" s="22">
        <v>3438.36</v>
      </c>
      <c r="I2196" s="22">
        <v>16303.92</v>
      </c>
      <c r="J2196" s="23">
        <f>SUM(Tabela2[[#This Row],[Art. 5º - Inciso I]:[Art. 8º]])</f>
        <v>56551.92</v>
      </c>
      <c r="K2196" s="6"/>
      <c r="L2196" s="6"/>
      <c r="M2196" s="6"/>
      <c r="N2196" s="6"/>
      <c r="O2196" s="6"/>
      <c r="P2196" s="7">
        <v>4302055</v>
      </c>
      <c r="Q2196" s="8">
        <v>500290</v>
      </c>
      <c r="R2196" s="9">
        <v>1612292000186</v>
      </c>
    </row>
    <row r="2197" spans="1:18" ht="20.100000000000001" customHeight="1">
      <c r="A2197" s="19" t="s">
        <v>4378</v>
      </c>
      <c r="B2197" s="20" t="s">
        <v>4379</v>
      </c>
      <c r="C2197" s="19" t="s">
        <v>2700</v>
      </c>
      <c r="D2197" s="17">
        <v>317160</v>
      </c>
      <c r="E2197" s="21">
        <f>VLOOKUP(D2197,Q:R,2,0)</f>
        <v>1612752000176</v>
      </c>
      <c r="F2197" s="22">
        <v>78482.149999999994</v>
      </c>
      <c r="G2197" s="22">
        <v>17939.2</v>
      </c>
      <c r="H2197" s="22">
        <v>9006.6299999999992</v>
      </c>
      <c r="I2197" s="22">
        <v>42707.44</v>
      </c>
      <c r="J2197" s="23">
        <f>SUM(Tabela2[[#This Row],[Art. 5º - Inciso I]:[Art. 8º]])</f>
        <v>148135.41999999998</v>
      </c>
      <c r="K2197" s="6"/>
      <c r="L2197" s="6"/>
      <c r="M2197" s="6"/>
      <c r="N2197" s="6"/>
      <c r="O2197" s="6"/>
      <c r="P2197" s="3">
        <v>2201705</v>
      </c>
      <c r="Q2197" s="4">
        <v>430205</v>
      </c>
      <c r="R2197" s="5">
        <v>6554034000104</v>
      </c>
    </row>
    <row r="2198" spans="1:18" ht="20.100000000000001" customHeight="1">
      <c r="A2198" s="19" t="s">
        <v>4380</v>
      </c>
      <c r="B2198" s="20" t="s">
        <v>4381</v>
      </c>
      <c r="C2198" s="19" t="s">
        <v>2700</v>
      </c>
      <c r="D2198" s="17">
        <v>317170</v>
      </c>
      <c r="E2198" s="21">
        <f>VLOOKUP(D2198,Q:R,2,0)</f>
        <v>83102525000165</v>
      </c>
      <c r="F2198" s="22">
        <v>48610.86</v>
      </c>
      <c r="G2198" s="22">
        <v>11111.32</v>
      </c>
      <c r="H2198" s="22">
        <v>5578.6</v>
      </c>
      <c r="I2198" s="22">
        <v>26452.46</v>
      </c>
      <c r="J2198" s="23">
        <f>SUM(Tabela2[[#This Row],[Art. 5º - Inciso I]:[Art. 8º]])</f>
        <v>91753.239999999991</v>
      </c>
      <c r="K2198" s="6"/>
      <c r="L2198" s="6"/>
      <c r="M2198" s="6"/>
      <c r="N2198" s="6"/>
      <c r="O2198" s="6"/>
      <c r="P2198" s="7">
        <v>2502102</v>
      </c>
      <c r="Q2198" s="8">
        <v>220170</v>
      </c>
      <c r="R2198" s="9">
        <v>8940702000167</v>
      </c>
    </row>
    <row r="2199" spans="1:18" ht="20.100000000000001" customHeight="1">
      <c r="A2199" s="19" t="s">
        <v>4382</v>
      </c>
      <c r="B2199" s="20" t="s">
        <v>4383</v>
      </c>
      <c r="C2199" s="19" t="s">
        <v>2700</v>
      </c>
      <c r="D2199" s="17">
        <v>317180</v>
      </c>
      <c r="E2199" s="21">
        <f>VLOOKUP(D2199,Q:R,2,0)</f>
        <v>18409185000158</v>
      </c>
      <c r="F2199" s="22">
        <v>60862.09</v>
      </c>
      <c r="G2199" s="22">
        <v>13911.66</v>
      </c>
      <c r="H2199" s="22">
        <v>6984.55</v>
      </c>
      <c r="I2199" s="22">
        <v>33119.18</v>
      </c>
      <c r="J2199" s="23">
        <f>SUM(Tabela2[[#This Row],[Art. 5º - Inciso I]:[Art. 8º]])</f>
        <v>114877.48000000001</v>
      </c>
      <c r="K2199" s="6"/>
      <c r="L2199" s="6"/>
      <c r="M2199" s="6"/>
      <c r="N2199" s="6"/>
      <c r="O2199" s="6"/>
      <c r="P2199" s="3">
        <v>4302154</v>
      </c>
      <c r="Q2199" s="4">
        <v>250210</v>
      </c>
      <c r="R2199" s="5">
        <v>92410562000121</v>
      </c>
    </row>
    <row r="2200" spans="1:18" ht="20.100000000000001" customHeight="1">
      <c r="A2200" s="19" t="s">
        <v>4384</v>
      </c>
      <c r="B2200" s="20" t="s">
        <v>4385</v>
      </c>
      <c r="C2200" s="19" t="s">
        <v>2700</v>
      </c>
      <c r="D2200" s="17">
        <v>317190</v>
      </c>
      <c r="E2200" s="21">
        <f>VLOOKUP(D2200,Q:R,2,0)</f>
        <v>94444189000155</v>
      </c>
      <c r="F2200" s="22">
        <v>36320.879999999997</v>
      </c>
      <c r="G2200" s="22">
        <v>8302.11</v>
      </c>
      <c r="H2200" s="22">
        <v>4168.1899999999996</v>
      </c>
      <c r="I2200" s="22">
        <v>19764.650000000001</v>
      </c>
      <c r="J2200" s="23">
        <f>SUM(Tabela2[[#This Row],[Art. 5º - Inciso I]:[Art. 8º]])</f>
        <v>68555.83</v>
      </c>
      <c r="K2200" s="6"/>
      <c r="L2200" s="6"/>
      <c r="M2200" s="6"/>
      <c r="N2200" s="6"/>
      <c r="O2200" s="6"/>
      <c r="P2200" s="7">
        <v>3506508</v>
      </c>
      <c r="Q2200" s="8">
        <v>430215</v>
      </c>
      <c r="R2200" s="9">
        <v>46151718000180</v>
      </c>
    </row>
    <row r="2201" spans="1:18" ht="20.100000000000001" customHeight="1">
      <c r="A2201" s="19" t="s">
        <v>4386</v>
      </c>
      <c r="B2201" s="20" t="s">
        <v>4387</v>
      </c>
      <c r="C2201" s="19" t="s">
        <v>2700</v>
      </c>
      <c r="D2201" s="17">
        <v>317200</v>
      </c>
      <c r="E2201" s="21">
        <f>VLOOKUP(D2201,Q:R,2,0)</f>
        <v>1608475000128</v>
      </c>
      <c r="F2201" s="22">
        <v>209667.36</v>
      </c>
      <c r="G2201" s="22">
        <v>47925.1</v>
      </c>
      <c r="H2201" s="22">
        <v>24061.49</v>
      </c>
      <c r="I2201" s="22">
        <v>114094.19</v>
      </c>
      <c r="J2201" s="23">
        <f>SUM(Tabela2[[#This Row],[Art. 5º - Inciso I]:[Art. 8º]])</f>
        <v>395748.14</v>
      </c>
      <c r="K2201" s="6"/>
      <c r="L2201" s="6"/>
      <c r="M2201" s="6"/>
      <c r="N2201" s="6"/>
      <c r="O2201" s="6"/>
      <c r="P2201" s="3">
        <v>4128005</v>
      </c>
      <c r="Q2201" s="4">
        <v>350650</v>
      </c>
      <c r="R2201" s="5">
        <v>76950096000110</v>
      </c>
    </row>
    <row r="2202" spans="1:18" ht="20.100000000000001" customHeight="1">
      <c r="A2202" s="19" t="s">
        <v>4388</v>
      </c>
      <c r="B2202" s="20" t="s">
        <v>4389</v>
      </c>
      <c r="C2202" s="19" t="s">
        <v>2700</v>
      </c>
      <c r="D2202" s="17">
        <v>317210</v>
      </c>
      <c r="E2202" s="21">
        <f>VLOOKUP(D2202,Q:R,2,0)</f>
        <v>76247360000154</v>
      </c>
      <c r="F2202" s="22">
        <v>36199.78</v>
      </c>
      <c r="G2202" s="22">
        <v>8274.43</v>
      </c>
      <c r="H2202" s="22">
        <v>4154.3</v>
      </c>
      <c r="I2202" s="22">
        <v>19698.75</v>
      </c>
      <c r="J2202" s="23">
        <f>SUM(Tabela2[[#This Row],[Art. 5º - Inciso I]:[Art. 8º]])</f>
        <v>68327.260000000009</v>
      </c>
      <c r="K2202" s="6"/>
      <c r="L2202" s="6"/>
      <c r="M2202" s="6"/>
      <c r="N2202" s="6"/>
      <c r="O2202" s="6"/>
      <c r="P2202" s="7">
        <v>1300680</v>
      </c>
      <c r="Q2202" s="8">
        <v>412800</v>
      </c>
      <c r="R2202" s="9">
        <v>4629283000196</v>
      </c>
    </row>
    <row r="2203" spans="1:18" ht="20.100000000000001" customHeight="1">
      <c r="A2203" s="19" t="s">
        <v>4390</v>
      </c>
      <c r="B2203" s="20" t="s">
        <v>4391</v>
      </c>
      <c r="C2203" s="19" t="s">
        <v>2700</v>
      </c>
      <c r="D2203" s="17">
        <v>317220</v>
      </c>
      <c r="E2203" s="21">
        <f>VLOOKUP(D2203,Q:R,2,0)</f>
        <v>66229717000118</v>
      </c>
      <c r="F2203" s="22">
        <v>26192.37</v>
      </c>
      <c r="G2203" s="22">
        <v>5986.97</v>
      </c>
      <c r="H2203" s="22">
        <v>3005.84</v>
      </c>
      <c r="I2203" s="22">
        <v>14253.04</v>
      </c>
      <c r="J2203" s="23">
        <f>SUM(Tabela2[[#This Row],[Art. 5º - Inciso I]:[Art. 8º]])</f>
        <v>49438.22</v>
      </c>
      <c r="K2203" s="6"/>
      <c r="L2203" s="6"/>
      <c r="M2203" s="6"/>
      <c r="N2203" s="6"/>
      <c r="O2203" s="6"/>
      <c r="P2203" s="3">
        <v>2301505</v>
      </c>
      <c r="Q2203" s="4">
        <v>130068</v>
      </c>
      <c r="R2203" s="5">
        <v>6748297000154</v>
      </c>
    </row>
    <row r="2204" spans="1:18" ht="20.100000000000001" customHeight="1">
      <c r="A2204" s="19" t="s">
        <v>4392</v>
      </c>
      <c r="B2204" s="20" t="s">
        <v>4393</v>
      </c>
      <c r="C2204" s="19" t="s">
        <v>4394</v>
      </c>
      <c r="D2204" s="17">
        <v>500020</v>
      </c>
      <c r="E2204" s="21">
        <f>VLOOKUP(D2204,Q:R,2,0)</f>
        <v>83102608000154</v>
      </c>
      <c r="F2204" s="22">
        <v>86627.77</v>
      </c>
      <c r="G2204" s="22">
        <v>19801.099999999999</v>
      </c>
      <c r="H2204" s="22">
        <v>9941.43</v>
      </c>
      <c r="I2204" s="22">
        <v>47140.03</v>
      </c>
      <c r="J2204" s="23">
        <f>SUM(Tabela2[[#This Row],[Art. 5º - Inciso I]:[Art. 8º]])</f>
        <v>163510.32999999999</v>
      </c>
      <c r="K2204" s="6"/>
      <c r="L2204" s="6"/>
      <c r="M2204" s="6"/>
      <c r="N2204" s="6"/>
      <c r="O2204" s="6"/>
      <c r="P2204" s="7">
        <v>2610905</v>
      </c>
      <c r="Q2204" s="8">
        <v>230150</v>
      </c>
      <c r="R2204" s="9">
        <v>10264406000135</v>
      </c>
    </row>
    <row r="2205" spans="1:18" ht="20.100000000000001" customHeight="1">
      <c r="A2205" s="19" t="s">
        <v>4395</v>
      </c>
      <c r="B2205" s="20" t="s">
        <v>4396</v>
      </c>
      <c r="C2205" s="19" t="s">
        <v>4394</v>
      </c>
      <c r="D2205" s="17">
        <v>500025</v>
      </c>
      <c r="E2205" s="21">
        <f>VLOOKUP(D2205,Q:R,2,0)</f>
        <v>27142686000101</v>
      </c>
      <c r="F2205" s="22">
        <v>36835.29</v>
      </c>
      <c r="G2205" s="22">
        <v>8419.69</v>
      </c>
      <c r="H2205" s="22">
        <v>4227.2299999999996</v>
      </c>
      <c r="I2205" s="22">
        <v>20044.57</v>
      </c>
      <c r="J2205" s="23">
        <f>SUM(Tabela2[[#This Row],[Art. 5º - Inciso I]:[Art. 8º]])</f>
        <v>69526.78</v>
      </c>
      <c r="K2205" s="6"/>
      <c r="L2205" s="6"/>
      <c r="M2205" s="6"/>
      <c r="N2205" s="6"/>
      <c r="O2205" s="6"/>
      <c r="P2205" s="3">
        <v>3140308</v>
      </c>
      <c r="Q2205" s="4">
        <v>261090</v>
      </c>
      <c r="R2205" s="5">
        <v>16796872000148</v>
      </c>
    </row>
    <row r="2206" spans="1:18" ht="20.100000000000001" customHeight="1">
      <c r="A2206" s="19" t="s">
        <v>4397</v>
      </c>
      <c r="B2206" s="20" t="s">
        <v>4398</v>
      </c>
      <c r="C2206" s="19" t="s">
        <v>4394</v>
      </c>
      <c r="D2206" s="17">
        <v>500060</v>
      </c>
      <c r="E2206" s="21">
        <f>VLOOKUP(D2206,Q:R,2,0)</f>
        <v>1362680000156</v>
      </c>
      <c r="F2206" s="22">
        <v>197772.46</v>
      </c>
      <c r="G2206" s="22">
        <v>45206.2</v>
      </c>
      <c r="H2206" s="22">
        <v>22696.42</v>
      </c>
      <c r="I2206" s="22">
        <v>107621.37</v>
      </c>
      <c r="J2206" s="23">
        <f>SUM(Tabela2[[#This Row],[Art. 5º - Inciso I]:[Art. 8º]])</f>
        <v>373296.44999999995</v>
      </c>
      <c r="K2206" s="6"/>
      <c r="L2206" s="6"/>
      <c r="M2206" s="6"/>
      <c r="N2206" s="6"/>
      <c r="O2206" s="6"/>
      <c r="P2206" s="7">
        <v>2501351</v>
      </c>
      <c r="Q2206" s="8">
        <v>314030</v>
      </c>
      <c r="R2206" s="9">
        <v>1612635000102</v>
      </c>
    </row>
    <row r="2207" spans="1:18" ht="20.100000000000001" customHeight="1">
      <c r="A2207" s="19" t="s">
        <v>4399</v>
      </c>
      <c r="B2207" s="20" t="s">
        <v>4400</v>
      </c>
      <c r="C2207" s="19" t="s">
        <v>4394</v>
      </c>
      <c r="D2207" s="17">
        <v>500070</v>
      </c>
      <c r="E2207" s="21">
        <f>VLOOKUP(D2207,Q:R,2,0)</f>
        <v>83024687000122</v>
      </c>
      <c r="F2207" s="22">
        <v>131924.84</v>
      </c>
      <c r="G2207" s="22">
        <v>30154.959999999999</v>
      </c>
      <c r="H2207" s="22">
        <v>15139.73</v>
      </c>
      <c r="I2207" s="22">
        <v>71789.22</v>
      </c>
      <c r="J2207" s="23">
        <f>SUM(Tabela2[[#This Row],[Art. 5º - Inciso I]:[Art. 8º]])</f>
        <v>249008.75</v>
      </c>
      <c r="K2207" s="6"/>
      <c r="L2207" s="6"/>
      <c r="M2207" s="6"/>
      <c r="N2207" s="6"/>
      <c r="O2207" s="6"/>
      <c r="P2207" s="3">
        <v>1200054</v>
      </c>
      <c r="Q2207" s="4">
        <v>250135</v>
      </c>
      <c r="R2207" s="5">
        <v>4045993000179</v>
      </c>
    </row>
    <row r="2208" spans="1:18" ht="20.100000000000001" customHeight="1">
      <c r="A2208" s="19" t="s">
        <v>4401</v>
      </c>
      <c r="B2208" s="20" t="s">
        <v>4402</v>
      </c>
      <c r="C2208" s="19" t="s">
        <v>4394</v>
      </c>
      <c r="D2208" s="17">
        <v>500080</v>
      </c>
      <c r="E2208" s="21">
        <f>VLOOKUP(D2208,Q:R,2,0)</f>
        <v>1612614000197</v>
      </c>
      <c r="F2208" s="22">
        <v>50145.47</v>
      </c>
      <c r="G2208" s="22">
        <v>11462.09</v>
      </c>
      <c r="H2208" s="22">
        <v>5754.71</v>
      </c>
      <c r="I2208" s="22">
        <v>27287.54</v>
      </c>
      <c r="J2208" s="23">
        <f>SUM(Tabela2[[#This Row],[Art. 5º - Inciso I]:[Art. 8º]])</f>
        <v>94649.81</v>
      </c>
      <c r="K2208" s="6"/>
      <c r="L2208" s="6"/>
      <c r="M2208" s="6"/>
      <c r="N2208" s="6"/>
      <c r="O2208" s="6"/>
      <c r="P2208" s="7">
        <v>2400208</v>
      </c>
      <c r="Q2208" s="8">
        <v>120005</v>
      </c>
      <c r="R2208" s="9">
        <v>8294662000123</v>
      </c>
    </row>
    <row r="2209" spans="1:18" ht="20.100000000000001" customHeight="1">
      <c r="A2209" s="19" t="s">
        <v>4403</v>
      </c>
      <c r="B2209" s="20" t="s">
        <v>4404</v>
      </c>
      <c r="C2209" s="19" t="s">
        <v>4394</v>
      </c>
      <c r="D2209" s="17">
        <v>500085</v>
      </c>
      <c r="E2209" s="21">
        <f>VLOOKUP(D2209,Q:R,2,0)</f>
        <v>45739091000110</v>
      </c>
      <c r="F2209" s="22">
        <v>62920.54</v>
      </c>
      <c r="G2209" s="22">
        <v>14382.18</v>
      </c>
      <c r="H2209" s="22">
        <v>7220.78</v>
      </c>
      <c r="I2209" s="22">
        <v>34239.32</v>
      </c>
      <c r="J2209" s="23">
        <f>SUM(Tabela2[[#This Row],[Art. 5º - Inciso I]:[Art. 8º]])</f>
        <v>118762.82</v>
      </c>
      <c r="K2209" s="6"/>
      <c r="L2209" s="6"/>
      <c r="M2209" s="6"/>
      <c r="N2209" s="6"/>
      <c r="O2209" s="6"/>
      <c r="P2209" s="3">
        <v>2301604</v>
      </c>
      <c r="Q2209" s="4">
        <v>240020</v>
      </c>
      <c r="R2209" s="5">
        <v>7587983000153</v>
      </c>
    </row>
    <row r="2210" spans="1:18" ht="20.100000000000001" customHeight="1">
      <c r="A2210" s="19" t="s">
        <v>4405</v>
      </c>
      <c r="B2210" s="20" t="s">
        <v>4406</v>
      </c>
      <c r="C2210" s="19" t="s">
        <v>4394</v>
      </c>
      <c r="D2210" s="17">
        <v>500090</v>
      </c>
      <c r="E2210" s="21">
        <f>VLOOKUP(D2210,Q:R,2,0)</f>
        <v>1612531000106</v>
      </c>
      <c r="F2210" s="22">
        <v>50020.71</v>
      </c>
      <c r="G2210" s="22">
        <v>11433.57</v>
      </c>
      <c r="H2210" s="22">
        <v>5740.39</v>
      </c>
      <c r="I2210" s="22">
        <v>27219.65</v>
      </c>
      <c r="J2210" s="23">
        <f>SUM(Tabela2[[#This Row],[Art. 5º - Inciso I]:[Art. 8º]])</f>
        <v>94414.32</v>
      </c>
      <c r="K2210" s="6"/>
      <c r="L2210" s="6"/>
      <c r="M2210" s="6"/>
      <c r="N2210" s="6"/>
      <c r="O2210" s="6"/>
      <c r="P2210" s="7">
        <v>4101903</v>
      </c>
      <c r="Q2210" s="8">
        <v>230160</v>
      </c>
      <c r="R2210" s="9">
        <v>76290709000130</v>
      </c>
    </row>
    <row r="2211" spans="1:18" ht="20.100000000000001" customHeight="1">
      <c r="A2211" s="19" t="s">
        <v>4407</v>
      </c>
      <c r="B2211" s="20" t="s">
        <v>4408</v>
      </c>
      <c r="C2211" s="19" t="s">
        <v>4394</v>
      </c>
      <c r="D2211" s="17">
        <v>500100</v>
      </c>
      <c r="E2211" s="21">
        <f>VLOOKUP(D2211,Q:R,2,0)</f>
        <v>46523197000144</v>
      </c>
      <c r="F2211" s="22">
        <v>135778.07</v>
      </c>
      <c r="G2211" s="22">
        <v>31035.72</v>
      </c>
      <c r="H2211" s="22">
        <v>15581.93</v>
      </c>
      <c r="I2211" s="22">
        <v>73886.03</v>
      </c>
      <c r="J2211" s="23">
        <f>SUM(Tabela2[[#This Row],[Art. 5º - Inciso I]:[Art. 8º]])</f>
        <v>256281.75</v>
      </c>
      <c r="K2211" s="6"/>
      <c r="L2211" s="6"/>
      <c r="M2211" s="6"/>
      <c r="N2211" s="6"/>
      <c r="O2211" s="6"/>
      <c r="P2211" s="3">
        <v>4102000</v>
      </c>
      <c r="Q2211" s="4">
        <v>410190</v>
      </c>
      <c r="R2211" s="5">
        <v>76208479000118</v>
      </c>
    </row>
    <row r="2212" spans="1:18" ht="20.100000000000001" customHeight="1">
      <c r="A2212" s="19" t="s">
        <v>4409</v>
      </c>
      <c r="B2212" s="20" t="s">
        <v>4410</v>
      </c>
      <c r="C2212" s="19" t="s">
        <v>4394</v>
      </c>
      <c r="D2212" s="17">
        <v>500110</v>
      </c>
      <c r="E2212" s="21">
        <f>VLOOKUP(D2212,Q:R,2,0)</f>
        <v>27744143000164</v>
      </c>
      <c r="F2212" s="22">
        <v>232463.26</v>
      </c>
      <c r="G2212" s="22">
        <v>53135.71</v>
      </c>
      <c r="H2212" s="22">
        <v>26677.55</v>
      </c>
      <c r="I2212" s="22">
        <v>126498.98</v>
      </c>
      <c r="J2212" s="23">
        <f>SUM(Tabela2[[#This Row],[Art. 5º - Inciso I]:[Art. 8º]])</f>
        <v>438775.5</v>
      </c>
      <c r="K2212" s="6"/>
      <c r="L2212" s="6"/>
      <c r="M2212" s="6"/>
      <c r="N2212" s="6"/>
      <c r="O2212" s="6"/>
      <c r="P2212" s="7">
        <v>1703008</v>
      </c>
      <c r="Q2212" s="8">
        <v>410200</v>
      </c>
      <c r="R2212" s="9">
        <v>2401248000190</v>
      </c>
    </row>
    <row r="2213" spans="1:18" ht="20.100000000000001" customHeight="1">
      <c r="A2213" s="19" t="s">
        <v>4411</v>
      </c>
      <c r="B2213" s="20" t="s">
        <v>4412</v>
      </c>
      <c r="C2213" s="19" t="s">
        <v>4394</v>
      </c>
      <c r="D2213" s="17">
        <v>500124</v>
      </c>
      <c r="E2213" s="21">
        <f>VLOOKUP(D2213,Q:R,2,0)</f>
        <v>75461442000134</v>
      </c>
      <c r="F2213" s="22">
        <v>68168.27</v>
      </c>
      <c r="G2213" s="22">
        <v>15581.69</v>
      </c>
      <c r="H2213" s="22">
        <v>7823.01</v>
      </c>
      <c r="I2213" s="22">
        <v>37094.97</v>
      </c>
      <c r="J2213" s="23">
        <f>SUM(Tabela2[[#This Row],[Art. 5º - Inciso I]:[Art. 8º]])</f>
        <v>128667.94</v>
      </c>
      <c r="K2213" s="6"/>
      <c r="L2213" s="6"/>
      <c r="M2213" s="6"/>
      <c r="N2213" s="6"/>
      <c r="O2213" s="6"/>
      <c r="P2213" s="3">
        <v>1300300</v>
      </c>
      <c r="Q2213" s="4">
        <v>170300</v>
      </c>
      <c r="R2213" s="5">
        <v>4477642000137</v>
      </c>
    </row>
    <row r="2214" spans="1:18" ht="20.100000000000001" customHeight="1">
      <c r="A2214" s="19" t="s">
        <v>4413</v>
      </c>
      <c r="B2214" s="20" t="s">
        <v>4414</v>
      </c>
      <c r="C2214" s="19" t="s">
        <v>4394</v>
      </c>
      <c r="D2214" s="17">
        <v>500150</v>
      </c>
      <c r="E2214" s="21">
        <f>VLOOKUP(D2214,Q:R,2,0)</f>
        <v>18338129000170</v>
      </c>
      <c r="F2214" s="22">
        <v>43411.48</v>
      </c>
      <c r="G2214" s="22">
        <v>9922.86</v>
      </c>
      <c r="H2214" s="22">
        <v>4981.91</v>
      </c>
      <c r="I2214" s="22">
        <v>23623.119999999999</v>
      </c>
      <c r="J2214" s="23">
        <f>SUM(Tabela2[[#This Row],[Art. 5º - Inciso I]:[Art. 8º]])</f>
        <v>81939.37</v>
      </c>
      <c r="K2214" s="6"/>
      <c r="L2214" s="6"/>
      <c r="M2214" s="6"/>
      <c r="N2214" s="6"/>
      <c r="O2214" s="6"/>
      <c r="P2214" s="7">
        <v>2101251</v>
      </c>
      <c r="Q2214" s="8">
        <v>130030</v>
      </c>
      <c r="R2214" s="9">
        <v>1611396000176</v>
      </c>
    </row>
    <row r="2215" spans="1:18" ht="20.100000000000001" customHeight="1">
      <c r="A2215" s="19" t="s">
        <v>4415</v>
      </c>
      <c r="B2215" s="20" t="s">
        <v>4416</v>
      </c>
      <c r="C2215" s="19" t="s">
        <v>4394</v>
      </c>
      <c r="D2215" s="17">
        <v>500190</v>
      </c>
      <c r="E2215" s="21">
        <f>VLOOKUP(D2215,Q:R,2,0)</f>
        <v>13245568000114</v>
      </c>
      <c r="F2215" s="22">
        <v>120063.51</v>
      </c>
      <c r="G2215" s="22">
        <v>27443.74</v>
      </c>
      <c r="H2215" s="22">
        <v>13778.52</v>
      </c>
      <c r="I2215" s="22">
        <v>65334.68</v>
      </c>
      <c r="J2215" s="23">
        <f>SUM(Tabela2[[#This Row],[Art. 5º - Inciso I]:[Art. 8º]])</f>
        <v>226620.44999999998</v>
      </c>
      <c r="K2215" s="6"/>
      <c r="L2215" s="6"/>
      <c r="M2215" s="6"/>
      <c r="N2215" s="6"/>
      <c r="O2215" s="6"/>
      <c r="P2215" s="3">
        <v>2201101</v>
      </c>
      <c r="Q2215" s="4">
        <v>210125</v>
      </c>
      <c r="R2215" s="5">
        <v>6554281000100</v>
      </c>
    </row>
    <row r="2216" spans="1:18" ht="20.100000000000001" customHeight="1">
      <c r="A2216" s="19" t="s">
        <v>4417</v>
      </c>
      <c r="B2216" s="20" t="s">
        <v>4418</v>
      </c>
      <c r="C2216" s="19" t="s">
        <v>4394</v>
      </c>
      <c r="D2216" s="17">
        <v>500200</v>
      </c>
      <c r="E2216" s="21">
        <f>VLOOKUP(D2216,Q:R,2,0)</f>
        <v>1616520000196</v>
      </c>
      <c r="F2216" s="22">
        <v>63973.75</v>
      </c>
      <c r="G2216" s="22">
        <v>14622.92</v>
      </c>
      <c r="H2216" s="22">
        <v>7341.65</v>
      </c>
      <c r="I2216" s="22">
        <v>34812.44</v>
      </c>
      <c r="J2216" s="23">
        <f>SUM(Tabela2[[#This Row],[Art. 5º - Inciso I]:[Art. 8º]])</f>
        <v>120750.76</v>
      </c>
      <c r="K2216" s="6"/>
      <c r="L2216" s="6"/>
      <c r="M2216" s="6"/>
      <c r="N2216" s="6"/>
      <c r="O2216" s="6"/>
      <c r="P2216" s="7">
        <v>5100508</v>
      </c>
      <c r="Q2216" s="8">
        <v>220110</v>
      </c>
      <c r="R2216" s="9">
        <v>3648532000128</v>
      </c>
    </row>
    <row r="2217" spans="1:18" ht="20.100000000000001" customHeight="1">
      <c r="A2217" s="19" t="s">
        <v>4419</v>
      </c>
      <c r="B2217" s="20" t="s">
        <v>4420</v>
      </c>
      <c r="C2217" s="19" t="s">
        <v>4394</v>
      </c>
      <c r="D2217" s="17">
        <v>500210</v>
      </c>
      <c r="E2217" s="21">
        <f>VLOOKUP(D2217,Q:R,2,0)</f>
        <v>3575875000100</v>
      </c>
      <c r="F2217" s="22">
        <v>130111.98</v>
      </c>
      <c r="G2217" s="22">
        <v>29740.58</v>
      </c>
      <c r="H2217" s="22">
        <v>14931.69</v>
      </c>
      <c r="I2217" s="22">
        <v>70802.73</v>
      </c>
      <c r="J2217" s="23">
        <f>SUM(Tabela2[[#This Row],[Art. 5º - Inciso I]:[Art. 8º]])</f>
        <v>245586.97999999998</v>
      </c>
      <c r="K2217" s="6"/>
      <c r="L2217" s="6"/>
      <c r="M2217" s="6"/>
      <c r="N2217" s="6"/>
      <c r="O2217" s="6"/>
      <c r="P2217" s="3">
        <v>2700300</v>
      </c>
      <c r="Q2217" s="4">
        <v>510050</v>
      </c>
      <c r="R2217" s="5">
        <v>12198693000158</v>
      </c>
    </row>
    <row r="2218" spans="1:18" ht="20.100000000000001" customHeight="1">
      <c r="A2218" s="19" t="s">
        <v>4421</v>
      </c>
      <c r="B2218" s="20" t="s">
        <v>4422</v>
      </c>
      <c r="C2218" s="19" t="s">
        <v>4394</v>
      </c>
      <c r="D2218" s="17">
        <v>500215</v>
      </c>
      <c r="E2218" s="21">
        <f>VLOOKUP(D2218,Q:R,2,0)</f>
        <v>29116894000161</v>
      </c>
      <c r="F2218" s="22">
        <v>45323.42</v>
      </c>
      <c r="G2218" s="22">
        <v>10359.879999999999</v>
      </c>
      <c r="H2218" s="22">
        <v>5201.33</v>
      </c>
      <c r="I2218" s="22">
        <v>24663.54</v>
      </c>
      <c r="J2218" s="23">
        <f>SUM(Tabela2[[#This Row],[Art. 5º - Inciso I]:[Art. 8º]])</f>
        <v>85548.17</v>
      </c>
      <c r="K2218" s="6"/>
      <c r="L2218" s="6"/>
      <c r="M2218" s="6"/>
      <c r="N2218" s="6"/>
      <c r="O2218" s="6"/>
      <c r="P2218" s="7">
        <v>5202809</v>
      </c>
      <c r="Q2218" s="8">
        <v>270030</v>
      </c>
      <c r="R2218" s="9">
        <v>1215839000100</v>
      </c>
    </row>
    <row r="2219" spans="1:18" ht="20.100000000000001" customHeight="1">
      <c r="A2219" s="19" t="s">
        <v>4423</v>
      </c>
      <c r="B2219" s="20" t="s">
        <v>520</v>
      </c>
      <c r="C2219" s="19" t="s">
        <v>4394</v>
      </c>
      <c r="D2219" s="17">
        <v>500220</v>
      </c>
      <c r="E2219" s="21">
        <f>VLOOKUP(D2219,Q:R,2,0)</f>
        <v>8311904000140</v>
      </c>
      <c r="F2219" s="22">
        <v>115590.09</v>
      </c>
      <c r="G2219" s="22">
        <v>26421.22</v>
      </c>
      <c r="H2219" s="22">
        <v>13265.15</v>
      </c>
      <c r="I2219" s="22">
        <v>62900.38</v>
      </c>
      <c r="J2219" s="23">
        <f>SUM(Tabela2[[#This Row],[Art. 5º - Inciso I]:[Art. 8º]])</f>
        <v>218176.84</v>
      </c>
      <c r="K2219" s="6"/>
      <c r="L2219" s="6"/>
      <c r="M2219" s="6"/>
      <c r="N2219" s="6"/>
      <c r="O2219" s="6"/>
      <c r="P2219" s="3">
        <v>2401404</v>
      </c>
      <c r="Q2219" s="4">
        <v>520280</v>
      </c>
      <c r="R2219" s="5">
        <v>8161341000150</v>
      </c>
    </row>
    <row r="2220" spans="1:18" ht="20.100000000000001" customHeight="1">
      <c r="A2220" s="19" t="s">
        <v>4424</v>
      </c>
      <c r="B2220" s="20" t="s">
        <v>4425</v>
      </c>
      <c r="C2220" s="19" t="s">
        <v>4394</v>
      </c>
      <c r="D2220" s="17">
        <v>500230</v>
      </c>
      <c r="E2220" s="21">
        <f>VLOOKUP(D2220,Q:R,2,0)</f>
        <v>12359535000132</v>
      </c>
      <c r="F2220" s="22">
        <v>65687.520000000004</v>
      </c>
      <c r="G2220" s="22">
        <v>15014.65</v>
      </c>
      <c r="H2220" s="22">
        <v>7538.32</v>
      </c>
      <c r="I2220" s="22">
        <v>35745.019999999997</v>
      </c>
      <c r="J2220" s="23">
        <f>SUM(Tabela2[[#This Row],[Art. 5º - Inciso I]:[Art. 8º]])</f>
        <v>123985.50999999998</v>
      </c>
      <c r="K2220" s="6"/>
      <c r="L2220" s="6"/>
      <c r="M2220" s="6"/>
      <c r="N2220" s="6"/>
      <c r="O2220" s="6"/>
      <c r="P2220" s="7">
        <v>2201804</v>
      </c>
      <c r="Q2220" s="8">
        <v>240140</v>
      </c>
      <c r="R2220" s="9">
        <v>6553689000168</v>
      </c>
    </row>
    <row r="2221" spans="1:18" ht="20.100000000000001" customHeight="1">
      <c r="A2221" s="19" t="s">
        <v>4426</v>
      </c>
      <c r="B2221" s="20" t="s">
        <v>4427</v>
      </c>
      <c r="C2221" s="19" t="s">
        <v>4394</v>
      </c>
      <c r="D2221" s="17">
        <v>500240</v>
      </c>
      <c r="E2221" s="21">
        <f>VLOOKUP(D2221,Q:R,2,0)</f>
        <v>9012493000154</v>
      </c>
      <c r="F2221" s="22">
        <v>158292.65</v>
      </c>
      <c r="G2221" s="22">
        <v>36182.03</v>
      </c>
      <c r="H2221" s="22">
        <v>18165.71</v>
      </c>
      <c r="I2221" s="22">
        <v>86137.73</v>
      </c>
      <c r="J2221" s="23">
        <f>SUM(Tabela2[[#This Row],[Art. 5º - Inciso I]:[Art. 8º]])</f>
        <v>298778.12</v>
      </c>
      <c r="K2221" s="6"/>
      <c r="L2221" s="6"/>
      <c r="M2221" s="6"/>
      <c r="N2221" s="6"/>
      <c r="O2221" s="6"/>
      <c r="P2221" s="3">
        <v>4310108</v>
      </c>
      <c r="Q2221" s="4">
        <v>220180</v>
      </c>
      <c r="R2221" s="5">
        <v>88379763000136</v>
      </c>
    </row>
    <row r="2222" spans="1:18" ht="20.100000000000001" customHeight="1">
      <c r="A2222" s="19" t="s">
        <v>4428</v>
      </c>
      <c r="B2222" s="20" t="s">
        <v>4429</v>
      </c>
      <c r="C2222" s="19" t="s">
        <v>4394</v>
      </c>
      <c r="D2222" s="17">
        <v>500260</v>
      </c>
      <c r="E2222" s="21">
        <f>VLOOKUP(D2222,Q:R,2,0)</f>
        <v>76288760000108</v>
      </c>
      <c r="F2222" s="22">
        <v>78003.87</v>
      </c>
      <c r="G2222" s="22">
        <v>17829.88</v>
      </c>
      <c r="H2222" s="22">
        <v>8951.75</v>
      </c>
      <c r="I2222" s="22">
        <v>42447.18</v>
      </c>
      <c r="J2222" s="23">
        <f>SUM(Tabela2[[#This Row],[Art. 5º - Inciso I]:[Art. 8º]])</f>
        <v>147232.68</v>
      </c>
      <c r="K2222" s="6"/>
      <c r="L2222" s="6"/>
      <c r="M2222" s="6"/>
      <c r="N2222" s="6"/>
      <c r="O2222" s="6"/>
      <c r="P2222" s="7">
        <v>4301404</v>
      </c>
      <c r="Q2222" s="8">
        <v>431010</v>
      </c>
      <c r="R2222" s="9">
        <v>87612750000100</v>
      </c>
    </row>
    <row r="2223" spans="1:18" ht="20.100000000000001" customHeight="1">
      <c r="A2223" s="19" t="s">
        <v>4430</v>
      </c>
      <c r="B2223" s="20" t="s">
        <v>89</v>
      </c>
      <c r="C2223" s="19" t="s">
        <v>4394</v>
      </c>
      <c r="D2223" s="17">
        <v>500270</v>
      </c>
      <c r="E2223" s="21">
        <f>VLOOKUP(D2223,Q:R,2,0)</f>
        <v>29138393000186</v>
      </c>
      <c r="F2223" s="22">
        <v>3665587.06</v>
      </c>
      <c r="G2223" s="22">
        <v>837868.24</v>
      </c>
      <c r="H2223" s="22">
        <v>420663.82</v>
      </c>
      <c r="I2223" s="22">
        <v>1994693.75</v>
      </c>
      <c r="J2223" s="23">
        <f>SUM(Tabela2[[#This Row],[Art. 5º - Inciso I]:[Art. 8º]])</f>
        <v>6918812.8700000001</v>
      </c>
      <c r="K2223" s="6"/>
      <c r="L2223" s="6"/>
      <c r="M2223" s="6"/>
      <c r="N2223" s="6"/>
      <c r="O2223" s="6"/>
      <c r="P2223" s="3">
        <v>4202057</v>
      </c>
      <c r="Q2223" s="4">
        <v>430140</v>
      </c>
      <c r="R2223" s="5">
        <v>95954509000180</v>
      </c>
    </row>
    <row r="2224" spans="1:18" ht="20.100000000000001" customHeight="1">
      <c r="A2224" s="19" t="s">
        <v>4431</v>
      </c>
      <c r="B2224" s="20" t="s">
        <v>4432</v>
      </c>
      <c r="C2224" s="19" t="s">
        <v>4394</v>
      </c>
      <c r="D2224" s="17">
        <v>500280</v>
      </c>
      <c r="E2224" s="21">
        <f>VLOOKUP(D2224,Q:R,2,0)</f>
        <v>8882524000165</v>
      </c>
      <c r="F2224" s="22">
        <v>39616.97</v>
      </c>
      <c r="G2224" s="22">
        <v>9055.52</v>
      </c>
      <c r="H2224" s="22">
        <v>4546.45</v>
      </c>
      <c r="I2224" s="22">
        <v>21558.27</v>
      </c>
      <c r="J2224" s="23">
        <f>SUM(Tabela2[[#This Row],[Art. 5º - Inciso I]:[Art. 8º]])</f>
        <v>74777.210000000006</v>
      </c>
      <c r="K2224" s="6"/>
      <c r="L2224" s="6"/>
      <c r="M2224" s="6"/>
      <c r="N2224" s="6"/>
      <c r="O2224" s="6"/>
      <c r="P2224" s="7">
        <v>3504800</v>
      </c>
      <c r="Q2224" s="8">
        <v>420205</v>
      </c>
      <c r="R2224" s="9">
        <v>45142353000164</v>
      </c>
    </row>
    <row r="2225" spans="1:18" ht="20.100000000000001" customHeight="1">
      <c r="A2225" s="19" t="s">
        <v>4433</v>
      </c>
      <c r="B2225" s="20" t="s">
        <v>4434</v>
      </c>
      <c r="C2225" s="19" t="s">
        <v>4394</v>
      </c>
      <c r="D2225" s="17">
        <v>500290</v>
      </c>
      <c r="E2225" s="21">
        <f>VLOOKUP(D2225,Q:R,2,0)</f>
        <v>1612292000186</v>
      </c>
      <c r="F2225" s="22">
        <v>114349.72</v>
      </c>
      <c r="G2225" s="22">
        <v>26137.69</v>
      </c>
      <c r="H2225" s="22">
        <v>13122.81</v>
      </c>
      <c r="I2225" s="22">
        <v>62225.41</v>
      </c>
      <c r="J2225" s="23">
        <f>SUM(Tabela2[[#This Row],[Art. 5º - Inciso I]:[Art. 8º]])</f>
        <v>215835.63</v>
      </c>
      <c r="K2225" s="6"/>
      <c r="L2225" s="6"/>
      <c r="M2225" s="6"/>
      <c r="N2225" s="6"/>
      <c r="O2225" s="6"/>
      <c r="P2225" s="3">
        <v>3105103</v>
      </c>
      <c r="Q2225" s="4">
        <v>350480</v>
      </c>
      <c r="R2225" s="5">
        <v>20920567000193</v>
      </c>
    </row>
    <row r="2226" spans="1:18" ht="20.100000000000001" customHeight="1">
      <c r="A2226" s="19" t="s">
        <v>4435</v>
      </c>
      <c r="B2226" s="20" t="s">
        <v>4436</v>
      </c>
      <c r="C2226" s="19" t="s">
        <v>4394</v>
      </c>
      <c r="D2226" s="17">
        <v>500295</v>
      </c>
      <c r="E2226" s="21">
        <f>VLOOKUP(D2226,Q:R,2,0)</f>
        <v>14106280000121</v>
      </c>
      <c r="F2226" s="22">
        <v>136192.76</v>
      </c>
      <c r="G2226" s="22">
        <v>31130.51</v>
      </c>
      <c r="H2226" s="22">
        <v>15629.52</v>
      </c>
      <c r="I2226" s="22">
        <v>74111.69</v>
      </c>
      <c r="J2226" s="23">
        <f>SUM(Tabela2[[#This Row],[Art. 5º - Inciso I]:[Art. 8º]])</f>
        <v>257064.48</v>
      </c>
      <c r="K2226" s="6"/>
      <c r="L2226" s="6"/>
      <c r="M2226" s="6"/>
      <c r="N2226" s="6"/>
      <c r="O2226" s="6"/>
      <c r="P2226" s="7">
        <v>4109500</v>
      </c>
      <c r="Q2226" s="8">
        <v>310510</v>
      </c>
      <c r="R2226" s="9">
        <v>76022508000152</v>
      </c>
    </row>
    <row r="2227" spans="1:18" ht="20.100000000000001" customHeight="1">
      <c r="A2227" s="19" t="s">
        <v>4437</v>
      </c>
      <c r="B2227" s="20" t="s">
        <v>4438</v>
      </c>
      <c r="C2227" s="19" t="s">
        <v>4394</v>
      </c>
      <c r="D2227" s="17">
        <v>500310</v>
      </c>
      <c r="E2227" s="21">
        <f>VLOOKUP(D2227,Q:R,2,0)</f>
        <v>76331941000170</v>
      </c>
      <c r="F2227" s="22">
        <v>39290.35</v>
      </c>
      <c r="G2227" s="22">
        <v>8980.86</v>
      </c>
      <c r="H2227" s="22">
        <v>4508.97</v>
      </c>
      <c r="I2227" s="22">
        <v>21380.54</v>
      </c>
      <c r="J2227" s="23">
        <f>SUM(Tabela2[[#This Row],[Art. 5º - Inciso I]:[Art. 8º]])</f>
        <v>74160.72</v>
      </c>
      <c r="K2227" s="6"/>
      <c r="L2227" s="6"/>
      <c r="M2227" s="6"/>
      <c r="N2227" s="6"/>
      <c r="O2227" s="6"/>
      <c r="P2227" s="3">
        <v>1501253</v>
      </c>
      <c r="Q2227" s="4">
        <v>410950</v>
      </c>
      <c r="R2227" s="5">
        <v>1595320000102</v>
      </c>
    </row>
    <row r="2228" spans="1:18" ht="20.100000000000001" customHeight="1">
      <c r="A2228" s="19" t="s">
        <v>4439</v>
      </c>
      <c r="B2228" s="20" t="s">
        <v>4440</v>
      </c>
      <c r="C2228" s="19" t="s">
        <v>4394</v>
      </c>
      <c r="D2228" s="17">
        <v>500315</v>
      </c>
      <c r="E2228" s="21">
        <f>VLOOKUP(D2228,Q:R,2,0)</f>
        <v>83021824000175</v>
      </c>
      <c r="F2228" s="22">
        <v>84514</v>
      </c>
      <c r="G2228" s="22">
        <v>19317.939999999999</v>
      </c>
      <c r="H2228" s="22">
        <v>9698.85</v>
      </c>
      <c r="I2228" s="22">
        <v>45989.78</v>
      </c>
      <c r="J2228" s="23">
        <f>SUM(Tabela2[[#This Row],[Art. 5º - Inciso I]:[Art. 8º]])</f>
        <v>159520.57</v>
      </c>
      <c r="K2228" s="6"/>
      <c r="L2228" s="6"/>
      <c r="M2228" s="6"/>
      <c r="N2228" s="6"/>
      <c r="O2228" s="6"/>
      <c r="P2228" s="7">
        <v>4102307</v>
      </c>
      <c r="Q2228" s="8">
        <v>150125</v>
      </c>
      <c r="R2228" s="9">
        <v>76105527000142</v>
      </c>
    </row>
    <row r="2229" spans="1:18" ht="20.100000000000001" customHeight="1">
      <c r="A2229" s="19" t="s">
        <v>4441</v>
      </c>
      <c r="B2229" s="20" t="s">
        <v>4442</v>
      </c>
      <c r="C2229" s="19" t="s">
        <v>4394</v>
      </c>
      <c r="D2229" s="17">
        <v>500320</v>
      </c>
      <c r="E2229" s="21">
        <f>VLOOKUP(D2229,Q:R,2,0)</f>
        <v>8883951000168</v>
      </c>
      <c r="F2229" s="22">
        <v>502491.03</v>
      </c>
      <c r="G2229" s="22">
        <v>114857.8</v>
      </c>
      <c r="H2229" s="22">
        <v>57666.01</v>
      </c>
      <c r="I2229" s="22">
        <v>273439.34000000003</v>
      </c>
      <c r="J2229" s="23">
        <f>SUM(Tabela2[[#This Row],[Art. 5º - Inciso I]:[Art. 8º]])</f>
        <v>948454.18000000017</v>
      </c>
      <c r="K2229" s="6"/>
      <c r="L2229" s="6"/>
      <c r="M2229" s="6"/>
      <c r="N2229" s="6"/>
      <c r="O2229" s="6"/>
      <c r="P2229" s="3">
        <v>4201950</v>
      </c>
      <c r="Q2229" s="4">
        <v>410230</v>
      </c>
      <c r="R2229" s="5">
        <v>1605479000152</v>
      </c>
    </row>
    <row r="2230" spans="1:18" ht="20.100000000000001" customHeight="1">
      <c r="A2230" s="19" t="s">
        <v>4443</v>
      </c>
      <c r="B2230" s="20" t="s">
        <v>4444</v>
      </c>
      <c r="C2230" s="19" t="s">
        <v>4394</v>
      </c>
      <c r="D2230" s="17">
        <v>500325</v>
      </c>
      <c r="E2230" s="21">
        <f>VLOOKUP(D2230,Q:R,2,0)</f>
        <v>76020460000143</v>
      </c>
      <c r="F2230" s="22">
        <v>112122.18</v>
      </c>
      <c r="G2230" s="22">
        <v>25628.53</v>
      </c>
      <c r="H2230" s="22">
        <v>12867.17</v>
      </c>
      <c r="I2230" s="22">
        <v>61013.26</v>
      </c>
      <c r="J2230" s="23">
        <f>SUM(Tabela2[[#This Row],[Art. 5º - Inciso I]:[Art. 8º]])</f>
        <v>211631.14</v>
      </c>
      <c r="K2230" s="6"/>
      <c r="L2230" s="6"/>
      <c r="M2230" s="6"/>
      <c r="N2230" s="6"/>
      <c r="O2230" s="6"/>
      <c r="P2230" s="7">
        <v>2301901</v>
      </c>
      <c r="Q2230" s="8">
        <v>420195</v>
      </c>
      <c r="R2230" s="9">
        <v>6740278000181</v>
      </c>
    </row>
    <row r="2231" spans="1:18" ht="20.100000000000001" customHeight="1">
      <c r="A2231" s="19" t="s">
        <v>4445</v>
      </c>
      <c r="B2231" s="20" t="s">
        <v>4446</v>
      </c>
      <c r="C2231" s="19" t="s">
        <v>4394</v>
      </c>
      <c r="D2231" s="17">
        <v>500330</v>
      </c>
      <c r="E2231" s="21">
        <f>VLOOKUP(D2231,Q:R,2,0)</f>
        <v>13695028000132</v>
      </c>
      <c r="F2231" s="22">
        <v>167621.14000000001</v>
      </c>
      <c r="G2231" s="22">
        <v>38314.31</v>
      </c>
      <c r="H2231" s="22">
        <v>19236.25</v>
      </c>
      <c r="I2231" s="22">
        <v>91213.99</v>
      </c>
      <c r="J2231" s="23">
        <f>SUM(Tabela2[[#This Row],[Art. 5º - Inciso I]:[Art. 8º]])</f>
        <v>316385.69</v>
      </c>
      <c r="K2231" s="6"/>
      <c r="L2231" s="6"/>
      <c r="M2231" s="6"/>
      <c r="N2231" s="6"/>
      <c r="O2231" s="6"/>
      <c r="P2231" s="3">
        <v>2902658</v>
      </c>
      <c r="Q2231" s="4">
        <v>230190</v>
      </c>
      <c r="R2231" s="5">
        <v>16298614000131</v>
      </c>
    </row>
    <row r="2232" spans="1:18" ht="20.100000000000001" customHeight="1">
      <c r="A2232" s="19" t="s">
        <v>4447</v>
      </c>
      <c r="B2232" s="20" t="s">
        <v>4448</v>
      </c>
      <c r="C2232" s="19" t="s">
        <v>4394</v>
      </c>
      <c r="D2232" s="17">
        <v>500345</v>
      </c>
      <c r="E2232" s="21">
        <f>VLOOKUP(D2232,Q:R,2,0)</f>
        <v>27174127000183</v>
      </c>
      <c r="F2232" s="22">
        <v>70120.58</v>
      </c>
      <c r="G2232" s="22">
        <v>16027.94</v>
      </c>
      <c r="H2232" s="22">
        <v>8047.06</v>
      </c>
      <c r="I2232" s="22">
        <v>38157.35</v>
      </c>
      <c r="J2232" s="23">
        <f>SUM(Tabela2[[#This Row],[Art. 5º - Inciso I]:[Art. 8º]])</f>
        <v>132352.93</v>
      </c>
      <c r="K2232" s="6"/>
      <c r="L2232" s="6"/>
      <c r="M2232" s="6"/>
      <c r="N2232" s="6"/>
      <c r="O2232" s="6"/>
      <c r="P2232" s="7">
        <v>3144359</v>
      </c>
      <c r="Q2232" s="8">
        <v>290265</v>
      </c>
      <c r="R2232" s="9">
        <v>1613208000149</v>
      </c>
    </row>
    <row r="2233" spans="1:18" ht="20.100000000000001" customHeight="1">
      <c r="A2233" s="19" t="s">
        <v>4449</v>
      </c>
      <c r="B2233" s="20" t="s">
        <v>4450</v>
      </c>
      <c r="C2233" s="19" t="s">
        <v>4394</v>
      </c>
      <c r="D2233" s="17">
        <v>500348</v>
      </c>
      <c r="E2233" s="21">
        <f>VLOOKUP(D2233,Q:R,2,0)</f>
        <v>6125389000188</v>
      </c>
      <c r="F2233" s="22">
        <v>64630.64</v>
      </c>
      <c r="G2233" s="22">
        <v>14773.07</v>
      </c>
      <c r="H2233" s="22">
        <v>7417.03</v>
      </c>
      <c r="I2233" s="22">
        <v>35169.9</v>
      </c>
      <c r="J2233" s="23">
        <f>SUM(Tabela2[[#This Row],[Art. 5º - Inciso I]:[Art. 8º]])</f>
        <v>121990.63999999998</v>
      </c>
      <c r="K2233" s="6"/>
      <c r="L2233" s="6"/>
      <c r="M2233" s="6"/>
      <c r="N2233" s="6"/>
      <c r="O2233" s="6"/>
      <c r="P2233" s="3">
        <v>3505005</v>
      </c>
      <c r="Q2233" s="4">
        <v>314435</v>
      </c>
      <c r="R2233" s="5">
        <v>46634424000109</v>
      </c>
    </row>
    <row r="2234" spans="1:18" ht="20.100000000000001" customHeight="1">
      <c r="A2234" s="19" t="s">
        <v>4451</v>
      </c>
      <c r="B2234" s="20" t="s">
        <v>4452</v>
      </c>
      <c r="C2234" s="19" t="s">
        <v>4394</v>
      </c>
      <c r="D2234" s="17">
        <v>500350</v>
      </c>
      <c r="E2234" s="21">
        <f>VLOOKUP(D2234,Q:R,2,0)</f>
        <v>1612393000157</v>
      </c>
      <c r="F2234" s="22">
        <v>38802.28</v>
      </c>
      <c r="G2234" s="22">
        <v>8869.2999999999993</v>
      </c>
      <c r="H2234" s="22">
        <v>4452.96</v>
      </c>
      <c r="I2234" s="22">
        <v>21114.94</v>
      </c>
      <c r="J2234" s="23">
        <f>SUM(Tabela2[[#This Row],[Art. 5º - Inciso I]:[Art. 8º]])</f>
        <v>73239.48</v>
      </c>
      <c r="K2234" s="6"/>
      <c r="L2234" s="6"/>
      <c r="M2234" s="6"/>
      <c r="N2234" s="6"/>
      <c r="O2234" s="6"/>
      <c r="P2234" s="7">
        <v>3116605</v>
      </c>
      <c r="Q2234" s="8">
        <v>350500</v>
      </c>
      <c r="R2234" s="9">
        <v>18308775000194</v>
      </c>
    </row>
    <row r="2235" spans="1:18" ht="20.100000000000001" customHeight="1">
      <c r="A2235" s="19" t="s">
        <v>4453</v>
      </c>
      <c r="B2235" s="20" t="s">
        <v>4454</v>
      </c>
      <c r="C2235" s="19" t="s">
        <v>4394</v>
      </c>
      <c r="D2235" s="17">
        <v>500370</v>
      </c>
      <c r="E2235" s="21">
        <f>VLOOKUP(D2235,Q:R,2,0)</f>
        <v>83102764000115</v>
      </c>
      <c r="F2235" s="22">
        <v>980540.66</v>
      </c>
      <c r="G2235" s="22">
        <v>224128.87</v>
      </c>
      <c r="H2235" s="22">
        <v>112527.13</v>
      </c>
      <c r="I2235" s="22">
        <v>533578.47</v>
      </c>
      <c r="J2235" s="23">
        <f>SUM(Tabela2[[#This Row],[Art. 5º - Inciso I]:[Art. 8º]])</f>
        <v>1850775.1300000001</v>
      </c>
      <c r="K2235" s="6"/>
      <c r="L2235" s="6"/>
      <c r="M2235" s="6"/>
      <c r="N2235" s="6"/>
      <c r="O2235" s="6"/>
      <c r="P2235" s="3">
        <v>4102703</v>
      </c>
      <c r="Q2235" s="4">
        <v>311660</v>
      </c>
      <c r="R2235" s="5">
        <v>76407568000193</v>
      </c>
    </row>
    <row r="2236" spans="1:18" ht="20.100000000000001" customHeight="1">
      <c r="A2236" s="19" t="s">
        <v>4455</v>
      </c>
      <c r="B2236" s="20" t="s">
        <v>4456</v>
      </c>
      <c r="C2236" s="19" t="s">
        <v>4394</v>
      </c>
      <c r="D2236" s="17">
        <v>500375</v>
      </c>
      <c r="E2236" s="21">
        <f>VLOOKUP(D2236,Q:R,2,0)</f>
        <v>6554059000108</v>
      </c>
      <c r="F2236" s="22">
        <v>67933.41</v>
      </c>
      <c r="G2236" s="22">
        <v>15528</v>
      </c>
      <c r="H2236" s="22">
        <v>7796.06</v>
      </c>
      <c r="I2236" s="22">
        <v>36967.160000000003</v>
      </c>
      <c r="J2236" s="23">
        <f>SUM(Tabela2[[#This Row],[Art. 5º - Inciso I]:[Art. 8º]])</f>
        <v>128224.63</v>
      </c>
      <c r="K2236" s="6"/>
      <c r="L2236" s="6"/>
      <c r="M2236" s="6"/>
      <c r="N2236" s="6"/>
      <c r="O2236" s="6"/>
      <c r="P2236" s="7">
        <v>4301925</v>
      </c>
      <c r="Q2236" s="8">
        <v>410270</v>
      </c>
      <c r="R2236" s="9">
        <v>93539153000192</v>
      </c>
    </row>
    <row r="2237" spans="1:18" ht="20.100000000000001" customHeight="1">
      <c r="A2237" s="19" t="s">
        <v>4457</v>
      </c>
      <c r="B2237" s="20" t="s">
        <v>4458</v>
      </c>
      <c r="C2237" s="19" t="s">
        <v>4394</v>
      </c>
      <c r="D2237" s="17">
        <v>500380</v>
      </c>
      <c r="E2237" s="21">
        <f>VLOOKUP(D2237,Q:R,2,0)</f>
        <v>84306463000176</v>
      </c>
      <c r="F2237" s="22">
        <v>103667.08</v>
      </c>
      <c r="G2237" s="22">
        <v>23695.89</v>
      </c>
      <c r="H2237" s="22">
        <v>11896.86</v>
      </c>
      <c r="I2237" s="22">
        <v>56412.27</v>
      </c>
      <c r="J2237" s="23">
        <f>SUM(Tabela2[[#This Row],[Art. 5º - Inciso I]:[Art. 8º]])</f>
        <v>195672.1</v>
      </c>
      <c r="K2237" s="6"/>
      <c r="L2237" s="6"/>
      <c r="M2237" s="6"/>
      <c r="N2237" s="6"/>
      <c r="O2237" s="6"/>
      <c r="P2237" s="3">
        <v>4102604</v>
      </c>
      <c r="Q2237" s="4">
        <v>430192</v>
      </c>
      <c r="R2237" s="5">
        <v>75666131000101</v>
      </c>
    </row>
    <row r="2238" spans="1:18" ht="20.100000000000001" customHeight="1">
      <c r="A2238" s="19" t="s">
        <v>4459</v>
      </c>
      <c r="B2238" s="20" t="s">
        <v>4460</v>
      </c>
      <c r="C2238" s="19" t="s">
        <v>4394</v>
      </c>
      <c r="D2238" s="17">
        <v>500390</v>
      </c>
      <c r="E2238" s="21">
        <f>VLOOKUP(D2238,Q:R,2,0)</f>
        <v>237206000130</v>
      </c>
      <c r="F2238" s="22">
        <v>27943.51</v>
      </c>
      <c r="G2238" s="22">
        <v>6387.24</v>
      </c>
      <c r="H2238" s="22">
        <v>3206.8</v>
      </c>
      <c r="I2238" s="22">
        <v>15205.95</v>
      </c>
      <c r="J2238" s="23">
        <f>SUM(Tabela2[[#This Row],[Art. 5º - Inciso I]:[Art. 8º]])</f>
        <v>52743.5</v>
      </c>
      <c r="K2238" s="6"/>
      <c r="L2238" s="6"/>
      <c r="M2238" s="6"/>
      <c r="N2238" s="6"/>
      <c r="O2238" s="6"/>
      <c r="P2238" s="7">
        <v>2903102</v>
      </c>
      <c r="Q2238" s="8">
        <v>410260</v>
      </c>
      <c r="R2238" s="9">
        <v>14234850000169</v>
      </c>
    </row>
    <row r="2239" spans="1:18" ht="20.100000000000001" customHeight="1">
      <c r="A2239" s="19" t="s">
        <v>4461</v>
      </c>
      <c r="B2239" s="20" t="s">
        <v>4462</v>
      </c>
      <c r="C2239" s="19" t="s">
        <v>4394</v>
      </c>
      <c r="D2239" s="17">
        <v>500400</v>
      </c>
      <c r="E2239" s="21">
        <f>VLOOKUP(D2239,Q:R,2,0)</f>
        <v>91338558000137</v>
      </c>
      <c r="F2239" s="22">
        <v>53147.32</v>
      </c>
      <c r="G2239" s="22">
        <v>12148.25</v>
      </c>
      <c r="H2239" s="22">
        <v>6099.2</v>
      </c>
      <c r="I2239" s="22">
        <v>28921.05</v>
      </c>
      <c r="J2239" s="23">
        <f>SUM(Tabela2[[#This Row],[Art. 5º - Inciso I]:[Art. 8º]])</f>
        <v>100315.82</v>
      </c>
      <c r="K2239" s="6"/>
      <c r="L2239" s="6"/>
      <c r="M2239" s="6"/>
      <c r="N2239" s="6"/>
      <c r="O2239" s="6"/>
      <c r="P2239" s="3">
        <v>2800605</v>
      </c>
      <c r="Q2239" s="4">
        <v>290310</v>
      </c>
      <c r="R2239" s="5">
        <v>13128863000190</v>
      </c>
    </row>
    <row r="2240" spans="1:18" ht="20.100000000000001" customHeight="1">
      <c r="A2240" s="19" t="s">
        <v>4463</v>
      </c>
      <c r="B2240" s="20" t="s">
        <v>4464</v>
      </c>
      <c r="C2240" s="19" t="s">
        <v>4394</v>
      </c>
      <c r="D2240" s="17">
        <v>500410</v>
      </c>
      <c r="E2240" s="21">
        <f>VLOOKUP(D2240,Q:R,2,0)</f>
        <v>45321460000150</v>
      </c>
      <c r="F2240" s="22">
        <v>52486.77</v>
      </c>
      <c r="G2240" s="22">
        <v>11997.26</v>
      </c>
      <c r="H2240" s="22">
        <v>6023.4</v>
      </c>
      <c r="I2240" s="22">
        <v>28561.599999999999</v>
      </c>
      <c r="J2240" s="23">
        <f>SUM(Tabela2[[#This Row],[Art. 5º - Inciso I]:[Art. 8º]])</f>
        <v>99069.03</v>
      </c>
      <c r="K2240" s="6"/>
      <c r="L2240" s="6"/>
      <c r="M2240" s="6"/>
      <c r="N2240" s="6"/>
      <c r="O2240" s="6"/>
      <c r="P2240" s="7">
        <v>3505351</v>
      </c>
      <c r="Q2240" s="8">
        <v>280060</v>
      </c>
      <c r="R2240" s="9">
        <v>67360396000159</v>
      </c>
    </row>
    <row r="2241" spans="1:18" ht="20.100000000000001" customHeight="1">
      <c r="A2241" s="19" t="s">
        <v>4465</v>
      </c>
      <c r="B2241" s="20" t="s">
        <v>4466</v>
      </c>
      <c r="C2241" s="19" t="s">
        <v>4394</v>
      </c>
      <c r="D2241" s="17">
        <v>500430</v>
      </c>
      <c r="E2241" s="21">
        <f>VLOOKUP(D2241,Q:R,2,0)</f>
        <v>29141322000132</v>
      </c>
      <c r="F2241" s="22">
        <v>87537.87</v>
      </c>
      <c r="G2241" s="22">
        <v>20009.13</v>
      </c>
      <c r="H2241" s="22">
        <v>10045.870000000001</v>
      </c>
      <c r="I2241" s="22">
        <v>47635.27</v>
      </c>
      <c r="J2241" s="23">
        <f>SUM(Tabela2[[#This Row],[Art. 5º - Inciso I]:[Art. 8º]])</f>
        <v>165228.13999999998</v>
      </c>
      <c r="K2241" s="6"/>
      <c r="L2241" s="6"/>
      <c r="M2241" s="6"/>
      <c r="N2241" s="6"/>
      <c r="O2241" s="6"/>
      <c r="P2241" s="3">
        <v>2601300</v>
      </c>
      <c r="Q2241" s="4">
        <v>350535</v>
      </c>
      <c r="R2241" s="5">
        <v>10120962000138</v>
      </c>
    </row>
    <row r="2242" spans="1:18" ht="20.100000000000001" customHeight="1">
      <c r="A2242" s="19" t="s">
        <v>4467</v>
      </c>
      <c r="B2242" s="20" t="s">
        <v>4468</v>
      </c>
      <c r="C2242" s="19" t="s">
        <v>4394</v>
      </c>
      <c r="D2242" s="17">
        <v>500440</v>
      </c>
      <c r="E2242" s="21">
        <f>VLOOKUP(D2242,Q:R,2,0)</f>
        <v>13621735000184</v>
      </c>
      <c r="F2242" s="22">
        <v>44457.36</v>
      </c>
      <c r="G2242" s="22">
        <v>10161.92</v>
      </c>
      <c r="H2242" s="22">
        <v>5101.9399999999996</v>
      </c>
      <c r="I2242" s="22">
        <v>24192.26</v>
      </c>
      <c r="J2242" s="23">
        <f>SUM(Tabela2[[#This Row],[Art. 5º - Inciso I]:[Art. 8º]])</f>
        <v>83913.48</v>
      </c>
      <c r="K2242" s="6"/>
      <c r="L2242" s="6"/>
      <c r="M2242" s="6"/>
      <c r="N2242" s="6"/>
      <c r="O2242" s="6"/>
      <c r="P2242" s="7">
        <v>4106456</v>
      </c>
      <c r="Q2242" s="8">
        <v>260130</v>
      </c>
      <c r="R2242" s="9">
        <v>1614415000118</v>
      </c>
    </row>
    <row r="2243" spans="1:18" ht="20.100000000000001" customHeight="1">
      <c r="A2243" s="19" t="s">
        <v>4469</v>
      </c>
      <c r="B2243" s="20" t="s">
        <v>4470</v>
      </c>
      <c r="C2243" s="19" t="s">
        <v>4394</v>
      </c>
      <c r="D2243" s="17">
        <v>500450</v>
      </c>
      <c r="E2243" s="21">
        <f>VLOOKUP(D2243,Q:R,2,0)</f>
        <v>13128889000139</v>
      </c>
      <c r="F2243" s="22">
        <v>132445.94</v>
      </c>
      <c r="G2243" s="22">
        <v>30274.07</v>
      </c>
      <c r="H2243" s="22">
        <v>15199.53</v>
      </c>
      <c r="I2243" s="22">
        <v>72072.789999999994</v>
      </c>
      <c r="J2243" s="23">
        <f>SUM(Tabela2[[#This Row],[Art. 5º - Inciso I]:[Art. 8º]])</f>
        <v>249992.33000000002</v>
      </c>
      <c r="K2243" s="6"/>
      <c r="L2243" s="6"/>
      <c r="M2243" s="6"/>
      <c r="N2243" s="6"/>
      <c r="O2243" s="6"/>
      <c r="P2243" s="3">
        <v>2903235</v>
      </c>
      <c r="Q2243" s="4">
        <v>410645</v>
      </c>
      <c r="R2243" s="5">
        <v>13234349000130</v>
      </c>
    </row>
    <row r="2244" spans="1:18" ht="20.100000000000001" customHeight="1">
      <c r="A2244" s="19" t="s">
        <v>4471</v>
      </c>
      <c r="B2244" s="20" t="s">
        <v>4472</v>
      </c>
      <c r="C2244" s="19" t="s">
        <v>4394</v>
      </c>
      <c r="D2244" s="17">
        <v>500460</v>
      </c>
      <c r="E2244" s="21">
        <f>VLOOKUP(D2244,Q:R,2,0)</f>
        <v>82547274000160</v>
      </c>
      <c r="F2244" s="22">
        <v>112665.31</v>
      </c>
      <c r="G2244" s="22">
        <v>25752.68</v>
      </c>
      <c r="H2244" s="22">
        <v>12929.5</v>
      </c>
      <c r="I2244" s="22">
        <v>61308.81</v>
      </c>
      <c r="J2244" s="23">
        <f>SUM(Tabela2[[#This Row],[Art. 5º - Inciso I]:[Art. 8º]])</f>
        <v>212656.3</v>
      </c>
      <c r="K2244" s="6"/>
      <c r="L2244" s="6"/>
      <c r="M2244" s="6"/>
      <c r="N2244" s="6"/>
      <c r="O2244" s="6"/>
      <c r="P2244" s="7">
        <v>1703107</v>
      </c>
      <c r="Q2244" s="8">
        <v>290323</v>
      </c>
      <c r="R2244" s="9">
        <v>24851453000190</v>
      </c>
    </row>
    <row r="2245" spans="1:18" ht="20.100000000000001" customHeight="1">
      <c r="A2245" s="19" t="s">
        <v>4473</v>
      </c>
      <c r="B2245" s="20" t="s">
        <v>4474</v>
      </c>
      <c r="C2245" s="19" t="s">
        <v>4394</v>
      </c>
      <c r="D2245" s="17">
        <v>500470</v>
      </c>
      <c r="E2245" s="21">
        <f>VLOOKUP(D2245,Q:R,2,0)</f>
        <v>10766129000169</v>
      </c>
      <c r="F2245" s="22">
        <v>118804.79</v>
      </c>
      <c r="G2245" s="22">
        <v>27156.02</v>
      </c>
      <c r="H2245" s="22">
        <v>13634.07</v>
      </c>
      <c r="I2245" s="22">
        <v>64649.72</v>
      </c>
      <c r="J2245" s="23">
        <f>SUM(Tabela2[[#This Row],[Art. 5º - Inciso I]:[Art. 8º]])</f>
        <v>224244.6</v>
      </c>
      <c r="K2245" s="6"/>
      <c r="L2245" s="6"/>
      <c r="M2245" s="6"/>
      <c r="N2245" s="6"/>
      <c r="O2245" s="6"/>
      <c r="P2245" s="3">
        <v>3101607</v>
      </c>
      <c r="Q2245" s="4">
        <v>170310</v>
      </c>
      <c r="R2245" s="5">
        <v>18243220000101</v>
      </c>
    </row>
    <row r="2246" spans="1:18" ht="20.100000000000001" customHeight="1">
      <c r="A2246" s="19" t="s">
        <v>4475</v>
      </c>
      <c r="B2246" s="20" t="s">
        <v>4476</v>
      </c>
      <c r="C2246" s="19" t="s">
        <v>4394</v>
      </c>
      <c r="D2246" s="17">
        <v>500480</v>
      </c>
      <c r="E2246" s="21">
        <f>VLOOKUP(D2246,Q:R,2,0)</f>
        <v>24363590000185</v>
      </c>
      <c r="F2246" s="22">
        <v>51084.93</v>
      </c>
      <c r="G2246" s="22">
        <v>11676.83</v>
      </c>
      <c r="H2246" s="22">
        <v>5862.52</v>
      </c>
      <c r="I2246" s="22">
        <v>27798.76</v>
      </c>
      <c r="J2246" s="23">
        <f>SUM(Tabela2[[#This Row],[Art. 5º - Inciso I]:[Art. 8º]])</f>
        <v>96423.039999999994</v>
      </c>
      <c r="K2246" s="6"/>
      <c r="L2246" s="6"/>
      <c r="M2246" s="6"/>
      <c r="N2246" s="6"/>
      <c r="O2246" s="6"/>
      <c r="P2246" s="7">
        <v>2302008</v>
      </c>
      <c r="Q2246" s="8">
        <v>310160</v>
      </c>
      <c r="R2246" s="9">
        <v>7620396000119</v>
      </c>
    </row>
    <row r="2247" spans="1:18" ht="20.100000000000001" customHeight="1">
      <c r="A2247" s="19" t="s">
        <v>4477</v>
      </c>
      <c r="B2247" s="20" t="s">
        <v>4478</v>
      </c>
      <c r="C2247" s="19" t="s">
        <v>4394</v>
      </c>
      <c r="D2247" s="17">
        <v>500490</v>
      </c>
      <c r="E2247" s="21">
        <f>VLOOKUP(D2247,Q:R,2,0)</f>
        <v>6554786000175</v>
      </c>
      <c r="F2247" s="22">
        <v>43635.34</v>
      </c>
      <c r="G2247" s="22">
        <v>9974.0300000000007</v>
      </c>
      <c r="H2247" s="22">
        <v>5007.6000000000004</v>
      </c>
      <c r="I2247" s="22">
        <v>23744.94</v>
      </c>
      <c r="J2247" s="23">
        <f>SUM(Tabela2[[#This Row],[Art. 5º - Inciso I]:[Art. 8º]])</f>
        <v>82361.909999999989</v>
      </c>
      <c r="K2247" s="6"/>
      <c r="L2247" s="6"/>
      <c r="M2247" s="6"/>
      <c r="N2247" s="6"/>
      <c r="O2247" s="6"/>
      <c r="P2247" s="3">
        <v>5220603</v>
      </c>
      <c r="Q2247" s="4">
        <v>230200</v>
      </c>
      <c r="R2247" s="5">
        <v>1068030000100</v>
      </c>
    </row>
    <row r="2248" spans="1:18" ht="20.100000000000001" customHeight="1">
      <c r="A2248" s="19" t="s">
        <v>4479</v>
      </c>
      <c r="B2248" s="20" t="s">
        <v>1446</v>
      </c>
      <c r="C2248" s="19" t="s">
        <v>4394</v>
      </c>
      <c r="D2248" s="17">
        <v>500500</v>
      </c>
      <c r="E2248" s="21">
        <f>VLOOKUP(D2248,Q:R,2,0)</f>
        <v>76460526000116</v>
      </c>
      <c r="F2248" s="22">
        <v>135737.70000000001</v>
      </c>
      <c r="G2248" s="22">
        <v>31026.49</v>
      </c>
      <c r="H2248" s="22">
        <v>15577.3</v>
      </c>
      <c r="I2248" s="22">
        <v>73864.06</v>
      </c>
      <c r="J2248" s="23">
        <f>SUM(Tabela2[[#This Row],[Art. 5º - Inciso I]:[Art. 8º]])</f>
        <v>256205.55</v>
      </c>
      <c r="K2248" s="6"/>
      <c r="L2248" s="6"/>
      <c r="M2248" s="6"/>
      <c r="N2248" s="6"/>
      <c r="O2248" s="6"/>
      <c r="P2248" s="7">
        <v>3505609</v>
      </c>
      <c r="Q2248" s="8">
        <v>522060</v>
      </c>
      <c r="R2248" s="9">
        <v>45370087000127</v>
      </c>
    </row>
    <row r="2249" spans="1:18" ht="20.100000000000001" customHeight="1">
      <c r="A2249" s="19" t="s">
        <v>4480</v>
      </c>
      <c r="B2249" s="20" t="s">
        <v>4481</v>
      </c>
      <c r="C2249" s="19" t="s">
        <v>4394</v>
      </c>
      <c r="D2249" s="17">
        <v>500510</v>
      </c>
      <c r="E2249" s="21">
        <f>VLOOKUP(D2249,Q:R,2,0)</f>
        <v>2164820000144</v>
      </c>
      <c r="F2249" s="22">
        <v>31426.080000000002</v>
      </c>
      <c r="G2249" s="22">
        <v>7183.27</v>
      </c>
      <c r="H2249" s="22">
        <v>3606.47</v>
      </c>
      <c r="I2249" s="22">
        <v>17101.060000000001</v>
      </c>
      <c r="J2249" s="23">
        <f>SUM(Tabela2[[#This Row],[Art. 5º - Inciso I]:[Art. 8º]])</f>
        <v>59316.880000000005</v>
      </c>
      <c r="K2249" s="6"/>
      <c r="L2249" s="6"/>
      <c r="M2249" s="6"/>
      <c r="N2249" s="6"/>
      <c r="O2249" s="6"/>
      <c r="P2249" s="3">
        <v>2407401</v>
      </c>
      <c r="Q2249" s="4">
        <v>350560</v>
      </c>
      <c r="R2249" s="5">
        <v>8153462000150</v>
      </c>
    </row>
    <row r="2250" spans="1:18" ht="20.100000000000001" customHeight="1">
      <c r="A2250" s="19" t="s">
        <v>4482</v>
      </c>
      <c r="B2250" s="20" t="s">
        <v>4483</v>
      </c>
      <c r="C2250" s="19" t="s">
        <v>4394</v>
      </c>
      <c r="D2250" s="17">
        <v>500515</v>
      </c>
      <c r="E2250" s="21">
        <f>VLOOKUP(D2250,Q:R,2,0)</f>
        <v>24950461000193</v>
      </c>
      <c r="F2250" s="22">
        <v>41870.19</v>
      </c>
      <c r="G2250" s="22">
        <v>9570.56</v>
      </c>
      <c r="H2250" s="22">
        <v>4805.04</v>
      </c>
      <c r="I2250" s="22">
        <v>22784.400000000001</v>
      </c>
      <c r="J2250" s="23">
        <f>SUM(Tabela2[[#This Row],[Art. 5º - Inciso I]:[Art. 8º]])</f>
        <v>79030.19</v>
      </c>
      <c r="K2250" s="6"/>
      <c r="L2250" s="6"/>
      <c r="M2250" s="6"/>
      <c r="N2250" s="6"/>
      <c r="O2250" s="6"/>
      <c r="P2250" s="7">
        <v>2601508</v>
      </c>
      <c r="Q2250" s="8">
        <v>240740</v>
      </c>
      <c r="R2250" s="9">
        <v>10184703000170</v>
      </c>
    </row>
    <row r="2251" spans="1:18" ht="20.100000000000001" customHeight="1">
      <c r="A2251" s="19" t="s">
        <v>4484</v>
      </c>
      <c r="B2251" s="20" t="s">
        <v>4485</v>
      </c>
      <c r="C2251" s="19" t="s">
        <v>4394</v>
      </c>
      <c r="D2251" s="17">
        <v>500520</v>
      </c>
      <c r="E2251" s="21">
        <f>VLOOKUP(D2251,Q:R,2,0)</f>
        <v>92410448000100</v>
      </c>
      <c r="F2251" s="22">
        <v>127168.84</v>
      </c>
      <c r="G2251" s="22">
        <v>29067.85</v>
      </c>
      <c r="H2251" s="22">
        <v>14593.93</v>
      </c>
      <c r="I2251" s="22">
        <v>69201.17</v>
      </c>
      <c r="J2251" s="23">
        <f>SUM(Tabela2[[#This Row],[Art. 5º - Inciso I]:[Art. 8º]])</f>
        <v>240031.78999999998</v>
      </c>
      <c r="K2251" s="6"/>
      <c r="L2251" s="6"/>
      <c r="M2251" s="6"/>
      <c r="N2251" s="6"/>
      <c r="O2251" s="6"/>
      <c r="P2251" s="3">
        <v>2502003</v>
      </c>
      <c r="Q2251" s="4">
        <v>260150</v>
      </c>
      <c r="R2251" s="5">
        <v>8920126000196</v>
      </c>
    </row>
    <row r="2252" spans="1:18" ht="20.100000000000001" customHeight="1">
      <c r="A2252" s="19" t="s">
        <v>4486</v>
      </c>
      <c r="B2252" s="20" t="s">
        <v>4487</v>
      </c>
      <c r="C2252" s="19" t="s">
        <v>4394</v>
      </c>
      <c r="D2252" s="17">
        <v>500525</v>
      </c>
      <c r="E2252" s="21">
        <f>VLOOKUP(D2252,Q:R,2,0)</f>
        <v>13922620000120</v>
      </c>
      <c r="F2252" s="22">
        <v>44200.47</v>
      </c>
      <c r="G2252" s="22">
        <v>10103.200000000001</v>
      </c>
      <c r="H2252" s="22">
        <v>5072.46</v>
      </c>
      <c r="I2252" s="22">
        <v>24052.47</v>
      </c>
      <c r="J2252" s="23">
        <f>SUM(Tabela2[[#This Row],[Art. 5º - Inciso I]:[Art. 8º]])</f>
        <v>83428.600000000006</v>
      </c>
      <c r="K2252" s="6"/>
      <c r="L2252" s="6"/>
      <c r="M2252" s="6"/>
      <c r="N2252" s="6"/>
      <c r="O2252" s="6"/>
      <c r="P2252" s="7">
        <v>2601607</v>
      </c>
      <c r="Q2252" s="8">
        <v>250200</v>
      </c>
      <c r="R2252" s="9">
        <v>10113728000183</v>
      </c>
    </row>
    <row r="2253" spans="1:18" ht="20.100000000000001" customHeight="1">
      <c r="A2253" s="19" t="s">
        <v>4488</v>
      </c>
      <c r="B2253" s="20" t="s">
        <v>4489</v>
      </c>
      <c r="C2253" s="19" t="s">
        <v>4394</v>
      </c>
      <c r="D2253" s="17">
        <v>500540</v>
      </c>
      <c r="E2253" s="21">
        <f>VLOOKUP(D2253,Q:R,2,0)</f>
        <v>18457259000121</v>
      </c>
      <c r="F2253" s="22">
        <v>235252.26</v>
      </c>
      <c r="G2253" s="22">
        <v>53773.21</v>
      </c>
      <c r="H2253" s="22">
        <v>26997.62</v>
      </c>
      <c r="I2253" s="22">
        <v>128016.66</v>
      </c>
      <c r="J2253" s="23">
        <f>SUM(Tabela2[[#This Row],[Art. 5º - Inciso I]:[Art. 8º]])</f>
        <v>444039.75</v>
      </c>
      <c r="K2253" s="6"/>
      <c r="L2253" s="6"/>
      <c r="M2253" s="6"/>
      <c r="N2253" s="6"/>
      <c r="O2253" s="6"/>
      <c r="P2253" s="3">
        <v>2903409</v>
      </c>
      <c r="Q2253" s="4">
        <v>260160</v>
      </c>
      <c r="R2253" s="5">
        <v>13634977000102</v>
      </c>
    </row>
    <row r="2254" spans="1:18" ht="20.100000000000001" customHeight="1">
      <c r="A2254" s="19" t="s">
        <v>4490</v>
      </c>
      <c r="B2254" s="20" t="s">
        <v>4491</v>
      </c>
      <c r="C2254" s="19" t="s">
        <v>4394</v>
      </c>
      <c r="D2254" s="17">
        <v>500560</v>
      </c>
      <c r="E2254" s="21">
        <f>VLOOKUP(D2254,Q:R,2,0)</f>
        <v>6229397000174</v>
      </c>
      <c r="F2254" s="22">
        <v>143253.35</v>
      </c>
      <c r="G2254" s="22">
        <v>32744.39</v>
      </c>
      <c r="H2254" s="22">
        <v>16439.8</v>
      </c>
      <c r="I2254" s="22">
        <v>77953.83</v>
      </c>
      <c r="J2254" s="23">
        <f>SUM(Tabela2[[#This Row],[Art. 5º - Inciso I]:[Art. 8º]])</f>
        <v>270391.37</v>
      </c>
      <c r="K2254" s="6"/>
      <c r="L2254" s="6"/>
      <c r="M2254" s="6"/>
      <c r="N2254" s="6"/>
      <c r="O2254" s="6"/>
      <c r="P2254" s="7">
        <v>3505906</v>
      </c>
      <c r="Q2254" s="8">
        <v>290340</v>
      </c>
      <c r="R2254" s="9">
        <v>45299104000187</v>
      </c>
    </row>
    <row r="2255" spans="1:18" ht="20.100000000000001" customHeight="1">
      <c r="A2255" s="19" t="s">
        <v>4492</v>
      </c>
      <c r="B2255" s="20" t="s">
        <v>954</v>
      </c>
      <c r="C2255" s="19" t="s">
        <v>4394</v>
      </c>
      <c r="D2255" s="17">
        <v>500568</v>
      </c>
      <c r="E2255" s="21">
        <f>VLOOKUP(D2255,Q:R,2,0)</f>
        <v>12332953000136</v>
      </c>
      <c r="F2255" s="22">
        <v>101560.65</v>
      </c>
      <c r="G2255" s="22">
        <v>23214.41</v>
      </c>
      <c r="H2255" s="22">
        <v>11655.13</v>
      </c>
      <c r="I2255" s="22">
        <v>55266.02</v>
      </c>
      <c r="J2255" s="23">
        <f>SUM(Tabela2[[#This Row],[Art. 5º - Inciso I]:[Art. 8º]])</f>
        <v>191696.21</v>
      </c>
      <c r="K2255" s="6"/>
      <c r="L2255" s="6"/>
      <c r="M2255" s="6"/>
      <c r="N2255" s="6"/>
      <c r="O2255" s="6"/>
      <c r="P2255" s="3">
        <v>2902807</v>
      </c>
      <c r="Q2255" s="4">
        <v>350590</v>
      </c>
      <c r="R2255" s="5">
        <v>13670658000152</v>
      </c>
    </row>
    <row r="2256" spans="1:18" ht="20.100000000000001" customHeight="1">
      <c r="A2256" s="19" t="s">
        <v>4493</v>
      </c>
      <c r="B2256" s="20" t="s">
        <v>4494</v>
      </c>
      <c r="C2256" s="19" t="s">
        <v>4394</v>
      </c>
      <c r="D2256" s="17">
        <v>500570</v>
      </c>
      <c r="E2256" s="21">
        <f>VLOOKUP(D2256,Q:R,2,0)</f>
        <v>8999708000100</v>
      </c>
      <c r="F2256" s="22">
        <v>268486.2</v>
      </c>
      <c r="G2256" s="22">
        <v>61369.72</v>
      </c>
      <c r="H2256" s="22">
        <v>30811.55</v>
      </c>
      <c r="I2256" s="22">
        <v>146101.49</v>
      </c>
      <c r="J2256" s="23">
        <f>SUM(Tabela2[[#This Row],[Art. 5º - Inciso I]:[Art. 8º]])</f>
        <v>506768.96</v>
      </c>
      <c r="K2256" s="6"/>
      <c r="L2256" s="6"/>
      <c r="M2256" s="6"/>
      <c r="N2256" s="6"/>
      <c r="O2256" s="6"/>
      <c r="P2256" s="7">
        <v>4320503</v>
      </c>
      <c r="Q2256" s="8">
        <v>290280</v>
      </c>
      <c r="R2256" s="9">
        <v>87614269000146</v>
      </c>
    </row>
    <row r="2257" spans="1:18" ht="20.100000000000001" customHeight="1">
      <c r="A2257" s="19" t="s">
        <v>4495</v>
      </c>
      <c r="B2257" s="20" t="s">
        <v>4496</v>
      </c>
      <c r="C2257" s="19" t="s">
        <v>4394</v>
      </c>
      <c r="D2257" s="17">
        <v>500580</v>
      </c>
      <c r="E2257" s="21">
        <f>VLOOKUP(D2257,Q:R,2,0)</f>
        <v>3424272000107</v>
      </c>
      <c r="F2257" s="22">
        <v>78440.570000000007</v>
      </c>
      <c r="G2257" s="22">
        <v>17929.7</v>
      </c>
      <c r="H2257" s="22">
        <v>9001.86</v>
      </c>
      <c r="I2257" s="22">
        <v>42684.82</v>
      </c>
      <c r="J2257" s="23">
        <f>SUM(Tabela2[[#This Row],[Art. 5º - Inciso I]:[Art. 8º]])</f>
        <v>148056.95000000001</v>
      </c>
      <c r="K2257" s="6"/>
      <c r="L2257" s="6"/>
      <c r="M2257" s="6"/>
      <c r="N2257" s="6"/>
      <c r="O2257" s="6"/>
      <c r="P2257" s="3">
        <v>3106002</v>
      </c>
      <c r="Q2257" s="4">
        <v>432050</v>
      </c>
      <c r="R2257" s="5">
        <v>18311043000153</v>
      </c>
    </row>
    <row r="2258" spans="1:18" ht="20.100000000000001" customHeight="1">
      <c r="A2258" s="19" t="s">
        <v>4497</v>
      </c>
      <c r="B2258" s="20" t="s">
        <v>4498</v>
      </c>
      <c r="C2258" s="19" t="s">
        <v>4394</v>
      </c>
      <c r="D2258" s="17">
        <v>500600</v>
      </c>
      <c r="E2258" s="21">
        <f>VLOOKUP(D2258,Q:R,2,0)</f>
        <v>25063876000108</v>
      </c>
      <c r="F2258" s="22">
        <v>117667.18</v>
      </c>
      <c r="G2258" s="22">
        <v>26895.99</v>
      </c>
      <c r="H2258" s="22">
        <v>13503.52</v>
      </c>
      <c r="I2258" s="22">
        <v>64030.67</v>
      </c>
      <c r="J2258" s="23">
        <f>SUM(Tabela2[[#This Row],[Art. 5º - Inciso I]:[Art. 8º]])</f>
        <v>222097.36</v>
      </c>
      <c r="K2258" s="6"/>
      <c r="L2258" s="6"/>
      <c r="M2258" s="6"/>
      <c r="N2258" s="6"/>
      <c r="O2258" s="6"/>
      <c r="P2258" s="7">
        <v>2401602</v>
      </c>
      <c r="Q2258" s="8">
        <v>310600</v>
      </c>
      <c r="R2258" s="9">
        <v>8110884000149</v>
      </c>
    </row>
    <row r="2259" spans="1:18" ht="20.100000000000001" customHeight="1">
      <c r="A2259" s="19" t="s">
        <v>4499</v>
      </c>
      <c r="B2259" s="20" t="s">
        <v>4500</v>
      </c>
      <c r="C2259" s="19" t="s">
        <v>4394</v>
      </c>
      <c r="D2259" s="17">
        <v>500620</v>
      </c>
      <c r="E2259" s="21">
        <f>VLOOKUP(D2259,Q:R,2,0)</f>
        <v>13786520000113</v>
      </c>
      <c r="F2259" s="22">
        <v>266919.21999999997</v>
      </c>
      <c r="G2259" s="22">
        <v>61011.55</v>
      </c>
      <c r="H2259" s="22">
        <v>30631.73</v>
      </c>
      <c r="I2259" s="22">
        <v>145248.79</v>
      </c>
      <c r="J2259" s="23">
        <f>SUM(Tabela2[[#This Row],[Art. 5º - Inciso I]:[Art. 8º]])</f>
        <v>503811.28999999992</v>
      </c>
      <c r="K2259" s="6"/>
      <c r="L2259" s="6"/>
      <c r="M2259" s="6"/>
      <c r="N2259" s="6"/>
      <c r="O2259" s="6"/>
      <c r="P2259" s="3">
        <v>1712801</v>
      </c>
      <c r="Q2259" s="4">
        <v>240160</v>
      </c>
      <c r="R2259" s="5">
        <v>25064015000144</v>
      </c>
    </row>
    <row r="2260" spans="1:18" ht="20.100000000000001" customHeight="1">
      <c r="A2260" s="19" t="s">
        <v>4501</v>
      </c>
      <c r="B2260" s="20" t="s">
        <v>4502</v>
      </c>
      <c r="C2260" s="19" t="s">
        <v>4394</v>
      </c>
      <c r="D2260" s="17">
        <v>500625</v>
      </c>
      <c r="E2260" s="21">
        <f>VLOOKUP(D2260,Q:R,2,0)</f>
        <v>46710422000151</v>
      </c>
      <c r="F2260" s="22">
        <v>29741.67</v>
      </c>
      <c r="G2260" s="22">
        <v>6798.26</v>
      </c>
      <c r="H2260" s="22">
        <v>3413.16</v>
      </c>
      <c r="I2260" s="22">
        <v>16184.46</v>
      </c>
      <c r="J2260" s="23">
        <f>SUM(Tabela2[[#This Row],[Art. 5º - Inciso I]:[Art. 8º]])</f>
        <v>56137.549999999996</v>
      </c>
      <c r="K2260" s="6"/>
      <c r="L2260" s="6"/>
      <c r="M2260" s="6"/>
      <c r="N2260" s="6"/>
      <c r="O2260" s="6"/>
      <c r="P2260" s="7">
        <v>1700350</v>
      </c>
      <c r="Q2260" s="8">
        <v>171280</v>
      </c>
      <c r="R2260" s="9">
        <v>25042219000184</v>
      </c>
    </row>
    <row r="2261" spans="1:18" ht="20.100000000000001" customHeight="1">
      <c r="A2261" s="19" t="s">
        <v>4503</v>
      </c>
      <c r="B2261" s="20" t="s">
        <v>4504</v>
      </c>
      <c r="C2261" s="19" t="s">
        <v>4394</v>
      </c>
      <c r="D2261" s="17">
        <v>500627</v>
      </c>
      <c r="E2261" s="21">
        <f>VLOOKUP(D2261,Q:R,2,0)</f>
        <v>8096612000131</v>
      </c>
      <c r="F2261" s="22">
        <v>37796.769999999997</v>
      </c>
      <c r="G2261" s="22">
        <v>8639.4699999999993</v>
      </c>
      <c r="H2261" s="22">
        <v>4337.57</v>
      </c>
      <c r="I2261" s="22">
        <v>20567.78</v>
      </c>
      <c r="J2261" s="23">
        <f>SUM(Tabela2[[#This Row],[Art. 5º - Inciso I]:[Art. 8º]])</f>
        <v>71341.59</v>
      </c>
      <c r="K2261" s="6"/>
      <c r="L2261" s="6"/>
      <c r="M2261" s="6"/>
      <c r="N2261" s="6"/>
      <c r="O2261" s="6"/>
      <c r="P2261" s="3">
        <v>3106606</v>
      </c>
      <c r="Q2261" s="4">
        <v>170035</v>
      </c>
      <c r="R2261" s="5">
        <v>18404897000184</v>
      </c>
    </row>
    <row r="2262" spans="1:18" ht="20.100000000000001" customHeight="1">
      <c r="A2262" s="19" t="s">
        <v>4505</v>
      </c>
      <c r="B2262" s="20" t="s">
        <v>4506</v>
      </c>
      <c r="C2262" s="19" t="s">
        <v>4394</v>
      </c>
      <c r="D2262" s="17">
        <v>500630</v>
      </c>
      <c r="E2262" s="21">
        <f>VLOOKUP(D2262,Q:R,2,0)</f>
        <v>8260663000157</v>
      </c>
      <c r="F2262" s="22">
        <v>205677.1</v>
      </c>
      <c r="G2262" s="22">
        <v>47013.02</v>
      </c>
      <c r="H2262" s="22">
        <v>23603.56</v>
      </c>
      <c r="I2262" s="22">
        <v>111922.82</v>
      </c>
      <c r="J2262" s="23">
        <f>SUM(Tabela2[[#This Row],[Art. 5º - Inciso I]:[Art. 8º]])</f>
        <v>388216.5</v>
      </c>
      <c r="K2262" s="6"/>
      <c r="L2262" s="6"/>
      <c r="M2262" s="6"/>
      <c r="N2262" s="6"/>
      <c r="O2262" s="6"/>
      <c r="P2262" s="7">
        <v>1501501</v>
      </c>
      <c r="Q2262" s="8">
        <v>310660</v>
      </c>
      <c r="R2262" s="9">
        <v>5058466000161</v>
      </c>
    </row>
    <row r="2263" spans="1:18" ht="20.100000000000001" customHeight="1">
      <c r="A2263" s="19" t="s">
        <v>4507</v>
      </c>
      <c r="B2263" s="20" t="s">
        <v>4508</v>
      </c>
      <c r="C2263" s="19" t="s">
        <v>4394</v>
      </c>
      <c r="D2263" s="17">
        <v>500635</v>
      </c>
      <c r="E2263" s="21">
        <f>VLOOKUP(D2263,Q:R,2,0)</f>
        <v>8349078000128</v>
      </c>
      <c r="F2263" s="22">
        <v>81310.3</v>
      </c>
      <c r="G2263" s="22">
        <v>18585.650000000001</v>
      </c>
      <c r="H2263" s="22">
        <v>9331.19</v>
      </c>
      <c r="I2263" s="22">
        <v>44246.43</v>
      </c>
      <c r="J2263" s="23">
        <f>SUM(Tabela2[[#This Row],[Art. 5º - Inciso I]:[Art. 8º]])</f>
        <v>153473.57</v>
      </c>
      <c r="K2263" s="6"/>
      <c r="L2263" s="6"/>
      <c r="M2263" s="6"/>
      <c r="N2263" s="6"/>
      <c r="O2263" s="6"/>
      <c r="P2263" s="3">
        <v>5003900</v>
      </c>
      <c r="Q2263" s="4">
        <v>150150</v>
      </c>
      <c r="R2263" s="5">
        <v>7158578000110</v>
      </c>
    </row>
    <row r="2264" spans="1:18" ht="20.100000000000001" customHeight="1">
      <c r="A2264" s="19" t="s">
        <v>4509</v>
      </c>
      <c r="B2264" s="20" t="s">
        <v>4510</v>
      </c>
      <c r="C2264" s="19" t="s">
        <v>4394</v>
      </c>
      <c r="D2264" s="17">
        <v>500640</v>
      </c>
      <c r="E2264" s="21">
        <f>VLOOKUP(D2264,Q:R,2,0)</f>
        <v>18338178000102</v>
      </c>
      <c r="F2264" s="22">
        <v>44464.7</v>
      </c>
      <c r="G2264" s="22">
        <v>10163.6</v>
      </c>
      <c r="H2264" s="22">
        <v>5102.78</v>
      </c>
      <c r="I2264" s="22">
        <v>24196.25</v>
      </c>
      <c r="J2264" s="23">
        <f>SUM(Tabela2[[#This Row],[Art. 5º - Inciso I]:[Art. 8º]])</f>
        <v>83927.329999999987</v>
      </c>
      <c r="K2264" s="6"/>
      <c r="L2264" s="6"/>
      <c r="M2264" s="6"/>
      <c r="N2264" s="6"/>
      <c r="O2264" s="6"/>
      <c r="P2264" s="7">
        <v>1702554</v>
      </c>
      <c r="Q2264" s="8">
        <v>500390</v>
      </c>
      <c r="R2264" s="9">
        <v>237206000130</v>
      </c>
    </row>
    <row r="2265" spans="1:18" ht="20.100000000000001" customHeight="1">
      <c r="A2265" s="19" t="s">
        <v>4511</v>
      </c>
      <c r="B2265" s="20" t="s">
        <v>4512</v>
      </c>
      <c r="C2265" s="19" t="s">
        <v>4394</v>
      </c>
      <c r="D2265" s="17">
        <v>500660</v>
      </c>
      <c r="E2265" s="21">
        <f>VLOOKUP(D2265,Q:R,2,0)</f>
        <v>4213870000108</v>
      </c>
      <c r="F2265" s="22">
        <v>433260.58</v>
      </c>
      <c r="G2265" s="22">
        <v>99033.33</v>
      </c>
      <c r="H2265" s="22">
        <v>49721.11</v>
      </c>
      <c r="I2265" s="22">
        <v>235766.37</v>
      </c>
      <c r="J2265" s="23">
        <f>SUM(Tabela2[[#This Row],[Art. 5º - Inciso I]:[Art. 8º]])</f>
        <v>817781.39</v>
      </c>
      <c r="K2265" s="6"/>
      <c r="L2265" s="6"/>
      <c r="M2265" s="6"/>
      <c r="N2265" s="6"/>
      <c r="O2265" s="6"/>
      <c r="P2265" s="3">
        <v>4108502</v>
      </c>
      <c r="Q2265" s="4">
        <v>170255</v>
      </c>
      <c r="R2265" s="5">
        <v>75687681000107</v>
      </c>
    </row>
    <row r="2266" spans="1:18" ht="20.100000000000001" customHeight="1">
      <c r="A2266" s="19" t="s">
        <v>4513</v>
      </c>
      <c r="B2266" s="20" t="s">
        <v>4514</v>
      </c>
      <c r="C2266" s="19" t="s">
        <v>4394</v>
      </c>
      <c r="D2266" s="17">
        <v>500690</v>
      </c>
      <c r="E2266" s="21">
        <f>VLOOKUP(D2266,Q:R,2,0)</f>
        <v>6636807000100</v>
      </c>
      <c r="F2266" s="22">
        <v>97457.87</v>
      </c>
      <c r="G2266" s="22">
        <v>22276.61</v>
      </c>
      <c r="H2266" s="22">
        <v>11184.29</v>
      </c>
      <c r="I2266" s="22">
        <v>53033.42</v>
      </c>
      <c r="J2266" s="23">
        <f>SUM(Tabela2[[#This Row],[Art. 5º - Inciso I]:[Art. 8º]])</f>
        <v>183952.19</v>
      </c>
      <c r="K2266" s="6"/>
      <c r="L2266" s="6"/>
      <c r="M2266" s="6"/>
      <c r="N2266" s="6"/>
      <c r="O2266" s="6"/>
      <c r="P2266" s="7">
        <v>4102208</v>
      </c>
      <c r="Q2266" s="8">
        <v>410850</v>
      </c>
      <c r="R2266" s="9">
        <v>75731018000162</v>
      </c>
    </row>
    <row r="2267" spans="1:18" ht="20.100000000000001" customHeight="1">
      <c r="A2267" s="19" t="s">
        <v>4515</v>
      </c>
      <c r="B2267" s="20" t="s">
        <v>4516</v>
      </c>
      <c r="C2267" s="19" t="s">
        <v>4394</v>
      </c>
      <c r="D2267" s="17">
        <v>500710</v>
      </c>
      <c r="E2267" s="21">
        <f>VLOOKUP(D2267,Q:R,2,0)</f>
        <v>92411115000197</v>
      </c>
      <c r="F2267" s="22">
        <v>131829.42000000001</v>
      </c>
      <c r="G2267" s="22">
        <v>30133.15</v>
      </c>
      <c r="H2267" s="22">
        <v>15128.78</v>
      </c>
      <c r="I2267" s="22">
        <v>71737.3</v>
      </c>
      <c r="J2267" s="23">
        <f>SUM(Tabela2[[#This Row],[Art. 5º - Inciso I]:[Art. 8º]])</f>
        <v>248828.65000000002</v>
      </c>
      <c r="K2267" s="6"/>
      <c r="L2267" s="6"/>
      <c r="M2267" s="6"/>
      <c r="N2267" s="6"/>
      <c r="O2267" s="6"/>
      <c r="P2267" s="3">
        <v>4201901</v>
      </c>
      <c r="Q2267" s="4">
        <v>410220</v>
      </c>
      <c r="R2267" s="5">
        <v>83102624000147</v>
      </c>
    </row>
    <row r="2268" spans="1:18" ht="20.100000000000001" customHeight="1">
      <c r="A2268" s="19" t="s">
        <v>4517</v>
      </c>
      <c r="B2268" s="20" t="s">
        <v>4518</v>
      </c>
      <c r="C2268" s="19" t="s">
        <v>4394</v>
      </c>
      <c r="D2268" s="17">
        <v>500720</v>
      </c>
      <c r="E2268" s="21">
        <f>VLOOKUP(D2268,Q:R,2,0)</f>
        <v>24852675000127</v>
      </c>
      <c r="F2268" s="22">
        <v>192623.8</v>
      </c>
      <c r="G2268" s="22">
        <v>44029.34</v>
      </c>
      <c r="H2268" s="22">
        <v>22105.56</v>
      </c>
      <c r="I2268" s="22">
        <v>104819.64</v>
      </c>
      <c r="J2268" s="23">
        <f>SUM(Tabela2[[#This Row],[Art. 5º - Inciso I]:[Art. 8º]])</f>
        <v>363578.33999999997</v>
      </c>
      <c r="K2268" s="6"/>
      <c r="L2268" s="6"/>
      <c r="M2268" s="6"/>
      <c r="N2268" s="6"/>
      <c r="O2268" s="6"/>
      <c r="P2268" s="7">
        <v>3504305</v>
      </c>
      <c r="Q2268" s="8">
        <v>420190</v>
      </c>
      <c r="R2268" s="9">
        <v>46137436000128</v>
      </c>
    </row>
    <row r="2269" spans="1:18" ht="20.100000000000001" customHeight="1">
      <c r="A2269" s="19" t="s">
        <v>4519</v>
      </c>
      <c r="B2269" s="20" t="s">
        <v>4520</v>
      </c>
      <c r="C2269" s="19" t="s">
        <v>4394</v>
      </c>
      <c r="D2269" s="17">
        <v>500730</v>
      </c>
      <c r="E2269" s="21">
        <f>VLOOKUP(D2269,Q:R,2,0)</f>
        <v>13678008000153</v>
      </c>
      <c r="F2269" s="22">
        <v>34152.71</v>
      </c>
      <c r="G2269" s="22">
        <v>7806.52</v>
      </c>
      <c r="H2269" s="22">
        <v>3919.38</v>
      </c>
      <c r="I2269" s="22">
        <v>18584.8</v>
      </c>
      <c r="J2269" s="23">
        <f>SUM(Tabela2[[#This Row],[Art. 5º - Inciso I]:[Art. 8º]])</f>
        <v>64463.409999999989</v>
      </c>
      <c r="K2269" s="6"/>
      <c r="L2269" s="6"/>
      <c r="M2269" s="6"/>
      <c r="N2269" s="6"/>
      <c r="O2269" s="6"/>
      <c r="P2269" s="3">
        <v>2101103</v>
      </c>
      <c r="Q2269" s="4">
        <v>350430</v>
      </c>
      <c r="R2269" s="5">
        <v>6008569000180</v>
      </c>
    </row>
    <row r="2270" spans="1:18" ht="20.100000000000001" customHeight="1">
      <c r="A2270" s="19" t="s">
        <v>4521</v>
      </c>
      <c r="B2270" s="20" t="s">
        <v>4522</v>
      </c>
      <c r="C2270" s="19" t="s">
        <v>4394</v>
      </c>
      <c r="D2270" s="17">
        <v>500740</v>
      </c>
      <c r="E2270" s="21">
        <f>VLOOKUP(D2270,Q:R,2,0)</f>
        <v>45192275000102</v>
      </c>
      <c r="F2270" s="22">
        <v>106870.77</v>
      </c>
      <c r="G2270" s="22">
        <v>24428.18</v>
      </c>
      <c r="H2270" s="22">
        <v>12264.52</v>
      </c>
      <c r="I2270" s="22">
        <v>58155.61</v>
      </c>
      <c r="J2270" s="23">
        <f>SUM(Tabela2[[#This Row],[Art. 5º - Inciso I]:[Art. 8º]])</f>
        <v>201719.08000000002</v>
      </c>
      <c r="K2270" s="6"/>
      <c r="L2270" s="6"/>
      <c r="M2270" s="6"/>
      <c r="N2270" s="6"/>
      <c r="O2270" s="6"/>
      <c r="P2270" s="7">
        <v>2101301</v>
      </c>
      <c r="Q2270" s="8">
        <v>210110</v>
      </c>
      <c r="R2270" s="9">
        <v>6151419000120</v>
      </c>
    </row>
    <row r="2271" spans="1:18" ht="20.100000000000001" customHeight="1">
      <c r="A2271" s="19" t="s">
        <v>4523</v>
      </c>
      <c r="B2271" s="20" t="s">
        <v>4524</v>
      </c>
      <c r="C2271" s="19" t="s">
        <v>4394</v>
      </c>
      <c r="D2271" s="17">
        <v>500750</v>
      </c>
      <c r="E2271" s="21">
        <f>VLOOKUP(D2271,Q:R,2,0)</f>
        <v>83102814000164</v>
      </c>
      <c r="F2271" s="22">
        <v>35481.160000000003</v>
      </c>
      <c r="G2271" s="22">
        <v>8110.17</v>
      </c>
      <c r="H2271" s="22">
        <v>4071.83</v>
      </c>
      <c r="I2271" s="22">
        <v>19307.7</v>
      </c>
      <c r="J2271" s="23">
        <f>SUM(Tabela2[[#This Row],[Art. 5º - Inciso I]:[Art. 8º]])</f>
        <v>66970.86</v>
      </c>
      <c r="K2271" s="6"/>
      <c r="L2271" s="6"/>
      <c r="M2271" s="6"/>
      <c r="N2271" s="6"/>
      <c r="O2271" s="6"/>
      <c r="P2271" s="3">
        <v>4301602</v>
      </c>
      <c r="Q2271" s="4">
        <v>210130</v>
      </c>
      <c r="R2271" s="5">
        <v>88073291000199</v>
      </c>
    </row>
    <row r="2272" spans="1:18" ht="20.100000000000001" customHeight="1">
      <c r="A2272" s="19" t="s">
        <v>4525</v>
      </c>
      <c r="B2272" s="20" t="s">
        <v>4526</v>
      </c>
      <c r="C2272" s="19" t="s">
        <v>4394</v>
      </c>
      <c r="D2272" s="17">
        <v>500755</v>
      </c>
      <c r="E2272" s="21">
        <f>VLOOKUP(D2272,Q:R,2,0)</f>
        <v>14042667000161</v>
      </c>
      <c r="F2272" s="22">
        <v>45859.21</v>
      </c>
      <c r="G2272" s="22">
        <v>10482.35</v>
      </c>
      <c r="H2272" s="22">
        <v>5262.82</v>
      </c>
      <c r="I2272" s="22">
        <v>24955.1</v>
      </c>
      <c r="J2272" s="23">
        <f>SUM(Tabela2[[#This Row],[Art. 5º - Inciso I]:[Art. 8º]])</f>
        <v>86559.48</v>
      </c>
      <c r="K2272" s="6"/>
      <c r="L2272" s="6"/>
      <c r="M2272" s="6"/>
      <c r="N2272" s="6"/>
      <c r="O2272" s="6"/>
      <c r="P2272" s="7">
        <v>2101202</v>
      </c>
      <c r="Q2272" s="8">
        <v>430160</v>
      </c>
      <c r="R2272" s="9">
        <v>6014351000138</v>
      </c>
    </row>
    <row r="2273" spans="1:18" ht="20.100000000000001" customHeight="1">
      <c r="A2273" s="19" t="s">
        <v>4527</v>
      </c>
      <c r="B2273" s="20" t="s">
        <v>4528</v>
      </c>
      <c r="C2273" s="19" t="s">
        <v>4394</v>
      </c>
      <c r="D2273" s="17">
        <v>500769</v>
      </c>
      <c r="E2273" s="21">
        <f>VLOOKUP(D2273,Q:R,2,0)</f>
        <v>1612607000195</v>
      </c>
      <c r="F2273" s="22">
        <v>140453.32999999999</v>
      </c>
      <c r="G2273" s="22">
        <v>32104.38</v>
      </c>
      <c r="H2273" s="22">
        <v>16118.46</v>
      </c>
      <c r="I2273" s="22">
        <v>76430.149999999994</v>
      </c>
      <c r="J2273" s="23">
        <f>SUM(Tabela2[[#This Row],[Art. 5º - Inciso I]:[Art. 8º]])</f>
        <v>265106.31999999995</v>
      </c>
      <c r="K2273" s="6"/>
      <c r="L2273" s="6"/>
      <c r="M2273" s="6"/>
      <c r="N2273" s="6"/>
      <c r="O2273" s="6"/>
      <c r="P2273" s="3">
        <v>2101350</v>
      </c>
      <c r="Q2273" s="4">
        <v>210120</v>
      </c>
      <c r="R2273" s="5">
        <v>1612534000131</v>
      </c>
    </row>
    <row r="2274" spans="1:18" ht="20.100000000000001" customHeight="1">
      <c r="A2274" s="19" t="s">
        <v>4529</v>
      </c>
      <c r="B2274" s="20" t="s">
        <v>4530</v>
      </c>
      <c r="C2274" s="19" t="s">
        <v>4394</v>
      </c>
      <c r="D2274" s="17">
        <v>500780</v>
      </c>
      <c r="E2274" s="21">
        <f>VLOOKUP(D2274,Q:R,2,0)</f>
        <v>5421110000140</v>
      </c>
      <c r="F2274" s="22">
        <v>40747.24</v>
      </c>
      <c r="G2274" s="22">
        <v>9313.8700000000008</v>
      </c>
      <c r="H2274" s="22">
        <v>4676.17</v>
      </c>
      <c r="I2274" s="22">
        <v>22173.33</v>
      </c>
      <c r="J2274" s="23">
        <f>SUM(Tabela2[[#This Row],[Art. 5º - Inciso I]:[Art. 8º]])</f>
        <v>76910.61</v>
      </c>
      <c r="K2274" s="6"/>
      <c r="L2274" s="6"/>
      <c r="M2274" s="6"/>
      <c r="N2274" s="6"/>
      <c r="O2274" s="6"/>
      <c r="P2274" s="7">
        <v>5203104</v>
      </c>
      <c r="Q2274" s="8">
        <v>210135</v>
      </c>
      <c r="R2274" s="9">
        <v>1067131000159</v>
      </c>
    </row>
    <row r="2275" spans="1:18" ht="20.100000000000001" customHeight="1">
      <c r="A2275" s="19" t="s">
        <v>4531</v>
      </c>
      <c r="B2275" s="20" t="s">
        <v>4532</v>
      </c>
      <c r="C2275" s="19" t="s">
        <v>4394</v>
      </c>
      <c r="D2275" s="17">
        <v>500770</v>
      </c>
      <c r="E2275" s="21">
        <f>VLOOKUP(D2275,Q:R,2,0)</f>
        <v>92457217000143</v>
      </c>
      <c r="F2275" s="22">
        <v>61709.52</v>
      </c>
      <c r="G2275" s="22">
        <v>14105.37</v>
      </c>
      <c r="H2275" s="22">
        <v>7081.8</v>
      </c>
      <c r="I2275" s="22">
        <v>33580.32</v>
      </c>
      <c r="J2275" s="23">
        <f>SUM(Tabela2[[#This Row],[Art. 5º - Inciso I]:[Art. 8º]])</f>
        <v>116477.01000000001</v>
      </c>
      <c r="K2275" s="6"/>
      <c r="L2275" s="6"/>
      <c r="M2275" s="6"/>
      <c r="N2275" s="6"/>
      <c r="O2275" s="6"/>
      <c r="P2275" s="3">
        <v>2101400</v>
      </c>
      <c r="Q2275" s="4">
        <v>520310</v>
      </c>
      <c r="R2275" s="5">
        <v>6441430000125</v>
      </c>
    </row>
    <row r="2276" spans="1:18" ht="20.100000000000001" customHeight="1">
      <c r="A2276" s="19" t="s">
        <v>4533</v>
      </c>
      <c r="B2276" s="20" t="s">
        <v>4534</v>
      </c>
      <c r="C2276" s="19" t="s">
        <v>4394</v>
      </c>
      <c r="D2276" s="17">
        <v>500790</v>
      </c>
      <c r="E2276" s="21">
        <f>VLOOKUP(D2276,Q:R,2,0)</f>
        <v>8358046000199</v>
      </c>
      <c r="F2276" s="22">
        <v>284295.46999999997</v>
      </c>
      <c r="G2276" s="22">
        <v>64983.35</v>
      </c>
      <c r="H2276" s="22">
        <v>32625.83</v>
      </c>
      <c r="I2276" s="22">
        <v>154704.39000000001</v>
      </c>
      <c r="J2276" s="23">
        <f>SUM(Tabela2[[#This Row],[Art. 5º - Inciso I]:[Art. 8º]])</f>
        <v>536609.04</v>
      </c>
      <c r="K2276" s="6"/>
      <c r="L2276" s="6"/>
      <c r="M2276" s="6"/>
      <c r="N2276" s="6"/>
      <c r="O2276" s="6"/>
      <c r="P2276" s="7">
        <v>2301851</v>
      </c>
      <c r="Q2276" s="8">
        <v>210140</v>
      </c>
      <c r="R2276" s="9">
        <v>23444672000191</v>
      </c>
    </row>
    <row r="2277" spans="1:18" ht="20.100000000000001" customHeight="1">
      <c r="A2277" s="19" t="s">
        <v>4535</v>
      </c>
      <c r="B2277" s="20" t="s">
        <v>4536</v>
      </c>
      <c r="C2277" s="19" t="s">
        <v>4394</v>
      </c>
      <c r="D2277" s="17">
        <v>500793</v>
      </c>
      <c r="E2277" s="21">
        <f>VLOOKUP(D2277,Q:R,2,0)</f>
        <v>1612155000141</v>
      </c>
      <c r="F2277" s="22">
        <v>107358.85</v>
      </c>
      <c r="G2277" s="22">
        <v>24539.74</v>
      </c>
      <c r="H2277" s="22">
        <v>12320.53</v>
      </c>
      <c r="I2277" s="22">
        <v>58421.21</v>
      </c>
      <c r="J2277" s="23">
        <f>SUM(Tabela2[[#This Row],[Art. 5º - Inciso I]:[Art. 8º]])</f>
        <v>202640.33</v>
      </c>
      <c r="K2277" s="6"/>
      <c r="L2277" s="6"/>
      <c r="M2277" s="6"/>
      <c r="N2277" s="6"/>
      <c r="O2277" s="6"/>
      <c r="P2277" s="3">
        <v>1703057</v>
      </c>
      <c r="Q2277" s="4">
        <v>230185</v>
      </c>
      <c r="R2277" s="5">
        <v>1612819000172</v>
      </c>
    </row>
    <row r="2278" spans="1:18" ht="20.100000000000001" customHeight="1">
      <c r="A2278" s="19" t="s">
        <v>4537</v>
      </c>
      <c r="B2278" s="20" t="s">
        <v>4538</v>
      </c>
      <c r="C2278" s="19" t="s">
        <v>4394</v>
      </c>
      <c r="D2278" s="17">
        <v>500795</v>
      </c>
      <c r="E2278" s="21">
        <f>VLOOKUP(D2278,Q:R,2,0)</f>
        <v>87613220000179</v>
      </c>
      <c r="F2278" s="22">
        <v>65540.740000000005</v>
      </c>
      <c r="G2278" s="22">
        <v>14981.09</v>
      </c>
      <c r="H2278" s="22">
        <v>7521.47</v>
      </c>
      <c r="I2278" s="22">
        <v>35665.15</v>
      </c>
      <c r="J2278" s="23">
        <f>SUM(Tabela2[[#This Row],[Art. 5º - Inciso I]:[Art. 8º]])</f>
        <v>123708.45000000001</v>
      </c>
      <c r="K2278" s="6"/>
      <c r="L2278" s="6"/>
      <c r="M2278" s="6"/>
      <c r="N2278" s="6"/>
      <c r="O2278" s="6"/>
      <c r="P2278" s="7">
        <v>4202073</v>
      </c>
      <c r="Q2278" s="8">
        <v>170305</v>
      </c>
      <c r="R2278" s="9">
        <v>1511659000175</v>
      </c>
    </row>
    <row r="2279" spans="1:18" ht="20.100000000000001" customHeight="1">
      <c r="A2279" s="19" t="s">
        <v>4539</v>
      </c>
      <c r="B2279" s="20" t="s">
        <v>4540</v>
      </c>
      <c r="C2279" s="19" t="s">
        <v>4394</v>
      </c>
      <c r="D2279" s="17">
        <v>500797</v>
      </c>
      <c r="E2279" s="21">
        <f>VLOOKUP(D2279,Q:R,2,0)</f>
        <v>1601656000122</v>
      </c>
      <c r="F2279" s="22">
        <v>29859.1</v>
      </c>
      <c r="G2279" s="22">
        <v>6825.1</v>
      </c>
      <c r="H2279" s="22">
        <v>3426.64</v>
      </c>
      <c r="I2279" s="22">
        <v>16248.36</v>
      </c>
      <c r="J2279" s="23">
        <f>SUM(Tabela2[[#This Row],[Art. 5º - Inciso I]:[Art. 8º]])</f>
        <v>56359.199999999997</v>
      </c>
      <c r="K2279" s="6"/>
      <c r="L2279" s="6"/>
      <c r="M2279" s="6"/>
      <c r="N2279" s="6"/>
      <c r="O2279" s="6"/>
      <c r="P2279" s="3">
        <v>2201150</v>
      </c>
      <c r="Q2279" s="4">
        <v>420207</v>
      </c>
      <c r="R2279" s="5">
        <v>41522178000180</v>
      </c>
    </row>
    <row r="2280" spans="1:18" ht="20.100000000000001" customHeight="1">
      <c r="A2280" s="19" t="s">
        <v>4541</v>
      </c>
      <c r="B2280" s="20" t="s">
        <v>4542</v>
      </c>
      <c r="C2280" s="19" t="s">
        <v>4394</v>
      </c>
      <c r="D2280" s="17">
        <v>500800</v>
      </c>
      <c r="E2280" s="21">
        <f>VLOOKUP(D2280,Q:R,2,0)</f>
        <v>76020452000105</v>
      </c>
      <c r="F2280" s="22">
        <v>116764.41</v>
      </c>
      <c r="G2280" s="22">
        <v>26689.64</v>
      </c>
      <c r="H2280" s="22">
        <v>13399.92</v>
      </c>
      <c r="I2280" s="22">
        <v>63539.41</v>
      </c>
      <c r="J2280" s="23">
        <f>SUM(Tabela2[[#This Row],[Art. 5º - Inciso I]:[Art. 8º]])</f>
        <v>220393.38</v>
      </c>
      <c r="K2280" s="6"/>
      <c r="L2280" s="6"/>
      <c r="M2280" s="6"/>
      <c r="N2280" s="6"/>
      <c r="O2280" s="6"/>
      <c r="P2280" s="7">
        <v>3105202</v>
      </c>
      <c r="Q2280" s="8">
        <v>220115</v>
      </c>
      <c r="R2280" s="9">
        <v>18349902000101</v>
      </c>
    </row>
    <row r="2281" spans="1:18" ht="20.100000000000001" customHeight="1">
      <c r="A2281" s="19" t="s">
        <v>4543</v>
      </c>
      <c r="B2281" s="20" t="s">
        <v>4544</v>
      </c>
      <c r="C2281" s="19" t="s">
        <v>4394</v>
      </c>
      <c r="D2281" s="17">
        <v>500830</v>
      </c>
      <c r="E2281" s="21">
        <f>VLOOKUP(D2281,Q:R,2,0)</f>
        <v>83102400000135</v>
      </c>
      <c r="F2281" s="22">
        <v>553809.43000000005</v>
      </c>
      <c r="G2281" s="22">
        <v>126588</v>
      </c>
      <c r="H2281" s="22">
        <v>63555.33</v>
      </c>
      <c r="I2281" s="22">
        <v>301365.15000000002</v>
      </c>
      <c r="J2281" s="23">
        <f>SUM(Tabela2[[#This Row],[Art. 5º - Inciso I]:[Art. 8º]])</f>
        <v>1045317.91</v>
      </c>
      <c r="K2281" s="6"/>
      <c r="L2281" s="6"/>
      <c r="M2281" s="6"/>
      <c r="N2281" s="6"/>
      <c r="O2281" s="6"/>
      <c r="P2281" s="3">
        <v>4301636</v>
      </c>
      <c r="Q2281" s="4">
        <v>310520</v>
      </c>
      <c r="R2281" s="5">
        <v>1611339000197</v>
      </c>
    </row>
    <row r="2282" spans="1:18" ht="20.100000000000001" customHeight="1">
      <c r="A2282" s="19" t="s">
        <v>4545</v>
      </c>
      <c r="B2282" s="20" t="s">
        <v>4546</v>
      </c>
      <c r="C2282" s="19" t="s">
        <v>4394</v>
      </c>
      <c r="D2282" s="17">
        <v>500840</v>
      </c>
      <c r="E2282" s="21">
        <f>VLOOKUP(D2282,Q:R,2,0)</f>
        <v>18349910000140</v>
      </c>
      <c r="F2282" s="22">
        <v>39132.559999999998</v>
      </c>
      <c r="G2282" s="22">
        <v>8944.7999999999993</v>
      </c>
      <c r="H2282" s="22">
        <v>4490.8599999999997</v>
      </c>
      <c r="I2282" s="22">
        <v>21294.67</v>
      </c>
      <c r="J2282" s="23">
        <f>SUM(Tabela2[[#This Row],[Art. 5º - Inciso I]:[Art. 8º]])</f>
        <v>73862.89</v>
      </c>
      <c r="K2282" s="6"/>
      <c r="L2282" s="6"/>
      <c r="M2282" s="6"/>
      <c r="N2282" s="6"/>
      <c r="O2282" s="6"/>
      <c r="P2282" s="7">
        <v>2413805</v>
      </c>
      <c r="Q2282" s="8">
        <v>430163</v>
      </c>
      <c r="R2282" s="9">
        <v>8157810000168</v>
      </c>
    </row>
    <row r="2283" spans="1:18" ht="20.100000000000001" customHeight="1">
      <c r="A2283" s="19" t="s">
        <v>4547</v>
      </c>
      <c r="B2283" s="20" t="s">
        <v>4548</v>
      </c>
      <c r="C2283" s="19" t="s">
        <v>4549</v>
      </c>
      <c r="D2283" s="17">
        <v>510010</v>
      </c>
      <c r="E2283" s="21">
        <f>VLOOKUP(D2283,Q:R,2,0)</f>
        <v>9145368000112</v>
      </c>
      <c r="F2283" s="22">
        <v>32705.37</v>
      </c>
      <c r="G2283" s="22">
        <v>7475.69</v>
      </c>
      <c r="H2283" s="22">
        <v>3753.28</v>
      </c>
      <c r="I2283" s="22">
        <v>17797.2</v>
      </c>
      <c r="J2283" s="23">
        <f>SUM(Tabela2[[#This Row],[Art. 5º - Inciso I]:[Art. 8º]])</f>
        <v>61731.539999999994</v>
      </c>
      <c r="K2283" s="6"/>
      <c r="L2283" s="6"/>
      <c r="M2283" s="6"/>
      <c r="N2283" s="6"/>
      <c r="O2283" s="6"/>
      <c r="P2283" s="3">
        <v>1300409</v>
      </c>
      <c r="Q2283" s="4">
        <v>241380</v>
      </c>
      <c r="R2283" s="5">
        <v>4271037000105</v>
      </c>
    </row>
    <row r="2284" spans="1:18" ht="20.100000000000001" customHeight="1">
      <c r="A2284" s="19" t="s">
        <v>4550</v>
      </c>
      <c r="B2284" s="20" t="s">
        <v>2710</v>
      </c>
      <c r="C2284" s="19" t="s">
        <v>4549</v>
      </c>
      <c r="D2284" s="17">
        <v>510020</v>
      </c>
      <c r="E2284" s="21">
        <f>VLOOKUP(D2284,Q:R,2,0)</f>
        <v>12262721000159</v>
      </c>
      <c r="F2284" s="22">
        <v>128758.09</v>
      </c>
      <c r="G2284" s="22">
        <v>29431.11</v>
      </c>
      <c r="H2284" s="22">
        <v>14776.32</v>
      </c>
      <c r="I2284" s="22">
        <v>70065.98</v>
      </c>
      <c r="J2284" s="23">
        <f>SUM(Tabela2[[#This Row],[Art. 5º - Inciso I]:[Art. 8º]])</f>
        <v>243031.5</v>
      </c>
      <c r="K2284" s="6"/>
      <c r="L2284" s="6"/>
      <c r="M2284" s="6"/>
      <c r="N2284" s="6"/>
      <c r="O2284" s="6"/>
      <c r="P2284" s="7">
        <v>2401453</v>
      </c>
      <c r="Q2284" s="8">
        <v>130040</v>
      </c>
      <c r="R2284" s="9">
        <v>8546103000163</v>
      </c>
    </row>
    <row r="2285" spans="1:18" ht="20.100000000000001" customHeight="1">
      <c r="A2285" s="19" t="s">
        <v>4551</v>
      </c>
      <c r="B2285" s="20" t="s">
        <v>4552</v>
      </c>
      <c r="C2285" s="19" t="s">
        <v>4549</v>
      </c>
      <c r="D2285" s="17">
        <v>510025</v>
      </c>
      <c r="E2285" s="21">
        <f>VLOOKUP(D2285,Q:R,2,0)</f>
        <v>75475038000110</v>
      </c>
      <c r="F2285" s="22">
        <v>239695.25</v>
      </c>
      <c r="G2285" s="22">
        <v>54788.78</v>
      </c>
      <c r="H2285" s="22">
        <v>27507.5</v>
      </c>
      <c r="I2285" s="22">
        <v>130434.39</v>
      </c>
      <c r="J2285" s="23">
        <f>SUM(Tabela2[[#This Row],[Art. 5º - Inciso I]:[Art. 8º]])</f>
        <v>452425.92000000004</v>
      </c>
      <c r="K2285" s="6"/>
      <c r="L2285" s="6"/>
      <c r="M2285" s="6"/>
      <c r="N2285" s="6"/>
      <c r="O2285" s="6"/>
      <c r="P2285" s="3">
        <v>3505302</v>
      </c>
      <c r="Q2285" s="4">
        <v>240145</v>
      </c>
      <c r="R2285" s="5">
        <v>46172888000140</v>
      </c>
    </row>
    <row r="2286" spans="1:18" ht="20.100000000000001" customHeight="1">
      <c r="A2286" s="19" t="s">
        <v>4553</v>
      </c>
      <c r="B2286" s="20" t="s">
        <v>4554</v>
      </c>
      <c r="C2286" s="19" t="s">
        <v>4549</v>
      </c>
      <c r="D2286" s="17">
        <v>510030</v>
      </c>
      <c r="E2286" s="21">
        <f>VLOOKUP(D2286,Q:R,2,0)</f>
        <v>26753145000157</v>
      </c>
      <c r="F2286" s="22">
        <v>98790.73</v>
      </c>
      <c r="G2286" s="22">
        <v>22581.27</v>
      </c>
      <c r="H2286" s="22">
        <v>11337.25</v>
      </c>
      <c r="I2286" s="22">
        <v>53758.720000000001</v>
      </c>
      <c r="J2286" s="23">
        <f>SUM(Tabela2[[#This Row],[Art. 5º - Inciso I]:[Art. 8º]])</f>
        <v>186467.97</v>
      </c>
      <c r="K2286" s="6"/>
      <c r="L2286" s="6"/>
      <c r="M2286" s="6"/>
      <c r="N2286" s="6"/>
      <c r="O2286" s="6"/>
      <c r="P2286" s="7">
        <v>3300258</v>
      </c>
      <c r="Q2286" s="8">
        <v>350530</v>
      </c>
      <c r="R2286" s="9">
        <v>27792373000107</v>
      </c>
    </row>
    <row r="2287" spans="1:18" ht="20.100000000000001" customHeight="1">
      <c r="A2287" s="19" t="s">
        <v>4555</v>
      </c>
      <c r="B2287" s="20" t="s">
        <v>4556</v>
      </c>
      <c r="C2287" s="19" t="s">
        <v>4549</v>
      </c>
      <c r="D2287" s="17">
        <v>510035</v>
      </c>
      <c r="E2287" s="21">
        <f>VLOOKUP(D2287,Q:R,2,0)</f>
        <v>63761985000198</v>
      </c>
      <c r="F2287" s="22">
        <v>39248.53</v>
      </c>
      <c r="G2287" s="22">
        <v>8971.2999999999993</v>
      </c>
      <c r="H2287" s="22">
        <v>4504.17</v>
      </c>
      <c r="I2287" s="22">
        <v>21357.78</v>
      </c>
      <c r="J2287" s="23">
        <f>SUM(Tabela2[[#This Row],[Art. 5º - Inciso I]:[Art. 8º]])</f>
        <v>74081.78</v>
      </c>
      <c r="K2287" s="6"/>
      <c r="L2287" s="6"/>
      <c r="M2287" s="6"/>
      <c r="N2287" s="6"/>
      <c r="O2287" s="6"/>
      <c r="P2287" s="3">
        <v>1501105</v>
      </c>
      <c r="Q2287" s="4">
        <v>330025</v>
      </c>
      <c r="R2287" s="5">
        <v>4876538000115</v>
      </c>
    </row>
    <row r="2288" spans="1:18" ht="20.100000000000001" customHeight="1">
      <c r="A2288" s="19" t="s">
        <v>4557</v>
      </c>
      <c r="B2288" s="20" t="s">
        <v>4558</v>
      </c>
      <c r="C2288" s="19" t="s">
        <v>4549</v>
      </c>
      <c r="D2288" s="17">
        <v>510040</v>
      </c>
      <c r="E2288" s="21">
        <f>VLOOKUP(D2288,Q:R,2,0)</f>
        <v>31796659000120</v>
      </c>
      <c r="F2288" s="22">
        <v>62852.52</v>
      </c>
      <c r="G2288" s="22">
        <v>14366.63</v>
      </c>
      <c r="H2288" s="22">
        <v>7212.97</v>
      </c>
      <c r="I2288" s="22">
        <v>34202.31</v>
      </c>
      <c r="J2288" s="23">
        <f>SUM(Tabela2[[#This Row],[Art. 5º - Inciso I]:[Art. 8º]])</f>
        <v>118634.43</v>
      </c>
      <c r="K2288" s="6"/>
      <c r="L2288" s="6"/>
      <c r="M2288" s="6"/>
      <c r="N2288" s="6"/>
      <c r="O2288" s="6"/>
      <c r="P2288" s="7">
        <v>4220000</v>
      </c>
      <c r="Q2288" s="8">
        <v>150110</v>
      </c>
      <c r="R2288" s="9">
        <v>17243084000197</v>
      </c>
    </row>
    <row r="2289" spans="1:18" ht="20.100000000000001" customHeight="1">
      <c r="A2289" s="19" t="s">
        <v>4559</v>
      </c>
      <c r="B2289" s="20" t="s">
        <v>4560</v>
      </c>
      <c r="C2289" s="19" t="s">
        <v>4549</v>
      </c>
      <c r="D2289" s="17">
        <v>510050</v>
      </c>
      <c r="E2289" s="21">
        <f>VLOOKUP(D2289,Q:R,2,0)</f>
        <v>12198693000158</v>
      </c>
      <c r="F2289" s="22">
        <v>60151.58</v>
      </c>
      <c r="G2289" s="22">
        <v>13749.26</v>
      </c>
      <c r="H2289" s="22">
        <v>6903.01</v>
      </c>
      <c r="I2289" s="22">
        <v>32732.54</v>
      </c>
      <c r="J2289" s="23">
        <f>SUM(Tabela2[[#This Row],[Art. 5º - Inciso I]:[Art. 8º]])</f>
        <v>113536.38999999998</v>
      </c>
      <c r="K2289" s="6"/>
      <c r="L2289" s="6"/>
      <c r="M2289" s="6"/>
      <c r="N2289" s="6"/>
      <c r="O2289" s="6"/>
      <c r="P2289" s="3">
        <v>2201556</v>
      </c>
      <c r="Q2289" s="4">
        <v>422000</v>
      </c>
      <c r="R2289" s="5">
        <v>1612558000190</v>
      </c>
    </row>
    <row r="2290" spans="1:18" ht="20.100000000000001" customHeight="1">
      <c r="A2290" s="19" t="s">
        <v>4561</v>
      </c>
      <c r="B2290" s="20" t="s">
        <v>4562</v>
      </c>
      <c r="C2290" s="19" t="s">
        <v>4549</v>
      </c>
      <c r="D2290" s="17">
        <v>510060</v>
      </c>
      <c r="E2290" s="21">
        <f>VLOOKUP(D2290,Q:R,2,0)</f>
        <v>18303164000153</v>
      </c>
      <c r="F2290" s="22">
        <v>59513.05</v>
      </c>
      <c r="G2290" s="22">
        <v>13603.3</v>
      </c>
      <c r="H2290" s="22">
        <v>6829.73</v>
      </c>
      <c r="I2290" s="22">
        <v>32385.07</v>
      </c>
      <c r="J2290" s="23">
        <f>SUM(Tabela2[[#This Row],[Art. 5º - Inciso I]:[Art. 8º]])</f>
        <v>112331.15</v>
      </c>
      <c r="K2290" s="6"/>
      <c r="L2290" s="6"/>
      <c r="M2290" s="6"/>
      <c r="N2290" s="6"/>
      <c r="O2290" s="6"/>
      <c r="P2290" s="7">
        <v>2101806</v>
      </c>
      <c r="Q2290" s="8">
        <v>220155</v>
      </c>
      <c r="R2290" s="9">
        <v>6096218000178</v>
      </c>
    </row>
    <row r="2291" spans="1:18" ht="20.100000000000001" customHeight="1">
      <c r="A2291" s="19" t="s">
        <v>4563</v>
      </c>
      <c r="B2291" s="20" t="s">
        <v>4564</v>
      </c>
      <c r="C2291" s="19" t="s">
        <v>4549</v>
      </c>
      <c r="D2291" s="17">
        <v>510080</v>
      </c>
      <c r="E2291" s="21">
        <f>VLOOKUP(D2291,Q:R,2,0)</f>
        <v>75771253000168</v>
      </c>
      <c r="F2291" s="22">
        <v>55909.35</v>
      </c>
      <c r="G2291" s="22">
        <v>12779.58</v>
      </c>
      <c r="H2291" s="22">
        <v>6416.17</v>
      </c>
      <c r="I2291" s="22">
        <v>30424.06</v>
      </c>
      <c r="J2291" s="23">
        <f>SUM(Tabela2[[#This Row],[Art. 5º - Inciso I]:[Art. 8º]])</f>
        <v>105529.15999999999</v>
      </c>
      <c r="K2291" s="6"/>
      <c r="L2291" s="6"/>
      <c r="M2291" s="6"/>
      <c r="N2291" s="6"/>
      <c r="O2291" s="6"/>
      <c r="P2291" s="3">
        <v>4102505</v>
      </c>
      <c r="Q2291" s="4">
        <v>210180</v>
      </c>
      <c r="R2291" s="5">
        <v>76950062000126</v>
      </c>
    </row>
    <row r="2292" spans="1:18" ht="20.100000000000001" customHeight="1">
      <c r="A2292" s="19" t="s">
        <v>4565</v>
      </c>
      <c r="B2292" s="20" t="s">
        <v>4566</v>
      </c>
      <c r="C2292" s="19" t="s">
        <v>4549</v>
      </c>
      <c r="D2292" s="17">
        <v>510100</v>
      </c>
      <c r="E2292" s="21">
        <f>VLOOKUP(D2292,Q:R,2,0)</f>
        <v>46634069000178</v>
      </c>
      <c r="F2292" s="22">
        <v>24466.79</v>
      </c>
      <c r="G2292" s="22">
        <v>5592.54</v>
      </c>
      <c r="H2292" s="22">
        <v>2807.82</v>
      </c>
      <c r="I2292" s="22">
        <v>13314.03</v>
      </c>
      <c r="J2292" s="23">
        <f>SUM(Tabela2[[#This Row],[Art. 5º - Inciso I]:[Art. 8º]])</f>
        <v>46181.18</v>
      </c>
      <c r="K2292" s="6"/>
      <c r="L2292" s="6"/>
      <c r="M2292" s="6"/>
      <c r="N2292" s="6"/>
      <c r="O2292" s="6"/>
      <c r="P2292" s="7">
        <v>4301800</v>
      </c>
      <c r="Q2292" s="8">
        <v>410250</v>
      </c>
      <c r="R2292" s="9">
        <v>87613618000105</v>
      </c>
    </row>
    <row r="2293" spans="1:18" ht="20.100000000000001" customHeight="1">
      <c r="A2293" s="19" t="s">
        <v>4567</v>
      </c>
      <c r="B2293" s="20" t="s">
        <v>4568</v>
      </c>
      <c r="C2293" s="19" t="s">
        <v>4549</v>
      </c>
      <c r="D2293" s="17">
        <v>510120</v>
      </c>
      <c r="E2293" s="21">
        <f>VLOOKUP(D2293,Q:R,2,0)</f>
        <v>163147000100</v>
      </c>
      <c r="F2293" s="22">
        <v>16558.48</v>
      </c>
      <c r="G2293" s="22">
        <v>3784.88</v>
      </c>
      <c r="H2293" s="22">
        <v>1900.26</v>
      </c>
      <c r="I2293" s="22">
        <v>9010.59</v>
      </c>
      <c r="J2293" s="23">
        <f>SUM(Tabela2[[#This Row],[Art. 5º - Inciso I]:[Art. 8º]])</f>
        <v>31254.21</v>
      </c>
      <c r="K2293" s="6"/>
      <c r="L2293" s="6"/>
      <c r="M2293" s="6"/>
      <c r="N2293" s="6"/>
      <c r="O2293" s="6"/>
      <c r="P2293" s="3">
        <v>2201176</v>
      </c>
      <c r="Q2293" s="4">
        <v>430180</v>
      </c>
      <c r="R2293" s="5">
        <v>1612565000192</v>
      </c>
    </row>
    <row r="2294" spans="1:18" ht="20.100000000000001" customHeight="1">
      <c r="A2294" s="19" t="s">
        <v>4569</v>
      </c>
      <c r="B2294" s="20" t="s">
        <v>4570</v>
      </c>
      <c r="C2294" s="19" t="s">
        <v>4549</v>
      </c>
      <c r="D2294" s="17">
        <v>510125</v>
      </c>
      <c r="E2294" s="21">
        <f>VLOOKUP(D2294,Q:R,2,0)</f>
        <v>17702507000190</v>
      </c>
      <c r="F2294" s="22">
        <v>89117.28</v>
      </c>
      <c r="G2294" s="22">
        <v>20370.14</v>
      </c>
      <c r="H2294" s="22">
        <v>10227.120000000001</v>
      </c>
      <c r="I2294" s="22">
        <v>48494.74</v>
      </c>
      <c r="J2294" s="23">
        <f>SUM(Tabela2[[#This Row],[Art. 5º - Inciso I]:[Art. 8º]])</f>
        <v>168209.28</v>
      </c>
      <c r="K2294" s="6"/>
      <c r="L2294" s="6"/>
      <c r="M2294" s="6"/>
      <c r="N2294" s="6"/>
      <c r="O2294" s="6"/>
      <c r="P2294" s="7">
        <v>3505104</v>
      </c>
      <c r="Q2294" s="8">
        <v>220117</v>
      </c>
      <c r="R2294" s="9">
        <v>46162178000130</v>
      </c>
    </row>
    <row r="2295" spans="1:18" ht="20.100000000000001" customHeight="1">
      <c r="A2295" s="19" t="s">
        <v>4571</v>
      </c>
      <c r="B2295" s="20" t="s">
        <v>4572</v>
      </c>
      <c r="C2295" s="19" t="s">
        <v>4549</v>
      </c>
      <c r="D2295" s="17">
        <v>510130</v>
      </c>
      <c r="E2295" s="21">
        <f>VLOOKUP(D2295,Q:R,2,0)</f>
        <v>13100995000104</v>
      </c>
      <c r="F2295" s="22">
        <v>47714.64</v>
      </c>
      <c r="G2295" s="22">
        <v>10906.46</v>
      </c>
      <c r="H2295" s="22">
        <v>5475.75</v>
      </c>
      <c r="I2295" s="22">
        <v>25964.76</v>
      </c>
      <c r="J2295" s="23">
        <f>SUM(Tabela2[[#This Row],[Art. 5º - Inciso I]:[Art. 8º]])</f>
        <v>90061.61</v>
      </c>
      <c r="K2295" s="6"/>
      <c r="L2295" s="6"/>
      <c r="M2295" s="6"/>
      <c r="N2295" s="6"/>
      <c r="O2295" s="6"/>
      <c r="P2295" s="3">
        <v>1714203</v>
      </c>
      <c r="Q2295" s="4">
        <v>350510</v>
      </c>
      <c r="R2295" s="5">
        <v>1809474000141</v>
      </c>
    </row>
    <row r="2296" spans="1:18" ht="20.100000000000001" customHeight="1">
      <c r="A2296" s="19" t="s">
        <v>4573</v>
      </c>
      <c r="B2296" s="20" t="s">
        <v>4574</v>
      </c>
      <c r="C2296" s="19" t="s">
        <v>4549</v>
      </c>
      <c r="D2296" s="17">
        <v>510140</v>
      </c>
      <c r="E2296" s="21">
        <f>VLOOKUP(D2296,Q:R,2,0)</f>
        <v>88370879000104</v>
      </c>
      <c r="F2296" s="22">
        <v>111095.4</v>
      </c>
      <c r="G2296" s="22">
        <v>25393.83</v>
      </c>
      <c r="H2296" s="22">
        <v>12749.34</v>
      </c>
      <c r="I2296" s="22">
        <v>60454.52</v>
      </c>
      <c r="J2296" s="23">
        <f>SUM(Tabela2[[#This Row],[Art. 5º - Inciso I]:[Art. 8º]])</f>
        <v>209693.08999999997</v>
      </c>
      <c r="K2296" s="6"/>
      <c r="L2296" s="6"/>
      <c r="M2296" s="6"/>
      <c r="N2296" s="6"/>
      <c r="O2296" s="6"/>
      <c r="P2296" s="7">
        <v>2501609</v>
      </c>
      <c r="Q2296" s="8">
        <v>171420</v>
      </c>
      <c r="R2296" s="9">
        <v>8993925000192</v>
      </c>
    </row>
    <row r="2297" spans="1:18" ht="20.100000000000001" customHeight="1">
      <c r="A2297" s="19" t="s">
        <v>4575</v>
      </c>
      <c r="B2297" s="20" t="s">
        <v>4576</v>
      </c>
      <c r="C2297" s="19" t="s">
        <v>4549</v>
      </c>
      <c r="D2297" s="17">
        <v>510160</v>
      </c>
      <c r="E2297" s="21">
        <f>VLOOKUP(D2297,Q:R,2,0)</f>
        <v>13908728000168</v>
      </c>
      <c r="F2297" s="22">
        <v>43186.17</v>
      </c>
      <c r="G2297" s="22">
        <v>9871.36</v>
      </c>
      <c r="H2297" s="22">
        <v>4956.0600000000004</v>
      </c>
      <c r="I2297" s="22">
        <v>23500.52</v>
      </c>
      <c r="J2297" s="23">
        <f>SUM(Tabela2[[#This Row],[Art. 5º - Inciso I]:[Art. 8º]])</f>
        <v>81514.11</v>
      </c>
      <c r="K2297" s="6"/>
      <c r="L2297" s="6"/>
      <c r="M2297" s="6"/>
      <c r="N2297" s="6"/>
      <c r="O2297" s="6"/>
      <c r="P2297" s="3">
        <v>2612505</v>
      </c>
      <c r="Q2297" s="4">
        <v>250160</v>
      </c>
      <c r="R2297" s="5">
        <v>10091569000163</v>
      </c>
    </row>
    <row r="2298" spans="1:18" ht="20.100000000000001" customHeight="1">
      <c r="A2298" s="19" t="s">
        <v>4577</v>
      </c>
      <c r="B2298" s="20" t="s">
        <v>4578</v>
      </c>
      <c r="C2298" s="19" t="s">
        <v>4549</v>
      </c>
      <c r="D2298" s="17">
        <v>510170</v>
      </c>
      <c r="E2298" s="21">
        <f>VLOOKUP(D2298,Q:R,2,0)</f>
        <v>13828496000138</v>
      </c>
      <c r="F2298" s="22">
        <v>166057.60999999999</v>
      </c>
      <c r="G2298" s="22">
        <v>37956.92</v>
      </c>
      <c r="H2298" s="22">
        <v>19056.82</v>
      </c>
      <c r="I2298" s="22">
        <v>90363.17</v>
      </c>
      <c r="J2298" s="23">
        <f>SUM(Tabela2[[#This Row],[Art. 5º - Inciso I]:[Art. 8º]])</f>
        <v>313434.51999999996</v>
      </c>
      <c r="K2298" s="6"/>
      <c r="L2298" s="6"/>
      <c r="M2298" s="6"/>
      <c r="N2298" s="6"/>
      <c r="O2298" s="6"/>
      <c r="P2298" s="7">
        <v>4301859</v>
      </c>
      <c r="Q2298" s="8">
        <v>261250</v>
      </c>
      <c r="R2298" s="9">
        <v>94726312000120</v>
      </c>
    </row>
    <row r="2299" spans="1:18" ht="20.100000000000001" customHeight="1">
      <c r="A2299" s="19" t="s">
        <v>4579</v>
      </c>
      <c r="B2299" s="20" t="s">
        <v>4580</v>
      </c>
      <c r="C2299" s="19" t="s">
        <v>4549</v>
      </c>
      <c r="D2299" s="17">
        <v>510180</v>
      </c>
      <c r="E2299" s="21">
        <f>VLOOKUP(D2299,Q:R,2,0)</f>
        <v>17947649000117</v>
      </c>
      <c r="F2299" s="22">
        <v>279321.45</v>
      </c>
      <c r="G2299" s="22">
        <v>63846.41</v>
      </c>
      <c r="H2299" s="22">
        <v>32055.01</v>
      </c>
      <c r="I2299" s="22">
        <v>151997.68</v>
      </c>
      <c r="J2299" s="23">
        <f>SUM(Tabela2[[#This Row],[Art. 5º - Inciso I]:[Art. 8º]])</f>
        <v>527220.55000000005</v>
      </c>
      <c r="K2299" s="6"/>
      <c r="L2299" s="6"/>
      <c r="M2299" s="6"/>
      <c r="N2299" s="6"/>
      <c r="O2299" s="6"/>
      <c r="P2299" s="3">
        <v>4301909</v>
      </c>
      <c r="Q2299" s="4">
        <v>430185</v>
      </c>
      <c r="R2299" s="5">
        <v>88811930000176</v>
      </c>
    </row>
    <row r="2300" spans="1:18" ht="20.100000000000001" customHeight="1">
      <c r="A2300" s="19" t="s">
        <v>4581</v>
      </c>
      <c r="B2300" s="20" t="s">
        <v>4582</v>
      </c>
      <c r="C2300" s="19" t="s">
        <v>4549</v>
      </c>
      <c r="D2300" s="17">
        <v>510185</v>
      </c>
      <c r="E2300" s="21">
        <f>VLOOKUP(D2300,Q:R,2,0)</f>
        <v>4214419000105</v>
      </c>
      <c r="F2300" s="22">
        <v>38287.06</v>
      </c>
      <c r="G2300" s="22">
        <v>8751.5300000000007</v>
      </c>
      <c r="H2300" s="22">
        <v>4393.83</v>
      </c>
      <c r="I2300" s="22">
        <v>20834.580000000002</v>
      </c>
      <c r="J2300" s="23">
        <f>SUM(Tabela2[[#This Row],[Art. 5º - Inciso I]:[Art. 8º]])</f>
        <v>72267</v>
      </c>
      <c r="K2300" s="6"/>
      <c r="L2300" s="6"/>
      <c r="M2300" s="6"/>
      <c r="N2300" s="6"/>
      <c r="O2300" s="6"/>
      <c r="P2300" s="7">
        <v>4201109</v>
      </c>
      <c r="Q2300" s="8">
        <v>430190</v>
      </c>
      <c r="R2300" s="9">
        <v>82892332000192</v>
      </c>
    </row>
    <row r="2301" spans="1:18" ht="20.100000000000001" customHeight="1">
      <c r="A2301" s="19" t="s">
        <v>4583</v>
      </c>
      <c r="B2301" s="20" t="s">
        <v>4584</v>
      </c>
      <c r="C2301" s="19" t="s">
        <v>4549</v>
      </c>
      <c r="D2301" s="17">
        <v>510190</v>
      </c>
      <c r="E2301" s="21">
        <f>VLOOKUP(D2301,Q:R,2,0)</f>
        <v>5196563000110</v>
      </c>
      <c r="F2301" s="22">
        <v>101935.71</v>
      </c>
      <c r="G2301" s="22">
        <v>23300.14</v>
      </c>
      <c r="H2301" s="22">
        <v>11698.17</v>
      </c>
      <c r="I2301" s="22">
        <v>55470.11</v>
      </c>
      <c r="J2301" s="23">
        <f>SUM(Tabela2[[#This Row],[Art. 5º - Inciso I]:[Art. 8º]])</f>
        <v>192404.13</v>
      </c>
      <c r="K2301" s="6"/>
      <c r="L2301" s="6"/>
      <c r="M2301" s="6"/>
      <c r="N2301" s="6"/>
      <c r="O2301" s="6"/>
      <c r="P2301" s="3">
        <v>3105707</v>
      </c>
      <c r="Q2301" s="4">
        <v>420110</v>
      </c>
      <c r="R2301" s="5">
        <v>18316182000170</v>
      </c>
    </row>
    <row r="2302" spans="1:18" ht="20.100000000000001" customHeight="1">
      <c r="A2302" s="19" t="s">
        <v>4585</v>
      </c>
      <c r="B2302" s="20" t="s">
        <v>4586</v>
      </c>
      <c r="C2302" s="19" t="s">
        <v>4549</v>
      </c>
      <c r="D2302" s="17">
        <v>510250</v>
      </c>
      <c r="E2302" s="21">
        <f>VLOOKUP(D2302,Q:R,2,0)</f>
        <v>17894064000186</v>
      </c>
      <c r="F2302" s="22">
        <v>415983.43</v>
      </c>
      <c r="G2302" s="22">
        <v>95084.17</v>
      </c>
      <c r="H2302" s="22">
        <v>47738.38</v>
      </c>
      <c r="I2302" s="22">
        <v>226364.71</v>
      </c>
      <c r="J2302" s="23">
        <f>SUM(Tabela2[[#This Row],[Art. 5º - Inciso I]:[Art. 8º]])</f>
        <v>785170.69</v>
      </c>
      <c r="K2302" s="6"/>
      <c r="L2302" s="6"/>
      <c r="M2302" s="6"/>
      <c r="N2302" s="6"/>
      <c r="O2302" s="6"/>
      <c r="P2302" s="7">
        <v>2301950</v>
      </c>
      <c r="Q2302" s="8">
        <v>310570</v>
      </c>
      <c r="R2302" s="9">
        <v>12459632000105</v>
      </c>
    </row>
    <row r="2303" spans="1:18" ht="20.100000000000001" customHeight="1">
      <c r="A2303" s="19" t="s">
        <v>4587</v>
      </c>
      <c r="B2303" s="20" t="s">
        <v>4588</v>
      </c>
      <c r="C2303" s="19" t="s">
        <v>4549</v>
      </c>
      <c r="D2303" s="17">
        <v>510260</v>
      </c>
      <c r="E2303" s="21">
        <f>VLOOKUP(D2303,Q:R,2,0)</f>
        <v>82892316000108</v>
      </c>
      <c r="F2303" s="22">
        <v>81572.100000000006</v>
      </c>
      <c r="G2303" s="22">
        <v>18645.490000000002</v>
      </c>
      <c r="H2303" s="22">
        <v>9361.24</v>
      </c>
      <c r="I2303" s="22">
        <v>44388.9</v>
      </c>
      <c r="J2303" s="23">
        <f>SUM(Tabela2[[#This Row],[Art. 5º - Inciso I]:[Art. 8º]])</f>
        <v>153967.73000000001</v>
      </c>
      <c r="K2303" s="6"/>
      <c r="L2303" s="6"/>
      <c r="M2303" s="6"/>
      <c r="N2303" s="6"/>
      <c r="O2303" s="6"/>
      <c r="P2303" s="3">
        <v>2608404</v>
      </c>
      <c r="Q2303" s="4">
        <v>230195</v>
      </c>
      <c r="R2303" s="5">
        <v>10141489000175</v>
      </c>
    </row>
    <row r="2304" spans="1:18" ht="20.100000000000001" customHeight="1">
      <c r="A2304" s="19" t="s">
        <v>4589</v>
      </c>
      <c r="B2304" s="20" t="s">
        <v>4590</v>
      </c>
      <c r="C2304" s="19" t="s">
        <v>4549</v>
      </c>
      <c r="D2304" s="17">
        <v>510263</v>
      </c>
      <c r="E2304" s="21">
        <f>VLOOKUP(D2304,Q:R,2,0)</f>
        <v>6716880000183</v>
      </c>
      <c r="F2304" s="22">
        <v>170736.54</v>
      </c>
      <c r="G2304" s="22">
        <v>39026.42</v>
      </c>
      <c r="H2304" s="22">
        <v>19593.77</v>
      </c>
      <c r="I2304" s="22">
        <v>92909.29</v>
      </c>
      <c r="J2304" s="23">
        <f>SUM(Tabela2[[#This Row],[Art. 5º - Inciso I]:[Art. 8º]])</f>
        <v>322266.02</v>
      </c>
      <c r="K2304" s="6"/>
      <c r="L2304" s="6"/>
      <c r="M2304" s="6"/>
      <c r="N2304" s="6"/>
      <c r="O2304" s="6"/>
      <c r="P2304" s="7">
        <v>4301958</v>
      </c>
      <c r="Q2304" s="8">
        <v>260840</v>
      </c>
      <c r="R2304" s="9">
        <v>94704004000102</v>
      </c>
    </row>
    <row r="2305" spans="1:18" ht="20.100000000000001" customHeight="1">
      <c r="A2305" s="19" t="s">
        <v>4591</v>
      </c>
      <c r="B2305" s="20" t="s">
        <v>4592</v>
      </c>
      <c r="C2305" s="19" t="s">
        <v>4549</v>
      </c>
      <c r="D2305" s="17">
        <v>510267</v>
      </c>
      <c r="E2305" s="21">
        <f>VLOOKUP(D2305,Q:R,2,0)</f>
        <v>17954041000110</v>
      </c>
      <c r="F2305" s="22">
        <v>201258</v>
      </c>
      <c r="G2305" s="22">
        <v>46002.91</v>
      </c>
      <c r="H2305" s="22">
        <v>23096.43</v>
      </c>
      <c r="I2305" s="22">
        <v>109518.09</v>
      </c>
      <c r="J2305" s="23">
        <f>SUM(Tabela2[[#This Row],[Art. 5º - Inciso I]:[Art. 8º]])</f>
        <v>379875.43000000005</v>
      </c>
      <c r="K2305" s="6"/>
      <c r="L2305" s="6"/>
      <c r="M2305" s="6"/>
      <c r="N2305" s="6"/>
      <c r="O2305" s="6"/>
      <c r="P2305" s="3">
        <v>3506102</v>
      </c>
      <c r="Q2305" s="4">
        <v>430195</v>
      </c>
      <c r="R2305" s="5">
        <v>45709920000111</v>
      </c>
    </row>
    <row r="2306" spans="1:18" ht="20.100000000000001" customHeight="1">
      <c r="A2306" s="19" t="s">
        <v>4593</v>
      </c>
      <c r="B2306" s="20" t="s">
        <v>4594</v>
      </c>
      <c r="C2306" s="19" t="s">
        <v>4549</v>
      </c>
      <c r="D2306" s="17">
        <v>510268</v>
      </c>
      <c r="E2306" s="21">
        <f>VLOOKUP(D2306,Q:R,2,0)</f>
        <v>25063959000105</v>
      </c>
      <c r="F2306" s="22">
        <v>39810</v>
      </c>
      <c r="G2306" s="22">
        <v>9099.64</v>
      </c>
      <c r="H2306" s="22">
        <v>4568.6099999999997</v>
      </c>
      <c r="I2306" s="22">
        <v>21663.31</v>
      </c>
      <c r="J2306" s="23">
        <f>SUM(Tabela2[[#This Row],[Art. 5º - Inciso I]:[Art. 8º]])</f>
        <v>75141.56</v>
      </c>
      <c r="K2306" s="6"/>
      <c r="L2306" s="6"/>
      <c r="M2306" s="6"/>
      <c r="N2306" s="6"/>
      <c r="O2306" s="6"/>
      <c r="P2306" s="7">
        <v>1300508</v>
      </c>
      <c r="Q2306" s="8">
        <v>350610</v>
      </c>
      <c r="R2306" s="9">
        <v>4283040000149</v>
      </c>
    </row>
    <row r="2307" spans="1:18" ht="20.100000000000001" customHeight="1">
      <c r="A2307" s="19" t="s">
        <v>4595</v>
      </c>
      <c r="B2307" s="20" t="s">
        <v>4596</v>
      </c>
      <c r="C2307" s="19" t="s">
        <v>4549</v>
      </c>
      <c r="D2307" s="17">
        <v>510269</v>
      </c>
      <c r="E2307" s="21">
        <f>VLOOKUP(D2307,Q:R,2,0)</f>
        <v>18457200000133</v>
      </c>
      <c r="F2307" s="22">
        <v>30510.86</v>
      </c>
      <c r="G2307" s="22">
        <v>6974.08</v>
      </c>
      <c r="H2307" s="22">
        <v>3501.43</v>
      </c>
      <c r="I2307" s="22">
        <v>16603.02</v>
      </c>
      <c r="J2307" s="23">
        <f>SUM(Tabela2[[#This Row],[Art. 5º - Inciso I]:[Art. 8º]])</f>
        <v>57589.39</v>
      </c>
      <c r="K2307" s="6"/>
      <c r="L2307" s="6"/>
      <c r="M2307" s="6"/>
      <c r="N2307" s="6"/>
      <c r="O2307" s="6"/>
      <c r="P2307" s="3">
        <v>2201408</v>
      </c>
      <c r="Q2307" s="4">
        <v>130050</v>
      </c>
      <c r="R2307" s="5">
        <v>6554745000189</v>
      </c>
    </row>
    <row r="2308" spans="1:18" ht="20.100000000000001" customHeight="1">
      <c r="A2308" s="19" t="s">
        <v>4597</v>
      </c>
      <c r="B2308" s="20" t="s">
        <v>570</v>
      </c>
      <c r="C2308" s="19" t="s">
        <v>4549</v>
      </c>
      <c r="D2308" s="17">
        <v>510270</v>
      </c>
      <c r="E2308" s="21">
        <f>VLOOKUP(D2308,Q:R,2,0)</f>
        <v>14147920000141</v>
      </c>
      <c r="F2308" s="22">
        <v>107550.42</v>
      </c>
      <c r="G2308" s="22">
        <v>24583.53</v>
      </c>
      <c r="H2308" s="22">
        <v>12342.52</v>
      </c>
      <c r="I2308" s="22">
        <v>58525.45</v>
      </c>
      <c r="J2308" s="23">
        <f>SUM(Tabela2[[#This Row],[Art. 5º - Inciso I]:[Art. 8º]])</f>
        <v>203001.91999999998</v>
      </c>
      <c r="K2308" s="6"/>
      <c r="L2308" s="6"/>
      <c r="M2308" s="6"/>
      <c r="N2308" s="6"/>
      <c r="O2308" s="6"/>
      <c r="P2308" s="7">
        <v>2101731</v>
      </c>
      <c r="Q2308" s="8">
        <v>220140</v>
      </c>
      <c r="R2308" s="9">
        <v>1612545000111</v>
      </c>
    </row>
    <row r="2309" spans="1:18" ht="20.100000000000001" customHeight="1">
      <c r="A2309" s="19" t="s">
        <v>4598</v>
      </c>
      <c r="B2309" s="20" t="s">
        <v>4599</v>
      </c>
      <c r="C2309" s="19" t="s">
        <v>4549</v>
      </c>
      <c r="D2309" s="17">
        <v>510279</v>
      </c>
      <c r="E2309" s="21">
        <f>VLOOKUP(D2309,Q:R,2,0)</f>
        <v>46482840000139</v>
      </c>
      <c r="F2309" s="22">
        <v>50265.11</v>
      </c>
      <c r="G2309" s="22">
        <v>11489.44</v>
      </c>
      <c r="H2309" s="22">
        <v>5768.44</v>
      </c>
      <c r="I2309" s="22">
        <v>27352.65</v>
      </c>
      <c r="J2309" s="23">
        <f>SUM(Tabela2[[#This Row],[Art. 5º - Inciso I]:[Art. 8º]])</f>
        <v>94875.640000000014</v>
      </c>
      <c r="K2309" s="6"/>
      <c r="L2309" s="6"/>
      <c r="M2309" s="6"/>
      <c r="N2309" s="6"/>
      <c r="O2309" s="6"/>
      <c r="P2309" s="3">
        <v>2700805</v>
      </c>
      <c r="Q2309" s="4">
        <v>210173</v>
      </c>
      <c r="R2309" s="5">
        <v>12227641000162</v>
      </c>
    </row>
    <row r="2310" spans="1:18" ht="20.100000000000001" customHeight="1">
      <c r="A2310" s="19" t="s">
        <v>4600</v>
      </c>
      <c r="B2310" s="20" t="s">
        <v>4601</v>
      </c>
      <c r="C2310" s="19" t="s">
        <v>4549</v>
      </c>
      <c r="D2310" s="17">
        <v>510285</v>
      </c>
      <c r="E2310" s="21">
        <f>VLOOKUP(D2310,Q:R,2,0)</f>
        <v>12335030000138</v>
      </c>
      <c r="F2310" s="22">
        <v>45450.400000000001</v>
      </c>
      <c r="G2310" s="22">
        <v>10388.91</v>
      </c>
      <c r="H2310" s="22">
        <v>5215.8999999999996</v>
      </c>
      <c r="I2310" s="22">
        <v>24732.639999999999</v>
      </c>
      <c r="J2310" s="23">
        <f>SUM(Tabela2[[#This Row],[Art. 5º - Inciso I]:[Art. 8º]])</f>
        <v>85787.85</v>
      </c>
      <c r="K2310" s="6"/>
      <c r="L2310" s="6"/>
      <c r="M2310" s="6"/>
      <c r="N2310" s="6"/>
      <c r="O2310" s="6"/>
      <c r="P2310" s="7">
        <v>4102802</v>
      </c>
      <c r="Q2310" s="8">
        <v>270080</v>
      </c>
      <c r="R2310" s="9">
        <v>76245067000158</v>
      </c>
    </row>
    <row r="2311" spans="1:18" ht="20.100000000000001" customHeight="1">
      <c r="A2311" s="19" t="s">
        <v>4602</v>
      </c>
      <c r="B2311" s="20" t="s">
        <v>4603</v>
      </c>
      <c r="C2311" s="19" t="s">
        <v>4549</v>
      </c>
      <c r="D2311" s="17">
        <v>510300</v>
      </c>
      <c r="E2311" s="21">
        <f>VLOOKUP(D2311,Q:R,2,0)</f>
        <v>17894056000130</v>
      </c>
      <c r="F2311" s="22">
        <v>109091.72</v>
      </c>
      <c r="G2311" s="22">
        <v>24935.84</v>
      </c>
      <c r="H2311" s="22">
        <v>12519.4</v>
      </c>
      <c r="I2311" s="22">
        <v>59364.18</v>
      </c>
      <c r="J2311" s="23">
        <f>SUM(Tabela2[[#This Row],[Art. 5º - Inciso I]:[Art. 8º]])</f>
        <v>205911.13999999998</v>
      </c>
      <c r="K2311" s="6"/>
      <c r="L2311" s="6"/>
      <c r="M2311" s="6"/>
      <c r="N2311" s="6"/>
      <c r="O2311" s="6"/>
      <c r="P2311" s="3">
        <v>3104908</v>
      </c>
      <c r="Q2311" s="4">
        <v>410280</v>
      </c>
      <c r="R2311" s="5">
        <v>18008862000126</v>
      </c>
    </row>
    <row r="2312" spans="1:18" ht="20.100000000000001" customHeight="1">
      <c r="A2312" s="19" t="s">
        <v>4604</v>
      </c>
      <c r="B2312" s="20" t="s">
        <v>4605</v>
      </c>
      <c r="C2312" s="19" t="s">
        <v>4549</v>
      </c>
      <c r="D2312" s="17">
        <v>510305</v>
      </c>
      <c r="E2312" s="21">
        <f>VLOOKUP(D2312,Q:R,2,0)</f>
        <v>13808936000195</v>
      </c>
      <c r="F2312" s="22">
        <v>62907.57</v>
      </c>
      <c r="G2312" s="22">
        <v>14379.21</v>
      </c>
      <c r="H2312" s="22">
        <v>7219.29</v>
      </c>
      <c r="I2312" s="22">
        <v>34232.26</v>
      </c>
      <c r="J2312" s="23">
        <f>SUM(Tabela2[[#This Row],[Art. 5º - Inciso I]:[Art. 8º]])</f>
        <v>118738.32999999999</v>
      </c>
      <c r="K2312" s="6"/>
      <c r="L2312" s="6"/>
      <c r="M2312" s="6"/>
      <c r="N2312" s="6"/>
      <c r="O2312" s="6"/>
      <c r="P2312" s="7">
        <v>4102752</v>
      </c>
      <c r="Q2312" s="8">
        <v>310490</v>
      </c>
      <c r="R2312" s="9">
        <v>1612441000107</v>
      </c>
    </row>
    <row r="2313" spans="1:18" ht="20.100000000000001" customHeight="1">
      <c r="A2313" s="19" t="s">
        <v>4606</v>
      </c>
      <c r="B2313" s="20" t="s">
        <v>4607</v>
      </c>
      <c r="C2313" s="19" t="s">
        <v>4549</v>
      </c>
      <c r="D2313" s="17">
        <v>510310</v>
      </c>
      <c r="E2313" s="21">
        <f>VLOOKUP(D2313,Q:R,2,0)</f>
        <v>13694468000175</v>
      </c>
      <c r="F2313" s="22">
        <v>34198.959999999999</v>
      </c>
      <c r="G2313" s="22">
        <v>7817.09</v>
      </c>
      <c r="H2313" s="22">
        <v>3924.68</v>
      </c>
      <c r="I2313" s="22">
        <v>18609.96</v>
      </c>
      <c r="J2313" s="23">
        <f>SUM(Tabela2[[#This Row],[Art. 5º - Inciso I]:[Art. 8º]])</f>
        <v>64550.69</v>
      </c>
      <c r="K2313" s="6"/>
      <c r="L2313" s="6"/>
      <c r="M2313" s="6"/>
      <c r="N2313" s="6"/>
      <c r="O2313" s="6"/>
      <c r="P2313" s="3">
        <v>2101772</v>
      </c>
      <c r="Q2313" s="4">
        <v>410275</v>
      </c>
      <c r="R2313" s="5">
        <v>1612347000158</v>
      </c>
    </row>
    <row r="2314" spans="1:18" ht="20.100000000000001" customHeight="1">
      <c r="A2314" s="19" t="s">
        <v>4608</v>
      </c>
      <c r="B2314" s="20" t="s">
        <v>4609</v>
      </c>
      <c r="C2314" s="19" t="s">
        <v>4549</v>
      </c>
      <c r="D2314" s="17">
        <v>510320</v>
      </c>
      <c r="E2314" s="21">
        <f>VLOOKUP(D2314,Q:R,2,0)</f>
        <v>95778056000188</v>
      </c>
      <c r="F2314" s="22">
        <v>159499.78</v>
      </c>
      <c r="G2314" s="22">
        <v>36457.949999999997</v>
      </c>
      <c r="H2314" s="22">
        <v>18304.240000000002</v>
      </c>
      <c r="I2314" s="22">
        <v>86794.61</v>
      </c>
      <c r="J2314" s="23">
        <f>SUM(Tabela2[[#This Row],[Art. 5º - Inciso I]:[Art. 8º]])</f>
        <v>301056.57999999996</v>
      </c>
      <c r="K2314" s="6"/>
      <c r="L2314" s="6"/>
      <c r="M2314" s="6"/>
      <c r="N2314" s="6"/>
      <c r="O2314" s="6"/>
      <c r="P2314" s="7">
        <v>2700904</v>
      </c>
      <c r="Q2314" s="8">
        <v>210177</v>
      </c>
      <c r="R2314" s="9">
        <v>12250163000101</v>
      </c>
    </row>
    <row r="2315" spans="1:18" ht="20.100000000000001" customHeight="1">
      <c r="A2315" s="19" t="s">
        <v>4610</v>
      </c>
      <c r="B2315" s="20" t="s">
        <v>4611</v>
      </c>
      <c r="C2315" s="19" t="s">
        <v>4549</v>
      </c>
      <c r="D2315" s="17">
        <v>510325</v>
      </c>
      <c r="E2315" s="21">
        <f>VLOOKUP(D2315,Q:R,2,0)</f>
        <v>44919611000103</v>
      </c>
      <c r="F2315" s="22">
        <v>190557.02</v>
      </c>
      <c r="G2315" s="22">
        <v>43556.92</v>
      </c>
      <c r="H2315" s="22">
        <v>21868.38</v>
      </c>
      <c r="I2315" s="22">
        <v>103694.96</v>
      </c>
      <c r="J2315" s="23">
        <f>SUM(Tabela2[[#This Row],[Art. 5º - Inciso I]:[Art. 8º]])</f>
        <v>359677.28</v>
      </c>
      <c r="K2315" s="6"/>
      <c r="L2315" s="6"/>
      <c r="M2315" s="6"/>
      <c r="N2315" s="6"/>
      <c r="O2315" s="6"/>
      <c r="P2315" s="3">
        <v>2201572</v>
      </c>
      <c r="Q2315" s="4">
        <v>270090</v>
      </c>
      <c r="R2315" s="5">
        <v>1612560000160</v>
      </c>
    </row>
    <row r="2316" spans="1:18" ht="20.100000000000001" customHeight="1">
      <c r="A2316" s="19" t="s">
        <v>4612</v>
      </c>
      <c r="B2316" s="20" t="s">
        <v>4613</v>
      </c>
      <c r="C2316" s="19" t="s">
        <v>4549</v>
      </c>
      <c r="D2316" s="17">
        <v>510330</v>
      </c>
      <c r="E2316" s="21">
        <f>VLOOKUP(D2316,Q:R,2,0)</f>
        <v>46634226000145</v>
      </c>
      <c r="F2316" s="22">
        <v>104423.8</v>
      </c>
      <c r="G2316" s="22">
        <v>23868.86</v>
      </c>
      <c r="H2316" s="22">
        <v>11983.7</v>
      </c>
      <c r="I2316" s="22">
        <v>56824.05</v>
      </c>
      <c r="J2316" s="23">
        <f>SUM(Tabela2[[#This Row],[Art. 5º - Inciso I]:[Art. 8º]])</f>
        <v>197100.41000000003</v>
      </c>
      <c r="K2316" s="6"/>
      <c r="L2316" s="6"/>
      <c r="M2316" s="6"/>
      <c r="N2316" s="6"/>
      <c r="O2316" s="6"/>
      <c r="P2316" s="7">
        <v>1300607</v>
      </c>
      <c r="Q2316" s="8">
        <v>220157</v>
      </c>
      <c r="R2316" s="9">
        <v>4243978000135</v>
      </c>
    </row>
    <row r="2317" spans="1:18" ht="20.100000000000001" customHeight="1">
      <c r="A2317" s="19" t="s">
        <v>4614</v>
      </c>
      <c r="B2317" s="20" t="s">
        <v>4615</v>
      </c>
      <c r="C2317" s="19" t="s">
        <v>4549</v>
      </c>
      <c r="D2317" s="17">
        <v>510335</v>
      </c>
      <c r="E2317" s="21">
        <f>VLOOKUP(D2317,Q:R,2,0)</f>
        <v>18303180000146</v>
      </c>
      <c r="F2317" s="22">
        <v>152971.29</v>
      </c>
      <c r="G2317" s="22">
        <v>34965.69</v>
      </c>
      <c r="H2317" s="22">
        <v>17555.03</v>
      </c>
      <c r="I2317" s="22">
        <v>83242.02</v>
      </c>
      <c r="J2317" s="23">
        <f>SUM(Tabela2[[#This Row],[Art. 5º - Inciso I]:[Art. 8º]])</f>
        <v>288734.03000000003</v>
      </c>
      <c r="K2317" s="6"/>
      <c r="L2317" s="6"/>
      <c r="M2317" s="6"/>
      <c r="N2317" s="6"/>
      <c r="O2317" s="6"/>
      <c r="P2317" s="3">
        <v>2401503</v>
      </c>
      <c r="Q2317" s="4">
        <v>130060</v>
      </c>
      <c r="R2317" s="5">
        <v>8002180000152</v>
      </c>
    </row>
    <row r="2318" spans="1:18" ht="20.100000000000001" customHeight="1">
      <c r="A2318" s="19" t="s">
        <v>4616</v>
      </c>
      <c r="B2318" s="20" t="s">
        <v>4617</v>
      </c>
      <c r="C2318" s="19" t="s">
        <v>4549</v>
      </c>
      <c r="D2318" s="17">
        <v>510336</v>
      </c>
      <c r="E2318" s="21">
        <f>VLOOKUP(D2318,Q:R,2,0)</f>
        <v>75968412000119</v>
      </c>
      <c r="F2318" s="22">
        <v>28499.84</v>
      </c>
      <c r="G2318" s="22">
        <v>6514.4</v>
      </c>
      <c r="H2318" s="22">
        <v>3270.65</v>
      </c>
      <c r="I2318" s="22">
        <v>15508.69</v>
      </c>
      <c r="J2318" s="23">
        <f>SUM(Tabela2[[#This Row],[Art. 5º - Inciso I]:[Art. 8º]])</f>
        <v>53793.58</v>
      </c>
      <c r="K2318" s="6"/>
      <c r="L2318" s="6"/>
      <c r="M2318" s="6"/>
      <c r="N2318" s="6"/>
      <c r="O2318" s="6"/>
      <c r="P2318" s="7">
        <v>2903508</v>
      </c>
      <c r="Q2318" s="8">
        <v>240150</v>
      </c>
      <c r="R2318" s="9">
        <v>14237333000143</v>
      </c>
    </row>
    <row r="2319" spans="1:18" ht="20.100000000000001" customHeight="1">
      <c r="A2319" s="19" t="s">
        <v>4618</v>
      </c>
      <c r="B2319" s="20" t="s">
        <v>4619</v>
      </c>
      <c r="C2319" s="19" t="s">
        <v>4549</v>
      </c>
      <c r="D2319" s="17">
        <v>510337</v>
      </c>
      <c r="E2319" s="21">
        <f>VLOOKUP(D2319,Q:R,2,0)</f>
        <v>13112669000117</v>
      </c>
      <c r="F2319" s="22">
        <v>102471.49</v>
      </c>
      <c r="G2319" s="22">
        <v>23422.61</v>
      </c>
      <c r="H2319" s="22">
        <v>11759.66</v>
      </c>
      <c r="I2319" s="22">
        <v>55761.67</v>
      </c>
      <c r="J2319" s="23">
        <f>SUM(Tabela2[[#This Row],[Art. 5º - Inciso I]:[Art. 8º]])</f>
        <v>193415.43</v>
      </c>
      <c r="K2319" s="6"/>
      <c r="L2319" s="6"/>
      <c r="M2319" s="6"/>
      <c r="N2319" s="6"/>
      <c r="O2319" s="6"/>
      <c r="P2319" s="3">
        <v>3106705</v>
      </c>
      <c r="Q2319" s="4">
        <v>290350</v>
      </c>
      <c r="R2319" s="5">
        <v>18715391000196</v>
      </c>
    </row>
    <row r="2320" spans="1:18" ht="20.100000000000001" customHeight="1">
      <c r="A2320" s="19" t="s">
        <v>4620</v>
      </c>
      <c r="B2320" s="20" t="s">
        <v>4621</v>
      </c>
      <c r="C2320" s="19" t="s">
        <v>4549</v>
      </c>
      <c r="D2320" s="17">
        <v>510340</v>
      </c>
      <c r="E2320" s="21">
        <f>VLOOKUP(D2320,Q:R,2,0)</f>
        <v>18291385000159</v>
      </c>
      <c r="F2320" s="22">
        <v>2592602.2599999998</v>
      </c>
      <c r="G2320" s="22">
        <v>592608.78</v>
      </c>
      <c r="H2320" s="22">
        <v>297527.78000000003</v>
      </c>
      <c r="I2320" s="22">
        <v>1410810.18</v>
      </c>
      <c r="J2320" s="23">
        <f>SUM(Tabela2[[#This Row],[Art. 5º - Inciso I]:[Art. 8º]])</f>
        <v>4893549</v>
      </c>
      <c r="K2320" s="6"/>
      <c r="L2320" s="6"/>
      <c r="M2320" s="6"/>
      <c r="N2320" s="6"/>
      <c r="O2320" s="6"/>
      <c r="P2320" s="7">
        <v>3106804</v>
      </c>
      <c r="Q2320" s="8">
        <v>310670</v>
      </c>
      <c r="R2320" s="9">
        <v>18094771000150</v>
      </c>
    </row>
    <row r="2321" spans="1:18" ht="20.100000000000001" customHeight="1">
      <c r="A2321" s="19" t="s">
        <v>4622</v>
      </c>
      <c r="B2321" s="20" t="s">
        <v>4623</v>
      </c>
      <c r="C2321" s="19" t="s">
        <v>4549</v>
      </c>
      <c r="D2321" s="17">
        <v>510343</v>
      </c>
      <c r="E2321" s="21">
        <f>VLOOKUP(D2321,Q:R,2,0)</f>
        <v>4628046000100</v>
      </c>
      <c r="F2321" s="22">
        <v>32551.24</v>
      </c>
      <c r="G2321" s="22">
        <v>7440.46</v>
      </c>
      <c r="H2321" s="22">
        <v>3735.59</v>
      </c>
      <c r="I2321" s="22">
        <v>17713.330000000002</v>
      </c>
      <c r="J2321" s="23">
        <f>SUM(Tabela2[[#This Row],[Art. 5º - Inciso I]:[Art. 8º]])</f>
        <v>61440.62000000001</v>
      </c>
      <c r="K2321" s="6"/>
      <c r="L2321" s="6"/>
      <c r="M2321" s="6"/>
      <c r="N2321" s="6"/>
      <c r="O2321" s="6"/>
      <c r="P2321" s="3">
        <v>4202206</v>
      </c>
      <c r="Q2321" s="4">
        <v>310680</v>
      </c>
      <c r="R2321" s="5">
        <v>83102780000108</v>
      </c>
    </row>
    <row r="2322" spans="1:18" ht="20.100000000000001" customHeight="1">
      <c r="A2322" s="19" t="s">
        <v>4624</v>
      </c>
      <c r="B2322" s="20" t="s">
        <v>4625</v>
      </c>
      <c r="C2322" s="19" t="s">
        <v>4549</v>
      </c>
      <c r="D2322" s="17">
        <v>510345</v>
      </c>
      <c r="E2322" s="21">
        <f>VLOOKUP(D2322,Q:R,2,0)</f>
        <v>4216593000189</v>
      </c>
      <c r="F2322" s="22">
        <v>48547.67</v>
      </c>
      <c r="G2322" s="22">
        <v>11096.87</v>
      </c>
      <c r="H2322" s="22">
        <v>5571.34</v>
      </c>
      <c r="I2322" s="22">
        <v>26418.07</v>
      </c>
      <c r="J2322" s="23">
        <f>SUM(Tabela2[[#This Row],[Art. 5º - Inciso I]:[Art. 8º]])</f>
        <v>91633.950000000012</v>
      </c>
      <c r="K2322" s="6"/>
      <c r="L2322" s="6"/>
      <c r="M2322" s="6"/>
      <c r="N2322" s="6"/>
      <c r="O2322" s="6"/>
      <c r="P2322" s="7">
        <v>3505500</v>
      </c>
      <c r="Q2322" s="8">
        <v>420220</v>
      </c>
      <c r="R2322" s="9">
        <v>44780609000104</v>
      </c>
    </row>
    <row r="2323" spans="1:18" ht="20.100000000000001" customHeight="1">
      <c r="A2323" s="19" t="s">
        <v>4626</v>
      </c>
      <c r="B2323" s="20" t="s">
        <v>4627</v>
      </c>
      <c r="C2323" s="19" t="s">
        <v>4549</v>
      </c>
      <c r="D2323" s="17">
        <v>510350</v>
      </c>
      <c r="E2323" s="21">
        <f>VLOOKUP(D2323,Q:R,2,0)</f>
        <v>89030639000123</v>
      </c>
      <c r="F2323" s="22">
        <v>108321.06</v>
      </c>
      <c r="G2323" s="22">
        <v>24759.68</v>
      </c>
      <c r="H2323" s="22">
        <v>12430.96</v>
      </c>
      <c r="I2323" s="22">
        <v>58944.81</v>
      </c>
      <c r="J2323" s="23">
        <f>SUM(Tabela2[[#This Row],[Art. 5º - Inciso I]:[Art. 8º]])</f>
        <v>204456.50999999998</v>
      </c>
      <c r="K2323" s="6"/>
      <c r="L2323" s="6"/>
      <c r="M2323" s="6"/>
      <c r="N2323" s="6"/>
      <c r="O2323" s="6"/>
      <c r="P2323" s="3">
        <v>3300456</v>
      </c>
      <c r="Q2323" s="4">
        <v>350550</v>
      </c>
      <c r="R2323" s="5">
        <v>39485438000142</v>
      </c>
    </row>
    <row r="2324" spans="1:18" ht="20.100000000000001" customHeight="1">
      <c r="A2324" s="19" t="s">
        <v>4628</v>
      </c>
      <c r="B2324" s="20" t="s">
        <v>4629</v>
      </c>
      <c r="C2324" s="19" t="s">
        <v>4549</v>
      </c>
      <c r="D2324" s="17">
        <v>510360</v>
      </c>
      <c r="E2324" s="21">
        <f>VLOOKUP(D2324,Q:R,2,0)</f>
        <v>23500002000145</v>
      </c>
      <c r="F2324" s="22">
        <v>42899.93</v>
      </c>
      <c r="G2324" s="22">
        <v>9805.93</v>
      </c>
      <c r="H2324" s="22">
        <v>4923.21</v>
      </c>
      <c r="I2324" s="22">
        <v>23344.75</v>
      </c>
      <c r="J2324" s="23">
        <f>SUM(Tabela2[[#This Row],[Art. 5º - Inciso I]:[Art. 8º]])</f>
        <v>80973.820000000007</v>
      </c>
      <c r="K2324" s="6"/>
      <c r="L2324" s="6"/>
      <c r="M2324" s="6"/>
      <c r="N2324" s="6"/>
      <c r="O2324" s="6"/>
      <c r="P2324" s="7">
        <v>3506409</v>
      </c>
      <c r="Q2324" s="8">
        <v>330045</v>
      </c>
      <c r="R2324" s="9">
        <v>44430783000119</v>
      </c>
    </row>
    <row r="2325" spans="1:18" ht="20.100000000000001" customHeight="1">
      <c r="A2325" s="19" t="s">
        <v>4630</v>
      </c>
      <c r="B2325" s="20" t="s">
        <v>4631</v>
      </c>
      <c r="C2325" s="19" t="s">
        <v>4549</v>
      </c>
      <c r="D2325" s="17">
        <v>510370</v>
      </c>
      <c r="E2325" s="21">
        <f>VLOOKUP(D2325,Q:R,2,0)</f>
        <v>12261228000114</v>
      </c>
      <c r="F2325" s="22">
        <v>76522.53</v>
      </c>
      <c r="G2325" s="22">
        <v>17491.28</v>
      </c>
      <c r="H2325" s="22">
        <v>8781.75</v>
      </c>
      <c r="I2325" s="22">
        <v>41641.08</v>
      </c>
      <c r="J2325" s="23">
        <f>SUM(Tabela2[[#This Row],[Art. 5º - Inciso I]:[Art. 8º]])</f>
        <v>144436.64000000001</v>
      </c>
      <c r="K2325" s="6"/>
      <c r="L2325" s="6"/>
      <c r="M2325" s="6"/>
      <c r="N2325" s="6"/>
      <c r="O2325" s="6"/>
      <c r="P2325" s="3">
        <v>3106507</v>
      </c>
      <c r="Q2325" s="4">
        <v>350640</v>
      </c>
      <c r="R2325" s="5">
        <v>17700758000135</v>
      </c>
    </row>
    <row r="2326" spans="1:18" ht="20.100000000000001" customHeight="1">
      <c r="A2326" s="19" t="s">
        <v>4632</v>
      </c>
      <c r="B2326" s="20" t="s">
        <v>4633</v>
      </c>
      <c r="C2326" s="19" t="s">
        <v>4549</v>
      </c>
      <c r="D2326" s="17">
        <v>510380</v>
      </c>
      <c r="E2326" s="21">
        <f>VLOOKUP(D2326,Q:R,2,0)</f>
        <v>1619323000120</v>
      </c>
      <c r="F2326" s="22">
        <v>25740.19</v>
      </c>
      <c r="G2326" s="22">
        <v>5883.61</v>
      </c>
      <c r="H2326" s="22">
        <v>2953.95</v>
      </c>
      <c r="I2326" s="22">
        <v>14006.98</v>
      </c>
      <c r="J2326" s="23">
        <f>SUM(Tabela2[[#This Row],[Art. 5º - Inciso I]:[Art. 8º]])</f>
        <v>48584.729999999996</v>
      </c>
      <c r="K2326" s="6"/>
      <c r="L2326" s="6"/>
      <c r="M2326" s="6"/>
      <c r="N2326" s="6"/>
      <c r="O2326" s="6"/>
      <c r="P2326" s="7">
        <v>4103107</v>
      </c>
      <c r="Q2326" s="8">
        <v>310650</v>
      </c>
      <c r="R2326" s="9">
        <v>76105592000178</v>
      </c>
    </row>
    <row r="2327" spans="1:18" ht="20.100000000000001" customHeight="1">
      <c r="A2327" s="19" t="s">
        <v>4634</v>
      </c>
      <c r="B2327" s="20" t="s">
        <v>4635</v>
      </c>
      <c r="C2327" s="19" t="s">
        <v>4549</v>
      </c>
      <c r="D2327" s="17">
        <v>510385</v>
      </c>
      <c r="E2327" s="21">
        <f>VLOOKUP(D2327,Q:R,2,0)</f>
        <v>8184442000147</v>
      </c>
      <c r="F2327" s="22">
        <v>42261.39</v>
      </c>
      <c r="G2327" s="22">
        <v>9659.9699999999993</v>
      </c>
      <c r="H2327" s="22">
        <v>4849.93</v>
      </c>
      <c r="I2327" s="22">
        <v>22997.279999999999</v>
      </c>
      <c r="J2327" s="23">
        <f>SUM(Tabela2[[#This Row],[Art. 5º - Inciso I]:[Art. 8º]])</f>
        <v>79768.570000000007</v>
      </c>
      <c r="K2327" s="6"/>
      <c r="L2327" s="6"/>
      <c r="M2327" s="6"/>
      <c r="N2327" s="6"/>
      <c r="O2327" s="6"/>
      <c r="P2327" s="3">
        <v>4202537</v>
      </c>
      <c r="Q2327" s="4">
        <v>410310</v>
      </c>
      <c r="R2327" s="5">
        <v>1551148000187</v>
      </c>
    </row>
    <row r="2328" spans="1:18" ht="20.100000000000001" customHeight="1">
      <c r="A2328" s="19" t="s">
        <v>4636</v>
      </c>
      <c r="B2328" s="20" t="s">
        <v>4637</v>
      </c>
      <c r="C2328" s="19" t="s">
        <v>4549</v>
      </c>
      <c r="D2328" s="17">
        <v>510390</v>
      </c>
      <c r="E2328" s="21">
        <f>VLOOKUP(D2328,Q:R,2,0)</f>
        <v>2295772000123</v>
      </c>
      <c r="F2328" s="22">
        <v>34235.65</v>
      </c>
      <c r="G2328" s="22">
        <v>7825.48</v>
      </c>
      <c r="H2328" s="22">
        <v>3928.89</v>
      </c>
      <c r="I2328" s="22">
        <v>18629.93</v>
      </c>
      <c r="J2328" s="23">
        <f>SUM(Tabela2[[#This Row],[Art. 5º - Inciso I]:[Art. 8º]])</f>
        <v>64619.950000000004</v>
      </c>
      <c r="K2328" s="6"/>
      <c r="L2328" s="6"/>
      <c r="M2328" s="6"/>
      <c r="N2328" s="6"/>
      <c r="O2328" s="6"/>
      <c r="P2328" s="7">
        <v>2201903</v>
      </c>
      <c r="Q2328" s="8">
        <v>420253</v>
      </c>
      <c r="R2328" s="9">
        <v>6554356000153</v>
      </c>
    </row>
    <row r="2329" spans="1:18" ht="20.100000000000001" customHeight="1">
      <c r="A2329" s="19" t="s">
        <v>4638</v>
      </c>
      <c r="B2329" s="20" t="s">
        <v>4639</v>
      </c>
      <c r="C2329" s="19" t="s">
        <v>4549</v>
      </c>
      <c r="D2329" s="17">
        <v>510395</v>
      </c>
      <c r="E2329" s="21">
        <f>VLOOKUP(D2329,Q:R,2,0)</f>
        <v>18404921000185</v>
      </c>
      <c r="F2329" s="22">
        <v>24195.22</v>
      </c>
      <c r="G2329" s="22">
        <v>5530.47</v>
      </c>
      <c r="H2329" s="22">
        <v>2776.65</v>
      </c>
      <c r="I2329" s="22">
        <v>13166.26</v>
      </c>
      <c r="J2329" s="23">
        <f>SUM(Tabela2[[#This Row],[Art. 5º - Inciso I]:[Art. 8º]])</f>
        <v>45668.600000000006</v>
      </c>
      <c r="K2329" s="6"/>
      <c r="L2329" s="6"/>
      <c r="M2329" s="6"/>
      <c r="N2329" s="6"/>
      <c r="O2329" s="6"/>
      <c r="P2329" s="3">
        <v>4309605</v>
      </c>
      <c r="Q2329" s="4">
        <v>220190</v>
      </c>
      <c r="R2329" s="5">
        <v>87612834000136</v>
      </c>
    </row>
    <row r="2330" spans="1:18" ht="20.100000000000001" customHeight="1">
      <c r="A2330" s="19" t="s">
        <v>4640</v>
      </c>
      <c r="B2330" s="20" t="s">
        <v>4641</v>
      </c>
      <c r="C2330" s="19" t="s">
        <v>4549</v>
      </c>
      <c r="D2330" s="17">
        <v>510410</v>
      </c>
      <c r="E2330" s="21">
        <f>VLOOKUP(D2330,Q:R,2,0)</f>
        <v>46187506000152</v>
      </c>
      <c r="F2330" s="22">
        <v>168982.39999999999</v>
      </c>
      <c r="G2330" s="22">
        <v>38625.46</v>
      </c>
      <c r="H2330" s="22">
        <v>19392.47</v>
      </c>
      <c r="I2330" s="22">
        <v>91954.75</v>
      </c>
      <c r="J2330" s="23">
        <f>SUM(Tabela2[[#This Row],[Art. 5º - Inciso I]:[Art. 8º]])</f>
        <v>318955.07999999996</v>
      </c>
      <c r="K2330" s="6"/>
      <c r="L2330" s="6"/>
      <c r="M2330" s="6"/>
      <c r="N2330" s="6"/>
      <c r="O2330" s="6"/>
      <c r="P2330" s="7">
        <v>4302378</v>
      </c>
      <c r="Q2330" s="8">
        <v>430960</v>
      </c>
      <c r="R2330" s="9">
        <v>94726353000117</v>
      </c>
    </row>
    <row r="2331" spans="1:18" ht="20.100000000000001" customHeight="1">
      <c r="A2331" s="19" t="s">
        <v>4642</v>
      </c>
      <c r="B2331" s="20" t="s">
        <v>4643</v>
      </c>
      <c r="C2331" s="19" t="s">
        <v>4549</v>
      </c>
      <c r="D2331" s="17">
        <v>510420</v>
      </c>
      <c r="E2331" s="21">
        <f>VLOOKUP(D2331,Q:R,2,0)</f>
        <v>1612576000172</v>
      </c>
      <c r="F2331" s="22">
        <v>79799.62</v>
      </c>
      <c r="G2331" s="22">
        <v>18240.34</v>
      </c>
      <c r="H2331" s="22">
        <v>9157.83</v>
      </c>
      <c r="I2331" s="22">
        <v>43424.37</v>
      </c>
      <c r="J2331" s="23">
        <f>SUM(Tabela2[[#This Row],[Art. 5º - Inciso I]:[Art. 8º]])</f>
        <v>150622.16</v>
      </c>
      <c r="K2331" s="6"/>
      <c r="L2331" s="6"/>
      <c r="M2331" s="6"/>
      <c r="N2331" s="6"/>
      <c r="O2331" s="6"/>
      <c r="P2331" s="3">
        <v>3107802</v>
      </c>
      <c r="Q2331" s="4">
        <v>430237</v>
      </c>
      <c r="R2331" s="5">
        <v>18334276000171</v>
      </c>
    </row>
    <row r="2332" spans="1:18" ht="20.100000000000001" customHeight="1">
      <c r="A2332" s="19" t="s">
        <v>4644</v>
      </c>
      <c r="B2332" s="20" t="s">
        <v>4645</v>
      </c>
      <c r="C2332" s="19" t="s">
        <v>4549</v>
      </c>
      <c r="D2332" s="17">
        <v>510450</v>
      </c>
      <c r="E2332" s="21">
        <f>VLOOKUP(D2332,Q:R,2,0)</f>
        <v>13112289000182</v>
      </c>
      <c r="F2332" s="22">
        <v>23519.99</v>
      </c>
      <c r="G2332" s="22">
        <v>5376.12</v>
      </c>
      <c r="H2332" s="22">
        <v>2699.16</v>
      </c>
      <c r="I2332" s="22">
        <v>12798.82</v>
      </c>
      <c r="J2332" s="23">
        <f>SUM(Tabela2[[#This Row],[Art. 5º - Inciso I]:[Art. 8º]])</f>
        <v>44394.09</v>
      </c>
      <c r="K2332" s="6"/>
      <c r="L2332" s="6"/>
      <c r="M2332" s="6"/>
      <c r="N2332" s="6"/>
      <c r="O2332" s="6"/>
      <c r="P2332" s="7">
        <v>3107208</v>
      </c>
      <c r="Q2332" s="8">
        <v>310780</v>
      </c>
      <c r="R2332" s="9">
        <v>18194076000160</v>
      </c>
    </row>
    <row r="2333" spans="1:18" ht="20.100000000000001" customHeight="1">
      <c r="A2333" s="19" t="s">
        <v>4646</v>
      </c>
      <c r="B2333" s="20" t="s">
        <v>4647</v>
      </c>
      <c r="C2333" s="19" t="s">
        <v>4549</v>
      </c>
      <c r="D2333" s="17">
        <v>510452</v>
      </c>
      <c r="E2333" s="21">
        <f>VLOOKUP(D2333,Q:R,2,0)</f>
        <v>18428862000185</v>
      </c>
      <c r="F2333" s="22">
        <v>43248.55</v>
      </c>
      <c r="G2333" s="22">
        <v>9885.6200000000008</v>
      </c>
      <c r="H2333" s="22">
        <v>4963.22</v>
      </c>
      <c r="I2333" s="22">
        <v>23534.46</v>
      </c>
      <c r="J2333" s="23">
        <f>SUM(Tabela2[[#This Row],[Art. 5º - Inciso I]:[Art. 8º]])</f>
        <v>81631.850000000006</v>
      </c>
      <c r="K2333" s="6"/>
      <c r="L2333" s="6"/>
      <c r="M2333" s="6"/>
      <c r="N2333" s="6"/>
      <c r="O2333" s="6"/>
      <c r="P2333" s="3">
        <v>4202578</v>
      </c>
      <c r="Q2333" s="4">
        <v>310720</v>
      </c>
      <c r="R2333" s="5">
        <v>1594009000130</v>
      </c>
    </row>
    <row r="2334" spans="1:18" ht="20.100000000000001" customHeight="1">
      <c r="A2334" s="19" t="s">
        <v>4648</v>
      </c>
      <c r="B2334" s="20" t="s">
        <v>4649</v>
      </c>
      <c r="C2334" s="19" t="s">
        <v>4549</v>
      </c>
      <c r="D2334" s="17">
        <v>510454</v>
      </c>
      <c r="E2334" s="21">
        <f>VLOOKUP(D2334,Q:R,2,0)</f>
        <v>18493239000106</v>
      </c>
      <c r="F2334" s="22">
        <v>39021</v>
      </c>
      <c r="G2334" s="22">
        <v>8919.2999999999993</v>
      </c>
      <c r="H2334" s="22">
        <v>4478.0600000000004</v>
      </c>
      <c r="I2334" s="22">
        <v>21233.97</v>
      </c>
      <c r="J2334" s="23">
        <f>SUM(Tabela2[[#This Row],[Art. 5º - Inciso I]:[Art. 8º]])</f>
        <v>73652.33</v>
      </c>
      <c r="K2334" s="6"/>
      <c r="L2334" s="6"/>
      <c r="M2334" s="6"/>
      <c r="N2334" s="6"/>
      <c r="O2334" s="6"/>
      <c r="P2334" s="7">
        <v>2502300</v>
      </c>
      <c r="Q2334" s="8">
        <v>420257</v>
      </c>
      <c r="R2334" s="9">
        <v>8920571000156</v>
      </c>
    </row>
    <row r="2335" spans="1:18" ht="20.100000000000001" customHeight="1">
      <c r="A2335" s="19" t="s">
        <v>4650</v>
      </c>
      <c r="B2335" s="20" t="s">
        <v>4651</v>
      </c>
      <c r="C2335" s="19" t="s">
        <v>4549</v>
      </c>
      <c r="D2335" s="17">
        <v>510455</v>
      </c>
      <c r="E2335" s="21">
        <f>VLOOKUP(D2335,Q:R,2,0)</f>
        <v>75458836000133</v>
      </c>
      <c r="F2335" s="22">
        <v>26466.799999999999</v>
      </c>
      <c r="G2335" s="22">
        <v>6049.7</v>
      </c>
      <c r="H2335" s="22">
        <v>3037.34</v>
      </c>
      <c r="I2335" s="22">
        <v>14402.38</v>
      </c>
      <c r="J2335" s="23">
        <f>SUM(Tabela2[[#This Row],[Art. 5º - Inciso I]:[Art. 8º]])</f>
        <v>49956.219999999994</v>
      </c>
      <c r="K2335" s="6"/>
      <c r="L2335" s="6"/>
      <c r="M2335" s="6"/>
      <c r="N2335" s="6"/>
      <c r="O2335" s="6"/>
      <c r="P2335" s="3">
        <v>3108008</v>
      </c>
      <c r="Q2335" s="4">
        <v>250230</v>
      </c>
      <c r="R2335" s="5">
        <v>18244368000160</v>
      </c>
    </row>
    <row r="2336" spans="1:18" ht="20.100000000000001" customHeight="1">
      <c r="A2336" s="19" t="s">
        <v>4652</v>
      </c>
      <c r="B2336" s="20" t="s">
        <v>4653</v>
      </c>
      <c r="C2336" s="19" t="s">
        <v>4549</v>
      </c>
      <c r="D2336" s="17">
        <v>510460</v>
      </c>
      <c r="E2336" s="21">
        <f>VLOOKUP(D2336,Q:R,2,0)</f>
        <v>83074302000131</v>
      </c>
      <c r="F2336" s="22">
        <v>72412.42</v>
      </c>
      <c r="G2336" s="22">
        <v>16551.8</v>
      </c>
      <c r="H2336" s="22">
        <v>8310.07</v>
      </c>
      <c r="I2336" s="22">
        <v>39404.49</v>
      </c>
      <c r="J2336" s="23">
        <f>SUM(Tabela2[[#This Row],[Art. 5º - Inciso I]:[Art. 8º]])</f>
        <v>136678.78</v>
      </c>
      <c r="K2336" s="6"/>
      <c r="L2336" s="6"/>
      <c r="M2336" s="6"/>
      <c r="N2336" s="6"/>
      <c r="O2336" s="6"/>
      <c r="P2336" s="7">
        <v>2904100</v>
      </c>
      <c r="Q2336" s="8">
        <v>310800</v>
      </c>
      <c r="R2336" s="9">
        <v>13780770000146</v>
      </c>
    </row>
    <row r="2337" spans="1:18" ht="20.100000000000001" customHeight="1">
      <c r="A2337" s="19" t="s">
        <v>4654</v>
      </c>
      <c r="B2337" s="20" t="s">
        <v>4655</v>
      </c>
      <c r="C2337" s="19" t="s">
        <v>4549</v>
      </c>
      <c r="D2337" s="17">
        <v>510480</v>
      </c>
      <c r="E2337" s="21">
        <f>VLOOKUP(D2337,Q:R,2,0)</f>
        <v>7891674000172</v>
      </c>
      <c r="F2337" s="22">
        <v>132490.23000000001</v>
      </c>
      <c r="G2337" s="22">
        <v>30284.2</v>
      </c>
      <c r="H2337" s="22">
        <v>15204.62</v>
      </c>
      <c r="I2337" s="22">
        <v>72096.89</v>
      </c>
      <c r="J2337" s="23">
        <f>SUM(Tabela2[[#This Row],[Art. 5º - Inciso I]:[Art. 8º]])</f>
        <v>250075.94</v>
      </c>
      <c r="K2337" s="6"/>
      <c r="L2337" s="6"/>
      <c r="M2337" s="6"/>
      <c r="N2337" s="6"/>
      <c r="O2337" s="6"/>
      <c r="P2337" s="3">
        <v>3107703</v>
      </c>
      <c r="Q2337" s="4">
        <v>290410</v>
      </c>
      <c r="R2337" s="5">
        <v>18317693000106</v>
      </c>
    </row>
    <row r="2338" spans="1:18" ht="20.100000000000001" customHeight="1">
      <c r="A2338" s="19" t="s">
        <v>4656</v>
      </c>
      <c r="B2338" s="20" t="s">
        <v>4657</v>
      </c>
      <c r="C2338" s="19" t="s">
        <v>4549</v>
      </c>
      <c r="D2338" s="17">
        <v>510490</v>
      </c>
      <c r="E2338" s="21">
        <f>VLOOKUP(D2338,Q:R,2,0)</f>
        <v>13093786000180</v>
      </c>
      <c r="F2338" s="22">
        <v>44121.96</v>
      </c>
      <c r="G2338" s="22">
        <v>10085.26</v>
      </c>
      <c r="H2338" s="22">
        <v>5063.45</v>
      </c>
      <c r="I2338" s="22">
        <v>24009.74</v>
      </c>
      <c r="J2338" s="23">
        <f>SUM(Tabela2[[#This Row],[Art. 5º - Inciso I]:[Art. 8º]])</f>
        <v>83280.41</v>
      </c>
      <c r="K2338" s="6"/>
      <c r="L2338" s="6"/>
      <c r="M2338" s="6"/>
      <c r="N2338" s="6"/>
      <c r="O2338" s="6"/>
      <c r="P2338" s="7">
        <v>3507100</v>
      </c>
      <c r="Q2338" s="8">
        <v>310770</v>
      </c>
      <c r="R2338" s="9">
        <v>52359692000162</v>
      </c>
    </row>
    <row r="2339" spans="1:18" ht="20.100000000000001" customHeight="1">
      <c r="A2339" s="19" t="s">
        <v>4658</v>
      </c>
      <c r="B2339" s="20" t="s">
        <v>4659</v>
      </c>
      <c r="C2339" s="19" t="s">
        <v>4549</v>
      </c>
      <c r="D2339" s="17">
        <v>510500</v>
      </c>
      <c r="E2339" s="21">
        <f>VLOOKUP(D2339,Q:R,2,0)</f>
        <v>1612557000146</v>
      </c>
      <c r="F2339" s="22">
        <v>43964.15</v>
      </c>
      <c r="G2339" s="22">
        <v>10049.19</v>
      </c>
      <c r="H2339" s="22">
        <v>5045.34</v>
      </c>
      <c r="I2339" s="22">
        <v>23923.87</v>
      </c>
      <c r="J2339" s="23">
        <f>SUM(Tabela2[[#This Row],[Art. 5º - Inciso I]:[Art. 8º]])</f>
        <v>82982.55</v>
      </c>
      <c r="K2339" s="6"/>
      <c r="L2339" s="6"/>
      <c r="M2339" s="6"/>
      <c r="N2339" s="6"/>
      <c r="O2339" s="6"/>
      <c r="P2339" s="3">
        <v>5203401</v>
      </c>
      <c r="Q2339" s="4">
        <v>350710</v>
      </c>
      <c r="R2339" s="5">
        <v>2186708000104</v>
      </c>
    </row>
    <row r="2340" spans="1:18" ht="20.100000000000001" customHeight="1">
      <c r="A2340" s="19" t="s">
        <v>4660</v>
      </c>
      <c r="B2340" s="20" t="s">
        <v>4661</v>
      </c>
      <c r="C2340" s="19" t="s">
        <v>4549</v>
      </c>
      <c r="D2340" s="17">
        <v>510510</v>
      </c>
      <c r="E2340" s="21">
        <f>VLOOKUP(D2340,Q:R,2,0)</f>
        <v>13646922000112</v>
      </c>
      <c r="F2340" s="22">
        <v>164710.81</v>
      </c>
      <c r="G2340" s="22">
        <v>37649.07</v>
      </c>
      <c r="H2340" s="22">
        <v>18902.259999999998</v>
      </c>
      <c r="I2340" s="22">
        <v>89630.29</v>
      </c>
      <c r="J2340" s="23">
        <f>SUM(Tabela2[[#This Row],[Art. 5º - Inciso I]:[Art. 8º]])</f>
        <v>310892.43</v>
      </c>
      <c r="K2340" s="6"/>
      <c r="L2340" s="6"/>
      <c r="M2340" s="6"/>
      <c r="N2340" s="6"/>
      <c r="O2340" s="6"/>
      <c r="P2340" s="7">
        <v>2102036</v>
      </c>
      <c r="Q2340" s="8">
        <v>520340</v>
      </c>
      <c r="R2340" s="9">
        <v>1612668000152</v>
      </c>
    </row>
    <row r="2341" spans="1:18" ht="20.100000000000001" customHeight="1">
      <c r="A2341" s="19" t="s">
        <v>4662</v>
      </c>
      <c r="B2341" s="20" t="s">
        <v>4663</v>
      </c>
      <c r="C2341" s="19" t="s">
        <v>4549</v>
      </c>
      <c r="D2341" s="17">
        <v>510515</v>
      </c>
      <c r="E2341" s="21">
        <f>VLOOKUP(D2341,Q:R,2,0)</f>
        <v>10131720000140</v>
      </c>
      <c r="F2341" s="22">
        <v>190824.91</v>
      </c>
      <c r="G2341" s="22">
        <v>43618.15</v>
      </c>
      <c r="H2341" s="22">
        <v>21899.119999999999</v>
      </c>
      <c r="I2341" s="22">
        <v>103840.73</v>
      </c>
      <c r="J2341" s="23">
        <f>SUM(Tabela2[[#This Row],[Art. 5º - Inciso I]:[Art. 8º]])</f>
        <v>360182.91</v>
      </c>
      <c r="K2341" s="6"/>
      <c r="L2341" s="6"/>
      <c r="M2341" s="6"/>
      <c r="N2341" s="6"/>
      <c r="O2341" s="6"/>
      <c r="P2341" s="3">
        <v>1713205</v>
      </c>
      <c r="Q2341" s="4">
        <v>210203</v>
      </c>
      <c r="R2341" s="5">
        <v>2070357000171</v>
      </c>
    </row>
    <row r="2342" spans="1:18" ht="20.100000000000001" customHeight="1">
      <c r="A2342" s="19" t="s">
        <v>4664</v>
      </c>
      <c r="B2342" s="20" t="s">
        <v>4665</v>
      </c>
      <c r="C2342" s="19" t="s">
        <v>4549</v>
      </c>
      <c r="D2342" s="17">
        <v>510517</v>
      </c>
      <c r="E2342" s="21">
        <f>VLOOKUP(D2342,Q:R,2,0)</f>
        <v>7693989000105</v>
      </c>
      <c r="F2342" s="22">
        <v>83729.919999999998</v>
      </c>
      <c r="G2342" s="22">
        <v>19138.72</v>
      </c>
      <c r="H2342" s="22">
        <v>9608.8700000000008</v>
      </c>
      <c r="I2342" s="22">
        <v>45563.11</v>
      </c>
      <c r="J2342" s="23">
        <f>SUM(Tabela2[[#This Row],[Art. 5º - Inciso I]:[Art. 8º]])</f>
        <v>158040.62</v>
      </c>
      <c r="K2342" s="6"/>
      <c r="L2342" s="6"/>
      <c r="M2342" s="6"/>
      <c r="N2342" s="6"/>
      <c r="O2342" s="6"/>
      <c r="P2342" s="7">
        <v>3201100</v>
      </c>
      <c r="Q2342" s="8">
        <v>171320</v>
      </c>
      <c r="R2342" s="9">
        <v>27167360000139</v>
      </c>
    </row>
    <row r="2343" spans="1:18" ht="20.100000000000001" customHeight="1">
      <c r="A2343" s="19" t="s">
        <v>4666</v>
      </c>
      <c r="B2343" s="20" t="s">
        <v>4667</v>
      </c>
      <c r="C2343" s="19" t="s">
        <v>4549</v>
      </c>
      <c r="D2343" s="17">
        <v>510520</v>
      </c>
      <c r="E2343" s="21">
        <f>VLOOKUP(D2343,Q:R,2,0)</f>
        <v>1612584000119</v>
      </c>
      <c r="F2343" s="22">
        <v>58452.49</v>
      </c>
      <c r="G2343" s="22">
        <v>13360.88</v>
      </c>
      <c r="H2343" s="22">
        <v>6708.02</v>
      </c>
      <c r="I2343" s="22">
        <v>31807.95</v>
      </c>
      <c r="J2343" s="23">
        <f>SUM(Tabela2[[#This Row],[Art. 5º - Inciso I]:[Art. 8º]])</f>
        <v>110329.34</v>
      </c>
      <c r="K2343" s="6"/>
      <c r="L2343" s="6"/>
      <c r="M2343" s="6"/>
      <c r="N2343" s="6"/>
      <c r="O2343" s="6"/>
      <c r="P2343" s="3">
        <v>2903904</v>
      </c>
      <c r="Q2343" s="4">
        <v>320110</v>
      </c>
      <c r="R2343" s="5">
        <v>14105183000114</v>
      </c>
    </row>
    <row r="2344" spans="1:18" ht="20.100000000000001" customHeight="1">
      <c r="A2344" s="19" t="s">
        <v>4668</v>
      </c>
      <c r="B2344" s="20" t="s">
        <v>4669</v>
      </c>
      <c r="C2344" s="19" t="s">
        <v>4549</v>
      </c>
      <c r="D2344" s="17">
        <v>510523</v>
      </c>
      <c r="E2344" s="21">
        <f>VLOOKUP(D2344,Q:R,2,0)</f>
        <v>6019491000107</v>
      </c>
      <c r="F2344" s="22">
        <v>36143.93</v>
      </c>
      <c r="G2344" s="22">
        <v>8261.66</v>
      </c>
      <c r="H2344" s="22">
        <v>4147.8900000000003</v>
      </c>
      <c r="I2344" s="22">
        <v>19668.349999999999</v>
      </c>
      <c r="J2344" s="23">
        <f>SUM(Tabela2[[#This Row],[Art. 5º - Inciso I]:[Art. 8º]])</f>
        <v>68221.829999999987</v>
      </c>
      <c r="K2344" s="6"/>
      <c r="L2344" s="6"/>
      <c r="M2344" s="6"/>
      <c r="N2344" s="6"/>
      <c r="O2344" s="6"/>
      <c r="P2344" s="7">
        <v>4103206</v>
      </c>
      <c r="Q2344" s="8">
        <v>290390</v>
      </c>
      <c r="R2344" s="9">
        <v>75771261000104</v>
      </c>
    </row>
    <row r="2345" spans="1:18" ht="20.100000000000001" customHeight="1">
      <c r="A2345" s="19" t="s">
        <v>4670</v>
      </c>
      <c r="B2345" s="20" t="s">
        <v>4671</v>
      </c>
      <c r="C2345" s="19" t="s">
        <v>4549</v>
      </c>
      <c r="D2345" s="17">
        <v>510525</v>
      </c>
      <c r="E2345" s="21">
        <f>VLOOKUP(D2345,Q:R,2,0)</f>
        <v>33000670000167</v>
      </c>
      <c r="F2345" s="22">
        <v>308565.67</v>
      </c>
      <c r="G2345" s="22">
        <v>70530.960000000006</v>
      </c>
      <c r="H2345" s="22">
        <v>35411.08</v>
      </c>
      <c r="I2345" s="22">
        <v>167911.44</v>
      </c>
      <c r="J2345" s="23">
        <f>SUM(Tabela2[[#This Row],[Art. 5º - Inciso I]:[Art. 8º]])</f>
        <v>582419.15</v>
      </c>
      <c r="K2345" s="6"/>
      <c r="L2345" s="6"/>
      <c r="M2345" s="6"/>
      <c r="N2345" s="6"/>
      <c r="O2345" s="6"/>
      <c r="P2345" s="3">
        <v>4312757</v>
      </c>
      <c r="Q2345" s="4">
        <v>410320</v>
      </c>
      <c r="R2345" s="5">
        <v>92402502000167</v>
      </c>
    </row>
    <row r="2346" spans="1:18" ht="20.100000000000001" customHeight="1">
      <c r="A2346" s="19" t="s">
        <v>4672</v>
      </c>
      <c r="B2346" s="20" t="s">
        <v>4673</v>
      </c>
      <c r="C2346" s="19" t="s">
        <v>4549</v>
      </c>
      <c r="D2346" s="17">
        <v>510530</v>
      </c>
      <c r="E2346" s="21">
        <f>VLOOKUP(D2346,Q:R,2,0)</f>
        <v>1606852000190</v>
      </c>
      <c r="F2346" s="22">
        <v>20694.28</v>
      </c>
      <c r="G2346" s="22">
        <v>4730.2299999999996</v>
      </c>
      <c r="H2346" s="22">
        <v>2374.88</v>
      </c>
      <c r="I2346" s="22">
        <v>11261.16</v>
      </c>
      <c r="J2346" s="23">
        <f>SUM(Tabela2[[#This Row],[Art. 5º - Inciso I]:[Art. 8º]])</f>
        <v>39060.550000000003</v>
      </c>
      <c r="K2346" s="6"/>
      <c r="L2346" s="6"/>
      <c r="M2346" s="6"/>
      <c r="N2346" s="6"/>
      <c r="O2346" s="6"/>
      <c r="P2346" s="7">
        <v>2201929</v>
      </c>
      <c r="Q2346" s="8">
        <v>431275</v>
      </c>
      <c r="R2346" s="9">
        <v>41522210000127</v>
      </c>
    </row>
    <row r="2347" spans="1:18" ht="20.100000000000001" customHeight="1">
      <c r="A2347" s="19" t="s">
        <v>4674</v>
      </c>
      <c r="B2347" s="20" t="s">
        <v>4675</v>
      </c>
      <c r="C2347" s="19" t="s">
        <v>4549</v>
      </c>
      <c r="D2347" s="17">
        <v>510558</v>
      </c>
      <c r="E2347" s="21">
        <f>VLOOKUP(D2347,Q:R,2,0)</f>
        <v>78509072000156</v>
      </c>
      <c r="F2347" s="22">
        <v>54720.36</v>
      </c>
      <c r="G2347" s="22">
        <v>12507.81</v>
      </c>
      <c r="H2347" s="22">
        <v>6279.72</v>
      </c>
      <c r="I2347" s="22">
        <v>29777.05</v>
      </c>
      <c r="J2347" s="23">
        <f>SUM(Tabela2[[#This Row],[Art. 5º - Inciso I]:[Art. 8º]])</f>
        <v>103284.94</v>
      </c>
      <c r="K2347" s="6"/>
      <c r="L2347" s="6"/>
      <c r="M2347" s="6"/>
      <c r="N2347" s="6"/>
      <c r="O2347" s="6"/>
      <c r="P2347" s="3">
        <v>4202602</v>
      </c>
      <c r="Q2347" s="4">
        <v>220192</v>
      </c>
      <c r="R2347" s="5">
        <v>82777343000121</v>
      </c>
    </row>
    <row r="2348" spans="1:18" ht="20.100000000000001" customHeight="1">
      <c r="A2348" s="19" t="s">
        <v>4676</v>
      </c>
      <c r="B2348" s="20" t="s">
        <v>4677</v>
      </c>
      <c r="C2348" s="19" t="s">
        <v>4549</v>
      </c>
      <c r="D2348" s="17">
        <v>510560</v>
      </c>
      <c r="E2348" s="21">
        <f>VLOOKUP(D2348,Q:R,2,0)</f>
        <v>20920617000132</v>
      </c>
      <c r="F2348" s="22">
        <v>88893.42</v>
      </c>
      <c r="G2348" s="22">
        <v>20318.98</v>
      </c>
      <c r="H2348" s="22">
        <v>10201.43</v>
      </c>
      <c r="I2348" s="22">
        <v>48372.92</v>
      </c>
      <c r="J2348" s="23">
        <f>SUM(Tabela2[[#This Row],[Art. 5º - Inciso I]:[Art. 8º]])</f>
        <v>167786.75</v>
      </c>
      <c r="K2348" s="6"/>
      <c r="L2348" s="6"/>
      <c r="M2348" s="6"/>
      <c r="N2348" s="6"/>
      <c r="O2348" s="6"/>
      <c r="P2348" s="7">
        <v>2502508</v>
      </c>
      <c r="Q2348" s="8">
        <v>420260</v>
      </c>
      <c r="R2348" s="9">
        <v>8702573000179</v>
      </c>
    </row>
    <row r="2349" spans="1:18" ht="20.100000000000001" customHeight="1">
      <c r="A2349" s="19" t="s">
        <v>4678</v>
      </c>
      <c r="B2349" s="20" t="s">
        <v>4679</v>
      </c>
      <c r="C2349" s="19" t="s">
        <v>4549</v>
      </c>
      <c r="D2349" s="17">
        <v>510562</v>
      </c>
      <c r="E2349" s="21">
        <f>VLOOKUP(D2349,Q:R,2,0)</f>
        <v>1613377000189</v>
      </c>
      <c r="F2349" s="22">
        <v>134101.24</v>
      </c>
      <c r="G2349" s="22">
        <v>30652.44</v>
      </c>
      <c r="H2349" s="22">
        <v>15389.5</v>
      </c>
      <c r="I2349" s="22">
        <v>72973.55</v>
      </c>
      <c r="J2349" s="23">
        <f>SUM(Tabela2[[#This Row],[Art. 5º - Inciso I]:[Art. 8º]])</f>
        <v>253116.72999999998</v>
      </c>
      <c r="K2349" s="6"/>
      <c r="L2349" s="6"/>
      <c r="M2349" s="6"/>
      <c r="N2349" s="6"/>
      <c r="O2349" s="6"/>
      <c r="P2349" s="3">
        <v>5203575</v>
      </c>
      <c r="Q2349" s="4">
        <v>250250</v>
      </c>
      <c r="R2349" s="5">
        <v>1634272000106</v>
      </c>
    </row>
    <row r="2350" spans="1:18" ht="20.100000000000001" customHeight="1">
      <c r="A2350" s="19" t="s">
        <v>4680</v>
      </c>
      <c r="B2350" s="20" t="s">
        <v>4681</v>
      </c>
      <c r="C2350" s="19" t="s">
        <v>4549</v>
      </c>
      <c r="D2350" s="17">
        <v>510590</v>
      </c>
      <c r="E2350" s="21">
        <f>VLOOKUP(D2350,Q:R,2,0)</f>
        <v>92411974000186</v>
      </c>
      <c r="F2350" s="22">
        <v>78302.36</v>
      </c>
      <c r="G2350" s="22">
        <v>17898.099999999999</v>
      </c>
      <c r="H2350" s="22">
        <v>8986</v>
      </c>
      <c r="I2350" s="22">
        <v>42609.61</v>
      </c>
      <c r="J2350" s="23">
        <f>SUM(Tabela2[[#This Row],[Art. 5º - Inciso I]:[Art. 8º]])</f>
        <v>147796.07</v>
      </c>
      <c r="K2350" s="6"/>
      <c r="L2350" s="6"/>
      <c r="M2350" s="6"/>
      <c r="N2350" s="6"/>
      <c r="O2350" s="6"/>
      <c r="P2350" s="7">
        <v>3126901</v>
      </c>
      <c r="Q2350" s="8">
        <v>520357</v>
      </c>
      <c r="R2350" s="9">
        <v>16945990000170</v>
      </c>
    </row>
    <row r="2351" spans="1:18" ht="20.100000000000001" customHeight="1">
      <c r="A2351" s="19" t="s">
        <v>4682</v>
      </c>
      <c r="B2351" s="20" t="s">
        <v>4683</v>
      </c>
      <c r="C2351" s="19" t="s">
        <v>4549</v>
      </c>
      <c r="D2351" s="17">
        <v>510600</v>
      </c>
      <c r="E2351" s="21">
        <f>VLOOKUP(D2351,Q:R,2,0)</f>
        <v>4056222000187</v>
      </c>
      <c r="F2351" s="22">
        <v>34720.06</v>
      </c>
      <c r="G2351" s="22">
        <v>7936.2</v>
      </c>
      <c r="H2351" s="22">
        <v>3984.48</v>
      </c>
      <c r="I2351" s="22">
        <v>18893.53</v>
      </c>
      <c r="J2351" s="23">
        <f>SUM(Tabela2[[#This Row],[Art. 5º - Inciso I]:[Art. 8º]])</f>
        <v>65534.27</v>
      </c>
      <c r="K2351" s="6"/>
      <c r="L2351" s="6"/>
      <c r="M2351" s="6"/>
      <c r="N2351" s="6"/>
      <c r="O2351" s="6"/>
      <c r="P2351" s="3">
        <v>3100609</v>
      </c>
      <c r="Q2351" s="4">
        <v>312690</v>
      </c>
      <c r="R2351" s="5">
        <v>18085563000195</v>
      </c>
    </row>
    <row r="2352" spans="1:18" ht="20.100000000000001" customHeight="1">
      <c r="A2352" s="19" t="s">
        <v>4684</v>
      </c>
      <c r="B2352" s="20" t="s">
        <v>4685</v>
      </c>
      <c r="C2352" s="19" t="s">
        <v>4549</v>
      </c>
      <c r="D2352" s="17">
        <v>510610</v>
      </c>
      <c r="E2352" s="21">
        <f>VLOOKUP(D2352,Q:R,2,0)</f>
        <v>87502902000104</v>
      </c>
      <c r="F2352" s="22">
        <v>65678.22</v>
      </c>
      <c r="G2352" s="22">
        <v>15012.52</v>
      </c>
      <c r="H2352" s="22">
        <v>7537.25</v>
      </c>
      <c r="I2352" s="22">
        <v>35739.96</v>
      </c>
      <c r="J2352" s="23">
        <f>SUM(Tabela2[[#This Row],[Art. 5º - Inciso I]:[Art. 8º]])</f>
        <v>123967.95000000001</v>
      </c>
      <c r="K2352" s="6"/>
      <c r="L2352" s="6"/>
      <c r="M2352" s="6"/>
      <c r="N2352" s="6"/>
      <c r="O2352" s="6"/>
      <c r="P2352" s="7">
        <v>2304608</v>
      </c>
      <c r="Q2352" s="8">
        <v>310060</v>
      </c>
      <c r="R2352" s="9">
        <v>7438591000122</v>
      </c>
    </row>
    <row r="2353" spans="1:18" ht="20.100000000000001" customHeight="1">
      <c r="A2353" s="19" t="s">
        <v>4686</v>
      </c>
      <c r="B2353" s="20" t="s">
        <v>4687</v>
      </c>
      <c r="C2353" s="19" t="s">
        <v>4549</v>
      </c>
      <c r="D2353" s="17">
        <v>510615</v>
      </c>
      <c r="E2353" s="21">
        <f>VLOOKUP(D2353,Q:R,2,0)</f>
        <v>6014005000150</v>
      </c>
      <c r="F2353" s="22">
        <v>80944.58</v>
      </c>
      <c r="G2353" s="22">
        <v>18502.05</v>
      </c>
      <c r="H2353" s="22">
        <v>9289.2199999999993</v>
      </c>
      <c r="I2353" s="22">
        <v>44047.42</v>
      </c>
      <c r="J2353" s="23">
        <f>SUM(Tabela2[[#This Row],[Art. 5º - Inciso I]:[Art. 8º]])</f>
        <v>152783.27000000002</v>
      </c>
      <c r="K2353" s="6"/>
      <c r="L2353" s="6"/>
      <c r="M2353" s="6"/>
      <c r="N2353" s="6"/>
      <c r="O2353" s="6"/>
      <c r="P2353" s="3">
        <v>3517000</v>
      </c>
      <c r="Q2353" s="4">
        <v>230460</v>
      </c>
      <c r="R2353" s="5">
        <v>44528842000196</v>
      </c>
    </row>
    <row r="2354" spans="1:18" ht="20.100000000000001" customHeight="1">
      <c r="A2354" s="19" t="s">
        <v>4688</v>
      </c>
      <c r="B2354" s="20" t="s">
        <v>4689</v>
      </c>
      <c r="C2354" s="19" t="s">
        <v>4549</v>
      </c>
      <c r="D2354" s="17">
        <v>510620</v>
      </c>
      <c r="E2354" s="21">
        <f>VLOOKUP(D2354,Q:R,2,0)</f>
        <v>6554422000195</v>
      </c>
      <c r="F2354" s="22">
        <v>26639.279999999999</v>
      </c>
      <c r="G2354" s="22">
        <v>6089.12</v>
      </c>
      <c r="H2354" s="22">
        <v>3057.13</v>
      </c>
      <c r="I2354" s="22">
        <v>14496.23</v>
      </c>
      <c r="J2354" s="23">
        <f>SUM(Tabela2[[#This Row],[Art. 5º - Inciso I]:[Art. 8º]])</f>
        <v>50281.759999999995</v>
      </c>
      <c r="K2354" s="6"/>
      <c r="L2354" s="6"/>
      <c r="M2354" s="6"/>
      <c r="N2354" s="6"/>
      <c r="O2354" s="6"/>
      <c r="P2354" s="7">
        <v>4309001</v>
      </c>
      <c r="Q2354" s="8">
        <v>351700</v>
      </c>
      <c r="R2354" s="9">
        <v>87613048000153</v>
      </c>
    </row>
    <row r="2355" spans="1:18" ht="20.100000000000001" customHeight="1">
      <c r="A2355" s="19" t="s">
        <v>4690</v>
      </c>
      <c r="B2355" s="20" t="s">
        <v>4691</v>
      </c>
      <c r="C2355" s="19" t="s">
        <v>4549</v>
      </c>
      <c r="D2355" s="17">
        <v>510621</v>
      </c>
      <c r="E2355" s="21">
        <f>VLOOKUP(D2355,Q:R,2,0)</f>
        <v>8740102000155</v>
      </c>
      <c r="F2355" s="22">
        <v>64881.89</v>
      </c>
      <c r="G2355" s="22">
        <v>14830.5</v>
      </c>
      <c r="H2355" s="22">
        <v>7445.86</v>
      </c>
      <c r="I2355" s="22">
        <v>35306.620000000003</v>
      </c>
      <c r="J2355" s="23">
        <f>SUM(Tabela2[[#This Row],[Art. 5º - Inciso I]:[Art. 8º]])</f>
        <v>122464.87</v>
      </c>
      <c r="K2355" s="6"/>
      <c r="L2355" s="6"/>
      <c r="M2355" s="6"/>
      <c r="N2355" s="6"/>
      <c r="O2355" s="6"/>
      <c r="P2355" s="3">
        <v>2104305</v>
      </c>
      <c r="Q2355" s="4">
        <v>430900</v>
      </c>
      <c r="R2355" s="5">
        <v>6157051000108</v>
      </c>
    </row>
    <row r="2356" spans="1:18" ht="20.100000000000001" customHeight="1">
      <c r="A2356" s="19" t="s">
        <v>4692</v>
      </c>
      <c r="B2356" s="20" t="s">
        <v>4693</v>
      </c>
      <c r="C2356" s="19" t="s">
        <v>4549</v>
      </c>
      <c r="D2356" s="17">
        <v>510880</v>
      </c>
      <c r="E2356" s="21">
        <f>VLOOKUP(D2356,Q:R,2,0)</f>
        <v>8889297000108</v>
      </c>
      <c r="F2356" s="22">
        <v>29395.26</v>
      </c>
      <c r="G2356" s="22">
        <v>6719.07</v>
      </c>
      <c r="H2356" s="22">
        <v>3373.41</v>
      </c>
      <c r="I2356" s="22">
        <v>15995.95</v>
      </c>
      <c r="J2356" s="23">
        <f>SUM(Tabela2[[#This Row],[Art. 5º - Inciso I]:[Art. 8º]])</f>
        <v>55483.69</v>
      </c>
      <c r="K2356" s="6"/>
      <c r="L2356" s="6"/>
      <c r="M2356" s="6"/>
      <c r="N2356" s="6"/>
      <c r="O2356" s="6"/>
      <c r="P2356" s="7">
        <v>4205456</v>
      </c>
      <c r="Q2356" s="8">
        <v>210430</v>
      </c>
      <c r="R2356" s="9">
        <v>81531162000158</v>
      </c>
    </row>
    <row r="2357" spans="1:18" ht="20.100000000000001" customHeight="1">
      <c r="A2357" s="19" t="s">
        <v>4694</v>
      </c>
      <c r="B2357" s="20" t="s">
        <v>4695</v>
      </c>
      <c r="C2357" s="19" t="s">
        <v>4549</v>
      </c>
      <c r="D2357" s="17">
        <v>510618</v>
      </c>
      <c r="E2357" s="21">
        <f>VLOOKUP(D2357,Q:R,2,0)</f>
        <v>22934889000117</v>
      </c>
      <c r="F2357" s="22">
        <v>38400.82</v>
      </c>
      <c r="G2357" s="22">
        <v>8777.5400000000009</v>
      </c>
      <c r="H2357" s="22">
        <v>4406.8900000000003</v>
      </c>
      <c r="I2357" s="22">
        <v>20896.48</v>
      </c>
      <c r="J2357" s="23">
        <f>SUM(Tabela2[[#This Row],[Art. 5º - Inciso I]:[Art. 8º]])</f>
        <v>72481.73</v>
      </c>
      <c r="K2357" s="6"/>
      <c r="L2357" s="6"/>
      <c r="M2357" s="6"/>
      <c r="N2357" s="6"/>
      <c r="O2357" s="6"/>
      <c r="P2357" s="3">
        <v>2201919</v>
      </c>
      <c r="Q2357" s="4">
        <v>420545</v>
      </c>
      <c r="R2357" s="5">
        <v>41522194000172</v>
      </c>
    </row>
    <row r="2358" spans="1:18" ht="20.100000000000001" customHeight="1">
      <c r="A2358" s="19" t="s">
        <v>4696</v>
      </c>
      <c r="B2358" s="20" t="s">
        <v>4697</v>
      </c>
      <c r="C2358" s="19" t="s">
        <v>4549</v>
      </c>
      <c r="D2358" s="17">
        <v>510885</v>
      </c>
      <c r="E2358" s="21">
        <f>VLOOKUP(D2358,Q:R,2,0)</f>
        <v>13654454000128</v>
      </c>
      <c r="F2358" s="22">
        <v>25450.29</v>
      </c>
      <c r="G2358" s="22">
        <v>5817.35</v>
      </c>
      <c r="H2358" s="22">
        <v>2920.68</v>
      </c>
      <c r="I2358" s="22">
        <v>13849.22</v>
      </c>
      <c r="J2358" s="23">
        <f>SUM(Tabela2[[#This Row],[Art. 5º - Inciso I]:[Art. 8º]])</f>
        <v>48037.54</v>
      </c>
      <c r="K2358" s="6"/>
      <c r="L2358" s="6"/>
      <c r="M2358" s="6"/>
      <c r="N2358" s="6"/>
      <c r="O2358" s="6"/>
      <c r="P2358" s="7">
        <v>5004007</v>
      </c>
      <c r="Q2358" s="8">
        <v>220191</v>
      </c>
      <c r="R2358" s="9">
        <v>3155942000137</v>
      </c>
    </row>
    <row r="2359" spans="1:18" ht="20.100000000000001" customHeight="1">
      <c r="A2359" s="19" t="s">
        <v>4698</v>
      </c>
      <c r="B2359" s="20" t="s">
        <v>4699</v>
      </c>
      <c r="C2359" s="19" t="s">
        <v>4549</v>
      </c>
      <c r="D2359" s="17">
        <v>510890</v>
      </c>
      <c r="E2359" s="21">
        <f>VLOOKUP(D2359,Q:R,2,0)</f>
        <v>10380608000142</v>
      </c>
      <c r="F2359" s="22">
        <v>46455.92</v>
      </c>
      <c r="G2359" s="22">
        <v>10618.75</v>
      </c>
      <c r="H2359" s="22">
        <v>5331.29</v>
      </c>
      <c r="I2359" s="22">
        <v>25279.8</v>
      </c>
      <c r="J2359" s="23">
        <f>SUM(Tabela2[[#This Row],[Art. 5º - Inciso I]:[Art. 8º]])</f>
        <v>87685.759999999995</v>
      </c>
      <c r="K2359" s="6"/>
      <c r="L2359" s="6"/>
      <c r="M2359" s="6"/>
      <c r="N2359" s="6"/>
      <c r="O2359" s="6"/>
      <c r="P2359" s="3">
        <v>4309050</v>
      </c>
      <c r="Q2359" s="4">
        <v>500400</v>
      </c>
      <c r="R2359" s="5">
        <v>91338558000137</v>
      </c>
    </row>
    <row r="2360" spans="1:18" ht="20.100000000000001" customHeight="1">
      <c r="A2360" s="19" t="s">
        <v>4700</v>
      </c>
      <c r="B2360" s="20" t="s">
        <v>4701</v>
      </c>
      <c r="C2360" s="19" t="s">
        <v>4549</v>
      </c>
      <c r="D2360" s="17">
        <v>510895</v>
      </c>
      <c r="E2360" s="21">
        <f>VLOOKUP(D2360,Q:R,2,0)</f>
        <v>87613006000112</v>
      </c>
      <c r="F2360" s="22">
        <v>47626.559999999998</v>
      </c>
      <c r="G2360" s="22">
        <v>10886.33</v>
      </c>
      <c r="H2360" s="22">
        <v>5465.64</v>
      </c>
      <c r="I2360" s="22">
        <v>25916.83</v>
      </c>
      <c r="J2360" s="23">
        <f>SUM(Tabela2[[#This Row],[Art. 5º - Inciso I]:[Art. 8º]])</f>
        <v>89895.360000000001</v>
      </c>
      <c r="K2360" s="6"/>
      <c r="L2360" s="6"/>
      <c r="M2360" s="6"/>
      <c r="N2360" s="6"/>
      <c r="O2360" s="6"/>
      <c r="P2360" s="7">
        <v>5208509</v>
      </c>
      <c r="Q2360" s="8">
        <v>430905</v>
      </c>
      <c r="R2360" s="9">
        <v>1303221000100</v>
      </c>
    </row>
    <row r="2361" spans="1:18" ht="20.100000000000001" customHeight="1">
      <c r="A2361" s="19" t="s">
        <v>4702</v>
      </c>
      <c r="B2361" s="20" t="s">
        <v>4703</v>
      </c>
      <c r="C2361" s="19" t="s">
        <v>4549</v>
      </c>
      <c r="D2361" s="17">
        <v>510622</v>
      </c>
      <c r="E2361" s="21">
        <f>VLOOKUP(D2361,Q:R,2,0)</f>
        <v>7536444000195</v>
      </c>
      <c r="F2361" s="22">
        <v>221038.14</v>
      </c>
      <c r="G2361" s="22">
        <v>50524.2</v>
      </c>
      <c r="H2361" s="22">
        <v>25366.400000000001</v>
      </c>
      <c r="I2361" s="22">
        <v>120281.8</v>
      </c>
      <c r="J2361" s="23">
        <f>SUM(Tabela2[[#This Row],[Art. 5º - Inciso I]:[Art. 8º]])</f>
        <v>417210.54000000004</v>
      </c>
      <c r="K2361" s="6"/>
      <c r="L2361" s="6"/>
      <c r="M2361" s="6"/>
      <c r="N2361" s="6"/>
      <c r="O2361" s="6"/>
      <c r="P2361" s="3">
        <v>2919306</v>
      </c>
      <c r="Q2361" s="4">
        <v>520850</v>
      </c>
      <c r="R2361" s="5">
        <v>14694400000159</v>
      </c>
    </row>
    <row r="2362" spans="1:18" ht="20.100000000000001" customHeight="1">
      <c r="A2362" s="19" t="s">
        <v>4704</v>
      </c>
      <c r="B2362" s="20" t="s">
        <v>4705</v>
      </c>
      <c r="C2362" s="19" t="s">
        <v>4549</v>
      </c>
      <c r="D2362" s="17">
        <v>510617</v>
      </c>
      <c r="E2362" s="21">
        <f>VLOOKUP(D2362,Q:R,2,0)</f>
        <v>4219343000100</v>
      </c>
      <c r="F2362" s="22">
        <v>27949.38</v>
      </c>
      <c r="G2362" s="22">
        <v>6388.58</v>
      </c>
      <c r="H2362" s="22">
        <v>3207.48</v>
      </c>
      <c r="I2362" s="22">
        <v>15209.15</v>
      </c>
      <c r="J2362" s="23">
        <f>SUM(Tabela2[[#This Row],[Art. 5º - Inciso I]:[Art. 8º]])</f>
        <v>52754.590000000004</v>
      </c>
      <c r="K2362" s="6"/>
      <c r="L2362" s="6"/>
      <c r="M2362" s="6"/>
      <c r="N2362" s="6"/>
      <c r="O2362" s="6"/>
      <c r="P2362" s="7">
        <v>2104503</v>
      </c>
      <c r="Q2362" s="8">
        <v>291930</v>
      </c>
      <c r="R2362" s="9">
        <v>6138150000142</v>
      </c>
    </row>
    <row r="2363" spans="1:18" ht="20.100000000000001" customHeight="1">
      <c r="A2363" s="19" t="s">
        <v>4706</v>
      </c>
      <c r="B2363" s="20" t="s">
        <v>4707</v>
      </c>
      <c r="C2363" s="19" t="s">
        <v>4549</v>
      </c>
      <c r="D2363" s="17">
        <v>510623</v>
      </c>
      <c r="E2363" s="21">
        <f>VLOOKUP(D2363,Q:R,2,0)</f>
        <v>44660272000193</v>
      </c>
      <c r="F2363" s="22">
        <v>102849.47</v>
      </c>
      <c r="G2363" s="22">
        <v>23509</v>
      </c>
      <c r="H2363" s="22">
        <v>11803.03</v>
      </c>
      <c r="I2363" s="22">
        <v>55967.35</v>
      </c>
      <c r="J2363" s="23">
        <f>SUM(Tabela2[[#This Row],[Art. 5º - Inciso I]:[Art. 8º]])</f>
        <v>194128.85</v>
      </c>
      <c r="K2363" s="6"/>
      <c r="L2363" s="6"/>
      <c r="M2363" s="6"/>
      <c r="N2363" s="6"/>
      <c r="O2363" s="6"/>
      <c r="P2363" s="3">
        <v>3127602</v>
      </c>
      <c r="Q2363" s="4">
        <v>210450</v>
      </c>
      <c r="R2363" s="5">
        <v>17754144000136</v>
      </c>
    </row>
    <row r="2364" spans="1:18" ht="20.100000000000001" customHeight="1">
      <c r="A2364" s="19" t="s">
        <v>4708</v>
      </c>
      <c r="B2364" s="20" t="s">
        <v>4709</v>
      </c>
      <c r="C2364" s="19" t="s">
        <v>4549</v>
      </c>
      <c r="D2364" s="17">
        <v>510619</v>
      </c>
      <c r="E2364" s="21">
        <f>VLOOKUP(D2364,Q:R,2,0)</f>
        <v>24772246000140</v>
      </c>
      <c r="F2364" s="22">
        <v>27002.58</v>
      </c>
      <c r="G2364" s="22">
        <v>6172.16</v>
      </c>
      <c r="H2364" s="22">
        <v>3098.82</v>
      </c>
      <c r="I2364" s="22">
        <v>14693.93</v>
      </c>
      <c r="J2364" s="23">
        <f>SUM(Tabela2[[#This Row],[Art. 5º - Inciso I]:[Art. 8º]])</f>
        <v>50967.490000000005</v>
      </c>
      <c r="K2364" s="6"/>
      <c r="L2364" s="6"/>
      <c r="M2364" s="6"/>
      <c r="N2364" s="6"/>
      <c r="O2364" s="6"/>
      <c r="P2364" s="7">
        <v>2104800</v>
      </c>
      <c r="Q2364" s="8">
        <v>312760</v>
      </c>
      <c r="R2364" s="9">
        <v>6377063000148</v>
      </c>
    </row>
    <row r="2365" spans="1:18" ht="20.100000000000001" customHeight="1">
      <c r="A2365" s="19" t="s">
        <v>4710</v>
      </c>
      <c r="B2365" s="20" t="s">
        <v>4711</v>
      </c>
      <c r="C2365" s="19" t="s">
        <v>4549</v>
      </c>
      <c r="D2365" s="17">
        <v>510624</v>
      </c>
      <c r="E2365" s="21">
        <f>VLOOKUP(D2365,Q:R,2,0)</f>
        <v>1067925000112</v>
      </c>
      <c r="F2365" s="22">
        <v>63472.7</v>
      </c>
      <c r="G2365" s="22">
        <v>14508.39</v>
      </c>
      <c r="H2365" s="22">
        <v>7284.15</v>
      </c>
      <c r="I2365" s="22">
        <v>34539.79</v>
      </c>
      <c r="J2365" s="23">
        <f>SUM(Tabela2[[#This Row],[Art. 5º - Inciso I]:[Art. 8º]])</f>
        <v>119805.03</v>
      </c>
      <c r="K2365" s="6"/>
      <c r="L2365" s="6"/>
      <c r="M2365" s="6"/>
      <c r="N2365" s="6"/>
      <c r="O2365" s="6"/>
      <c r="P2365" s="3">
        <v>2900504</v>
      </c>
      <c r="Q2365" s="4">
        <v>210480</v>
      </c>
      <c r="R2365" s="5">
        <v>13670203000137</v>
      </c>
    </row>
    <row r="2366" spans="1:18" ht="20.100000000000001" customHeight="1">
      <c r="A2366" s="19" t="s">
        <v>4712</v>
      </c>
      <c r="B2366" s="20" t="s">
        <v>4713</v>
      </c>
      <c r="C2366" s="19" t="s">
        <v>4549</v>
      </c>
      <c r="D2366" s="17">
        <v>510625</v>
      </c>
      <c r="E2366" s="21">
        <f>VLOOKUP(D2366,Q:R,2,0)</f>
        <v>82892282000143</v>
      </c>
      <c r="F2366" s="22">
        <v>106060.5</v>
      </c>
      <c r="G2366" s="22">
        <v>24242.97</v>
      </c>
      <c r="H2366" s="22">
        <v>12171.53</v>
      </c>
      <c r="I2366" s="22">
        <v>57714.69</v>
      </c>
      <c r="J2366" s="23">
        <f>SUM(Tabela2[[#This Row],[Art. 5º - Inciso I]:[Art. 8º]])</f>
        <v>200189.69</v>
      </c>
      <c r="K2366" s="6"/>
      <c r="L2366" s="6"/>
      <c r="M2366" s="6"/>
      <c r="N2366" s="6"/>
      <c r="O2366" s="6"/>
      <c r="P2366" s="7">
        <v>4205209</v>
      </c>
      <c r="Q2366" s="8">
        <v>290050</v>
      </c>
      <c r="R2366" s="9">
        <v>82939422000191</v>
      </c>
    </row>
    <row r="2367" spans="1:18" ht="20.100000000000001" customHeight="1">
      <c r="A2367" s="19" t="s">
        <v>4714</v>
      </c>
      <c r="B2367" s="20" t="s">
        <v>4715</v>
      </c>
      <c r="C2367" s="19" t="s">
        <v>4549</v>
      </c>
      <c r="D2367" s="17">
        <v>510627</v>
      </c>
      <c r="E2367" s="21">
        <f>VLOOKUP(D2367,Q:R,2,0)</f>
        <v>12226197000160</v>
      </c>
      <c r="F2367" s="22">
        <v>28154.89</v>
      </c>
      <c r="G2367" s="22">
        <v>6435.55</v>
      </c>
      <c r="H2367" s="22">
        <v>3231.06</v>
      </c>
      <c r="I2367" s="22">
        <v>15320.98</v>
      </c>
      <c r="J2367" s="23">
        <f>SUM(Tabela2[[#This Row],[Art. 5º - Inciso I]:[Art. 8º]])</f>
        <v>53142.479999999996</v>
      </c>
      <c r="K2367" s="6"/>
      <c r="L2367" s="6"/>
      <c r="M2367" s="6"/>
      <c r="N2367" s="6"/>
      <c r="O2367" s="6"/>
      <c r="P2367" s="3">
        <v>2111904</v>
      </c>
      <c r="Q2367" s="4">
        <v>420520</v>
      </c>
      <c r="R2367" s="5">
        <v>6896534000124</v>
      </c>
    </row>
    <row r="2368" spans="1:18" ht="20.100000000000001" customHeight="1">
      <c r="A2368" s="19" t="s">
        <v>4716</v>
      </c>
      <c r="B2368" s="20" t="s">
        <v>4717</v>
      </c>
      <c r="C2368" s="19" t="s">
        <v>4549</v>
      </c>
      <c r="D2368" s="17">
        <v>510626</v>
      </c>
      <c r="E2368" s="21">
        <f>VLOOKUP(D2368,Q:R,2,0)</f>
        <v>45134236000159</v>
      </c>
      <c r="F2368" s="22">
        <v>48250.42</v>
      </c>
      <c r="G2368" s="22">
        <v>11028.93</v>
      </c>
      <c r="H2368" s="22">
        <v>5537.23</v>
      </c>
      <c r="I2368" s="22">
        <v>26256.32</v>
      </c>
      <c r="J2368" s="23">
        <f>SUM(Tabela2[[#This Row],[Art. 5º - Inciso I]:[Art. 8º]])</f>
        <v>91072.9</v>
      </c>
      <c r="K2368" s="6"/>
      <c r="L2368" s="6"/>
      <c r="M2368" s="6"/>
      <c r="N2368" s="6"/>
      <c r="O2368" s="6"/>
      <c r="P2368" s="7">
        <v>4107124</v>
      </c>
      <c r="Q2368" s="8">
        <v>211190</v>
      </c>
      <c r="R2368" s="9">
        <v>95595120000195</v>
      </c>
    </row>
    <row r="2369" spans="1:18" ht="20.100000000000001" customHeight="1">
      <c r="A2369" s="19" t="s">
        <v>4718</v>
      </c>
      <c r="B2369" s="20" t="s">
        <v>4719</v>
      </c>
      <c r="C2369" s="19" t="s">
        <v>4549</v>
      </c>
      <c r="D2369" s="17">
        <v>510631</v>
      </c>
      <c r="E2369" s="21">
        <f>VLOOKUP(D2369,Q:R,2,0)</f>
        <v>5131180000164</v>
      </c>
      <c r="F2369" s="22">
        <v>23384.22</v>
      </c>
      <c r="G2369" s="22">
        <v>5345.09</v>
      </c>
      <c r="H2369" s="22">
        <v>2683.58</v>
      </c>
      <c r="I2369" s="22">
        <v>12724.93</v>
      </c>
      <c r="J2369" s="23">
        <f>SUM(Tabela2[[#This Row],[Art. 5º - Inciso I]:[Art. 8º]])</f>
        <v>44137.82</v>
      </c>
      <c r="K2369" s="6"/>
      <c r="L2369" s="6"/>
      <c r="M2369" s="6"/>
      <c r="N2369" s="6"/>
      <c r="O2369" s="6"/>
      <c r="P2369" s="3">
        <v>2605301</v>
      </c>
      <c r="Q2369" s="4">
        <v>410712</v>
      </c>
      <c r="R2369" s="5">
        <v>11040870000100</v>
      </c>
    </row>
    <row r="2370" spans="1:18" ht="20.100000000000001" customHeight="1">
      <c r="A2370" s="19" t="s">
        <v>4720</v>
      </c>
      <c r="B2370" s="20" t="s">
        <v>4721</v>
      </c>
      <c r="C2370" s="19" t="s">
        <v>4549</v>
      </c>
      <c r="D2370" s="17">
        <v>510628</v>
      </c>
      <c r="E2370" s="21">
        <f>VLOOKUP(D2370,Q:R,2,0)</f>
        <v>83102350000196</v>
      </c>
      <c r="F2370" s="22">
        <v>30973.25</v>
      </c>
      <c r="G2370" s="22">
        <v>7079.77</v>
      </c>
      <c r="H2370" s="22">
        <v>3554.5</v>
      </c>
      <c r="I2370" s="22">
        <v>16854.64</v>
      </c>
      <c r="J2370" s="23">
        <f>SUM(Tabela2[[#This Row],[Art. 5º - Inciso I]:[Art. 8º]])</f>
        <v>58462.16</v>
      </c>
      <c r="K2370" s="6"/>
      <c r="L2370" s="6"/>
      <c r="M2370" s="6"/>
      <c r="N2370" s="6"/>
      <c r="O2370" s="6"/>
      <c r="P2370" s="7">
        <v>3125002</v>
      </c>
      <c r="Q2370" s="8">
        <v>260530</v>
      </c>
      <c r="R2370" s="9">
        <v>17747932000103</v>
      </c>
    </row>
    <row r="2371" spans="1:18" ht="20.100000000000001" customHeight="1">
      <c r="A2371" s="19" t="s">
        <v>4722</v>
      </c>
      <c r="B2371" s="20" t="s">
        <v>4723</v>
      </c>
      <c r="C2371" s="19" t="s">
        <v>4549</v>
      </c>
      <c r="D2371" s="17">
        <v>510629</v>
      </c>
      <c r="E2371" s="21">
        <f>VLOOKUP(D2371,Q:R,2,0)</f>
        <v>76950047000188</v>
      </c>
      <c r="F2371" s="22">
        <v>59065.34</v>
      </c>
      <c r="G2371" s="22">
        <v>13500.97</v>
      </c>
      <c r="H2371" s="22">
        <v>6778.35</v>
      </c>
      <c r="I2371" s="22">
        <v>32141.439999999999</v>
      </c>
      <c r="J2371" s="23">
        <f>SUM(Tabela2[[#This Row],[Art. 5º - Inciso I]:[Art. 8º]])</f>
        <v>111486.1</v>
      </c>
      <c r="K2371" s="6"/>
      <c r="L2371" s="6"/>
      <c r="M2371" s="6"/>
      <c r="N2371" s="6"/>
      <c r="O2371" s="6"/>
      <c r="P2371" s="3">
        <v>3124708</v>
      </c>
      <c r="Q2371" s="4">
        <v>312500</v>
      </c>
      <c r="R2371" s="5">
        <v>18301028000124</v>
      </c>
    </row>
    <row r="2372" spans="1:18" ht="20.100000000000001" customHeight="1">
      <c r="A2372" s="19" t="s">
        <v>4724</v>
      </c>
      <c r="B2372" s="20" t="s">
        <v>4725</v>
      </c>
      <c r="C2372" s="19" t="s">
        <v>4549</v>
      </c>
      <c r="D2372" s="17">
        <v>510630</v>
      </c>
      <c r="E2372" s="21">
        <f>VLOOKUP(D2372,Q:R,2,0)</f>
        <v>93235950000186</v>
      </c>
      <c r="F2372" s="22">
        <v>111766.96</v>
      </c>
      <c r="G2372" s="22">
        <v>25547.34</v>
      </c>
      <c r="H2372" s="22">
        <v>12826.41</v>
      </c>
      <c r="I2372" s="22">
        <v>60819.96</v>
      </c>
      <c r="J2372" s="23">
        <f>SUM(Tabela2[[#This Row],[Art. 5º - Inciso I]:[Art. 8º]])</f>
        <v>210960.67</v>
      </c>
      <c r="K2372" s="6"/>
      <c r="L2372" s="6"/>
      <c r="M2372" s="6"/>
      <c r="N2372" s="6"/>
      <c r="O2372" s="6"/>
      <c r="P2372" s="7">
        <v>5207535</v>
      </c>
      <c r="Q2372" s="8">
        <v>312470</v>
      </c>
      <c r="R2372" s="9">
        <v>25141318000113</v>
      </c>
    </row>
    <row r="2373" spans="1:18" ht="20.100000000000001" customHeight="1">
      <c r="A2373" s="19" t="s">
        <v>4726</v>
      </c>
      <c r="B2373" s="20" t="s">
        <v>4727</v>
      </c>
      <c r="C2373" s="19" t="s">
        <v>4549</v>
      </c>
      <c r="D2373" s="17">
        <v>510637</v>
      </c>
      <c r="E2373" s="21">
        <f>VLOOKUP(D2373,Q:R,2,0)</f>
        <v>4215147000150</v>
      </c>
      <c r="F2373" s="22">
        <v>90838.38</v>
      </c>
      <c r="G2373" s="22">
        <v>20763.55</v>
      </c>
      <c r="H2373" s="22">
        <v>10424.64</v>
      </c>
      <c r="I2373" s="22">
        <v>49431.31</v>
      </c>
      <c r="J2373" s="23">
        <f>SUM(Tabela2[[#This Row],[Art. 5º - Inciso I]:[Art. 8º]])</f>
        <v>171457.88</v>
      </c>
      <c r="K2373" s="6"/>
      <c r="L2373" s="6"/>
      <c r="M2373" s="6"/>
      <c r="N2373" s="6"/>
      <c r="O2373" s="6"/>
      <c r="P2373" s="3">
        <v>2104057</v>
      </c>
      <c r="Q2373" s="4">
        <v>520753</v>
      </c>
      <c r="R2373" s="5">
        <v>7070873000110</v>
      </c>
    </row>
    <row r="2374" spans="1:18" ht="20.100000000000001" customHeight="1">
      <c r="A2374" s="19" t="s">
        <v>4728</v>
      </c>
      <c r="B2374" s="20" t="s">
        <v>4729</v>
      </c>
      <c r="C2374" s="19" t="s">
        <v>4549</v>
      </c>
      <c r="D2374" s="17">
        <v>510642</v>
      </c>
      <c r="E2374" s="21">
        <f>VLOOKUP(D2374,Q:R,2,0)</f>
        <v>82827148000169</v>
      </c>
      <c r="F2374" s="22">
        <v>166252.10999999999</v>
      </c>
      <c r="G2374" s="22">
        <v>38001.379999999997</v>
      </c>
      <c r="H2374" s="22">
        <v>19079.14</v>
      </c>
      <c r="I2374" s="22">
        <v>90469.01</v>
      </c>
      <c r="J2374" s="23">
        <f>SUM(Tabela2[[#This Row],[Art. 5º - Inciso I]:[Art. 8º]])</f>
        <v>313801.64</v>
      </c>
      <c r="K2374" s="6"/>
      <c r="L2374" s="6"/>
      <c r="M2374" s="6"/>
      <c r="N2374" s="6"/>
      <c r="O2374" s="6"/>
      <c r="P2374" s="7">
        <v>3515400</v>
      </c>
      <c r="Q2374" s="8">
        <v>210405</v>
      </c>
      <c r="R2374" s="9">
        <v>46223707000168</v>
      </c>
    </row>
    <row r="2375" spans="1:18" ht="20.100000000000001" customHeight="1">
      <c r="A2375" s="19" t="s">
        <v>4730</v>
      </c>
      <c r="B2375" s="20" t="s">
        <v>4731</v>
      </c>
      <c r="C2375" s="19" t="s">
        <v>4549</v>
      </c>
      <c r="D2375" s="17">
        <v>510645</v>
      </c>
      <c r="E2375" s="21">
        <f>VLOOKUP(D2375,Q:R,2,0)</f>
        <v>91693333000107</v>
      </c>
      <c r="F2375" s="22">
        <v>22899.8</v>
      </c>
      <c r="G2375" s="22">
        <v>5234.3599999999997</v>
      </c>
      <c r="H2375" s="22">
        <v>2627.99</v>
      </c>
      <c r="I2375" s="22">
        <v>12461.33</v>
      </c>
      <c r="J2375" s="23">
        <f>SUM(Tabela2[[#This Row],[Art. 5º - Inciso I]:[Art. 8º]])</f>
        <v>43223.48</v>
      </c>
      <c r="K2375" s="6"/>
      <c r="L2375" s="6"/>
      <c r="M2375" s="6"/>
      <c r="N2375" s="6"/>
      <c r="O2375" s="6"/>
      <c r="P2375" s="3">
        <v>4107603</v>
      </c>
      <c r="Q2375" s="4">
        <v>351540</v>
      </c>
      <c r="R2375" s="5">
        <v>75771295000107</v>
      </c>
    </row>
    <row r="2376" spans="1:18" ht="20.100000000000001" customHeight="1">
      <c r="A2376" s="19" t="s">
        <v>4732</v>
      </c>
      <c r="B2376" s="20" t="s">
        <v>4733</v>
      </c>
      <c r="C2376" s="19" t="s">
        <v>4549</v>
      </c>
      <c r="D2376" s="17">
        <v>510650</v>
      </c>
      <c r="E2376" s="21">
        <f>VLOOKUP(D2376,Q:R,2,0)</f>
        <v>18334318000174</v>
      </c>
      <c r="F2376" s="22">
        <v>157778.66</v>
      </c>
      <c r="G2376" s="22">
        <v>36064.550000000003</v>
      </c>
      <c r="H2376" s="22">
        <v>18106.72</v>
      </c>
      <c r="I2376" s="22">
        <v>85858.04</v>
      </c>
      <c r="J2376" s="23">
        <f>SUM(Tabela2[[#This Row],[Art. 5º - Inciso I]:[Art. 8º]])</f>
        <v>297807.97000000003</v>
      </c>
      <c r="K2376" s="6"/>
      <c r="L2376" s="6"/>
      <c r="M2376" s="6"/>
      <c r="N2376" s="6"/>
      <c r="O2376" s="6"/>
      <c r="P2376" s="7">
        <v>2403806</v>
      </c>
      <c r="Q2376" s="8">
        <v>410760</v>
      </c>
      <c r="R2376" s="9">
        <v>8181562000190</v>
      </c>
    </row>
    <row r="2377" spans="1:18" ht="20.100000000000001" customHeight="1">
      <c r="A2377" s="19" t="s">
        <v>4734</v>
      </c>
      <c r="B2377" s="20" t="s">
        <v>4735</v>
      </c>
      <c r="C2377" s="19" t="s">
        <v>4549</v>
      </c>
      <c r="D2377" s="17">
        <v>510665</v>
      </c>
      <c r="E2377" s="21">
        <f>VLOOKUP(D2377,Q:R,2,0)</f>
        <v>78200110000194</v>
      </c>
      <c r="F2377" s="22">
        <v>38808.160000000003</v>
      </c>
      <c r="G2377" s="22">
        <v>8870.65</v>
      </c>
      <c r="H2377" s="22">
        <v>4453.6400000000003</v>
      </c>
      <c r="I2377" s="22">
        <v>21118.14</v>
      </c>
      <c r="J2377" s="23">
        <f>SUM(Tabela2[[#This Row],[Art. 5º - Inciso I]:[Art. 8º]])</f>
        <v>73250.59</v>
      </c>
      <c r="K2377" s="6"/>
      <c r="L2377" s="6"/>
      <c r="M2377" s="6"/>
      <c r="N2377" s="6"/>
      <c r="O2377" s="6"/>
      <c r="P2377" s="3">
        <v>4207502</v>
      </c>
      <c r="Q2377" s="4">
        <v>240380</v>
      </c>
      <c r="R2377" s="5">
        <v>83102798000100</v>
      </c>
    </row>
    <row r="2378" spans="1:18" ht="20.100000000000001" customHeight="1">
      <c r="A2378" s="19" t="s">
        <v>4736</v>
      </c>
      <c r="B2378" s="20" t="s">
        <v>4737</v>
      </c>
      <c r="C2378" s="19" t="s">
        <v>4549</v>
      </c>
      <c r="D2378" s="17">
        <v>510670</v>
      </c>
      <c r="E2378" s="21">
        <f>VLOOKUP(D2378,Q:R,2,0)</f>
        <v>15023989000126</v>
      </c>
      <c r="F2378" s="22">
        <v>18819.05</v>
      </c>
      <c r="G2378" s="22">
        <v>4301.6000000000004</v>
      </c>
      <c r="H2378" s="22">
        <v>2159.6799999999998</v>
      </c>
      <c r="I2378" s="22">
        <v>10240.719999999999</v>
      </c>
      <c r="J2378" s="23">
        <f>SUM(Tabela2[[#This Row],[Art. 5º - Inciso I]:[Art. 8º]])</f>
        <v>35521.050000000003</v>
      </c>
      <c r="K2378" s="6"/>
      <c r="L2378" s="6"/>
      <c r="M2378" s="6"/>
      <c r="N2378" s="6"/>
      <c r="O2378" s="6"/>
      <c r="P2378" s="7">
        <v>4308078</v>
      </c>
      <c r="Q2378" s="8">
        <v>420750</v>
      </c>
      <c r="R2378" s="9">
        <v>1607509000160</v>
      </c>
    </row>
    <row r="2379" spans="1:18" ht="20.100000000000001" customHeight="1">
      <c r="A2379" s="19" t="s">
        <v>4738</v>
      </c>
      <c r="B2379" s="20" t="s">
        <v>4739</v>
      </c>
      <c r="C2379" s="19" t="s">
        <v>4549</v>
      </c>
      <c r="D2379" s="17">
        <v>510675</v>
      </c>
      <c r="E2379" s="21">
        <f>VLOOKUP(D2379,Q:R,2,0)</f>
        <v>51842177000176</v>
      </c>
      <c r="F2379" s="22">
        <v>213269.29</v>
      </c>
      <c r="G2379" s="22">
        <v>48748.42</v>
      </c>
      <c r="H2379" s="22">
        <v>24474.84</v>
      </c>
      <c r="I2379" s="22">
        <v>116054.24</v>
      </c>
      <c r="J2379" s="23">
        <f>SUM(Tabela2[[#This Row],[Art. 5º - Inciso I]:[Art. 8º]])</f>
        <v>402546.79000000004</v>
      </c>
      <c r="K2379" s="6"/>
      <c r="L2379" s="6"/>
      <c r="M2379" s="6"/>
      <c r="N2379" s="6"/>
      <c r="O2379" s="6"/>
      <c r="P2379" s="3">
        <v>2802205</v>
      </c>
      <c r="Q2379" s="4">
        <v>430807</v>
      </c>
      <c r="R2379" s="5">
        <v>13112511000147</v>
      </c>
    </row>
    <row r="2380" spans="1:18" ht="20.100000000000001" customHeight="1">
      <c r="A2380" s="19" t="s">
        <v>4740</v>
      </c>
      <c r="B2380" s="20" t="s">
        <v>4741</v>
      </c>
      <c r="C2380" s="19" t="s">
        <v>4549</v>
      </c>
      <c r="D2380" s="17">
        <v>510677</v>
      </c>
      <c r="E2380" s="21">
        <f>VLOOKUP(D2380,Q:R,2,0)</f>
        <v>3204187000133</v>
      </c>
      <c r="F2380" s="22">
        <v>64782.8</v>
      </c>
      <c r="G2380" s="22">
        <v>14807.85</v>
      </c>
      <c r="H2380" s="22">
        <v>7434.49</v>
      </c>
      <c r="I2380" s="22">
        <v>35252.699999999997</v>
      </c>
      <c r="J2380" s="23">
        <f>SUM(Tabela2[[#This Row],[Art. 5º - Inciso I]:[Art. 8º]])</f>
        <v>122277.84000000001</v>
      </c>
      <c r="K2380" s="6"/>
      <c r="L2380" s="6"/>
      <c r="M2380" s="6"/>
      <c r="N2380" s="6"/>
      <c r="O2380" s="6"/>
      <c r="P2380" s="7">
        <v>4308052</v>
      </c>
      <c r="Q2380" s="8">
        <v>280220</v>
      </c>
      <c r="R2380" s="9">
        <v>92453851000108</v>
      </c>
    </row>
    <row r="2381" spans="1:18" ht="20.100000000000001" customHeight="1">
      <c r="A2381" s="19" t="s">
        <v>4742</v>
      </c>
      <c r="B2381" s="20" t="s">
        <v>4743</v>
      </c>
      <c r="C2381" s="19" t="s">
        <v>4549</v>
      </c>
      <c r="D2381" s="17">
        <v>510680</v>
      </c>
      <c r="E2381" s="21">
        <f>VLOOKUP(D2381,Q:R,2,0)</f>
        <v>1801612000146</v>
      </c>
      <c r="F2381" s="22">
        <v>32833.81</v>
      </c>
      <c r="G2381" s="22">
        <v>7505.05</v>
      </c>
      <c r="H2381" s="22">
        <v>3768.02</v>
      </c>
      <c r="I2381" s="22">
        <v>17867.099999999999</v>
      </c>
      <c r="J2381" s="23">
        <f>SUM(Tabela2[[#This Row],[Art. 5º - Inciso I]:[Art. 8º]])</f>
        <v>61973.979999999996</v>
      </c>
      <c r="K2381" s="6"/>
      <c r="L2381" s="6"/>
      <c r="M2381" s="6"/>
      <c r="N2381" s="6"/>
      <c r="O2381" s="6"/>
      <c r="P2381" s="3">
        <v>1101468</v>
      </c>
      <c r="Q2381" s="4">
        <v>430805</v>
      </c>
      <c r="R2381" s="5">
        <v>1592473000198</v>
      </c>
    </row>
    <row r="2382" spans="1:18" ht="20.100000000000001" customHeight="1">
      <c r="A2382" s="19" t="s">
        <v>4744</v>
      </c>
      <c r="B2382" s="20" t="s">
        <v>4745</v>
      </c>
      <c r="C2382" s="19" t="s">
        <v>4549</v>
      </c>
      <c r="D2382" s="17">
        <v>510682</v>
      </c>
      <c r="E2382" s="21">
        <f>VLOOKUP(D2382,Q:R,2,0)</f>
        <v>6208946000124</v>
      </c>
      <c r="F2382" s="22">
        <v>62313.07</v>
      </c>
      <c r="G2382" s="22">
        <v>14243.32</v>
      </c>
      <c r="H2382" s="22">
        <v>7151.07</v>
      </c>
      <c r="I2382" s="22">
        <v>33908.75</v>
      </c>
      <c r="J2382" s="23">
        <f>SUM(Tabela2[[#This Row],[Art. 5º - Inciso I]:[Art. 8º]])</f>
        <v>117616.20999999999</v>
      </c>
      <c r="K2382" s="6"/>
      <c r="L2382" s="6"/>
      <c r="M2382" s="6"/>
      <c r="N2382" s="6"/>
      <c r="O2382" s="6"/>
      <c r="P2382" s="7">
        <v>2203750</v>
      </c>
      <c r="Q2382" s="8">
        <v>110146</v>
      </c>
      <c r="R2382" s="9">
        <v>41522384000190</v>
      </c>
    </row>
    <row r="2383" spans="1:18" ht="20.100000000000001" customHeight="1">
      <c r="A2383" s="19" t="s">
        <v>4746</v>
      </c>
      <c r="B2383" s="20" t="s">
        <v>4747</v>
      </c>
      <c r="C2383" s="19" t="s">
        <v>4549</v>
      </c>
      <c r="D2383" s="17">
        <v>510685</v>
      </c>
      <c r="E2383" s="21">
        <f>VLOOKUP(D2383,Q:R,2,0)</f>
        <v>8097008000120</v>
      </c>
      <c r="F2383" s="22">
        <v>23475.96</v>
      </c>
      <c r="G2383" s="22">
        <v>5366.06</v>
      </c>
      <c r="H2383" s="22">
        <v>2694.11</v>
      </c>
      <c r="I2383" s="22">
        <v>12774.86</v>
      </c>
      <c r="J2383" s="23">
        <f>SUM(Tabela2[[#This Row],[Art. 5º - Inciso I]:[Art. 8º]])</f>
        <v>44310.990000000005</v>
      </c>
      <c r="K2383" s="6"/>
      <c r="L2383" s="6"/>
      <c r="M2383" s="6"/>
      <c r="N2383" s="6"/>
      <c r="O2383" s="6"/>
      <c r="P2383" s="3">
        <v>3125606</v>
      </c>
      <c r="Q2383" s="4">
        <v>220375</v>
      </c>
      <c r="R2383" s="5">
        <v>18083071000160</v>
      </c>
    </row>
    <row r="2384" spans="1:18" ht="20.100000000000001" customHeight="1">
      <c r="A2384" s="19" t="s">
        <v>4748</v>
      </c>
      <c r="B2384" s="20" t="s">
        <v>4749</v>
      </c>
      <c r="C2384" s="19" t="s">
        <v>4549</v>
      </c>
      <c r="D2384" s="17">
        <v>510700</v>
      </c>
      <c r="E2384" s="21">
        <f>VLOOKUP(D2384,Q:R,2,0)</f>
        <v>48664296000171</v>
      </c>
      <c r="F2384" s="22">
        <v>80518.89</v>
      </c>
      <c r="G2384" s="22">
        <v>18404.75</v>
      </c>
      <c r="H2384" s="22">
        <v>9240.3700000000008</v>
      </c>
      <c r="I2384" s="22">
        <v>43815.77</v>
      </c>
      <c r="J2384" s="23">
        <f>SUM(Tabela2[[#This Row],[Art. 5º - Inciso I]:[Art. 8º]])</f>
        <v>151979.78</v>
      </c>
      <c r="K2384" s="6"/>
      <c r="L2384" s="6"/>
      <c r="M2384" s="6"/>
      <c r="N2384" s="6"/>
      <c r="O2384" s="6"/>
      <c r="P2384" s="7">
        <v>3125804</v>
      </c>
      <c r="Q2384" s="8">
        <v>312560</v>
      </c>
      <c r="R2384" s="9">
        <v>18080887000130</v>
      </c>
    </row>
    <row r="2385" spans="1:18" ht="20.100000000000001" customHeight="1">
      <c r="A2385" s="19" t="s">
        <v>4750</v>
      </c>
      <c r="B2385" s="20" t="s">
        <v>4751</v>
      </c>
      <c r="C2385" s="19" t="s">
        <v>4549</v>
      </c>
      <c r="D2385" s="17">
        <v>510704</v>
      </c>
      <c r="E2385" s="21">
        <f>VLOOKUP(D2385,Q:R,2,0)</f>
        <v>24852618000148</v>
      </c>
      <c r="F2385" s="22">
        <v>287299.48</v>
      </c>
      <c r="G2385" s="22">
        <v>65670</v>
      </c>
      <c r="H2385" s="22">
        <v>32970.57</v>
      </c>
      <c r="I2385" s="22">
        <v>156339.07</v>
      </c>
      <c r="J2385" s="23">
        <f>SUM(Tabela2[[#This Row],[Art. 5º - Inciso I]:[Art. 8º]])</f>
        <v>542279.12</v>
      </c>
      <c r="K2385" s="6"/>
      <c r="L2385" s="6"/>
      <c r="M2385" s="6"/>
      <c r="N2385" s="6"/>
      <c r="O2385" s="6"/>
      <c r="P2385" s="3">
        <v>1707702</v>
      </c>
      <c r="Q2385" s="4">
        <v>312580</v>
      </c>
      <c r="R2385" s="5">
        <v>766709000100</v>
      </c>
    </row>
    <row r="2386" spans="1:18" ht="20.100000000000001" customHeight="1">
      <c r="A2386" s="19" t="s">
        <v>4752</v>
      </c>
      <c r="B2386" s="20" t="s">
        <v>4753</v>
      </c>
      <c r="C2386" s="19" t="s">
        <v>4549</v>
      </c>
      <c r="D2386" s="17">
        <v>510706</v>
      </c>
      <c r="E2386" s="21">
        <f>VLOOKUP(D2386,Q:R,2,0)</f>
        <v>6554216000185</v>
      </c>
      <c r="F2386" s="22">
        <v>93917.31</v>
      </c>
      <c r="G2386" s="22">
        <v>21467.32</v>
      </c>
      <c r="H2386" s="22">
        <v>10777.98</v>
      </c>
      <c r="I2386" s="22">
        <v>51106.76</v>
      </c>
      <c r="J2386" s="23">
        <f>SUM(Tabela2[[#This Row],[Art. 5º - Inciso I]:[Art. 8º]])</f>
        <v>177269.37</v>
      </c>
      <c r="K2386" s="6"/>
      <c r="L2386" s="6"/>
      <c r="M2386" s="6"/>
      <c r="N2386" s="6"/>
      <c r="O2386" s="6"/>
      <c r="P2386" s="7">
        <v>1600238</v>
      </c>
      <c r="Q2386" s="8">
        <v>170770</v>
      </c>
      <c r="R2386" s="9">
        <v>23066814000124</v>
      </c>
    </row>
    <row r="2387" spans="1:18" ht="20.100000000000001" customHeight="1">
      <c r="A2387" s="19" t="s">
        <v>4754</v>
      </c>
      <c r="B2387" s="20" t="s">
        <v>4755</v>
      </c>
      <c r="C2387" s="19" t="s">
        <v>4549</v>
      </c>
      <c r="D2387" s="17">
        <v>510715</v>
      </c>
      <c r="E2387" s="21">
        <f>VLOOKUP(D2387,Q:R,2,0)</f>
        <v>46608063000126</v>
      </c>
      <c r="F2387" s="22">
        <v>23329.16</v>
      </c>
      <c r="G2387" s="22">
        <v>5332.51</v>
      </c>
      <c r="H2387" s="22">
        <v>2677.26</v>
      </c>
      <c r="I2387" s="22">
        <v>12694.97</v>
      </c>
      <c r="J2387" s="23">
        <f>SUM(Tabela2[[#This Row],[Art. 5º - Inciso I]:[Art. 8º]])</f>
        <v>44033.9</v>
      </c>
      <c r="K2387" s="6"/>
      <c r="L2387" s="6"/>
      <c r="M2387" s="6"/>
      <c r="N2387" s="6"/>
      <c r="O2387" s="6"/>
      <c r="P2387" s="3">
        <v>4107751</v>
      </c>
      <c r="Q2387" s="4">
        <v>160023</v>
      </c>
      <c r="R2387" s="5">
        <v>78063732000118</v>
      </c>
    </row>
    <row r="2388" spans="1:18" ht="20.100000000000001" customHeight="1">
      <c r="A2388" s="19" t="s">
        <v>4756</v>
      </c>
      <c r="B2388" s="20" t="s">
        <v>4757</v>
      </c>
      <c r="C2388" s="19" t="s">
        <v>4549</v>
      </c>
      <c r="D2388" s="17">
        <v>510718</v>
      </c>
      <c r="E2388" s="21">
        <f>VLOOKUP(D2388,Q:R,2,0)</f>
        <v>8921876000182</v>
      </c>
      <c r="F2388" s="22">
        <v>55979.09</v>
      </c>
      <c r="G2388" s="22">
        <v>12795.52</v>
      </c>
      <c r="H2388" s="22">
        <v>6424.18</v>
      </c>
      <c r="I2388" s="22">
        <v>30462.01</v>
      </c>
      <c r="J2388" s="23">
        <f>SUM(Tabela2[[#This Row],[Art. 5º - Inciso I]:[Art. 8º]])</f>
        <v>105660.8</v>
      </c>
      <c r="K2388" s="6"/>
      <c r="L2388" s="6"/>
      <c r="M2388" s="6"/>
      <c r="N2388" s="6"/>
      <c r="O2388" s="6"/>
      <c r="P2388" s="7">
        <v>3515608</v>
      </c>
      <c r="Q2388" s="8">
        <v>410775</v>
      </c>
      <c r="R2388" s="9">
        <v>47826763000150</v>
      </c>
    </row>
    <row r="2389" spans="1:18" ht="20.100000000000001" customHeight="1">
      <c r="A2389" s="19" t="s">
        <v>4758</v>
      </c>
      <c r="B2389" s="20" t="s">
        <v>4759</v>
      </c>
      <c r="C2389" s="19" t="s">
        <v>4549</v>
      </c>
      <c r="D2389" s="17">
        <v>510719</v>
      </c>
      <c r="E2389" s="21">
        <f>VLOOKUP(D2389,Q:R,2,0)</f>
        <v>18316265000169</v>
      </c>
      <c r="F2389" s="22">
        <v>22173.19</v>
      </c>
      <c r="G2389" s="22">
        <v>5068.28</v>
      </c>
      <c r="H2389" s="22">
        <v>2544.6</v>
      </c>
      <c r="I2389" s="22">
        <v>12065.93</v>
      </c>
      <c r="J2389" s="23">
        <f>SUM(Tabela2[[#This Row],[Art. 5º - Inciso I]:[Art. 8º]])</f>
        <v>41852</v>
      </c>
      <c r="K2389" s="6"/>
      <c r="L2389" s="6"/>
      <c r="M2389" s="6"/>
      <c r="N2389" s="6"/>
      <c r="O2389" s="6"/>
      <c r="P2389" s="3">
        <v>4308300</v>
      </c>
      <c r="Q2389" s="4">
        <v>351560</v>
      </c>
      <c r="R2389" s="5">
        <v>87612768000102</v>
      </c>
    </row>
    <row r="2390" spans="1:18" ht="20.100000000000001" customHeight="1">
      <c r="A2390" s="19" t="s">
        <v>4760</v>
      </c>
      <c r="B2390" s="20" t="s">
        <v>44</v>
      </c>
      <c r="C2390" s="19" t="s">
        <v>4549</v>
      </c>
      <c r="D2390" s="17">
        <v>510720</v>
      </c>
      <c r="E2390" s="21">
        <f>VLOOKUP(D2390,Q:R,2,0)</f>
        <v>44919066000155</v>
      </c>
      <c r="F2390" s="22">
        <v>32110.87</v>
      </c>
      <c r="G2390" s="22">
        <v>7339.8</v>
      </c>
      <c r="H2390" s="22">
        <v>3685.05</v>
      </c>
      <c r="I2390" s="22">
        <v>17473.689999999999</v>
      </c>
      <c r="J2390" s="23">
        <f>SUM(Tabela2[[#This Row],[Art. 5º - Inciso I]:[Art. 8º]])</f>
        <v>60609.41</v>
      </c>
      <c r="K2390" s="6"/>
      <c r="L2390" s="6"/>
      <c r="M2390" s="6"/>
      <c r="N2390" s="6"/>
      <c r="O2390" s="6"/>
      <c r="P2390" s="7">
        <v>3126109</v>
      </c>
      <c r="Q2390" s="8">
        <v>430830</v>
      </c>
      <c r="R2390" s="9">
        <v>16784720000125</v>
      </c>
    </row>
    <row r="2391" spans="1:18" ht="20.100000000000001" customHeight="1">
      <c r="A2391" s="19" t="s">
        <v>4761</v>
      </c>
      <c r="B2391" s="20" t="s">
        <v>4762</v>
      </c>
      <c r="C2391" s="19" t="s">
        <v>4549</v>
      </c>
      <c r="D2391" s="17">
        <v>510757</v>
      </c>
      <c r="E2391" s="21">
        <f>VLOOKUP(D2391,Q:R,2,0)</f>
        <v>11455714000100</v>
      </c>
      <c r="F2391" s="22">
        <v>28154.89</v>
      </c>
      <c r="G2391" s="22">
        <v>6435.55</v>
      </c>
      <c r="H2391" s="22">
        <v>3231.06</v>
      </c>
      <c r="I2391" s="22">
        <v>15320.98</v>
      </c>
      <c r="J2391" s="23">
        <f>SUM(Tabela2[[#This Row],[Art. 5º - Inciso I]:[Art. 8º]])</f>
        <v>53142.479999999996</v>
      </c>
      <c r="K2391" s="6"/>
      <c r="L2391" s="6"/>
      <c r="M2391" s="6"/>
      <c r="N2391" s="6"/>
      <c r="O2391" s="6"/>
      <c r="P2391" s="3">
        <v>4308409</v>
      </c>
      <c r="Q2391" s="4">
        <v>312610</v>
      </c>
      <c r="R2391" s="5">
        <v>97228126000150</v>
      </c>
    </row>
    <row r="2392" spans="1:18" ht="20.100000000000001" customHeight="1">
      <c r="A2392" s="19" t="s">
        <v>4763</v>
      </c>
      <c r="B2392" s="20" t="s">
        <v>4764</v>
      </c>
      <c r="C2392" s="19" t="s">
        <v>4549</v>
      </c>
      <c r="D2392" s="17">
        <v>510760</v>
      </c>
      <c r="E2392" s="21">
        <f>VLOOKUP(D2392,Q:R,2,0)</f>
        <v>1612163000198</v>
      </c>
      <c r="F2392" s="22">
        <v>1000065.01</v>
      </c>
      <c r="G2392" s="22">
        <v>228591.68</v>
      </c>
      <c r="H2392" s="22">
        <v>114767.75</v>
      </c>
      <c r="I2392" s="22">
        <v>544202.99</v>
      </c>
      <c r="J2392" s="23">
        <f>SUM(Tabela2[[#This Row],[Art. 5º - Inciso I]:[Art. 8º]])</f>
        <v>1887627.43</v>
      </c>
      <c r="K2392" s="6"/>
      <c r="L2392" s="6"/>
      <c r="M2392" s="6"/>
      <c r="N2392" s="6"/>
      <c r="O2392" s="6"/>
      <c r="P2392" s="7">
        <v>2403905</v>
      </c>
      <c r="Q2392" s="8">
        <v>430840</v>
      </c>
      <c r="R2392" s="9">
        <v>8148439000178</v>
      </c>
    </row>
    <row r="2393" spans="1:18" ht="20.100000000000001" customHeight="1">
      <c r="A2393" s="19" t="s">
        <v>4765</v>
      </c>
      <c r="B2393" s="20" t="s">
        <v>4766</v>
      </c>
      <c r="C2393" s="19" t="s">
        <v>4549</v>
      </c>
      <c r="D2393" s="17">
        <v>510770</v>
      </c>
      <c r="E2393" s="21">
        <f>VLOOKUP(D2393,Q:R,2,0)</f>
        <v>13672597000162</v>
      </c>
      <c r="F2393" s="22">
        <v>88827.37</v>
      </c>
      <c r="G2393" s="22">
        <v>20303.88</v>
      </c>
      <c r="H2393" s="22">
        <v>10193.85</v>
      </c>
      <c r="I2393" s="22">
        <v>48336.98</v>
      </c>
      <c r="J2393" s="23">
        <f>SUM(Tabela2[[#This Row],[Art. 5º - Inciso I]:[Art. 8º]])</f>
        <v>167662.08000000002</v>
      </c>
      <c r="K2393" s="6"/>
      <c r="L2393" s="6"/>
      <c r="M2393" s="6"/>
      <c r="N2393" s="6"/>
      <c r="O2393" s="6"/>
      <c r="P2393" s="3">
        <v>3109907</v>
      </c>
      <c r="Q2393" s="4">
        <v>240390</v>
      </c>
      <c r="R2393" s="5">
        <v>23221351000128</v>
      </c>
    </row>
    <row r="2394" spans="1:18" ht="20.100000000000001" customHeight="1">
      <c r="A2394" s="19" t="s">
        <v>4767</v>
      </c>
      <c r="B2394" s="20" t="s">
        <v>4768</v>
      </c>
      <c r="C2394" s="19" t="s">
        <v>4549</v>
      </c>
      <c r="D2394" s="17">
        <v>510775</v>
      </c>
      <c r="E2394" s="21">
        <f>VLOOKUP(D2394,Q:R,2,0)</f>
        <v>82827353000124</v>
      </c>
      <c r="F2394" s="22">
        <v>25061.29</v>
      </c>
      <c r="G2394" s="22">
        <v>5728.43</v>
      </c>
      <c r="H2394" s="22">
        <v>2876.04</v>
      </c>
      <c r="I2394" s="22">
        <v>13637.54</v>
      </c>
      <c r="J2394" s="23">
        <f>SUM(Tabela2[[#This Row],[Art. 5º - Inciso I]:[Art. 8º]])</f>
        <v>47303.3</v>
      </c>
      <c r="K2394" s="6"/>
      <c r="L2394" s="6"/>
      <c r="M2394" s="6"/>
      <c r="N2394" s="6"/>
      <c r="O2394" s="6"/>
      <c r="P2394" s="7">
        <v>4108304</v>
      </c>
      <c r="Q2394" s="8">
        <v>310990</v>
      </c>
      <c r="R2394" s="9">
        <v>76206606000140</v>
      </c>
    </row>
    <row r="2395" spans="1:18" ht="20.100000000000001" customHeight="1">
      <c r="A2395" s="19" t="s">
        <v>4769</v>
      </c>
      <c r="B2395" s="20" t="s">
        <v>4770</v>
      </c>
      <c r="C2395" s="19" t="s">
        <v>4549</v>
      </c>
      <c r="D2395" s="17">
        <v>510724</v>
      </c>
      <c r="E2395" s="21">
        <f>VLOOKUP(D2395,Q:R,2,0)</f>
        <v>7738057000131</v>
      </c>
      <c r="F2395" s="22">
        <v>30103.52</v>
      </c>
      <c r="G2395" s="22">
        <v>6880.97</v>
      </c>
      <c r="H2395" s="22">
        <v>3454.69</v>
      </c>
      <c r="I2395" s="22">
        <v>16381.36</v>
      </c>
      <c r="J2395" s="23">
        <f>SUM(Tabela2[[#This Row],[Art. 5º - Inciso I]:[Art. 8º]])</f>
        <v>56820.54</v>
      </c>
      <c r="K2395" s="6"/>
      <c r="L2395" s="6"/>
      <c r="M2395" s="6"/>
      <c r="N2395" s="6"/>
      <c r="O2395" s="6"/>
      <c r="P2395" s="3">
        <v>3126406</v>
      </c>
      <c r="Q2395" s="4">
        <v>410830</v>
      </c>
      <c r="R2395" s="5">
        <v>18116145000118</v>
      </c>
    </row>
    <row r="2396" spans="1:18" ht="20.100000000000001" customHeight="1">
      <c r="A2396" s="19" t="s">
        <v>4771</v>
      </c>
      <c r="B2396" s="20" t="s">
        <v>4772</v>
      </c>
      <c r="C2396" s="19" t="s">
        <v>4549</v>
      </c>
      <c r="D2396" s="17">
        <v>510774</v>
      </c>
      <c r="E2396" s="21">
        <f>VLOOKUP(D2396,Q:R,2,0)</f>
        <v>13717277000181</v>
      </c>
      <c r="F2396" s="22">
        <v>23130.99</v>
      </c>
      <c r="G2396" s="22">
        <v>5287.21</v>
      </c>
      <c r="H2396" s="22">
        <v>2654.52</v>
      </c>
      <c r="I2396" s="22">
        <v>12587.14</v>
      </c>
      <c r="J2396" s="23">
        <f>SUM(Tabela2[[#This Row],[Art. 5º - Inciso I]:[Art. 8º]])</f>
        <v>43659.86</v>
      </c>
      <c r="K2396" s="6"/>
      <c r="L2396" s="6"/>
      <c r="M2396" s="6"/>
      <c r="N2396" s="6"/>
      <c r="O2396" s="6"/>
      <c r="P2396" s="7">
        <v>2614600</v>
      </c>
      <c r="Q2396" s="8">
        <v>312640</v>
      </c>
      <c r="R2396" s="9">
        <v>10349041000141</v>
      </c>
    </row>
    <row r="2397" spans="1:18" ht="20.100000000000001" customHeight="1">
      <c r="A2397" s="19" t="s">
        <v>4773</v>
      </c>
      <c r="B2397" s="20" t="s">
        <v>4774</v>
      </c>
      <c r="C2397" s="19" t="s">
        <v>4549</v>
      </c>
      <c r="D2397" s="17">
        <v>510776</v>
      </c>
      <c r="E2397" s="21">
        <f>VLOOKUP(D2397,Q:R,2,0)</f>
        <v>13109954000189</v>
      </c>
      <c r="F2397" s="22">
        <v>26441.1</v>
      </c>
      <c r="G2397" s="22">
        <v>6043.82</v>
      </c>
      <c r="H2397" s="22">
        <v>3034.39</v>
      </c>
      <c r="I2397" s="22">
        <v>14388.39</v>
      </c>
      <c r="J2397" s="23">
        <f>SUM(Tabela2[[#This Row],[Art. 5º - Inciso I]:[Art. 8º]])</f>
        <v>49907.7</v>
      </c>
      <c r="K2397" s="6"/>
      <c r="L2397" s="6"/>
      <c r="M2397" s="6"/>
      <c r="N2397" s="6"/>
      <c r="O2397" s="6"/>
      <c r="P2397" s="3">
        <v>2500502</v>
      </c>
      <c r="Q2397" s="4">
        <v>261460</v>
      </c>
      <c r="R2397" s="5">
        <v>8926263000138</v>
      </c>
    </row>
    <row r="2398" spans="1:18" ht="20.100000000000001" customHeight="1">
      <c r="A2398" s="19" t="s">
        <v>4775</v>
      </c>
      <c r="B2398" s="20" t="s">
        <v>4776</v>
      </c>
      <c r="C2398" s="19" t="s">
        <v>4549</v>
      </c>
      <c r="D2398" s="17">
        <v>510777</v>
      </c>
      <c r="E2398" s="21">
        <f>VLOOKUP(D2398,Q:R,2,0)</f>
        <v>44229813000123</v>
      </c>
      <c r="F2398" s="22">
        <v>44588.01</v>
      </c>
      <c r="G2398" s="22">
        <v>10191.790000000001</v>
      </c>
      <c r="H2398" s="22">
        <v>5116.93</v>
      </c>
      <c r="I2398" s="22">
        <v>24263.35</v>
      </c>
      <c r="J2398" s="23">
        <f>SUM(Tabela2[[#This Row],[Art. 5º - Inciso I]:[Art. 8º]])</f>
        <v>84160.08</v>
      </c>
      <c r="K2398" s="6"/>
      <c r="L2398" s="6"/>
      <c r="M2398" s="6"/>
      <c r="N2398" s="6"/>
      <c r="O2398" s="6"/>
      <c r="P2398" s="7">
        <v>2204204</v>
      </c>
      <c r="Q2398" s="8">
        <v>250050</v>
      </c>
      <c r="R2398" s="9">
        <v>6553713000169</v>
      </c>
    </row>
    <row r="2399" spans="1:18" ht="20.100000000000001" customHeight="1">
      <c r="A2399" s="19" t="s">
        <v>4777</v>
      </c>
      <c r="B2399" s="20" t="s">
        <v>4778</v>
      </c>
      <c r="C2399" s="19" t="s">
        <v>4549</v>
      </c>
      <c r="D2399" s="17">
        <v>510726</v>
      </c>
      <c r="E2399" s="21">
        <f>VLOOKUP(D2399,Q:R,2,0)</f>
        <v>37623485000180</v>
      </c>
      <c r="F2399" s="22">
        <v>24833.77</v>
      </c>
      <c r="G2399" s="22">
        <v>5676.42</v>
      </c>
      <c r="H2399" s="22">
        <v>2849.93</v>
      </c>
      <c r="I2399" s="22">
        <v>13513.73</v>
      </c>
      <c r="J2399" s="23">
        <f>SUM(Tabela2[[#This Row],[Art. 5º - Inciso I]:[Art. 8º]])</f>
        <v>46873.850000000006</v>
      </c>
      <c r="K2399" s="6"/>
      <c r="L2399" s="6"/>
      <c r="M2399" s="6"/>
      <c r="N2399" s="6"/>
      <c r="O2399" s="6"/>
      <c r="P2399" s="3">
        <v>2802304</v>
      </c>
      <c r="Q2399" s="4">
        <v>220420</v>
      </c>
      <c r="R2399" s="5">
        <v>13100102000120</v>
      </c>
    </row>
    <row r="2400" spans="1:18" ht="20.100000000000001" customHeight="1">
      <c r="A2400" s="19" t="s">
        <v>4779</v>
      </c>
      <c r="B2400" s="20" t="s">
        <v>4780</v>
      </c>
      <c r="C2400" s="19" t="s">
        <v>4549</v>
      </c>
      <c r="D2400" s="17">
        <v>510779</v>
      </c>
      <c r="E2400" s="21">
        <f>VLOOKUP(D2400,Q:R,2,0)</f>
        <v>94704020000197</v>
      </c>
      <c r="F2400" s="22">
        <v>33255.83</v>
      </c>
      <c r="G2400" s="22">
        <v>7601.51</v>
      </c>
      <c r="H2400" s="22">
        <v>3816.45</v>
      </c>
      <c r="I2400" s="22">
        <v>18096.740000000002</v>
      </c>
      <c r="J2400" s="23">
        <f>SUM(Tabela2[[#This Row],[Art. 5º - Inciso I]:[Art. 8º]])</f>
        <v>62770.53</v>
      </c>
      <c r="K2400" s="6"/>
      <c r="L2400" s="6"/>
      <c r="M2400" s="6"/>
      <c r="N2400" s="6"/>
      <c r="O2400" s="6"/>
      <c r="P2400" s="7">
        <v>4108403</v>
      </c>
      <c r="Q2400" s="8">
        <v>280230</v>
      </c>
      <c r="R2400" s="9">
        <v>77816510000166</v>
      </c>
    </row>
    <row r="2401" spans="1:18" ht="20.100000000000001" customHeight="1">
      <c r="A2401" s="19" t="s">
        <v>4781</v>
      </c>
      <c r="B2401" s="20" t="s">
        <v>4782</v>
      </c>
      <c r="C2401" s="19" t="s">
        <v>4549</v>
      </c>
      <c r="D2401" s="17">
        <v>510780</v>
      </c>
      <c r="E2401" s="21">
        <f>VLOOKUP(D2401,Q:R,2,0)</f>
        <v>13348479000101</v>
      </c>
      <c r="F2401" s="22">
        <v>89520.95</v>
      </c>
      <c r="G2401" s="22">
        <v>20462.41</v>
      </c>
      <c r="H2401" s="22">
        <v>10273.450000000001</v>
      </c>
      <c r="I2401" s="22">
        <v>48714.400000000001</v>
      </c>
      <c r="J2401" s="23">
        <f>SUM(Tabela2[[#This Row],[Art. 5º - Inciso I]:[Art. 8º]])</f>
        <v>168971.21</v>
      </c>
      <c r="K2401" s="6"/>
      <c r="L2401" s="6"/>
      <c r="M2401" s="6"/>
      <c r="N2401" s="6"/>
      <c r="O2401" s="6"/>
      <c r="P2401" s="3">
        <v>3126950</v>
      </c>
      <c r="Q2401" s="4">
        <v>410840</v>
      </c>
      <c r="R2401" s="5">
        <v>1615008000125</v>
      </c>
    </row>
    <row r="2402" spans="1:18" ht="20.100000000000001" customHeight="1">
      <c r="A2402" s="19" t="s">
        <v>4783</v>
      </c>
      <c r="B2402" s="20" t="s">
        <v>4784</v>
      </c>
      <c r="C2402" s="19" t="s">
        <v>4549</v>
      </c>
      <c r="D2402" s="17">
        <v>510785</v>
      </c>
      <c r="E2402" s="21">
        <f>VLOOKUP(D2402,Q:R,2,0)</f>
        <v>1613121000171</v>
      </c>
      <c r="F2402" s="22">
        <v>61424.99</v>
      </c>
      <c r="G2402" s="22">
        <v>14040.33</v>
      </c>
      <c r="H2402" s="22">
        <v>7049.15</v>
      </c>
      <c r="I2402" s="22">
        <v>33425.49</v>
      </c>
      <c r="J2402" s="23">
        <f>SUM(Tabela2[[#This Row],[Art. 5º - Inciso I]:[Art. 8º]])</f>
        <v>115939.95999999999</v>
      </c>
      <c r="K2402" s="6"/>
      <c r="L2402" s="6"/>
      <c r="M2402" s="6"/>
      <c r="N2402" s="6"/>
      <c r="O2402" s="6"/>
      <c r="P2402" s="7">
        <v>3127057</v>
      </c>
      <c r="Q2402" s="8">
        <v>312695</v>
      </c>
      <c r="R2402" s="9">
        <v>18404954000125</v>
      </c>
    </row>
    <row r="2403" spans="1:18" ht="20.100000000000001" customHeight="1">
      <c r="A2403" s="19" t="s">
        <v>4785</v>
      </c>
      <c r="B2403" s="20" t="s">
        <v>4786</v>
      </c>
      <c r="C2403" s="19" t="s">
        <v>4549</v>
      </c>
      <c r="D2403" s="17">
        <v>510729</v>
      </c>
      <c r="E2403" s="21">
        <f>VLOOKUP(D2403,Q:R,2,0)</f>
        <v>45741659000137</v>
      </c>
      <c r="F2403" s="22">
        <v>28275.99</v>
      </c>
      <c r="G2403" s="22">
        <v>6463.24</v>
      </c>
      <c r="H2403" s="22">
        <v>3244.96</v>
      </c>
      <c r="I2403" s="22">
        <v>15386.88</v>
      </c>
      <c r="J2403" s="23">
        <f>SUM(Tabela2[[#This Row],[Art. 5º - Inciso I]:[Art. 8º]])</f>
        <v>53371.07</v>
      </c>
      <c r="K2403" s="6"/>
      <c r="L2403" s="6"/>
      <c r="M2403" s="6"/>
      <c r="N2403" s="6"/>
      <c r="O2403" s="6"/>
      <c r="P2403" s="3">
        <v>2404002</v>
      </c>
      <c r="Q2403" s="4">
        <v>312705</v>
      </c>
      <c r="R2403" s="5">
        <v>8349052000180</v>
      </c>
    </row>
    <row r="2404" spans="1:18" ht="20.100000000000001" customHeight="1">
      <c r="A2404" s="19" t="s">
        <v>4787</v>
      </c>
      <c r="B2404" s="20" t="s">
        <v>4788</v>
      </c>
      <c r="C2404" s="19" t="s">
        <v>4549</v>
      </c>
      <c r="D2404" s="17">
        <v>510730</v>
      </c>
      <c r="E2404" s="21">
        <f>VLOOKUP(D2404,Q:R,2,0)</f>
        <v>7623051000119</v>
      </c>
      <c r="F2404" s="22">
        <v>104798.11</v>
      </c>
      <c r="G2404" s="22">
        <v>23954.42</v>
      </c>
      <c r="H2404" s="22">
        <v>12026.66</v>
      </c>
      <c r="I2404" s="22">
        <v>57027.74</v>
      </c>
      <c r="J2404" s="23">
        <f>SUM(Tabela2[[#This Row],[Art. 5º - Inciso I]:[Art. 8º]])</f>
        <v>197806.93</v>
      </c>
      <c r="K2404" s="6"/>
      <c r="L2404" s="6"/>
      <c r="M2404" s="6"/>
      <c r="N2404" s="6"/>
      <c r="O2404" s="6"/>
      <c r="P2404" s="7">
        <v>3516606</v>
      </c>
      <c r="Q2404" s="8">
        <v>240400</v>
      </c>
      <c r="R2404" s="9">
        <v>44518389000137</v>
      </c>
    </row>
    <row r="2405" spans="1:18" ht="20.100000000000001" customHeight="1">
      <c r="A2405" s="19" t="s">
        <v>4789</v>
      </c>
      <c r="B2405" s="20" t="s">
        <v>4790</v>
      </c>
      <c r="C2405" s="19" t="s">
        <v>4549</v>
      </c>
      <c r="D2405" s="17">
        <v>510735</v>
      </c>
      <c r="E2405" s="21">
        <f>VLOOKUP(D2405,Q:R,2,0)</f>
        <v>1615314000161</v>
      </c>
      <c r="F2405" s="22">
        <v>33942.080000000002</v>
      </c>
      <c r="G2405" s="22">
        <v>7758.37</v>
      </c>
      <c r="H2405" s="22">
        <v>3895.2</v>
      </c>
      <c r="I2405" s="22">
        <v>18470.18</v>
      </c>
      <c r="J2405" s="23">
        <f>SUM(Tabela2[[#This Row],[Art. 5º - Inciso I]:[Art. 8º]])</f>
        <v>64065.83</v>
      </c>
      <c r="K2405" s="6"/>
      <c r="L2405" s="6"/>
      <c r="M2405" s="6"/>
      <c r="N2405" s="6"/>
      <c r="O2405" s="6"/>
      <c r="P2405" s="3">
        <v>4308656</v>
      </c>
      <c r="Q2405" s="4">
        <v>351660</v>
      </c>
      <c r="R2405" s="5">
        <v>92891035000186</v>
      </c>
    </row>
    <row r="2406" spans="1:18" ht="20.100000000000001" customHeight="1">
      <c r="A2406" s="19" t="s">
        <v>4791</v>
      </c>
      <c r="B2406" s="20" t="s">
        <v>4792</v>
      </c>
      <c r="C2406" s="19" t="s">
        <v>4549</v>
      </c>
      <c r="D2406" s="17">
        <v>510710</v>
      </c>
      <c r="E2406" s="21">
        <f>VLOOKUP(D2406,Q:R,2,0)</f>
        <v>24651234000167</v>
      </c>
      <c r="F2406" s="22">
        <v>95392.55</v>
      </c>
      <c r="G2406" s="22">
        <v>21804.52</v>
      </c>
      <c r="H2406" s="22">
        <v>10947.28</v>
      </c>
      <c r="I2406" s="22">
        <v>51909.53</v>
      </c>
      <c r="J2406" s="23">
        <f>SUM(Tabela2[[#This Row],[Art. 5º - Inciso I]:[Art. 8º]])</f>
        <v>180053.88</v>
      </c>
      <c r="K2406" s="6"/>
      <c r="L2406" s="6"/>
      <c r="M2406" s="6"/>
      <c r="N2406" s="6"/>
      <c r="O2406" s="6"/>
      <c r="P2406" s="7">
        <v>4308706</v>
      </c>
      <c r="Q2406" s="8">
        <v>430865</v>
      </c>
      <c r="R2406" s="9">
        <v>87613428000198</v>
      </c>
    </row>
    <row r="2407" spans="1:18" ht="20.100000000000001" customHeight="1">
      <c r="A2407" s="19" t="s">
        <v>4793</v>
      </c>
      <c r="B2407" s="20" t="s">
        <v>4794</v>
      </c>
      <c r="C2407" s="19" t="s">
        <v>4549</v>
      </c>
      <c r="D2407" s="17">
        <v>510740</v>
      </c>
      <c r="E2407" s="21">
        <f>VLOOKUP(D2407,Q:R,2,0)</f>
        <v>18303248000197</v>
      </c>
      <c r="F2407" s="22">
        <v>30921.87</v>
      </c>
      <c r="G2407" s="22">
        <v>7068.02</v>
      </c>
      <c r="H2407" s="22">
        <v>3548.6</v>
      </c>
      <c r="I2407" s="22">
        <v>16826.68</v>
      </c>
      <c r="J2407" s="23">
        <f>SUM(Tabela2[[#This Row],[Art. 5º - Inciso I]:[Art. 8º]])</f>
        <v>58365.17</v>
      </c>
      <c r="K2407" s="6"/>
      <c r="L2407" s="6"/>
      <c r="M2407" s="6"/>
      <c r="N2407" s="6"/>
      <c r="O2407" s="6"/>
      <c r="P2407" s="3">
        <v>3127107</v>
      </c>
      <c r="Q2407" s="4">
        <v>430870</v>
      </c>
      <c r="R2407" s="5">
        <v>18449132000160</v>
      </c>
    </row>
    <row r="2408" spans="1:18" ht="20.100000000000001" customHeight="1">
      <c r="A2408" s="19" t="s">
        <v>4795</v>
      </c>
      <c r="B2408" s="20" t="s">
        <v>4796</v>
      </c>
      <c r="C2408" s="19" t="s">
        <v>4549</v>
      </c>
      <c r="D2408" s="17">
        <v>510787</v>
      </c>
      <c r="E2408" s="21">
        <f>VLOOKUP(D2408,Q:R,2,0)</f>
        <v>1613338000181</v>
      </c>
      <c r="F2408" s="22">
        <v>131715.91</v>
      </c>
      <c r="G2408" s="22">
        <v>30107.200000000001</v>
      </c>
      <c r="H2408" s="22">
        <v>15115.76</v>
      </c>
      <c r="I2408" s="22">
        <v>71675.53</v>
      </c>
      <c r="J2408" s="23">
        <f>SUM(Tabela2[[#This Row],[Art. 5º - Inciso I]:[Art. 8º]])</f>
        <v>248614.40000000002</v>
      </c>
      <c r="K2408" s="6"/>
      <c r="L2408" s="6"/>
      <c r="M2408" s="6"/>
      <c r="N2408" s="6"/>
      <c r="O2408" s="6"/>
      <c r="P2408" s="7">
        <v>2204352</v>
      </c>
      <c r="Q2408" s="8">
        <v>312710</v>
      </c>
      <c r="R2408" s="9">
        <v>1499149000120</v>
      </c>
    </row>
    <row r="2409" spans="1:18" ht="20.100000000000001" customHeight="1">
      <c r="A2409" s="19" t="s">
        <v>4797</v>
      </c>
      <c r="B2409" s="20" t="s">
        <v>4798</v>
      </c>
      <c r="C2409" s="19" t="s">
        <v>4549</v>
      </c>
      <c r="D2409" s="17">
        <v>510788</v>
      </c>
      <c r="E2409" s="21">
        <f>VLOOKUP(D2409,Q:R,2,0)</f>
        <v>55354302000150</v>
      </c>
      <c r="F2409" s="22">
        <v>19479.599999999999</v>
      </c>
      <c r="G2409" s="22">
        <v>4452.59</v>
      </c>
      <c r="H2409" s="22">
        <v>2235.48</v>
      </c>
      <c r="I2409" s="22">
        <v>10600.17</v>
      </c>
      <c r="J2409" s="23">
        <f>SUM(Tabela2[[#This Row],[Art. 5º - Inciso I]:[Art. 8º]])</f>
        <v>36767.839999999997</v>
      </c>
      <c r="K2409" s="6"/>
      <c r="L2409" s="6"/>
      <c r="M2409" s="6"/>
      <c r="N2409" s="6"/>
      <c r="O2409" s="6"/>
      <c r="P2409" s="3">
        <v>2404101</v>
      </c>
      <c r="Q2409" s="4">
        <v>220435</v>
      </c>
      <c r="R2409" s="5">
        <v>8110991000177</v>
      </c>
    </row>
    <row r="2410" spans="1:18" ht="20.100000000000001" customHeight="1">
      <c r="A2410" s="19" t="s">
        <v>4799</v>
      </c>
      <c r="B2410" s="20" t="s">
        <v>4800</v>
      </c>
      <c r="C2410" s="19" t="s">
        <v>4549</v>
      </c>
      <c r="D2410" s="17">
        <v>510790</v>
      </c>
      <c r="E2410" s="21">
        <f>VLOOKUP(D2410,Q:R,2,0)</f>
        <v>7954605000160</v>
      </c>
      <c r="F2410" s="22">
        <v>662983.75</v>
      </c>
      <c r="G2410" s="22">
        <v>151542.72</v>
      </c>
      <c r="H2410" s="22">
        <v>76084.210000000006</v>
      </c>
      <c r="I2410" s="22">
        <v>360774.28</v>
      </c>
      <c r="J2410" s="23">
        <f>SUM(Tabela2[[#This Row],[Art. 5º - Inciso I]:[Art. 8º]])</f>
        <v>1251384.96</v>
      </c>
      <c r="K2410" s="6"/>
      <c r="L2410" s="6"/>
      <c r="M2410" s="6"/>
      <c r="N2410" s="6"/>
      <c r="O2410" s="6"/>
      <c r="P2410" s="7">
        <v>4308805</v>
      </c>
      <c r="Q2410" s="8">
        <v>240410</v>
      </c>
      <c r="R2410" s="9">
        <v>88117726000150</v>
      </c>
    </row>
    <row r="2411" spans="1:18" ht="20.100000000000001" customHeight="1">
      <c r="A2411" s="19" t="s">
        <v>4801</v>
      </c>
      <c r="B2411" s="20" t="s">
        <v>4802</v>
      </c>
      <c r="C2411" s="19" t="s">
        <v>4549</v>
      </c>
      <c r="D2411" s="17">
        <v>510792</v>
      </c>
      <c r="E2411" s="21">
        <f>VLOOKUP(D2411,Q:R,2,0)</f>
        <v>13654421000188</v>
      </c>
      <c r="F2411" s="22">
        <v>414522.87</v>
      </c>
      <c r="G2411" s="22">
        <v>94750.32</v>
      </c>
      <c r="H2411" s="22">
        <v>47570.76</v>
      </c>
      <c r="I2411" s="22">
        <v>225569.92000000001</v>
      </c>
      <c r="J2411" s="23">
        <f>SUM(Tabela2[[#This Row],[Art. 5º - Inciso I]:[Art. 8º]])</f>
        <v>782413.87</v>
      </c>
      <c r="K2411" s="6"/>
      <c r="L2411" s="6"/>
      <c r="M2411" s="6"/>
      <c r="N2411" s="6"/>
      <c r="O2411" s="6"/>
      <c r="P2411" s="3">
        <v>5103908</v>
      </c>
      <c r="Q2411" s="4">
        <v>430880</v>
      </c>
      <c r="R2411" s="5">
        <v>3503612000195</v>
      </c>
    </row>
    <row r="2412" spans="1:18" ht="20.100000000000001" customHeight="1">
      <c r="A2412" s="19" t="s">
        <v>4803</v>
      </c>
      <c r="B2412" s="20" t="s">
        <v>4804</v>
      </c>
      <c r="C2412" s="19" t="s">
        <v>4549</v>
      </c>
      <c r="D2412" s="17">
        <v>510794</v>
      </c>
      <c r="E2412" s="21">
        <f>VLOOKUP(D2412,Q:R,2,0)</f>
        <v>80882095000153</v>
      </c>
      <c r="F2412" s="22">
        <v>47560.51</v>
      </c>
      <c r="G2412" s="22">
        <v>10871.23</v>
      </c>
      <c r="H2412" s="22">
        <v>5458.06</v>
      </c>
      <c r="I2412" s="22">
        <v>25880.89</v>
      </c>
      <c r="J2412" s="23">
        <f>SUM(Tabela2[[#This Row],[Art. 5º - Inciso I]:[Art. 8º]])</f>
        <v>89770.69</v>
      </c>
      <c r="K2412" s="6"/>
      <c r="L2412" s="6"/>
      <c r="M2412" s="6"/>
      <c r="N2412" s="6"/>
      <c r="O2412" s="6"/>
      <c r="P2412" s="7">
        <v>5208905</v>
      </c>
      <c r="Q2412" s="8">
        <v>510390</v>
      </c>
      <c r="R2412" s="9">
        <v>2295772000123</v>
      </c>
    </row>
    <row r="2413" spans="1:18" ht="20.100000000000001" customHeight="1">
      <c r="A2413" s="19" t="s">
        <v>4805</v>
      </c>
      <c r="B2413" s="20" t="s">
        <v>4806</v>
      </c>
      <c r="C2413" s="19" t="s">
        <v>4549</v>
      </c>
      <c r="D2413" s="17">
        <v>510795</v>
      </c>
      <c r="E2413" s="21">
        <f>VLOOKUP(D2413,Q:R,2,0)</f>
        <v>5105168000185</v>
      </c>
      <c r="F2413" s="22">
        <v>465499.44</v>
      </c>
      <c r="G2413" s="22">
        <v>106402.38</v>
      </c>
      <c r="H2413" s="22">
        <v>53420.85</v>
      </c>
      <c r="I2413" s="22">
        <v>253309.72</v>
      </c>
      <c r="J2413" s="23">
        <f>SUM(Tabela2[[#This Row],[Art. 5º - Inciso I]:[Art. 8º]])</f>
        <v>878632.39</v>
      </c>
      <c r="K2413" s="6"/>
      <c r="L2413" s="6"/>
      <c r="M2413" s="6"/>
      <c r="N2413" s="6"/>
      <c r="O2413" s="6"/>
      <c r="P2413" s="3">
        <v>2404200</v>
      </c>
      <c r="Q2413" s="4">
        <v>520890</v>
      </c>
      <c r="R2413" s="5">
        <v>8162687000173</v>
      </c>
    </row>
    <row r="2414" spans="1:18" ht="20.100000000000001" customHeight="1">
      <c r="A2414" s="19" t="s">
        <v>4807</v>
      </c>
      <c r="B2414" s="20" t="s">
        <v>4808</v>
      </c>
      <c r="C2414" s="19" t="s">
        <v>4549</v>
      </c>
      <c r="D2414" s="17">
        <v>510800</v>
      </c>
      <c r="E2414" s="21">
        <f>VLOOKUP(D2414,Q:R,2,0)</f>
        <v>18260497000142</v>
      </c>
      <c r="F2414" s="22">
        <v>74808.77</v>
      </c>
      <c r="G2414" s="22">
        <v>17099.55</v>
      </c>
      <c r="H2414" s="22">
        <v>8585.08</v>
      </c>
      <c r="I2414" s="22">
        <v>40708.51</v>
      </c>
      <c r="J2414" s="23">
        <f>SUM(Tabela2[[#This Row],[Art. 5º - Inciso I]:[Art. 8º]])</f>
        <v>141201.91</v>
      </c>
      <c r="K2414" s="6"/>
      <c r="L2414" s="6"/>
      <c r="M2414" s="6"/>
      <c r="N2414" s="6"/>
      <c r="O2414" s="6"/>
      <c r="P2414" s="7">
        <v>2104651</v>
      </c>
      <c r="Q2414" s="8">
        <v>240420</v>
      </c>
      <c r="R2414" s="9">
        <v>1615124000144</v>
      </c>
    </row>
    <row r="2415" spans="1:18" ht="20.100000000000001" customHeight="1">
      <c r="A2415" s="19" t="s">
        <v>4809</v>
      </c>
      <c r="B2415" s="20" t="s">
        <v>4810</v>
      </c>
      <c r="C2415" s="19" t="s">
        <v>4549</v>
      </c>
      <c r="D2415" s="17">
        <v>510805</v>
      </c>
      <c r="E2415" s="21">
        <f>VLOOKUP(D2415,Q:R,2,0)</f>
        <v>78497492000160</v>
      </c>
      <c r="F2415" s="22">
        <v>47292.61</v>
      </c>
      <c r="G2415" s="22">
        <v>10810</v>
      </c>
      <c r="H2415" s="22">
        <v>5427.31</v>
      </c>
      <c r="I2415" s="22">
        <v>25735.11</v>
      </c>
      <c r="J2415" s="23">
        <f>SUM(Tabela2[[#This Row],[Art. 5º - Inciso I]:[Art. 8º]])</f>
        <v>89265.03</v>
      </c>
      <c r="K2415" s="6"/>
      <c r="L2415" s="6"/>
      <c r="M2415" s="6"/>
      <c r="N2415" s="6"/>
      <c r="O2415" s="6"/>
      <c r="P2415" s="3">
        <v>2802601</v>
      </c>
      <c r="Q2415" s="4">
        <v>210465</v>
      </c>
      <c r="R2415" s="5">
        <v>13112875000127</v>
      </c>
    </row>
    <row r="2416" spans="1:18" ht="20.100000000000001" customHeight="1">
      <c r="A2416" s="19" t="s">
        <v>4811</v>
      </c>
      <c r="B2416" s="20" t="s">
        <v>4812</v>
      </c>
      <c r="C2416" s="19" t="s">
        <v>4549</v>
      </c>
      <c r="D2416" s="17">
        <v>510810</v>
      </c>
      <c r="E2416" s="21">
        <f>VLOOKUP(D2416,Q:R,2,0)</f>
        <v>3648540000174</v>
      </c>
      <c r="F2416" s="22">
        <v>27024.61</v>
      </c>
      <c r="G2416" s="22">
        <v>6177.2</v>
      </c>
      <c r="H2416" s="22">
        <v>3101.35</v>
      </c>
      <c r="I2416" s="22">
        <v>14705.91</v>
      </c>
      <c r="J2416" s="23">
        <f>SUM(Tabela2[[#This Row],[Art. 5º - Inciso I]:[Art. 8º]])</f>
        <v>51009.069999999992</v>
      </c>
      <c r="K2416" s="6"/>
      <c r="L2416" s="6"/>
      <c r="M2416" s="6"/>
      <c r="N2416" s="6"/>
      <c r="O2416" s="6"/>
      <c r="P2416" s="7">
        <v>4206207</v>
      </c>
      <c r="Q2416" s="8">
        <v>280260</v>
      </c>
      <c r="R2416" s="9">
        <v>82926569000147</v>
      </c>
    </row>
    <row r="2417" spans="1:18" ht="20.100000000000001" customHeight="1">
      <c r="A2417" s="19" t="s">
        <v>4813</v>
      </c>
      <c r="B2417" s="20" t="s">
        <v>4814</v>
      </c>
      <c r="C2417" s="19" t="s">
        <v>4549</v>
      </c>
      <c r="D2417" s="17">
        <v>510820</v>
      </c>
      <c r="E2417" s="21">
        <f>VLOOKUP(D2417,Q:R,2,0)</f>
        <v>67363416000145</v>
      </c>
      <c r="F2417" s="22">
        <v>26019.09</v>
      </c>
      <c r="G2417" s="22">
        <v>5947.36</v>
      </c>
      <c r="H2417" s="22">
        <v>2985.96</v>
      </c>
      <c r="I2417" s="22">
        <v>14158.74</v>
      </c>
      <c r="J2417" s="23">
        <f>SUM(Tabela2[[#This Row],[Art. 5º - Inciso I]:[Art. 8º]])</f>
        <v>49111.15</v>
      </c>
      <c r="K2417" s="6"/>
      <c r="L2417" s="6"/>
      <c r="M2417" s="6"/>
      <c r="N2417" s="6"/>
      <c r="O2417" s="6"/>
      <c r="P2417" s="3">
        <v>3127909</v>
      </c>
      <c r="Q2417" s="4">
        <v>420620</v>
      </c>
      <c r="R2417" s="5">
        <v>17827858000127</v>
      </c>
    </row>
    <row r="2418" spans="1:18" ht="20.100000000000001" customHeight="1">
      <c r="A2418" s="19" t="s">
        <v>4815</v>
      </c>
      <c r="B2418" s="20" t="s">
        <v>4816</v>
      </c>
      <c r="C2418" s="19" t="s">
        <v>4549</v>
      </c>
      <c r="D2418" s="17">
        <v>510830</v>
      </c>
      <c r="E2418" s="21">
        <f>VLOOKUP(D2418,Q:R,2,0)</f>
        <v>18125161000177</v>
      </c>
      <c r="F2418" s="22">
        <v>25901.66</v>
      </c>
      <c r="G2418" s="22">
        <v>5920.52</v>
      </c>
      <c r="H2418" s="22">
        <v>2972.48</v>
      </c>
      <c r="I2418" s="22">
        <v>14094.84</v>
      </c>
      <c r="J2418" s="23">
        <f>SUM(Tabela2[[#This Row],[Art. 5º - Inciso I]:[Art. 8º]])</f>
        <v>48889.5</v>
      </c>
      <c r="K2418" s="6"/>
      <c r="L2418" s="6"/>
      <c r="M2418" s="6"/>
      <c r="N2418" s="6"/>
      <c r="O2418" s="6"/>
      <c r="P2418" s="7">
        <v>2204501</v>
      </c>
      <c r="Q2418" s="8">
        <v>312790</v>
      </c>
      <c r="R2418" s="9">
        <v>6554083000147</v>
      </c>
    </row>
    <row r="2419" spans="1:18" ht="20.100000000000001" customHeight="1">
      <c r="A2419" s="19" t="s">
        <v>4817</v>
      </c>
      <c r="B2419" s="20" t="s">
        <v>4818</v>
      </c>
      <c r="C2419" s="19" t="s">
        <v>4549</v>
      </c>
      <c r="D2419" s="17">
        <v>510835</v>
      </c>
      <c r="E2419" s="21">
        <f>VLOOKUP(D2419,Q:R,2,0)</f>
        <v>63787097000144</v>
      </c>
      <c r="F2419" s="22">
        <v>24686.97</v>
      </c>
      <c r="G2419" s="22">
        <v>5642.87</v>
      </c>
      <c r="H2419" s="22">
        <v>2833.08</v>
      </c>
      <c r="I2419" s="22">
        <v>13433.85</v>
      </c>
      <c r="J2419" s="23">
        <f>SUM(Tabela2[[#This Row],[Art. 5º - Inciso I]:[Art. 8º]])</f>
        <v>46596.77</v>
      </c>
      <c r="K2419" s="6"/>
      <c r="L2419" s="6"/>
      <c r="M2419" s="6"/>
      <c r="N2419" s="6"/>
      <c r="O2419" s="6"/>
      <c r="P2419" s="3">
        <v>2304806</v>
      </c>
      <c r="Q2419" s="4">
        <v>220450</v>
      </c>
      <c r="R2419" s="5">
        <v>41342098000142</v>
      </c>
    </row>
    <row r="2420" spans="1:18" ht="20.100000000000001" customHeight="1">
      <c r="A2420" s="19" t="s">
        <v>4819</v>
      </c>
      <c r="B2420" s="20" t="s">
        <v>4820</v>
      </c>
      <c r="C2420" s="19" t="s">
        <v>4549</v>
      </c>
      <c r="D2420" s="17">
        <v>510840</v>
      </c>
      <c r="E2420" s="21">
        <f>VLOOKUP(D2420,Q:R,2,0)</f>
        <v>25086828000135</v>
      </c>
      <c r="F2420" s="22">
        <v>1186378.0900000001</v>
      </c>
      <c r="G2420" s="22">
        <v>271178.53000000003</v>
      </c>
      <c r="H2420" s="22">
        <v>136149.09</v>
      </c>
      <c r="I2420" s="22">
        <v>645588.53</v>
      </c>
      <c r="J2420" s="23">
        <f>SUM(Tabela2[[#This Row],[Art. 5º - Inciso I]:[Art. 8º]])</f>
        <v>2239294.2400000002</v>
      </c>
      <c r="K2420" s="6"/>
      <c r="L2420" s="6"/>
      <c r="M2420" s="6"/>
      <c r="N2420" s="6"/>
      <c r="O2420" s="6"/>
      <c r="P2420" s="7">
        <v>2413300</v>
      </c>
      <c r="Q2420" s="8">
        <v>230480</v>
      </c>
      <c r="R2420" s="9">
        <v>8146680000168</v>
      </c>
    </row>
    <row r="2421" spans="1:18" ht="20.100000000000001" customHeight="1">
      <c r="A2421" s="19" t="s">
        <v>4821</v>
      </c>
      <c r="B2421" s="20" t="s">
        <v>4822</v>
      </c>
      <c r="C2421" s="19" t="s">
        <v>4549</v>
      </c>
      <c r="D2421" s="17">
        <v>510850</v>
      </c>
      <c r="E2421" s="21">
        <f>VLOOKUP(D2421,Q:R,2,0)</f>
        <v>1612615000131</v>
      </c>
      <c r="F2421" s="22">
        <v>60680.02</v>
      </c>
      <c r="G2421" s="22">
        <v>13870.05</v>
      </c>
      <c r="H2421" s="22">
        <v>6963.66</v>
      </c>
      <c r="I2421" s="22">
        <v>33020.1</v>
      </c>
      <c r="J2421" s="23">
        <f>SUM(Tabela2[[#This Row],[Art. 5º - Inciso I]:[Art. 8º]])</f>
        <v>114533.82999999999</v>
      </c>
      <c r="K2421" s="6"/>
      <c r="L2421" s="6"/>
      <c r="M2421" s="6"/>
      <c r="N2421" s="6"/>
      <c r="O2421" s="6"/>
      <c r="P2421" s="3">
        <v>4306957</v>
      </c>
      <c r="Q2421" s="4">
        <v>241330</v>
      </c>
      <c r="R2421" s="5">
        <v>92453927000103</v>
      </c>
    </row>
    <row r="2422" spans="1:18" ht="20.100000000000001" customHeight="1">
      <c r="A2422" s="19" t="s">
        <v>4823</v>
      </c>
      <c r="B2422" s="20" t="s">
        <v>4824</v>
      </c>
      <c r="C2422" s="19" t="s">
        <v>4549</v>
      </c>
      <c r="D2422" s="17">
        <v>510550</v>
      </c>
      <c r="E2422" s="21">
        <f>VLOOKUP(D2422,Q:R,2,0)</f>
        <v>6553846000135</v>
      </c>
      <c r="F2422" s="22">
        <v>82265.69</v>
      </c>
      <c r="G2422" s="22">
        <v>18804.03</v>
      </c>
      <c r="H2422" s="22">
        <v>9440.83</v>
      </c>
      <c r="I2422" s="22">
        <v>44766.32</v>
      </c>
      <c r="J2422" s="23">
        <f>SUM(Tabela2[[#This Row],[Art. 5º - Inciso I]:[Art. 8º]])</f>
        <v>155276.87</v>
      </c>
      <c r="K2422" s="6"/>
      <c r="L2422" s="6"/>
      <c r="M2422" s="6"/>
      <c r="N2422" s="6"/>
      <c r="O2422" s="6"/>
      <c r="P2422" s="7">
        <v>2404309</v>
      </c>
      <c r="Q2422" s="8">
        <v>430695</v>
      </c>
      <c r="R2422" s="9">
        <v>8349094000110</v>
      </c>
    </row>
    <row r="2423" spans="1:18" ht="20.100000000000001" customHeight="1">
      <c r="A2423" s="19" t="s">
        <v>4825</v>
      </c>
      <c r="B2423" s="20" t="s">
        <v>4826</v>
      </c>
      <c r="C2423" s="19" t="s">
        <v>4549</v>
      </c>
      <c r="D2423" s="17">
        <v>510860</v>
      </c>
      <c r="E2423" s="21">
        <f>VLOOKUP(D2423,Q:R,2,0)</f>
        <v>46446696000185</v>
      </c>
      <c r="F2423" s="22">
        <v>129737.92</v>
      </c>
      <c r="G2423" s="22">
        <v>29655.08</v>
      </c>
      <c r="H2423" s="22">
        <v>14888.76</v>
      </c>
      <c r="I2423" s="22">
        <v>70599.17</v>
      </c>
      <c r="J2423" s="23">
        <f>SUM(Tabela2[[#This Row],[Art. 5º - Inciso I]:[Art. 8º]])</f>
        <v>244880.93</v>
      </c>
      <c r="K2423" s="6"/>
      <c r="L2423" s="6"/>
      <c r="M2423" s="6"/>
      <c r="N2423" s="6"/>
      <c r="O2423" s="6"/>
      <c r="P2423" s="3">
        <v>5208152</v>
      </c>
      <c r="Q2423" s="4">
        <v>240430</v>
      </c>
      <c r="R2423" s="5">
        <v>4223461000184</v>
      </c>
    </row>
    <row r="2424" spans="1:18" ht="20.100000000000001" customHeight="1">
      <c r="A2424" s="19" t="s">
        <v>4827</v>
      </c>
      <c r="B2424" s="20" t="s">
        <v>4828</v>
      </c>
      <c r="C2424" s="19" t="s">
        <v>4829</v>
      </c>
      <c r="D2424" s="17">
        <v>150010</v>
      </c>
      <c r="E2424" s="21">
        <f>VLOOKUP(D2424,Q:R,2,0)</f>
        <v>45780087000103</v>
      </c>
      <c r="F2424" s="22">
        <v>733771.96</v>
      </c>
      <c r="G2424" s="22">
        <v>167723.26</v>
      </c>
      <c r="H2424" s="22">
        <v>84207.88</v>
      </c>
      <c r="I2424" s="22">
        <v>399294.93</v>
      </c>
      <c r="J2424" s="23">
        <f>SUM(Tabela2[[#This Row],[Art. 5º - Inciso I]:[Art. 8º]])</f>
        <v>1384998.03</v>
      </c>
      <c r="K2424" s="6"/>
      <c r="L2424" s="6"/>
      <c r="M2424" s="6"/>
      <c r="N2424" s="6"/>
      <c r="O2424" s="6"/>
      <c r="P2424" s="7">
        <v>3516705</v>
      </c>
      <c r="Q2424" s="8">
        <v>520815</v>
      </c>
      <c r="R2424" s="9">
        <v>44518371000135</v>
      </c>
    </row>
    <row r="2425" spans="1:18" ht="20.100000000000001" customHeight="1">
      <c r="A2425" s="19" t="s">
        <v>4830</v>
      </c>
      <c r="B2425" s="20" t="s">
        <v>4831</v>
      </c>
      <c r="C2425" s="19" t="s">
        <v>4829</v>
      </c>
      <c r="D2425" s="17">
        <v>150013</v>
      </c>
      <c r="E2425" s="21">
        <f>VLOOKUP(D2425,Q:R,2,0)</f>
        <v>13717517000148</v>
      </c>
      <c r="F2425" s="22">
        <v>40713.51</v>
      </c>
      <c r="G2425" s="22">
        <v>9306.17</v>
      </c>
      <c r="H2425" s="22">
        <v>4672.29</v>
      </c>
      <c r="I2425" s="22">
        <v>22154.98</v>
      </c>
      <c r="J2425" s="23">
        <f>SUM(Tabela2[[#This Row],[Art. 5º - Inciso I]:[Art. 8º]])</f>
        <v>76846.95</v>
      </c>
      <c r="K2425" s="6"/>
      <c r="L2425" s="6"/>
      <c r="M2425" s="6"/>
      <c r="N2425" s="6"/>
      <c r="O2425" s="6"/>
      <c r="P2425" s="3">
        <v>3515194</v>
      </c>
      <c r="Q2425" s="4">
        <v>351670</v>
      </c>
      <c r="R2425" s="5">
        <v>57264509000169</v>
      </c>
    </row>
    <row r="2426" spans="1:18" ht="20.100000000000001" customHeight="1">
      <c r="A2426" s="19" t="s">
        <v>4832</v>
      </c>
      <c r="B2426" s="20" t="s">
        <v>4833</v>
      </c>
      <c r="C2426" s="19" t="s">
        <v>4829</v>
      </c>
      <c r="D2426" s="17">
        <v>150020</v>
      </c>
      <c r="E2426" s="21">
        <f>VLOOKUP(D2426,Q:R,2,0)</f>
        <v>44925691000100</v>
      </c>
      <c r="F2426" s="22">
        <v>252446.82</v>
      </c>
      <c r="G2426" s="22">
        <v>57703.49</v>
      </c>
      <c r="H2426" s="22">
        <v>28970.87</v>
      </c>
      <c r="I2426" s="22">
        <v>137373.38</v>
      </c>
      <c r="J2426" s="23">
        <f>SUM(Tabela2[[#This Row],[Art. 5º - Inciso I]:[Art. 8º]])</f>
        <v>476494.56</v>
      </c>
      <c r="K2426" s="6"/>
      <c r="L2426" s="6"/>
      <c r="M2426" s="6"/>
      <c r="N2426" s="6"/>
      <c r="O2426" s="6"/>
      <c r="P2426" s="7">
        <v>3124401</v>
      </c>
      <c r="Q2426" s="8">
        <v>351519</v>
      </c>
      <c r="R2426" s="9">
        <v>18675900000102</v>
      </c>
    </row>
    <row r="2427" spans="1:18" ht="20.100000000000001" customHeight="1">
      <c r="A2427" s="19" t="s">
        <v>4834</v>
      </c>
      <c r="B2427" s="20" t="s">
        <v>4835</v>
      </c>
      <c r="C2427" s="19" t="s">
        <v>4829</v>
      </c>
      <c r="D2427" s="17">
        <v>150030</v>
      </c>
      <c r="E2427" s="21">
        <f>VLOOKUP(D2427,Q:R,2,0)</f>
        <v>13606702000165</v>
      </c>
      <c r="F2427" s="22">
        <v>185634.5</v>
      </c>
      <c r="G2427" s="22">
        <v>42431.74</v>
      </c>
      <c r="H2427" s="22">
        <v>21303.47</v>
      </c>
      <c r="I2427" s="22">
        <v>101016.28</v>
      </c>
      <c r="J2427" s="23">
        <f>SUM(Tabela2[[#This Row],[Art. 5º - Inciso I]:[Art. 8º]])</f>
        <v>350385.99</v>
      </c>
      <c r="K2427" s="6"/>
      <c r="L2427" s="6"/>
      <c r="M2427" s="6"/>
      <c r="N2427" s="6"/>
      <c r="O2427" s="6"/>
      <c r="P2427" s="3">
        <v>3138500</v>
      </c>
      <c r="Q2427" s="4">
        <v>312440</v>
      </c>
      <c r="R2427" s="5">
        <v>18029165000151</v>
      </c>
    </row>
    <row r="2428" spans="1:18" ht="20.100000000000001" customHeight="1">
      <c r="A2428" s="19" t="s">
        <v>4836</v>
      </c>
      <c r="B2428" s="20" t="s">
        <v>4837</v>
      </c>
      <c r="C2428" s="19" t="s">
        <v>4829</v>
      </c>
      <c r="D2428" s="17">
        <v>150034</v>
      </c>
      <c r="E2428" s="21">
        <f>VLOOKUP(D2428,Q:R,2,0)</f>
        <v>87613519000123</v>
      </c>
      <c r="F2428" s="22">
        <v>132477.32999999999</v>
      </c>
      <c r="G2428" s="22">
        <v>30281.25</v>
      </c>
      <c r="H2428" s="22">
        <v>15203.14</v>
      </c>
      <c r="I2428" s="22">
        <v>72089.87</v>
      </c>
      <c r="J2428" s="23">
        <f>SUM(Tabela2[[#This Row],[Art. 5º - Inciso I]:[Art. 8º]])</f>
        <v>250051.58999999997</v>
      </c>
      <c r="K2428" s="6"/>
      <c r="L2428" s="6"/>
      <c r="M2428" s="6"/>
      <c r="N2428" s="6"/>
      <c r="O2428" s="6"/>
      <c r="P2428" s="7">
        <v>4205191</v>
      </c>
      <c r="Q2428" s="8">
        <v>313850</v>
      </c>
      <c r="R2428" s="9">
        <v>1608905000101</v>
      </c>
    </row>
    <row r="2429" spans="1:18" ht="20.100000000000001" customHeight="1">
      <c r="A2429" s="19" t="s">
        <v>4838</v>
      </c>
      <c r="B2429" s="20" t="s">
        <v>4839</v>
      </c>
      <c r="C2429" s="19" t="s">
        <v>4829</v>
      </c>
      <c r="D2429" s="17">
        <v>150040</v>
      </c>
      <c r="E2429" s="21">
        <f>VLOOKUP(D2429,Q:R,2,0)</f>
        <v>18404962000171</v>
      </c>
      <c r="F2429" s="22">
        <v>258487.22</v>
      </c>
      <c r="G2429" s="22">
        <v>59084.19</v>
      </c>
      <c r="H2429" s="22">
        <v>29664.07</v>
      </c>
      <c r="I2429" s="22">
        <v>140660.37</v>
      </c>
      <c r="J2429" s="23">
        <f>SUM(Tabela2[[#This Row],[Art. 5º - Inciso I]:[Art. 8º]])</f>
        <v>487895.85000000003</v>
      </c>
      <c r="K2429" s="6"/>
      <c r="L2429" s="6"/>
      <c r="M2429" s="6"/>
      <c r="N2429" s="6"/>
      <c r="O2429" s="6"/>
      <c r="P2429" s="3">
        <v>3124500</v>
      </c>
      <c r="Q2429" s="4">
        <v>420519</v>
      </c>
      <c r="R2429" s="5">
        <v>18675918000104</v>
      </c>
    </row>
    <row r="2430" spans="1:18" ht="20.100000000000001" customHeight="1">
      <c r="A2430" s="19" t="s">
        <v>4840</v>
      </c>
      <c r="B2430" s="20" t="s">
        <v>4841</v>
      </c>
      <c r="C2430" s="19" t="s">
        <v>4829</v>
      </c>
      <c r="D2430" s="17">
        <v>150050</v>
      </c>
      <c r="E2430" s="21">
        <f>VLOOKUP(D2430,Q:R,2,0)</f>
        <v>10293074000117</v>
      </c>
      <c r="F2430" s="22">
        <v>159755.01</v>
      </c>
      <c r="G2430" s="22">
        <v>36516.29</v>
      </c>
      <c r="H2430" s="22">
        <v>18333.53</v>
      </c>
      <c r="I2430" s="22">
        <v>86933.5</v>
      </c>
      <c r="J2430" s="23">
        <f>SUM(Tabela2[[#This Row],[Art. 5º - Inciso I]:[Art. 8º]])</f>
        <v>301538.33</v>
      </c>
      <c r="K2430" s="6"/>
      <c r="L2430" s="6"/>
      <c r="M2430" s="6"/>
      <c r="N2430" s="6"/>
      <c r="O2430" s="6"/>
      <c r="P2430" s="7">
        <v>2304285</v>
      </c>
      <c r="Q2430" s="8">
        <v>312450</v>
      </c>
      <c r="R2430" s="9">
        <v>23563067000130</v>
      </c>
    </row>
    <row r="2431" spans="1:18" ht="20.100000000000001" customHeight="1">
      <c r="A2431" s="19" t="s">
        <v>4842</v>
      </c>
      <c r="B2431" s="20" t="s">
        <v>4843</v>
      </c>
      <c r="C2431" s="19" t="s">
        <v>4829</v>
      </c>
      <c r="D2431" s="17">
        <v>150060</v>
      </c>
      <c r="E2431" s="21">
        <f>VLOOKUP(D2431,Q:R,2,0)</f>
        <v>13761721000166</v>
      </c>
      <c r="F2431" s="22">
        <v>504531.78</v>
      </c>
      <c r="G2431" s="22">
        <v>115324.27</v>
      </c>
      <c r="H2431" s="22">
        <v>57900.21</v>
      </c>
      <c r="I2431" s="22">
        <v>274549.84999999998</v>
      </c>
      <c r="J2431" s="23">
        <f>SUM(Tabela2[[#This Row],[Art. 5º - Inciso I]:[Art. 8º]])</f>
        <v>952306.11</v>
      </c>
      <c r="K2431" s="6"/>
      <c r="L2431" s="6"/>
      <c r="M2431" s="6"/>
      <c r="N2431" s="6"/>
      <c r="O2431" s="6"/>
      <c r="P2431" s="3">
        <v>2506103</v>
      </c>
      <c r="Q2431" s="4">
        <v>230428</v>
      </c>
      <c r="R2431" s="5">
        <v>8737694000156</v>
      </c>
    </row>
    <row r="2432" spans="1:18" ht="20.100000000000001" customHeight="1">
      <c r="A2432" s="19" t="s">
        <v>4844</v>
      </c>
      <c r="B2432" s="20" t="s">
        <v>4845</v>
      </c>
      <c r="C2432" s="19" t="s">
        <v>4829</v>
      </c>
      <c r="D2432" s="17">
        <v>150070</v>
      </c>
      <c r="E2432" s="21">
        <f>VLOOKUP(D2432,Q:R,2,0)</f>
        <v>237362000109</v>
      </c>
      <c r="F2432" s="22">
        <v>140895.72</v>
      </c>
      <c r="G2432" s="22">
        <v>32205.5</v>
      </c>
      <c r="H2432" s="22">
        <v>16169.23</v>
      </c>
      <c r="I2432" s="22">
        <v>76670.89</v>
      </c>
      <c r="J2432" s="23">
        <f>SUM(Tabela2[[#This Row],[Art. 5º - Inciso I]:[Art. 8º]])</f>
        <v>265941.34000000003</v>
      </c>
      <c r="K2432" s="6"/>
      <c r="L2432" s="6"/>
      <c r="M2432" s="6"/>
      <c r="N2432" s="6"/>
      <c r="O2432" s="6"/>
      <c r="P2432" s="7">
        <v>3124609</v>
      </c>
      <c r="Q2432" s="8">
        <v>250610</v>
      </c>
      <c r="R2432" s="9">
        <v>17710096000184</v>
      </c>
    </row>
    <row r="2433" spans="1:18" ht="20.100000000000001" customHeight="1">
      <c r="A2433" s="19" t="s">
        <v>4846</v>
      </c>
      <c r="B2433" s="20" t="s">
        <v>4847</v>
      </c>
      <c r="C2433" s="19" t="s">
        <v>4829</v>
      </c>
      <c r="D2433" s="17">
        <v>150080</v>
      </c>
      <c r="E2433" s="21">
        <f>VLOOKUP(D2433,Q:R,2,0)</f>
        <v>1005727000124</v>
      </c>
      <c r="F2433" s="22">
        <v>2128169.59</v>
      </c>
      <c r="G2433" s="22">
        <v>486450.24</v>
      </c>
      <c r="H2433" s="22">
        <v>244229.35</v>
      </c>
      <c r="I2433" s="22">
        <v>1158080.96</v>
      </c>
      <c r="J2433" s="23">
        <f>SUM(Tabela2[[#This Row],[Art. 5º - Inciso I]:[Art. 8º]])</f>
        <v>4016930.14</v>
      </c>
      <c r="K2433" s="6"/>
      <c r="L2433" s="6"/>
      <c r="M2433" s="6"/>
      <c r="N2433" s="6"/>
      <c r="O2433" s="6"/>
      <c r="P2433" s="3">
        <v>3124807</v>
      </c>
      <c r="Q2433" s="4">
        <v>312460</v>
      </c>
      <c r="R2433" s="5">
        <v>18592162000121</v>
      </c>
    </row>
    <row r="2434" spans="1:18" ht="20.100000000000001" customHeight="1">
      <c r="A2434" s="19" t="s">
        <v>4848</v>
      </c>
      <c r="B2434" s="20" t="s">
        <v>4849</v>
      </c>
      <c r="C2434" s="19" t="s">
        <v>4829</v>
      </c>
      <c r="D2434" s="17">
        <v>150085</v>
      </c>
      <c r="E2434" s="21">
        <f>VLOOKUP(D2434,Q:R,2,0)</f>
        <v>76235761000194</v>
      </c>
      <c r="F2434" s="22">
        <v>138036.99</v>
      </c>
      <c r="G2434" s="22">
        <v>31552.06</v>
      </c>
      <c r="H2434" s="22">
        <v>15841.16</v>
      </c>
      <c r="I2434" s="22">
        <v>75115.259999999995</v>
      </c>
      <c r="J2434" s="23">
        <f>SUM(Tabela2[[#This Row],[Art. 5º - Inciso I]:[Art. 8º]])</f>
        <v>260545.46999999997</v>
      </c>
      <c r="K2434" s="6"/>
      <c r="L2434" s="6"/>
      <c r="M2434" s="6"/>
      <c r="N2434" s="6"/>
      <c r="O2434" s="6"/>
      <c r="P2434" s="7">
        <v>4307609</v>
      </c>
      <c r="Q2434" s="8">
        <v>312480</v>
      </c>
      <c r="R2434" s="9">
        <v>88254883000107</v>
      </c>
    </row>
    <row r="2435" spans="1:18" ht="20.100000000000001" customHeight="1">
      <c r="A2435" s="19" t="s">
        <v>4850</v>
      </c>
      <c r="B2435" s="20" t="s">
        <v>4851</v>
      </c>
      <c r="C2435" s="19" t="s">
        <v>4829</v>
      </c>
      <c r="D2435" s="17">
        <v>150090</v>
      </c>
      <c r="E2435" s="21">
        <f>VLOOKUP(D2435,Q:R,2,0)</f>
        <v>18363937000197</v>
      </c>
      <c r="F2435" s="22">
        <v>215774.59</v>
      </c>
      <c r="G2435" s="22">
        <v>49321.07</v>
      </c>
      <c r="H2435" s="22">
        <v>24762.35</v>
      </c>
      <c r="I2435" s="22">
        <v>117417.54</v>
      </c>
      <c r="J2435" s="23">
        <f>SUM(Tabela2[[#This Row],[Art. 5º - Inciso I]:[Art. 8º]])</f>
        <v>407275.54999999993</v>
      </c>
      <c r="K2435" s="6"/>
      <c r="L2435" s="6"/>
      <c r="M2435" s="6"/>
      <c r="N2435" s="6"/>
      <c r="O2435" s="6"/>
      <c r="P2435" s="3">
        <v>4307807</v>
      </c>
      <c r="Q2435" s="4">
        <v>430760</v>
      </c>
      <c r="R2435" s="5">
        <v>87246120000151</v>
      </c>
    </row>
    <row r="2436" spans="1:18" ht="20.100000000000001" customHeight="1">
      <c r="A2436" s="19" t="s">
        <v>4852</v>
      </c>
      <c r="B2436" s="20" t="s">
        <v>4853</v>
      </c>
      <c r="C2436" s="19" t="s">
        <v>4829</v>
      </c>
      <c r="D2436" s="17">
        <v>150095</v>
      </c>
      <c r="E2436" s="21">
        <f>VLOOKUP(D2436,Q:R,2,0)</f>
        <v>1616041000170</v>
      </c>
      <c r="F2436" s="22">
        <v>152987.99</v>
      </c>
      <c r="G2436" s="22">
        <v>34969.51</v>
      </c>
      <c r="H2436" s="22">
        <v>17556.95</v>
      </c>
      <c r="I2436" s="22">
        <v>83251.11</v>
      </c>
      <c r="J2436" s="23">
        <f>SUM(Tabela2[[#This Row],[Art. 5º - Inciso I]:[Art. 8º]])</f>
        <v>288765.56</v>
      </c>
      <c r="K2436" s="6"/>
      <c r="L2436" s="6"/>
      <c r="M2436" s="6"/>
      <c r="N2436" s="6"/>
      <c r="O2436" s="6"/>
      <c r="P2436" s="7">
        <v>1707553</v>
      </c>
      <c r="Q2436" s="8">
        <v>430780</v>
      </c>
      <c r="R2436" s="9">
        <v>114801000188</v>
      </c>
    </row>
    <row r="2437" spans="1:18" ht="20.100000000000001" customHeight="1">
      <c r="A2437" s="19" t="s">
        <v>4854</v>
      </c>
      <c r="B2437" s="20" t="s">
        <v>4855</v>
      </c>
      <c r="C2437" s="19" t="s">
        <v>4829</v>
      </c>
      <c r="D2437" s="17">
        <v>150100</v>
      </c>
      <c r="E2437" s="21">
        <f>VLOOKUP(D2437,Q:R,2,0)</f>
        <v>97857000171</v>
      </c>
      <c r="F2437" s="22">
        <v>82024.740000000005</v>
      </c>
      <c r="G2437" s="22">
        <v>18748.96</v>
      </c>
      <c r="H2437" s="22">
        <v>9413.18</v>
      </c>
      <c r="I2437" s="22">
        <v>44635.21</v>
      </c>
      <c r="J2437" s="23">
        <f>SUM(Tabela2[[#This Row],[Art. 5º - Inciso I]:[Art. 8º]])</f>
        <v>154822.09</v>
      </c>
      <c r="K2437" s="6"/>
      <c r="L2437" s="6"/>
      <c r="M2437" s="6"/>
      <c r="N2437" s="6"/>
      <c r="O2437" s="6"/>
      <c r="P2437" s="3">
        <v>3125408</v>
      </c>
      <c r="Q2437" s="4">
        <v>170755</v>
      </c>
      <c r="R2437" s="5">
        <v>17754201000187</v>
      </c>
    </row>
    <row r="2438" spans="1:18" ht="20.100000000000001" customHeight="1">
      <c r="A2438" s="19" t="s">
        <v>4856</v>
      </c>
      <c r="B2438" s="20" t="s">
        <v>4857</v>
      </c>
      <c r="C2438" s="19" t="s">
        <v>4829</v>
      </c>
      <c r="D2438" s="17">
        <v>150110</v>
      </c>
      <c r="E2438" s="21">
        <f>VLOOKUP(D2438,Q:R,2,0)</f>
        <v>17243084000197</v>
      </c>
      <c r="F2438" s="22">
        <v>152132.93</v>
      </c>
      <c r="G2438" s="22">
        <v>34774.06</v>
      </c>
      <c r="H2438" s="22">
        <v>17458.82</v>
      </c>
      <c r="I2438" s="22">
        <v>82785.81</v>
      </c>
      <c r="J2438" s="23">
        <f>SUM(Tabela2[[#This Row],[Art. 5º - Inciso I]:[Art. 8º]])</f>
        <v>287151.62</v>
      </c>
      <c r="K2438" s="6"/>
      <c r="L2438" s="6"/>
      <c r="M2438" s="6"/>
      <c r="N2438" s="6"/>
      <c r="O2438" s="6"/>
      <c r="P2438" s="7">
        <v>4205357</v>
      </c>
      <c r="Q2438" s="8">
        <v>312540</v>
      </c>
      <c r="R2438" s="9">
        <v>1566621000108</v>
      </c>
    </row>
    <row r="2439" spans="1:18" ht="20.100000000000001" customHeight="1">
      <c r="A2439" s="19" t="s">
        <v>4858</v>
      </c>
      <c r="B2439" s="20" t="s">
        <v>4859</v>
      </c>
      <c r="C2439" s="19" t="s">
        <v>4829</v>
      </c>
      <c r="D2439" s="17">
        <v>150120</v>
      </c>
      <c r="E2439" s="21">
        <f>VLOOKUP(D2439,Q:R,2,0)</f>
        <v>83021147000195</v>
      </c>
      <c r="F2439" s="22">
        <v>225011.34</v>
      </c>
      <c r="G2439" s="22">
        <v>51432.38</v>
      </c>
      <c r="H2439" s="22">
        <v>25822.37</v>
      </c>
      <c r="I2439" s="22">
        <v>122443.88</v>
      </c>
      <c r="J2439" s="23">
        <f>SUM(Tabela2[[#This Row],[Art. 5º - Inciso I]:[Art. 8º]])</f>
        <v>424709.97</v>
      </c>
      <c r="K2439" s="6"/>
      <c r="L2439" s="6"/>
      <c r="M2439" s="6"/>
      <c r="N2439" s="6"/>
      <c r="O2439" s="6"/>
      <c r="P2439" s="3">
        <v>2605608</v>
      </c>
      <c r="Q2439" s="4">
        <v>420535</v>
      </c>
      <c r="R2439" s="5">
        <v>10347466000111</v>
      </c>
    </row>
    <row r="2440" spans="1:18" ht="20.100000000000001" customHeight="1">
      <c r="A2440" s="19" t="s">
        <v>4860</v>
      </c>
      <c r="B2440" s="20" t="s">
        <v>4861</v>
      </c>
      <c r="C2440" s="19" t="s">
        <v>4829</v>
      </c>
      <c r="D2440" s="17">
        <v>150125</v>
      </c>
      <c r="E2440" s="21">
        <f>VLOOKUP(D2440,Q:R,2,0)</f>
        <v>76105527000142</v>
      </c>
      <c r="F2440" s="22">
        <v>24944.61</v>
      </c>
      <c r="G2440" s="22">
        <v>5701.76</v>
      </c>
      <c r="H2440" s="22">
        <v>2862.65</v>
      </c>
      <c r="I2440" s="22">
        <v>13574.05</v>
      </c>
      <c r="J2440" s="23">
        <f>SUM(Tabela2[[#This Row],[Art. 5º - Inciso I]:[Art. 8º]])</f>
        <v>47083.070000000007</v>
      </c>
      <c r="K2440" s="6"/>
      <c r="L2440" s="6"/>
      <c r="M2440" s="6"/>
      <c r="N2440" s="6"/>
      <c r="O2440" s="6"/>
      <c r="P2440" s="7">
        <v>4107900</v>
      </c>
      <c r="Q2440" s="8">
        <v>260560</v>
      </c>
      <c r="R2440" s="9">
        <v>76282706000155</v>
      </c>
    </row>
    <row r="2441" spans="1:18" ht="20.100000000000001" customHeight="1">
      <c r="A2441" s="19" t="s">
        <v>4862</v>
      </c>
      <c r="B2441" s="20" t="s">
        <v>4863</v>
      </c>
      <c r="C2441" s="19" t="s">
        <v>4829</v>
      </c>
      <c r="D2441" s="17">
        <v>150130</v>
      </c>
      <c r="E2441" s="21">
        <f>VLOOKUP(D2441,Q:R,2,0)</f>
        <v>1614862000177</v>
      </c>
      <c r="F2441" s="22">
        <v>552969.22</v>
      </c>
      <c r="G2441" s="22">
        <v>126395.95</v>
      </c>
      <c r="H2441" s="22">
        <v>63458.91</v>
      </c>
      <c r="I2441" s="22">
        <v>300907.94</v>
      </c>
      <c r="J2441" s="23">
        <f>SUM(Tabela2[[#This Row],[Art. 5º - Inciso I]:[Art. 8º]])</f>
        <v>1043732.02</v>
      </c>
      <c r="K2441" s="6"/>
      <c r="L2441" s="6"/>
      <c r="M2441" s="6"/>
      <c r="N2441" s="6"/>
      <c r="O2441" s="6"/>
      <c r="P2441" s="3">
        <v>3515806</v>
      </c>
      <c r="Q2441" s="4">
        <v>410790</v>
      </c>
      <c r="R2441" s="5">
        <v>44925279000190</v>
      </c>
    </row>
    <row r="2442" spans="1:18" ht="20.100000000000001" customHeight="1">
      <c r="A2442" s="19" t="s">
        <v>4864</v>
      </c>
      <c r="B2442" s="20" t="s">
        <v>73</v>
      </c>
      <c r="C2442" s="19" t="s">
        <v>4829</v>
      </c>
      <c r="D2442" s="17">
        <v>150140</v>
      </c>
      <c r="E2442" s="21">
        <f>VLOOKUP(D2442,Q:R,2,0)</f>
        <v>1612865000171</v>
      </c>
      <c r="F2442" s="22">
        <v>6339103.9400000004</v>
      </c>
      <c r="G2442" s="22">
        <v>1448972.23</v>
      </c>
      <c r="H2442" s="22">
        <v>727477.39</v>
      </c>
      <c r="I2442" s="22">
        <v>3449535.04</v>
      </c>
      <c r="J2442" s="23">
        <f>SUM(Tabela2[[#This Row],[Art. 5º - Inciso I]:[Art. 8º]])</f>
        <v>11965088.600000001</v>
      </c>
      <c r="K2442" s="6"/>
      <c r="L2442" s="6"/>
      <c r="M2442" s="6"/>
      <c r="N2442" s="6"/>
      <c r="O2442" s="6"/>
      <c r="P2442" s="7">
        <v>4107801</v>
      </c>
      <c r="Q2442" s="8">
        <v>351580</v>
      </c>
      <c r="R2442" s="9">
        <v>75731000000160</v>
      </c>
    </row>
    <row r="2443" spans="1:18" ht="20.100000000000001" customHeight="1">
      <c r="A2443" s="19" t="s">
        <v>4865</v>
      </c>
      <c r="B2443" s="20" t="s">
        <v>4866</v>
      </c>
      <c r="C2443" s="19" t="s">
        <v>4829</v>
      </c>
      <c r="D2443" s="17">
        <v>150145</v>
      </c>
      <c r="E2443" s="21">
        <f>VLOOKUP(D2443,Q:R,2,0)</f>
        <v>1065846000172</v>
      </c>
      <c r="F2443" s="22">
        <v>91966.54</v>
      </c>
      <c r="G2443" s="22">
        <v>21021.42</v>
      </c>
      <c r="H2443" s="22">
        <v>10554.11</v>
      </c>
      <c r="I2443" s="22">
        <v>50045.21</v>
      </c>
      <c r="J2443" s="23">
        <f>SUM(Tabela2[[#This Row],[Art. 5º - Inciso I]:[Art. 8º]])</f>
        <v>173587.28</v>
      </c>
      <c r="K2443" s="6"/>
      <c r="L2443" s="6"/>
      <c r="M2443" s="6"/>
      <c r="N2443" s="6"/>
      <c r="O2443" s="6"/>
      <c r="P2443" s="3">
        <v>4308250</v>
      </c>
      <c r="Q2443" s="4">
        <v>410780</v>
      </c>
      <c r="R2443" s="5">
        <v>1612289000162</v>
      </c>
    </row>
    <row r="2444" spans="1:18" ht="20.100000000000001" customHeight="1">
      <c r="A2444" s="19" t="s">
        <v>4867</v>
      </c>
      <c r="B2444" s="20" t="s">
        <v>4868</v>
      </c>
      <c r="C2444" s="19" t="s">
        <v>4829</v>
      </c>
      <c r="D2444" s="17">
        <v>150150</v>
      </c>
      <c r="E2444" s="21">
        <f>VLOOKUP(D2444,Q:R,2,0)</f>
        <v>7158578000110</v>
      </c>
      <c r="F2444" s="22">
        <v>289959.42</v>
      </c>
      <c r="G2444" s="22">
        <v>66278</v>
      </c>
      <c r="H2444" s="22">
        <v>33275.83</v>
      </c>
      <c r="I2444" s="22">
        <v>157786.51999999999</v>
      </c>
      <c r="J2444" s="23">
        <f>SUM(Tabela2[[#This Row],[Art. 5º - Inciso I]:[Art. 8º]])</f>
        <v>547299.77</v>
      </c>
      <c r="K2444" s="6"/>
      <c r="L2444" s="6"/>
      <c r="M2444" s="6"/>
      <c r="N2444" s="6"/>
      <c r="O2444" s="6"/>
      <c r="P2444" s="7">
        <v>2910909</v>
      </c>
      <c r="Q2444" s="8">
        <v>430825</v>
      </c>
      <c r="R2444" s="9">
        <v>13752415000163</v>
      </c>
    </row>
    <row r="2445" spans="1:18" ht="20.100000000000001" customHeight="1">
      <c r="A2445" s="19" t="s">
        <v>4869</v>
      </c>
      <c r="B2445" s="20" t="s">
        <v>4870</v>
      </c>
      <c r="C2445" s="19" t="s">
        <v>4829</v>
      </c>
      <c r="D2445" s="17">
        <v>150157</v>
      </c>
      <c r="E2445" s="21">
        <f>VLOOKUP(D2445,Q:R,2,0)</f>
        <v>6021810000100</v>
      </c>
      <c r="F2445" s="22">
        <v>89434.41</v>
      </c>
      <c r="G2445" s="22">
        <v>20442.63</v>
      </c>
      <c r="H2445" s="22">
        <v>10263.52</v>
      </c>
      <c r="I2445" s="22">
        <v>48667.31</v>
      </c>
      <c r="J2445" s="23">
        <f>SUM(Tabela2[[#This Row],[Art. 5º - Inciso I]:[Art. 8º]])</f>
        <v>168807.87</v>
      </c>
      <c r="K2445" s="6"/>
      <c r="L2445" s="6"/>
      <c r="M2445" s="6"/>
      <c r="N2445" s="6"/>
      <c r="O2445" s="6"/>
      <c r="P2445" s="3">
        <v>4107850</v>
      </c>
      <c r="Q2445" s="4">
        <v>291090</v>
      </c>
      <c r="R2445" s="5">
        <v>95589271000130</v>
      </c>
    </row>
    <row r="2446" spans="1:18" ht="20.100000000000001" customHeight="1">
      <c r="A2446" s="19" t="s">
        <v>4871</v>
      </c>
      <c r="B2446" s="20" t="s">
        <v>520</v>
      </c>
      <c r="C2446" s="19" t="s">
        <v>4829</v>
      </c>
      <c r="D2446" s="17">
        <v>150160</v>
      </c>
      <c r="E2446" s="21">
        <f>VLOOKUP(D2446,Q:R,2,0)</f>
        <v>11294386000108</v>
      </c>
      <c r="F2446" s="22">
        <v>83301.820000000007</v>
      </c>
      <c r="G2446" s="22">
        <v>19040.86</v>
      </c>
      <c r="H2446" s="22">
        <v>9559.74</v>
      </c>
      <c r="I2446" s="22">
        <v>45330.15</v>
      </c>
      <c r="J2446" s="23">
        <f>SUM(Tabela2[[#This Row],[Art. 5º - Inciso I]:[Art. 8º]])</f>
        <v>157232.57</v>
      </c>
      <c r="K2446" s="6"/>
      <c r="L2446" s="6"/>
      <c r="M2446" s="6"/>
      <c r="N2446" s="6"/>
      <c r="O2446" s="6"/>
      <c r="P2446" s="7">
        <v>2300150</v>
      </c>
      <c r="Q2446" s="8">
        <v>410785</v>
      </c>
      <c r="R2446" s="9">
        <v>23555170000138</v>
      </c>
    </row>
    <row r="2447" spans="1:18" ht="20.100000000000001" customHeight="1">
      <c r="A2447" s="19" t="s">
        <v>4872</v>
      </c>
      <c r="B2447" s="20" t="s">
        <v>4873</v>
      </c>
      <c r="C2447" s="19" t="s">
        <v>4829</v>
      </c>
      <c r="D2447" s="17">
        <v>150170</v>
      </c>
      <c r="E2447" s="21">
        <f>VLOOKUP(D2447,Q:R,2,0)</f>
        <v>8742439000100</v>
      </c>
      <c r="F2447" s="22">
        <v>555864.66</v>
      </c>
      <c r="G2447" s="22">
        <v>127057.78</v>
      </c>
      <c r="H2447" s="22">
        <v>63791.19</v>
      </c>
      <c r="I2447" s="22">
        <v>302483.53999999998</v>
      </c>
      <c r="J2447" s="23">
        <f>SUM(Tabela2[[#This Row],[Art. 5º - Inciso I]:[Art. 8º]])</f>
        <v>1049197.1700000002</v>
      </c>
      <c r="K2447" s="6"/>
      <c r="L2447" s="6"/>
      <c r="M2447" s="6"/>
      <c r="N2447" s="6"/>
      <c r="O2447" s="6"/>
      <c r="P2447" s="3">
        <v>3516101</v>
      </c>
      <c r="Q2447" s="4">
        <v>230015</v>
      </c>
      <c r="R2447" s="5">
        <v>44493575000169</v>
      </c>
    </row>
    <row r="2448" spans="1:18" ht="20.100000000000001" customHeight="1">
      <c r="A2448" s="19" t="s">
        <v>4874</v>
      </c>
      <c r="B2448" s="20" t="s">
        <v>4875</v>
      </c>
      <c r="C2448" s="19" t="s">
        <v>4829</v>
      </c>
      <c r="D2448" s="17">
        <v>150172</v>
      </c>
      <c r="E2448" s="21">
        <f>VLOOKUP(D2448,Q:R,2,0)</f>
        <v>25224304000163</v>
      </c>
      <c r="F2448" s="22">
        <v>76380.67</v>
      </c>
      <c r="G2448" s="22">
        <v>17458.849999999999</v>
      </c>
      <c r="H2448" s="22">
        <v>8765.4699999999993</v>
      </c>
      <c r="I2448" s="22">
        <v>41563.89</v>
      </c>
      <c r="J2448" s="23">
        <f>SUM(Tabela2[[#This Row],[Art. 5º - Inciso I]:[Art. 8º]])</f>
        <v>144168.88</v>
      </c>
      <c r="K2448" s="6"/>
      <c r="L2448" s="6"/>
      <c r="M2448" s="6"/>
      <c r="N2448" s="6"/>
      <c r="O2448" s="6"/>
      <c r="P2448" s="7">
        <v>2100709</v>
      </c>
      <c r="Q2448" s="8">
        <v>351610</v>
      </c>
      <c r="R2448" s="9">
        <v>6002372000133</v>
      </c>
    </row>
    <row r="2449" spans="1:18" ht="20.100000000000001" customHeight="1">
      <c r="A2449" s="19" t="s">
        <v>4876</v>
      </c>
      <c r="B2449" s="20" t="s">
        <v>4877</v>
      </c>
      <c r="C2449" s="19" t="s">
        <v>4829</v>
      </c>
      <c r="D2449" s="17">
        <v>150175</v>
      </c>
      <c r="E2449" s="21">
        <f>VLOOKUP(D2449,Q:R,2,0)</f>
        <v>14105712000180</v>
      </c>
      <c r="F2449" s="22">
        <v>40056.629999999997</v>
      </c>
      <c r="G2449" s="22">
        <v>9156.02</v>
      </c>
      <c r="H2449" s="22">
        <v>4596.91</v>
      </c>
      <c r="I2449" s="22">
        <v>21797.52</v>
      </c>
      <c r="J2449" s="23">
        <f>SUM(Tabela2[[#This Row],[Art. 5º - Inciso I]:[Art. 8º]])</f>
        <v>75607.08</v>
      </c>
      <c r="K2449" s="6"/>
      <c r="L2449" s="6"/>
      <c r="M2449" s="6"/>
      <c r="N2449" s="6"/>
      <c r="O2449" s="6"/>
      <c r="P2449" s="3">
        <v>5208103</v>
      </c>
      <c r="Q2449" s="4">
        <v>210070</v>
      </c>
      <c r="R2449" s="5">
        <v>2395812000109</v>
      </c>
    </row>
    <row r="2450" spans="1:18" ht="20.100000000000001" customHeight="1">
      <c r="A2450" s="19" t="s">
        <v>4878</v>
      </c>
      <c r="B2450" s="20" t="s">
        <v>4879</v>
      </c>
      <c r="C2450" s="19" t="s">
        <v>4829</v>
      </c>
      <c r="D2450" s="17">
        <v>150178</v>
      </c>
      <c r="E2450" s="21">
        <f>VLOOKUP(D2450,Q:R,2,0)</f>
        <v>3155900000104</v>
      </c>
      <c r="F2450" s="22">
        <v>303966.84999999998</v>
      </c>
      <c r="G2450" s="22">
        <v>69479.78</v>
      </c>
      <c r="H2450" s="22">
        <v>34883.32</v>
      </c>
      <c r="I2450" s="22">
        <v>165408.91</v>
      </c>
      <c r="J2450" s="23">
        <f>SUM(Tabela2[[#This Row],[Art. 5º - Inciso I]:[Art. 8º]])</f>
        <v>573738.86</v>
      </c>
      <c r="K2450" s="6"/>
      <c r="L2450" s="6"/>
      <c r="M2450" s="6"/>
      <c r="N2450" s="6"/>
      <c r="O2450" s="6"/>
      <c r="P2450" s="7">
        <v>3126307</v>
      </c>
      <c r="Q2450" s="8">
        <v>520810</v>
      </c>
      <c r="R2450" s="9">
        <v>18241760000156</v>
      </c>
    </row>
    <row r="2451" spans="1:18" ht="20.100000000000001" customHeight="1">
      <c r="A2451" s="19" t="s">
        <v>4880</v>
      </c>
      <c r="B2451" s="20" t="s">
        <v>4881</v>
      </c>
      <c r="C2451" s="19" t="s">
        <v>4829</v>
      </c>
      <c r="D2451" s="17">
        <v>150180</v>
      </c>
      <c r="E2451" s="21">
        <f>VLOOKUP(D2451,Q:R,2,0)</f>
        <v>22855159000120</v>
      </c>
      <c r="F2451" s="22">
        <v>452325.5</v>
      </c>
      <c r="G2451" s="22">
        <v>103391.13</v>
      </c>
      <c r="H2451" s="22">
        <v>51909</v>
      </c>
      <c r="I2451" s="22">
        <v>246140.89</v>
      </c>
      <c r="J2451" s="23">
        <f>SUM(Tabela2[[#This Row],[Art. 5º - Inciso I]:[Art. 8º]])</f>
        <v>853766.52</v>
      </c>
      <c r="K2451" s="6"/>
      <c r="L2451" s="6"/>
      <c r="M2451" s="6"/>
      <c r="N2451" s="6"/>
      <c r="O2451" s="6"/>
      <c r="P2451" s="3">
        <v>4308458</v>
      </c>
      <c r="Q2451" s="4">
        <v>312630</v>
      </c>
      <c r="R2451" s="5">
        <v>89708051000186</v>
      </c>
    </row>
    <row r="2452" spans="1:18" ht="20.100000000000001" customHeight="1">
      <c r="A2452" s="19" t="s">
        <v>4882</v>
      </c>
      <c r="B2452" s="20" t="s">
        <v>4883</v>
      </c>
      <c r="C2452" s="19" t="s">
        <v>4829</v>
      </c>
      <c r="D2452" s="17">
        <v>150190</v>
      </c>
      <c r="E2452" s="21">
        <f>VLOOKUP(D2452,Q:R,2,0)</f>
        <v>24856569000111</v>
      </c>
      <c r="F2452" s="22">
        <v>139523.24</v>
      </c>
      <c r="G2452" s="22">
        <v>31891.78</v>
      </c>
      <c r="H2452" s="22">
        <v>16011.73</v>
      </c>
      <c r="I2452" s="22">
        <v>75924.03</v>
      </c>
      <c r="J2452" s="23">
        <f>SUM(Tabela2[[#This Row],[Art. 5º - Inciso I]:[Art. 8º]])</f>
        <v>263350.78000000003</v>
      </c>
      <c r="K2452" s="6"/>
      <c r="L2452" s="6"/>
      <c r="M2452" s="6"/>
      <c r="N2452" s="6"/>
      <c r="O2452" s="6"/>
      <c r="P2452" s="7">
        <v>2304350</v>
      </c>
      <c r="Q2452" s="8">
        <v>430845</v>
      </c>
      <c r="R2452" s="9">
        <v>7673106000103</v>
      </c>
    </row>
    <row r="2453" spans="1:18" ht="20.100000000000001" customHeight="1">
      <c r="A2453" s="19" t="s">
        <v>4884</v>
      </c>
      <c r="B2453" s="20" t="s">
        <v>4885</v>
      </c>
      <c r="C2453" s="19" t="s">
        <v>4829</v>
      </c>
      <c r="D2453" s="17">
        <v>150200</v>
      </c>
      <c r="E2453" s="21">
        <f>VLOOKUP(D2453,Q:R,2,0)</f>
        <v>22812960000199</v>
      </c>
      <c r="F2453" s="22">
        <v>119846.05</v>
      </c>
      <c r="G2453" s="22">
        <v>27394.03</v>
      </c>
      <c r="H2453" s="22">
        <v>13753.57</v>
      </c>
      <c r="I2453" s="22">
        <v>65216.34</v>
      </c>
      <c r="J2453" s="23">
        <f>SUM(Tabela2[[#This Row],[Art. 5º - Inciso I]:[Art. 8º]])</f>
        <v>226209.99000000002</v>
      </c>
      <c r="K2453" s="6"/>
      <c r="L2453" s="6"/>
      <c r="M2453" s="6"/>
      <c r="N2453" s="6"/>
      <c r="O2453" s="6"/>
      <c r="P2453" s="3">
        <v>2204006</v>
      </c>
      <c r="Q2453" s="4">
        <v>230435</v>
      </c>
      <c r="R2453" s="5">
        <v>6554919000103</v>
      </c>
    </row>
    <row r="2454" spans="1:18" ht="20.100000000000001" customHeight="1">
      <c r="A2454" s="19" t="s">
        <v>4886</v>
      </c>
      <c r="B2454" s="20" t="s">
        <v>4887</v>
      </c>
      <c r="C2454" s="19" t="s">
        <v>4829</v>
      </c>
      <c r="D2454" s="17">
        <v>150195</v>
      </c>
      <c r="E2454" s="21">
        <f>VLOOKUP(D2454,Q:R,2,0)</f>
        <v>12465068000125</v>
      </c>
      <c r="F2454" s="22">
        <v>164389.89000000001</v>
      </c>
      <c r="G2454" s="22">
        <v>37575.72</v>
      </c>
      <c r="H2454" s="22">
        <v>18865.43</v>
      </c>
      <c r="I2454" s="22">
        <v>89455.66</v>
      </c>
      <c r="J2454" s="23">
        <f>SUM(Tabela2[[#This Row],[Art. 5º - Inciso I]:[Art. 8º]])</f>
        <v>310286.7</v>
      </c>
      <c r="K2454" s="6"/>
      <c r="L2454" s="6"/>
      <c r="M2454" s="6"/>
      <c r="N2454" s="6"/>
      <c r="O2454" s="6"/>
      <c r="P2454" s="7">
        <v>5208004</v>
      </c>
      <c r="Q2454" s="8">
        <v>220400</v>
      </c>
      <c r="R2454" s="9">
        <v>1738780000134</v>
      </c>
    </row>
    <row r="2455" spans="1:18" ht="20.100000000000001" customHeight="1">
      <c r="A2455" s="19" t="s">
        <v>4888</v>
      </c>
      <c r="B2455" s="20" t="s">
        <v>4889</v>
      </c>
      <c r="C2455" s="19" t="s">
        <v>4829</v>
      </c>
      <c r="D2455" s="17">
        <v>150210</v>
      </c>
      <c r="E2455" s="21">
        <f>VLOOKUP(D2455,Q:R,2,0)</f>
        <v>87613014000169</v>
      </c>
      <c r="F2455" s="22">
        <v>595101.59</v>
      </c>
      <c r="G2455" s="22">
        <v>136026.43</v>
      </c>
      <c r="H2455" s="22">
        <v>68294.03</v>
      </c>
      <c r="I2455" s="22">
        <v>323835.01</v>
      </c>
      <c r="J2455" s="23">
        <f>SUM(Tabela2[[#This Row],[Art. 5º - Inciso I]:[Art. 8º]])</f>
        <v>1123257.06</v>
      </c>
      <c r="K2455" s="6"/>
      <c r="L2455" s="6"/>
      <c r="M2455" s="6"/>
      <c r="N2455" s="6"/>
      <c r="O2455" s="6"/>
      <c r="P2455" s="3">
        <v>2203909</v>
      </c>
      <c r="Q2455" s="4">
        <v>520800</v>
      </c>
      <c r="R2455" s="5">
        <v>6554067000154</v>
      </c>
    </row>
    <row r="2456" spans="1:18" ht="20.100000000000001" customHeight="1">
      <c r="A2456" s="19" t="s">
        <v>4890</v>
      </c>
      <c r="B2456" s="20" t="s">
        <v>4891</v>
      </c>
      <c r="C2456" s="19" t="s">
        <v>4829</v>
      </c>
      <c r="D2456" s="17">
        <v>150215</v>
      </c>
      <c r="E2456" s="21">
        <f>VLOOKUP(D2456,Q:R,2,0)</f>
        <v>18178400000157</v>
      </c>
      <c r="F2456" s="22">
        <v>182673.02</v>
      </c>
      <c r="G2456" s="22">
        <v>41754.82</v>
      </c>
      <c r="H2456" s="22">
        <v>20963.61</v>
      </c>
      <c r="I2456" s="22">
        <v>99404.74</v>
      </c>
      <c r="J2456" s="23">
        <f>SUM(Tabela2[[#This Row],[Art. 5º - Inciso I]:[Art. 8º]])</f>
        <v>344796.19</v>
      </c>
      <c r="K2456" s="6"/>
      <c r="L2456" s="6"/>
      <c r="M2456" s="6"/>
      <c r="N2456" s="6"/>
      <c r="O2456" s="6"/>
      <c r="P2456" s="7">
        <v>3516309</v>
      </c>
      <c r="Q2456" s="8">
        <v>220390</v>
      </c>
      <c r="R2456" s="9">
        <v>46523072000114</v>
      </c>
    </row>
    <row r="2457" spans="1:18" ht="20.100000000000001" customHeight="1">
      <c r="A2457" s="19" t="s">
        <v>4892</v>
      </c>
      <c r="B2457" s="20" t="s">
        <v>4893</v>
      </c>
      <c r="C2457" s="19" t="s">
        <v>4829</v>
      </c>
      <c r="D2457" s="17">
        <v>150220</v>
      </c>
      <c r="E2457" s="21">
        <f>VLOOKUP(D2457,Q:R,2,0)</f>
        <v>1612569000170</v>
      </c>
      <c r="F2457" s="22">
        <v>308484.31</v>
      </c>
      <c r="G2457" s="22">
        <v>70512.36</v>
      </c>
      <c r="H2457" s="22">
        <v>35401.75</v>
      </c>
      <c r="I2457" s="22">
        <v>167867.17</v>
      </c>
      <c r="J2457" s="23">
        <f>SUM(Tabela2[[#This Row],[Art. 5º - Inciso I]:[Art. 8º]])</f>
        <v>582265.59</v>
      </c>
      <c r="K2457" s="6"/>
      <c r="L2457" s="6"/>
      <c r="M2457" s="6"/>
      <c r="N2457" s="6"/>
      <c r="O2457" s="6"/>
      <c r="P2457" s="3">
        <v>3126703</v>
      </c>
      <c r="Q2457" s="4">
        <v>351630</v>
      </c>
      <c r="R2457" s="5">
        <v>22681423000157</v>
      </c>
    </row>
    <row r="2458" spans="1:18" ht="20.100000000000001" customHeight="1">
      <c r="A2458" s="19" t="s">
        <v>4894</v>
      </c>
      <c r="B2458" s="20" t="s">
        <v>4895</v>
      </c>
      <c r="C2458" s="19" t="s">
        <v>4829</v>
      </c>
      <c r="D2458" s="17">
        <v>150230</v>
      </c>
      <c r="E2458" s="21">
        <f>VLOOKUP(D2458,Q:R,2,0)</f>
        <v>18385138000111</v>
      </c>
      <c r="F2458" s="22">
        <v>248046.79</v>
      </c>
      <c r="G2458" s="22">
        <v>56697.75</v>
      </c>
      <c r="H2458" s="22">
        <v>28465.919999999998</v>
      </c>
      <c r="I2458" s="22">
        <v>134979.03</v>
      </c>
      <c r="J2458" s="23">
        <f>SUM(Tabela2[[#This Row],[Art. 5º - Inciso I]:[Art. 8º]])</f>
        <v>468189.49</v>
      </c>
      <c r="K2458" s="6"/>
      <c r="L2458" s="6"/>
      <c r="M2458" s="6"/>
      <c r="N2458" s="6"/>
      <c r="O2458" s="6"/>
      <c r="P2458" s="7">
        <v>2605806</v>
      </c>
      <c r="Q2458" s="8">
        <v>312670</v>
      </c>
      <c r="R2458" s="9">
        <v>11361854000110</v>
      </c>
    </row>
    <row r="2459" spans="1:18" ht="20.100000000000001" customHeight="1">
      <c r="A2459" s="19" t="s">
        <v>4896</v>
      </c>
      <c r="B2459" s="20" t="s">
        <v>4897</v>
      </c>
      <c r="C2459" s="19" t="s">
        <v>4829</v>
      </c>
      <c r="D2459" s="17">
        <v>150240</v>
      </c>
      <c r="E2459" s="21">
        <f>VLOOKUP(D2459,Q:R,2,0)</f>
        <v>8924003000123</v>
      </c>
      <c r="F2459" s="22">
        <v>899747.3</v>
      </c>
      <c r="G2459" s="22">
        <v>205661.38</v>
      </c>
      <c r="H2459" s="22">
        <v>103255.26</v>
      </c>
      <c r="I2459" s="22">
        <v>489613.34</v>
      </c>
      <c r="J2459" s="23">
        <f>SUM(Tabela2[[#This Row],[Art. 5º - Inciso I]:[Art. 8º]])</f>
        <v>1698277.2800000003</v>
      </c>
      <c r="K2459" s="6"/>
      <c r="L2459" s="6"/>
      <c r="M2459" s="6"/>
      <c r="N2459" s="6"/>
      <c r="O2459" s="6"/>
      <c r="P2459" s="3">
        <v>4205555</v>
      </c>
      <c r="Q2459" s="4">
        <v>260580</v>
      </c>
      <c r="R2459" s="5">
        <v>1616039000109</v>
      </c>
    </row>
    <row r="2460" spans="1:18" ht="20.100000000000001" customHeight="1">
      <c r="A2460" s="19" t="s">
        <v>4898</v>
      </c>
      <c r="B2460" s="20" t="s">
        <v>4899</v>
      </c>
      <c r="C2460" s="19" t="s">
        <v>4829</v>
      </c>
      <c r="D2460" s="17">
        <v>150250</v>
      </c>
      <c r="E2460" s="21">
        <f>VLOOKUP(D2460,Q:R,2,0)</f>
        <v>92399211000167</v>
      </c>
      <c r="F2460" s="22">
        <v>119185.49</v>
      </c>
      <c r="G2460" s="22">
        <v>27243.040000000001</v>
      </c>
      <c r="H2460" s="22">
        <v>13677.76</v>
      </c>
      <c r="I2460" s="22">
        <v>64856.88</v>
      </c>
      <c r="J2460" s="23">
        <f>SUM(Tabela2[[#This Row],[Art. 5º - Inciso I]:[Art. 8º]])</f>
        <v>224963.17</v>
      </c>
      <c r="K2460" s="6"/>
      <c r="L2460" s="6"/>
      <c r="M2460" s="6"/>
      <c r="N2460" s="6"/>
      <c r="O2460" s="6"/>
      <c r="P2460" s="7">
        <v>3127073</v>
      </c>
      <c r="Q2460" s="8">
        <v>420555</v>
      </c>
      <c r="R2460" s="9">
        <v>1612483000148</v>
      </c>
    </row>
    <row r="2461" spans="1:18" ht="20.100000000000001" customHeight="1">
      <c r="A2461" s="19" t="s">
        <v>4900</v>
      </c>
      <c r="B2461" s="20" t="s">
        <v>4901</v>
      </c>
      <c r="C2461" s="19" t="s">
        <v>4829</v>
      </c>
      <c r="D2461" s="17">
        <v>150260</v>
      </c>
      <c r="E2461" s="21">
        <f>VLOOKUP(D2461,Q:R,2,0)</f>
        <v>1763614000198</v>
      </c>
      <c r="F2461" s="22">
        <v>62090.23</v>
      </c>
      <c r="G2461" s="22">
        <v>14192.39</v>
      </c>
      <c r="H2461" s="22">
        <v>7125.49</v>
      </c>
      <c r="I2461" s="22">
        <v>33787.49</v>
      </c>
      <c r="J2461" s="23">
        <f>SUM(Tabela2[[#This Row],[Art. 5º - Inciso I]:[Art. 8º]])</f>
        <v>117195.6</v>
      </c>
      <c r="K2461" s="6"/>
      <c r="L2461" s="6"/>
      <c r="M2461" s="6"/>
      <c r="N2461" s="6"/>
      <c r="O2461" s="6"/>
      <c r="P2461" s="3">
        <v>3126604</v>
      </c>
      <c r="Q2461" s="4">
        <v>312707</v>
      </c>
      <c r="R2461" s="5">
        <v>16885485000188</v>
      </c>
    </row>
    <row r="2462" spans="1:18" ht="20.100000000000001" customHeight="1">
      <c r="A2462" s="19" t="s">
        <v>4902</v>
      </c>
      <c r="B2462" s="20" t="s">
        <v>4903</v>
      </c>
      <c r="C2462" s="19" t="s">
        <v>4829</v>
      </c>
      <c r="D2462" s="17">
        <v>150270</v>
      </c>
      <c r="E2462" s="21">
        <f>VLOOKUP(D2462,Q:R,2,0)</f>
        <v>45301264000113</v>
      </c>
      <c r="F2462" s="22">
        <v>220097.55</v>
      </c>
      <c r="G2462" s="22">
        <v>50309.2</v>
      </c>
      <c r="H2462" s="22">
        <v>25258.46</v>
      </c>
      <c r="I2462" s="22">
        <v>119769.96</v>
      </c>
      <c r="J2462" s="23">
        <f>SUM(Tabela2[[#This Row],[Art. 5º - Inciso I]:[Art. 8º]])</f>
        <v>415435.17000000004</v>
      </c>
      <c r="K2462" s="6"/>
      <c r="L2462" s="6"/>
      <c r="M2462" s="6"/>
      <c r="N2462" s="6"/>
      <c r="O2462" s="6"/>
      <c r="P2462" s="7">
        <v>2911204</v>
      </c>
      <c r="Q2462" s="8">
        <v>312660</v>
      </c>
      <c r="R2462" s="9">
        <v>14195358000121</v>
      </c>
    </row>
    <row r="2463" spans="1:18" ht="20.100000000000001" customHeight="1">
      <c r="A2463" s="19" t="s">
        <v>4904</v>
      </c>
      <c r="B2463" s="20" t="s">
        <v>4905</v>
      </c>
      <c r="C2463" s="19" t="s">
        <v>4829</v>
      </c>
      <c r="D2463" s="17">
        <v>150275</v>
      </c>
      <c r="E2463" s="21">
        <f>VLOOKUP(D2463,Q:R,2,0)</f>
        <v>87613477000120</v>
      </c>
      <c r="F2463" s="22">
        <v>160459.59</v>
      </c>
      <c r="G2463" s="22">
        <v>36677.339999999997</v>
      </c>
      <c r="H2463" s="22">
        <v>18414.39</v>
      </c>
      <c r="I2463" s="22">
        <v>87316.91</v>
      </c>
      <c r="J2463" s="23">
        <f>SUM(Tabela2[[#This Row],[Art. 5º - Inciso I]:[Art. 8º]])</f>
        <v>302868.23</v>
      </c>
      <c r="K2463" s="6"/>
      <c r="L2463" s="6"/>
      <c r="M2463" s="6"/>
      <c r="N2463" s="6"/>
      <c r="O2463" s="6"/>
      <c r="P2463" s="3">
        <v>4205902</v>
      </c>
      <c r="Q2463" s="4">
        <v>291120</v>
      </c>
      <c r="R2463" s="5">
        <v>83102244000102</v>
      </c>
    </row>
    <row r="2464" spans="1:18" ht="20.100000000000001" customHeight="1">
      <c r="A2464" s="19" t="s">
        <v>4906</v>
      </c>
      <c r="B2464" s="20" t="s">
        <v>4907</v>
      </c>
      <c r="C2464" s="19" t="s">
        <v>4829</v>
      </c>
      <c r="D2464" s="17">
        <v>150276</v>
      </c>
      <c r="E2464" s="21">
        <f>VLOOKUP(D2464,Q:R,2,0)</f>
        <v>46523015000135</v>
      </c>
      <c r="F2464" s="22">
        <v>73301.759999999995</v>
      </c>
      <c r="G2464" s="22">
        <v>16755.080000000002</v>
      </c>
      <c r="H2464" s="22">
        <v>8412.1299999999992</v>
      </c>
      <c r="I2464" s="22">
        <v>39888.44</v>
      </c>
      <c r="J2464" s="23">
        <f>SUM(Tabela2[[#This Row],[Art. 5º - Inciso I]:[Art. 8º]])</f>
        <v>138357.41</v>
      </c>
      <c r="K2464" s="6"/>
      <c r="L2464" s="6"/>
      <c r="M2464" s="6"/>
      <c r="N2464" s="6"/>
      <c r="O2464" s="6"/>
      <c r="P2464" s="7">
        <v>3516804</v>
      </c>
      <c r="Q2464" s="8">
        <v>420590</v>
      </c>
      <c r="R2464" s="9">
        <v>45660602000103</v>
      </c>
    </row>
    <row r="2465" spans="1:18" ht="20.100000000000001" customHeight="1">
      <c r="A2465" s="19" t="s">
        <v>4908</v>
      </c>
      <c r="B2465" s="20" t="s">
        <v>4909</v>
      </c>
      <c r="C2465" s="19" t="s">
        <v>4829</v>
      </c>
      <c r="D2465" s="17">
        <v>150277</v>
      </c>
      <c r="E2465" s="21">
        <f>VLOOKUP(D2465,Q:R,2,0)</f>
        <v>92406453000130</v>
      </c>
      <c r="F2465" s="22">
        <v>91305.98</v>
      </c>
      <c r="G2465" s="22">
        <v>20870.43</v>
      </c>
      <c r="H2465" s="22">
        <v>10478.299999999999</v>
      </c>
      <c r="I2465" s="22">
        <v>49685.760000000002</v>
      </c>
      <c r="J2465" s="23">
        <f>SUM(Tabela2[[#This Row],[Art. 5º - Inciso I]:[Art. 8º]])</f>
        <v>172340.47</v>
      </c>
      <c r="K2465" s="6"/>
      <c r="L2465" s="6"/>
      <c r="M2465" s="6"/>
      <c r="N2465" s="6"/>
      <c r="O2465" s="6"/>
      <c r="P2465" s="3">
        <v>4306924</v>
      </c>
      <c r="Q2465" s="4">
        <v>351680</v>
      </c>
      <c r="R2465" s="5">
        <v>94704129000124</v>
      </c>
    </row>
    <row r="2466" spans="1:18" ht="20.100000000000001" customHeight="1">
      <c r="A2466" s="19" t="s">
        <v>4910</v>
      </c>
      <c r="B2466" s="20" t="s">
        <v>4911</v>
      </c>
      <c r="C2466" s="19" t="s">
        <v>4829</v>
      </c>
      <c r="D2466" s="17">
        <v>150280</v>
      </c>
      <c r="E2466" s="21">
        <f>VLOOKUP(D2466,Q:R,2,0)</f>
        <v>45774064000188</v>
      </c>
      <c r="F2466" s="22">
        <v>165208.25</v>
      </c>
      <c r="G2466" s="22">
        <v>37762.78</v>
      </c>
      <c r="H2466" s="22">
        <v>18959.349999999999</v>
      </c>
      <c r="I2466" s="22">
        <v>89900.98</v>
      </c>
      <c r="J2466" s="23">
        <f>SUM(Tabela2[[#This Row],[Art. 5º - Inciso I]:[Art. 8º]])</f>
        <v>311831.36</v>
      </c>
      <c r="K2466" s="6"/>
      <c r="L2466" s="6"/>
      <c r="M2466" s="6"/>
      <c r="N2466" s="6"/>
      <c r="O2466" s="6"/>
      <c r="P2466" s="7">
        <v>2606002</v>
      </c>
      <c r="Q2466" s="8">
        <v>430692</v>
      </c>
      <c r="R2466" s="9">
        <v>11303906000100</v>
      </c>
    </row>
    <row r="2467" spans="1:18" ht="20.100000000000001" customHeight="1">
      <c r="A2467" s="19" t="s">
        <v>4912</v>
      </c>
      <c r="B2467" s="20" t="s">
        <v>4913</v>
      </c>
      <c r="C2467" s="19" t="s">
        <v>4829</v>
      </c>
      <c r="D2467" s="17">
        <v>150285</v>
      </c>
      <c r="E2467" s="21">
        <f>VLOOKUP(D2467,Q:R,2,0)</f>
        <v>1612372000131</v>
      </c>
      <c r="F2467" s="22">
        <v>75988.02</v>
      </c>
      <c r="G2467" s="22">
        <v>17369.099999999999</v>
      </c>
      <c r="H2467" s="22">
        <v>8720.41</v>
      </c>
      <c r="I2467" s="22">
        <v>41350.22</v>
      </c>
      <c r="J2467" s="23">
        <f>SUM(Tabela2[[#This Row],[Art. 5º - Inciso I]:[Art. 8º]])</f>
        <v>143427.75</v>
      </c>
      <c r="K2467" s="6"/>
      <c r="L2467" s="6"/>
      <c r="M2467" s="6"/>
      <c r="N2467" s="6"/>
      <c r="O2467" s="6"/>
      <c r="P2467" s="3">
        <v>2802502</v>
      </c>
      <c r="Q2467" s="4">
        <v>260600</v>
      </c>
      <c r="R2467" s="5">
        <v>13108899000102</v>
      </c>
    </row>
    <row r="2468" spans="1:18" ht="20.100000000000001" customHeight="1">
      <c r="A2468" s="19" t="s">
        <v>4914</v>
      </c>
      <c r="B2468" s="20" t="s">
        <v>4915</v>
      </c>
      <c r="C2468" s="19" t="s">
        <v>4829</v>
      </c>
      <c r="D2468" s="17">
        <v>150290</v>
      </c>
      <c r="E2468" s="21">
        <f>VLOOKUP(D2468,Q:R,2,0)</f>
        <v>1613086000190</v>
      </c>
      <c r="F2468" s="22">
        <v>189975.82</v>
      </c>
      <c r="G2468" s="22">
        <v>43424.07</v>
      </c>
      <c r="H2468" s="22">
        <v>21801.68</v>
      </c>
      <c r="I2468" s="22">
        <v>103378.69</v>
      </c>
      <c r="J2468" s="23">
        <f>SUM(Tabela2[[#This Row],[Art. 5º - Inciso I]:[Art. 8º]])</f>
        <v>358580.26</v>
      </c>
      <c r="K2468" s="6"/>
      <c r="L2468" s="6"/>
      <c r="M2468" s="6"/>
      <c r="N2468" s="6"/>
      <c r="O2468" s="6"/>
      <c r="P2468" s="7">
        <v>4308854</v>
      </c>
      <c r="Q2468" s="8">
        <v>280250</v>
      </c>
      <c r="R2468" s="9">
        <v>92411875000102</v>
      </c>
    </row>
    <row r="2469" spans="1:18" ht="20.100000000000001" customHeight="1">
      <c r="A2469" s="19" t="s">
        <v>4916</v>
      </c>
      <c r="B2469" s="20" t="s">
        <v>4917</v>
      </c>
      <c r="C2469" s="19" t="s">
        <v>4829</v>
      </c>
      <c r="D2469" s="17">
        <v>150293</v>
      </c>
      <c r="E2469" s="21">
        <f>VLOOKUP(D2469,Q:R,2,0)</f>
        <v>45302130000117</v>
      </c>
      <c r="F2469" s="22">
        <v>276843.74</v>
      </c>
      <c r="G2469" s="22">
        <v>63280.06</v>
      </c>
      <c r="H2469" s="22">
        <v>31770.67</v>
      </c>
      <c r="I2469" s="22">
        <v>150649.4</v>
      </c>
      <c r="J2469" s="23">
        <f>SUM(Tabela2[[#This Row],[Art. 5º - Inciso I]:[Art. 8º]])</f>
        <v>522543.87</v>
      </c>
      <c r="K2469" s="6"/>
      <c r="L2469" s="6"/>
      <c r="M2469" s="6"/>
      <c r="N2469" s="6"/>
      <c r="O2469" s="6"/>
      <c r="P2469" s="3">
        <v>4308904</v>
      </c>
      <c r="Q2469" s="4">
        <v>430885</v>
      </c>
      <c r="R2469" s="5">
        <v>87613410000196</v>
      </c>
    </row>
    <row r="2470" spans="1:18" ht="20.100000000000001" customHeight="1">
      <c r="A2470" s="19" t="s">
        <v>4918</v>
      </c>
      <c r="B2470" s="20" t="s">
        <v>4919</v>
      </c>
      <c r="C2470" s="19" t="s">
        <v>4829</v>
      </c>
      <c r="D2470" s="17">
        <v>150295</v>
      </c>
      <c r="E2470" s="21">
        <f>VLOOKUP(D2470,Q:R,2,0)</f>
        <v>18338145000162</v>
      </c>
      <c r="F2470" s="22">
        <v>159846.74</v>
      </c>
      <c r="G2470" s="22">
        <v>36537.26</v>
      </c>
      <c r="H2470" s="22">
        <v>18344.060000000001</v>
      </c>
      <c r="I2470" s="22">
        <v>86983.42</v>
      </c>
      <c r="J2470" s="23">
        <f>SUM(Tabela2[[#This Row],[Art. 5º - Inciso I]:[Art. 8º]])</f>
        <v>301711.48</v>
      </c>
      <c r="K2470" s="6"/>
      <c r="L2470" s="6"/>
      <c r="M2470" s="6"/>
      <c r="N2470" s="6"/>
      <c r="O2470" s="6"/>
      <c r="P2470" s="7">
        <v>3517109</v>
      </c>
      <c r="Q2470" s="8">
        <v>430890</v>
      </c>
      <c r="R2470" s="9">
        <v>44441475000199</v>
      </c>
    </row>
    <row r="2471" spans="1:18" ht="20.100000000000001" customHeight="1">
      <c r="A2471" s="19" t="s">
        <v>4920</v>
      </c>
      <c r="B2471" s="20" t="s">
        <v>4921</v>
      </c>
      <c r="C2471" s="19" t="s">
        <v>4829</v>
      </c>
      <c r="D2471" s="17">
        <v>150300</v>
      </c>
      <c r="E2471" s="21">
        <f>VLOOKUP(D2471,Q:R,2,0)</f>
        <v>7595572000100</v>
      </c>
      <c r="F2471" s="22">
        <v>38559.370000000003</v>
      </c>
      <c r="G2471" s="22">
        <v>8813.7800000000007</v>
      </c>
      <c r="H2471" s="22">
        <v>4425.08</v>
      </c>
      <c r="I2471" s="22">
        <v>20982.76</v>
      </c>
      <c r="J2471" s="23">
        <f>SUM(Tabela2[[#This Row],[Art. 5º - Inciso I]:[Art. 8º]])</f>
        <v>72780.990000000005</v>
      </c>
      <c r="K2471" s="6"/>
      <c r="L2471" s="6"/>
      <c r="M2471" s="6"/>
      <c r="N2471" s="6"/>
      <c r="O2471" s="6"/>
      <c r="P2471" s="3">
        <v>2911303</v>
      </c>
      <c r="Q2471" s="4">
        <v>351710</v>
      </c>
      <c r="R2471" s="5">
        <v>13879390000163</v>
      </c>
    </row>
    <row r="2472" spans="1:18" ht="20.100000000000001" customHeight="1">
      <c r="A2472" s="19" t="s">
        <v>4922</v>
      </c>
      <c r="B2472" s="20" t="s">
        <v>4923</v>
      </c>
      <c r="C2472" s="19" t="s">
        <v>4829</v>
      </c>
      <c r="D2472" s="17">
        <v>150304</v>
      </c>
      <c r="E2472" s="21">
        <f>VLOOKUP(D2472,Q:R,2,0)</f>
        <v>8874984000141</v>
      </c>
      <c r="F2472" s="22">
        <v>102234.49</v>
      </c>
      <c r="G2472" s="22">
        <v>23368.43</v>
      </c>
      <c r="H2472" s="22">
        <v>11732.46</v>
      </c>
      <c r="I2472" s="22">
        <v>55632.7</v>
      </c>
      <c r="J2472" s="23">
        <f>SUM(Tabela2[[#This Row],[Art. 5º - Inciso I]:[Art. 8º]])</f>
        <v>192968.08000000002</v>
      </c>
      <c r="K2472" s="6"/>
      <c r="L2472" s="6"/>
      <c r="M2472" s="6"/>
      <c r="N2472" s="6"/>
      <c r="O2472" s="6"/>
      <c r="P2472" s="7">
        <v>3516903</v>
      </c>
      <c r="Q2472" s="8">
        <v>291130</v>
      </c>
      <c r="R2472" s="9">
        <v>45660610000150</v>
      </c>
    </row>
    <row r="2473" spans="1:18" ht="20.100000000000001" customHeight="1">
      <c r="A2473" s="19" t="s">
        <v>4924</v>
      </c>
      <c r="B2473" s="20" t="s">
        <v>4925</v>
      </c>
      <c r="C2473" s="19" t="s">
        <v>4829</v>
      </c>
      <c r="D2473" s="17">
        <v>150307</v>
      </c>
      <c r="E2473" s="21">
        <f>VLOOKUP(D2473,Q:R,2,0)</f>
        <v>1614539000101</v>
      </c>
      <c r="F2473" s="22">
        <v>126451.6</v>
      </c>
      <c r="G2473" s="22">
        <v>28903.91</v>
      </c>
      <c r="H2473" s="22">
        <v>14511.62</v>
      </c>
      <c r="I2473" s="22">
        <v>68810.87</v>
      </c>
      <c r="J2473" s="23">
        <f>SUM(Tabela2[[#This Row],[Art. 5º - Inciso I]:[Art. 8º]])</f>
        <v>238678</v>
      </c>
      <c r="K2473" s="6"/>
      <c r="L2473" s="6"/>
      <c r="M2473" s="6"/>
      <c r="N2473" s="6"/>
      <c r="O2473" s="6"/>
      <c r="P2473" s="3">
        <v>4108551</v>
      </c>
      <c r="Q2473" s="4">
        <v>351690</v>
      </c>
      <c r="R2473" s="5">
        <v>81392656000107</v>
      </c>
    </row>
    <row r="2474" spans="1:18" ht="20.100000000000001" customHeight="1">
      <c r="A2474" s="19" t="s">
        <v>4926</v>
      </c>
      <c r="B2474" s="20" t="s">
        <v>4927</v>
      </c>
      <c r="C2474" s="19" t="s">
        <v>4829</v>
      </c>
      <c r="D2474" s="17">
        <v>150309</v>
      </c>
      <c r="E2474" s="21">
        <f>VLOOKUP(D2474,Q:R,2,0)</f>
        <v>25040122000132</v>
      </c>
      <c r="F2474" s="22">
        <v>192122.62</v>
      </c>
      <c r="G2474" s="22">
        <v>43914.78</v>
      </c>
      <c r="H2474" s="22">
        <v>22048.05</v>
      </c>
      <c r="I2474" s="22">
        <v>104546.91</v>
      </c>
      <c r="J2474" s="23">
        <f>SUM(Tabela2[[#This Row],[Art. 5º - Inciso I]:[Art. 8º]])</f>
        <v>362632.36</v>
      </c>
      <c r="K2474" s="6"/>
      <c r="L2474" s="6"/>
      <c r="M2474" s="6"/>
      <c r="N2474" s="6"/>
      <c r="O2474" s="6"/>
      <c r="P2474" s="7">
        <v>1708304</v>
      </c>
      <c r="Q2474" s="8">
        <v>410855</v>
      </c>
      <c r="R2474" s="9">
        <v>25086612000170</v>
      </c>
    </row>
    <row r="2475" spans="1:18" ht="20.100000000000001" customHeight="1">
      <c r="A2475" s="19" t="s">
        <v>4928</v>
      </c>
      <c r="B2475" s="20" t="s">
        <v>4929</v>
      </c>
      <c r="C2475" s="19" t="s">
        <v>4829</v>
      </c>
      <c r="D2475" s="17">
        <v>150310</v>
      </c>
      <c r="E2475" s="21">
        <f>VLOOKUP(D2475,Q:R,2,0)</f>
        <v>1612319000130</v>
      </c>
      <c r="F2475" s="22">
        <v>160059.59</v>
      </c>
      <c r="G2475" s="22">
        <v>36585.910000000003</v>
      </c>
      <c r="H2475" s="22">
        <v>18368.48</v>
      </c>
      <c r="I2475" s="22">
        <v>87099.24</v>
      </c>
      <c r="J2475" s="23">
        <f>SUM(Tabela2[[#This Row],[Art. 5º - Inciso I]:[Art. 8º]])</f>
        <v>302113.22000000003</v>
      </c>
      <c r="K2475" s="6"/>
      <c r="L2475" s="6"/>
      <c r="M2475" s="6"/>
      <c r="N2475" s="6"/>
      <c r="O2475" s="6"/>
      <c r="P2475" s="3">
        <v>5209101</v>
      </c>
      <c r="Q2475" s="4">
        <v>170830</v>
      </c>
      <c r="R2475" s="5">
        <v>1753722000180</v>
      </c>
    </row>
    <row r="2476" spans="1:18" ht="20.100000000000001" customHeight="1">
      <c r="A2476" s="19" t="s">
        <v>4930</v>
      </c>
      <c r="B2476" s="20" t="s">
        <v>4931</v>
      </c>
      <c r="C2476" s="19" t="s">
        <v>4829</v>
      </c>
      <c r="D2476" s="17">
        <v>150320</v>
      </c>
      <c r="E2476" s="21">
        <f>VLOOKUP(D2476,Q:R,2,0)</f>
        <v>13694138000180</v>
      </c>
      <c r="F2476" s="22">
        <v>183153.76</v>
      </c>
      <c r="G2476" s="22">
        <v>41864.699999999997</v>
      </c>
      <c r="H2476" s="22">
        <v>21018.78</v>
      </c>
      <c r="I2476" s="22">
        <v>99666.34</v>
      </c>
      <c r="J2476" s="23">
        <f>SUM(Tabela2[[#This Row],[Art. 5º - Inciso I]:[Art. 8º]])</f>
        <v>345703.58</v>
      </c>
      <c r="K2476" s="6"/>
      <c r="L2476" s="6"/>
      <c r="M2476" s="6"/>
      <c r="N2476" s="6"/>
      <c r="O2476" s="6"/>
      <c r="P2476" s="7">
        <v>2104404</v>
      </c>
      <c r="Q2476" s="8">
        <v>520910</v>
      </c>
      <c r="R2476" s="9">
        <v>6314827000156</v>
      </c>
    </row>
    <row r="2477" spans="1:18" ht="20.100000000000001" customHeight="1">
      <c r="A2477" s="19" t="s">
        <v>4932</v>
      </c>
      <c r="B2477" s="20" t="s">
        <v>4933</v>
      </c>
      <c r="C2477" s="19" t="s">
        <v>4829</v>
      </c>
      <c r="D2477" s="17">
        <v>150330</v>
      </c>
      <c r="E2477" s="21">
        <f>VLOOKUP(D2477,Q:R,2,0)</f>
        <v>41611716000102</v>
      </c>
      <c r="F2477" s="22">
        <v>284774.06</v>
      </c>
      <c r="G2477" s="22">
        <v>65092.75</v>
      </c>
      <c r="H2477" s="22">
        <v>32680.75</v>
      </c>
      <c r="I2477" s="22">
        <v>154964.82</v>
      </c>
      <c r="J2477" s="23">
        <f>SUM(Tabela2[[#This Row],[Art. 5º - Inciso I]:[Art. 8º]])</f>
        <v>537512.38</v>
      </c>
      <c r="K2477" s="6"/>
      <c r="L2477" s="6"/>
      <c r="M2477" s="6"/>
      <c r="N2477" s="6"/>
      <c r="O2477" s="6"/>
      <c r="P2477" s="3">
        <v>3127503</v>
      </c>
      <c r="Q2477" s="4">
        <v>210440</v>
      </c>
      <c r="R2477" s="5">
        <v>18307421000125</v>
      </c>
    </row>
    <row r="2478" spans="1:18" ht="20.100000000000001" customHeight="1">
      <c r="A2478" s="19" t="s">
        <v>4934</v>
      </c>
      <c r="B2478" s="20" t="s">
        <v>4935</v>
      </c>
      <c r="C2478" s="19" t="s">
        <v>4829</v>
      </c>
      <c r="D2478" s="17">
        <v>150340</v>
      </c>
      <c r="E2478" s="21">
        <f>VLOOKUP(D2478,Q:R,2,0)</f>
        <v>6059505000108</v>
      </c>
      <c r="F2478" s="22">
        <v>61481.05</v>
      </c>
      <c r="G2478" s="22">
        <v>14053.14</v>
      </c>
      <c r="H2478" s="22">
        <v>7055.58</v>
      </c>
      <c r="I2478" s="22">
        <v>33456</v>
      </c>
      <c r="J2478" s="23">
        <f>SUM(Tabela2[[#This Row],[Art. 5º - Inciso I]:[Art. 8º]])</f>
        <v>116045.77</v>
      </c>
      <c r="K2478" s="6"/>
      <c r="L2478" s="6"/>
      <c r="M2478" s="6"/>
      <c r="N2478" s="6"/>
      <c r="O2478" s="6"/>
      <c r="P2478" s="7">
        <v>3202256</v>
      </c>
      <c r="Q2478" s="8">
        <v>312750</v>
      </c>
      <c r="R2478" s="9">
        <v>4217786000154</v>
      </c>
    </row>
    <row r="2479" spans="1:18" ht="20.100000000000001" customHeight="1">
      <c r="A2479" s="19" t="s">
        <v>4936</v>
      </c>
      <c r="B2479" s="20" t="s">
        <v>4937</v>
      </c>
      <c r="C2479" s="19" t="s">
        <v>4829</v>
      </c>
      <c r="D2479" s="17">
        <v>150345</v>
      </c>
      <c r="E2479" s="21">
        <f>VLOOKUP(D2479,Q:R,2,0)</f>
        <v>1613028000167</v>
      </c>
      <c r="F2479" s="22">
        <v>298730.12</v>
      </c>
      <c r="G2479" s="22">
        <v>68282.78</v>
      </c>
      <c r="H2479" s="22">
        <v>34282.35</v>
      </c>
      <c r="I2479" s="22">
        <v>162559.26</v>
      </c>
      <c r="J2479" s="23">
        <f>SUM(Tabela2[[#This Row],[Art. 5º - Inciso I]:[Art. 8º]])</f>
        <v>563854.51</v>
      </c>
      <c r="K2479" s="6"/>
      <c r="L2479" s="6"/>
      <c r="M2479" s="6"/>
      <c r="N2479" s="6"/>
      <c r="O2479" s="6"/>
      <c r="P2479" s="3">
        <v>4108650</v>
      </c>
      <c r="Q2479" s="4">
        <v>320225</v>
      </c>
      <c r="R2479" s="5">
        <v>1607627000178</v>
      </c>
    </row>
    <row r="2480" spans="1:18" ht="20.100000000000001" customHeight="1">
      <c r="A2480" s="19" t="s">
        <v>4938</v>
      </c>
      <c r="B2480" s="20" t="s">
        <v>4939</v>
      </c>
      <c r="C2480" s="19" t="s">
        <v>4829</v>
      </c>
      <c r="D2480" s="17">
        <v>150350</v>
      </c>
      <c r="E2480" s="21">
        <f>VLOOKUP(D2480,Q:R,2,0)</f>
        <v>1767722000139</v>
      </c>
      <c r="F2480" s="22">
        <v>154599</v>
      </c>
      <c r="G2480" s="22">
        <v>35337.75</v>
      </c>
      <c r="H2480" s="22">
        <v>17741.830000000002</v>
      </c>
      <c r="I2480" s="22">
        <v>84127.77</v>
      </c>
      <c r="J2480" s="23">
        <f>SUM(Tabela2[[#This Row],[Art. 5º - Inciso I]:[Art. 8º]])</f>
        <v>291806.35000000003</v>
      </c>
      <c r="K2480" s="6"/>
      <c r="L2480" s="6"/>
      <c r="M2480" s="6"/>
      <c r="N2480" s="6"/>
      <c r="O2480" s="6"/>
      <c r="P2480" s="7">
        <v>4206009</v>
      </c>
      <c r="Q2480" s="8">
        <v>410865</v>
      </c>
      <c r="R2480" s="9">
        <v>82892373000189</v>
      </c>
    </row>
    <row r="2481" spans="1:18" ht="20.100000000000001" customHeight="1">
      <c r="A2481" s="19" t="s">
        <v>4940</v>
      </c>
      <c r="B2481" s="20" t="s">
        <v>4941</v>
      </c>
      <c r="C2481" s="19" t="s">
        <v>4829</v>
      </c>
      <c r="D2481" s="17">
        <v>150360</v>
      </c>
      <c r="E2481" s="21">
        <f>VLOOKUP(D2481,Q:R,2,0)</f>
        <v>45126851000113</v>
      </c>
      <c r="F2481" s="22">
        <v>437921.31</v>
      </c>
      <c r="G2481" s="22">
        <v>100098.66</v>
      </c>
      <c r="H2481" s="22">
        <v>50255.97</v>
      </c>
      <c r="I2481" s="22">
        <v>238302.59</v>
      </c>
      <c r="J2481" s="23">
        <f>SUM(Tabela2[[#This Row],[Art. 5º - Inciso I]:[Art. 8º]])</f>
        <v>826578.52999999991</v>
      </c>
      <c r="K2481" s="6"/>
      <c r="L2481" s="6"/>
      <c r="M2481" s="6"/>
      <c r="N2481" s="6"/>
      <c r="O2481" s="6"/>
      <c r="P2481" s="3">
        <v>1503093</v>
      </c>
      <c r="Q2481" s="4">
        <v>420600</v>
      </c>
      <c r="R2481" s="5">
        <v>83211433000113</v>
      </c>
    </row>
    <row r="2482" spans="1:18" ht="20.100000000000001" customHeight="1">
      <c r="A2482" s="19" t="s">
        <v>4942</v>
      </c>
      <c r="B2482" s="20" t="s">
        <v>4943</v>
      </c>
      <c r="C2482" s="19" t="s">
        <v>4829</v>
      </c>
      <c r="D2482" s="17">
        <v>150370</v>
      </c>
      <c r="E2482" s="21">
        <f>VLOOKUP(D2482,Q:R,2,0)</f>
        <v>18025932000154</v>
      </c>
      <c r="F2482" s="22">
        <v>243988.05</v>
      </c>
      <c r="G2482" s="22">
        <v>55770.01</v>
      </c>
      <c r="H2482" s="22">
        <v>28000.14</v>
      </c>
      <c r="I2482" s="22">
        <v>132770.4</v>
      </c>
      <c r="J2482" s="23">
        <f>SUM(Tabela2[[#This Row],[Art. 5º - Inciso I]:[Art. 8º]])</f>
        <v>460528.6</v>
      </c>
      <c r="K2482" s="6"/>
      <c r="L2482" s="6"/>
      <c r="M2482" s="6"/>
      <c r="N2482" s="6"/>
      <c r="O2482" s="6"/>
      <c r="P2482" s="7">
        <v>5209150</v>
      </c>
      <c r="Q2482" s="8">
        <v>150309</v>
      </c>
      <c r="R2482" s="9">
        <v>25040122000132</v>
      </c>
    </row>
    <row r="2483" spans="1:18" ht="20.100000000000001" customHeight="1">
      <c r="A2483" s="19" t="s">
        <v>4944</v>
      </c>
      <c r="B2483" s="20" t="s">
        <v>4945</v>
      </c>
      <c r="C2483" s="19" t="s">
        <v>4829</v>
      </c>
      <c r="D2483" s="17">
        <v>150375</v>
      </c>
      <c r="E2483" s="21">
        <f>VLOOKUP(D2483,Q:R,2,0)</f>
        <v>18404947000123</v>
      </c>
      <c r="F2483" s="22">
        <v>191421.69</v>
      </c>
      <c r="G2483" s="22">
        <v>43754.559999999998</v>
      </c>
      <c r="H2483" s="22">
        <v>21967.61</v>
      </c>
      <c r="I2483" s="22">
        <v>104165.49</v>
      </c>
      <c r="J2483" s="23">
        <f>SUM(Tabela2[[#This Row],[Art. 5º - Inciso I]:[Art. 8º]])</f>
        <v>361309.35</v>
      </c>
      <c r="K2483" s="6"/>
      <c r="L2483" s="6"/>
      <c r="M2483" s="6"/>
      <c r="N2483" s="6"/>
      <c r="O2483" s="6"/>
      <c r="P2483" s="3">
        <v>3127701</v>
      </c>
      <c r="Q2483" s="4">
        <v>520915</v>
      </c>
      <c r="R2483" s="5">
        <v>20622890000180</v>
      </c>
    </row>
    <row r="2484" spans="1:18" ht="20.100000000000001" customHeight="1">
      <c r="A2484" s="19" t="s">
        <v>4946</v>
      </c>
      <c r="B2484" s="20" t="s">
        <v>4947</v>
      </c>
      <c r="C2484" s="19" t="s">
        <v>4829</v>
      </c>
      <c r="D2484" s="17">
        <v>150380</v>
      </c>
      <c r="E2484" s="21">
        <f>VLOOKUP(D2484,Q:R,2,0)</f>
        <v>4876413000195</v>
      </c>
      <c r="F2484" s="22">
        <v>269962.52</v>
      </c>
      <c r="G2484" s="22">
        <v>61707.17</v>
      </c>
      <c r="H2484" s="22">
        <v>30980.98</v>
      </c>
      <c r="I2484" s="22">
        <v>146904.85999999999</v>
      </c>
      <c r="J2484" s="23">
        <f>SUM(Tabela2[[#This Row],[Art. 5º - Inciso I]:[Art. 8º]])</f>
        <v>509555.52999999997</v>
      </c>
      <c r="K2484" s="6"/>
      <c r="L2484" s="6"/>
      <c r="M2484" s="6"/>
      <c r="N2484" s="6"/>
      <c r="O2484" s="6"/>
      <c r="P2484" s="7">
        <v>2606309</v>
      </c>
      <c r="Q2484" s="8">
        <v>312770</v>
      </c>
      <c r="R2484" s="9">
        <v>11040888000102</v>
      </c>
    </row>
    <row r="2485" spans="1:18" ht="20.100000000000001" customHeight="1">
      <c r="A2485" s="19" t="s">
        <v>4948</v>
      </c>
      <c r="B2485" s="20" t="s">
        <v>4949</v>
      </c>
      <c r="C2485" s="19" t="s">
        <v>4829</v>
      </c>
      <c r="D2485" s="17">
        <v>150390</v>
      </c>
      <c r="E2485" s="21">
        <f>VLOOKUP(D2485,Q:R,2,0)</f>
        <v>46362927000172</v>
      </c>
      <c r="F2485" s="22">
        <v>267922.14</v>
      </c>
      <c r="G2485" s="22">
        <v>61240.79</v>
      </c>
      <c r="H2485" s="22">
        <v>30746.82</v>
      </c>
      <c r="I2485" s="22">
        <v>145794.54999999999</v>
      </c>
      <c r="J2485" s="23">
        <f>SUM(Tabela2[[#This Row],[Art. 5º - Inciso I]:[Art. 8º]])</f>
        <v>505704.3</v>
      </c>
      <c r="K2485" s="6"/>
      <c r="L2485" s="6"/>
      <c r="M2485" s="6"/>
      <c r="N2485" s="6"/>
      <c r="O2485" s="6"/>
      <c r="P2485" s="3">
        <v>2606804</v>
      </c>
      <c r="Q2485" s="4">
        <v>260630</v>
      </c>
      <c r="R2485" s="5">
        <v>10359560000190</v>
      </c>
    </row>
    <row r="2486" spans="1:18" ht="20.100000000000001" customHeight="1">
      <c r="A2486" s="19" t="s">
        <v>4950</v>
      </c>
      <c r="B2486" s="20" t="s">
        <v>4951</v>
      </c>
      <c r="C2486" s="19" t="s">
        <v>4829</v>
      </c>
      <c r="D2486" s="17">
        <v>150400</v>
      </c>
      <c r="E2486" s="21">
        <f>VLOOKUP(D2486,Q:R,2,0)</f>
        <v>14147490000168</v>
      </c>
      <c r="F2486" s="22">
        <v>139178.28</v>
      </c>
      <c r="G2486" s="22">
        <v>31812.93</v>
      </c>
      <c r="H2486" s="22">
        <v>15972.14</v>
      </c>
      <c r="I2486" s="22">
        <v>75736.31</v>
      </c>
      <c r="J2486" s="23">
        <f>SUM(Tabela2[[#This Row],[Art. 5º - Inciso I]:[Art. 8º]])</f>
        <v>262699.65999999997</v>
      </c>
      <c r="K2486" s="6"/>
      <c r="L2486" s="6"/>
      <c r="M2486" s="6"/>
      <c r="N2486" s="6"/>
      <c r="O2486" s="6"/>
      <c r="P2486" s="7">
        <v>2703106</v>
      </c>
      <c r="Q2486" s="8">
        <v>260680</v>
      </c>
      <c r="R2486" s="9">
        <v>12228375000192</v>
      </c>
    </row>
    <row r="2487" spans="1:18" ht="20.100000000000001" customHeight="1">
      <c r="A2487" s="19" t="s">
        <v>4952</v>
      </c>
      <c r="B2487" s="20" t="s">
        <v>4953</v>
      </c>
      <c r="C2487" s="19" t="s">
        <v>4829</v>
      </c>
      <c r="D2487" s="17">
        <v>150405</v>
      </c>
      <c r="E2487" s="21">
        <f>VLOOKUP(D2487,Q:R,2,0)</f>
        <v>18029371000161</v>
      </c>
      <c r="F2487" s="22">
        <v>141989.31</v>
      </c>
      <c r="G2487" s="22">
        <v>32455.46</v>
      </c>
      <c r="H2487" s="22">
        <v>16294.73</v>
      </c>
      <c r="I2487" s="22">
        <v>77265.98</v>
      </c>
      <c r="J2487" s="23">
        <f>SUM(Tabela2[[#This Row],[Art. 5º - Inciso I]:[Art. 8º]])</f>
        <v>268005.48</v>
      </c>
      <c r="K2487" s="6"/>
      <c r="L2487" s="6"/>
      <c r="M2487" s="6"/>
      <c r="N2487" s="6"/>
      <c r="O2487" s="6"/>
      <c r="P2487" s="3">
        <v>2606903</v>
      </c>
      <c r="Q2487" s="4">
        <v>270310</v>
      </c>
      <c r="R2487" s="5">
        <v>11368966000100</v>
      </c>
    </row>
    <row r="2488" spans="1:18" ht="20.100000000000001" customHeight="1">
      <c r="A2488" s="19" t="s">
        <v>4954</v>
      </c>
      <c r="B2488" s="20" t="s">
        <v>4955</v>
      </c>
      <c r="C2488" s="19" t="s">
        <v>4829</v>
      </c>
      <c r="D2488" s="17">
        <v>150410</v>
      </c>
      <c r="E2488" s="21">
        <f>VLOOKUP(D2488,Q:R,2,0)</f>
        <v>6553796000196</v>
      </c>
      <c r="F2488" s="22">
        <v>44610.79</v>
      </c>
      <c r="G2488" s="22">
        <v>10196.99</v>
      </c>
      <c r="H2488" s="22">
        <v>5119.55</v>
      </c>
      <c r="I2488" s="22">
        <v>24275.75</v>
      </c>
      <c r="J2488" s="23">
        <f>SUM(Tabela2[[#This Row],[Art. 5º - Inciso I]:[Art. 8º]])</f>
        <v>84203.08</v>
      </c>
      <c r="K2488" s="6"/>
      <c r="L2488" s="6"/>
      <c r="M2488" s="6"/>
      <c r="N2488" s="6"/>
      <c r="O2488" s="6"/>
      <c r="P2488" s="7">
        <v>2506707</v>
      </c>
      <c r="Q2488" s="8">
        <v>260690</v>
      </c>
      <c r="R2488" s="9">
        <v>8883969000160</v>
      </c>
    </row>
    <row r="2489" spans="1:18" ht="20.100000000000001" customHeight="1">
      <c r="A2489" s="19" t="s">
        <v>4956</v>
      </c>
      <c r="B2489" s="20" t="s">
        <v>4957</v>
      </c>
      <c r="C2489" s="19" t="s">
        <v>4829</v>
      </c>
      <c r="D2489" s="17">
        <v>150420</v>
      </c>
      <c r="E2489" s="21">
        <f>VLOOKUP(D2489,Q:R,2,0)</f>
        <v>7605850000162</v>
      </c>
      <c r="F2489" s="22">
        <v>1200655.58</v>
      </c>
      <c r="G2489" s="22">
        <v>274442.03999999998</v>
      </c>
      <c r="H2489" s="22">
        <v>137787.57999999999</v>
      </c>
      <c r="I2489" s="22">
        <v>653357.88</v>
      </c>
      <c r="J2489" s="23">
        <f>SUM(Tabela2[[#This Row],[Art. 5º - Inciso I]:[Art. 8º]])</f>
        <v>2266243.08</v>
      </c>
      <c r="K2489" s="6"/>
      <c r="L2489" s="6"/>
      <c r="M2489" s="6"/>
      <c r="N2489" s="6"/>
      <c r="O2489" s="6"/>
      <c r="P2489" s="3">
        <v>4110201</v>
      </c>
      <c r="Q2489" s="4">
        <v>250670</v>
      </c>
      <c r="R2489" s="5">
        <v>76178029000120</v>
      </c>
    </row>
    <row r="2490" spans="1:18" ht="20.100000000000001" customHeight="1">
      <c r="A2490" s="19" t="s">
        <v>4958</v>
      </c>
      <c r="B2490" s="20" t="s">
        <v>4959</v>
      </c>
      <c r="C2490" s="19" t="s">
        <v>4829</v>
      </c>
      <c r="D2490" s="17">
        <v>150430</v>
      </c>
      <c r="E2490" s="21">
        <f>VLOOKUP(D2490,Q:R,2,0)</f>
        <v>44494136000170</v>
      </c>
      <c r="F2490" s="22">
        <v>138943.41</v>
      </c>
      <c r="G2490" s="22">
        <v>31759.24</v>
      </c>
      <c r="H2490" s="22">
        <v>15945.19</v>
      </c>
      <c r="I2490" s="22">
        <v>75608.509999999995</v>
      </c>
      <c r="J2490" s="23">
        <f>SUM(Tabela2[[#This Row],[Art. 5º - Inciso I]:[Art. 8º]])</f>
        <v>262256.34999999998</v>
      </c>
      <c r="K2490" s="6"/>
      <c r="L2490" s="6"/>
      <c r="M2490" s="6"/>
      <c r="N2490" s="6"/>
      <c r="O2490" s="6"/>
      <c r="P2490" s="7">
        <v>2606101</v>
      </c>
      <c r="Q2490" s="8">
        <v>411020</v>
      </c>
      <c r="R2490" s="9">
        <v>11049814000137</v>
      </c>
    </row>
    <row r="2491" spans="1:18" ht="20.100000000000001" customHeight="1">
      <c r="A2491" s="19" t="s">
        <v>4960</v>
      </c>
      <c r="B2491" s="20" t="s">
        <v>4961</v>
      </c>
      <c r="C2491" s="19" t="s">
        <v>4829</v>
      </c>
      <c r="D2491" s="17">
        <v>150440</v>
      </c>
      <c r="E2491" s="21">
        <f>VLOOKUP(D2491,Q:R,2,0)</f>
        <v>18677591000100</v>
      </c>
      <c r="F2491" s="22">
        <v>135288.35</v>
      </c>
      <c r="G2491" s="22">
        <v>30923.78</v>
      </c>
      <c r="H2491" s="22">
        <v>15525.73</v>
      </c>
      <c r="I2491" s="22">
        <v>73619.539999999994</v>
      </c>
      <c r="J2491" s="23">
        <f>SUM(Tabela2[[#This Row],[Art. 5º - Inciso I]:[Art. 8º]])</f>
        <v>255357.40000000002</v>
      </c>
      <c r="K2491" s="6"/>
      <c r="L2491" s="6"/>
      <c r="M2491" s="6"/>
      <c r="N2491" s="6"/>
      <c r="O2491" s="6"/>
      <c r="P2491" s="3">
        <v>3520509</v>
      </c>
      <c r="Q2491" s="4">
        <v>260610</v>
      </c>
      <c r="R2491" s="5">
        <v>44733608000109</v>
      </c>
    </row>
    <row r="2492" spans="1:18" ht="20.100000000000001" customHeight="1">
      <c r="A2492" s="19" t="s">
        <v>4962</v>
      </c>
      <c r="B2492" s="20" t="s">
        <v>4963</v>
      </c>
      <c r="C2492" s="19" t="s">
        <v>4829</v>
      </c>
      <c r="D2492" s="17">
        <v>150442</v>
      </c>
      <c r="E2492" s="21">
        <f>VLOOKUP(D2492,Q:R,2,0)</f>
        <v>11294303000180</v>
      </c>
      <c r="F2492" s="22">
        <v>576745.51</v>
      </c>
      <c r="G2492" s="22">
        <v>131830.66</v>
      </c>
      <c r="H2492" s="22">
        <v>66187.48</v>
      </c>
      <c r="I2492" s="22">
        <v>313846.23</v>
      </c>
      <c r="J2492" s="23">
        <f>SUM(Tabela2[[#This Row],[Art. 5º - Inciso I]:[Art. 8º]])</f>
        <v>1088609.8799999999</v>
      </c>
      <c r="K2492" s="6"/>
      <c r="L2492" s="6"/>
      <c r="M2492" s="6"/>
      <c r="N2492" s="6"/>
      <c r="O2492" s="6"/>
      <c r="P2492" s="7">
        <v>4205605</v>
      </c>
      <c r="Q2492" s="8">
        <v>352050</v>
      </c>
      <c r="R2492" s="9">
        <v>83009902000116</v>
      </c>
    </row>
    <row r="2493" spans="1:18" ht="20.100000000000001" customHeight="1">
      <c r="A2493" s="19" t="s">
        <v>4964</v>
      </c>
      <c r="B2493" s="20" t="s">
        <v>4965</v>
      </c>
      <c r="C2493" s="19" t="s">
        <v>4829</v>
      </c>
      <c r="D2493" s="17">
        <v>150445</v>
      </c>
      <c r="E2493" s="21">
        <f>VLOOKUP(D2493,Q:R,2,0)</f>
        <v>45195963000126</v>
      </c>
      <c r="F2493" s="22">
        <v>153527.44</v>
      </c>
      <c r="G2493" s="22">
        <v>35092.81</v>
      </c>
      <c r="H2493" s="22">
        <v>17618.849999999999</v>
      </c>
      <c r="I2493" s="22">
        <v>83544.66</v>
      </c>
      <c r="J2493" s="23">
        <f>SUM(Tabela2[[#This Row],[Art. 5º - Inciso I]:[Art. 8º]])</f>
        <v>289783.76</v>
      </c>
      <c r="K2493" s="6"/>
      <c r="L2493" s="6"/>
      <c r="M2493" s="6"/>
      <c r="N2493" s="6"/>
      <c r="O2493" s="6"/>
      <c r="P2493" s="3">
        <v>3130200</v>
      </c>
      <c r="Q2493" s="4">
        <v>420560</v>
      </c>
      <c r="R2493" s="5">
        <v>18313825000121</v>
      </c>
    </row>
    <row r="2494" spans="1:18" ht="20.100000000000001" customHeight="1">
      <c r="A2494" s="19" t="s">
        <v>4966</v>
      </c>
      <c r="B2494" s="20" t="s">
        <v>4967</v>
      </c>
      <c r="C2494" s="19" t="s">
        <v>4829</v>
      </c>
      <c r="D2494" s="17">
        <v>150450</v>
      </c>
      <c r="E2494" s="21">
        <f>VLOOKUP(D2494,Q:R,2,0)</f>
        <v>7707094000182</v>
      </c>
      <c r="F2494" s="22">
        <v>133666.32</v>
      </c>
      <c r="G2494" s="22">
        <v>30553.02</v>
      </c>
      <c r="H2494" s="22">
        <v>15339.59</v>
      </c>
      <c r="I2494" s="22">
        <v>72736.88</v>
      </c>
      <c r="J2494" s="23">
        <f>SUM(Tabela2[[#This Row],[Art. 5º - Inciso I]:[Art. 8º]])</f>
        <v>252295.81</v>
      </c>
      <c r="K2494" s="6"/>
      <c r="L2494" s="6"/>
      <c r="M2494" s="6"/>
      <c r="N2494" s="6"/>
      <c r="O2494" s="6"/>
      <c r="P2494" s="7">
        <v>4310306</v>
      </c>
      <c r="Q2494" s="8">
        <v>313020</v>
      </c>
      <c r="R2494" s="9">
        <v>88186424000133</v>
      </c>
    </row>
    <row r="2495" spans="1:18" ht="20.100000000000001" customHeight="1">
      <c r="A2495" s="19" t="s">
        <v>4968</v>
      </c>
      <c r="B2495" s="20" t="s">
        <v>4969</v>
      </c>
      <c r="C2495" s="19" t="s">
        <v>4829</v>
      </c>
      <c r="D2495" s="17">
        <v>150460</v>
      </c>
      <c r="E2495" s="21">
        <f>VLOOKUP(D2495,Q:R,2,0)</f>
        <v>18243279000108</v>
      </c>
      <c r="F2495" s="22">
        <v>151949.45000000001</v>
      </c>
      <c r="G2495" s="22">
        <v>34732.120000000003</v>
      </c>
      <c r="H2495" s="22">
        <v>17437.759999999998</v>
      </c>
      <c r="I2495" s="22">
        <v>82685.97</v>
      </c>
      <c r="J2495" s="23">
        <f>SUM(Tabela2[[#This Row],[Art. 5º - Inciso I]:[Art. 8º]])</f>
        <v>286805.30000000005</v>
      </c>
      <c r="K2495" s="6"/>
      <c r="L2495" s="6"/>
      <c r="M2495" s="6"/>
      <c r="N2495" s="6"/>
      <c r="O2495" s="6"/>
      <c r="P2495" s="3">
        <v>4110102</v>
      </c>
      <c r="Q2495" s="4">
        <v>431030</v>
      </c>
      <c r="R2495" s="5">
        <v>76175892000123</v>
      </c>
    </row>
    <row r="2496" spans="1:18" ht="20.100000000000001" customHeight="1">
      <c r="A2496" s="19" t="s">
        <v>4970</v>
      </c>
      <c r="B2496" s="20" t="s">
        <v>4971</v>
      </c>
      <c r="C2496" s="19" t="s">
        <v>4829</v>
      </c>
      <c r="D2496" s="17">
        <v>150470</v>
      </c>
      <c r="E2496" s="21">
        <f>VLOOKUP(D2496,Q:R,2,0)</f>
        <v>26753137000100</v>
      </c>
      <c r="F2496" s="22">
        <v>370118.61</v>
      </c>
      <c r="G2496" s="22">
        <v>84600.54</v>
      </c>
      <c r="H2496" s="22">
        <v>42474.92</v>
      </c>
      <c r="I2496" s="22">
        <v>201406.56</v>
      </c>
      <c r="J2496" s="23">
        <f>SUM(Tabela2[[#This Row],[Art. 5º - Inciso I]:[Art. 8º]])</f>
        <v>698600.62999999989</v>
      </c>
      <c r="K2496" s="6"/>
      <c r="L2496" s="6"/>
      <c r="M2496" s="6"/>
      <c r="N2496" s="6"/>
      <c r="O2496" s="6"/>
      <c r="P2496" s="7">
        <v>3130556</v>
      </c>
      <c r="Q2496" s="8">
        <v>411010</v>
      </c>
      <c r="R2496" s="9">
        <v>1613233000122</v>
      </c>
    </row>
    <row r="2497" spans="1:18" ht="20.100000000000001" customHeight="1">
      <c r="A2497" s="19" t="s">
        <v>4972</v>
      </c>
      <c r="B2497" s="20" t="s">
        <v>4973</v>
      </c>
      <c r="C2497" s="19" t="s">
        <v>4829</v>
      </c>
      <c r="D2497" s="17">
        <v>150475</v>
      </c>
      <c r="E2497" s="21">
        <f>VLOOKUP(D2497,Q:R,2,0)</f>
        <v>8782146000148</v>
      </c>
      <c r="F2497" s="22">
        <v>81514.649999999994</v>
      </c>
      <c r="G2497" s="22">
        <v>18632.36</v>
      </c>
      <c r="H2497" s="22">
        <v>9354.64</v>
      </c>
      <c r="I2497" s="22">
        <v>44357.63</v>
      </c>
      <c r="J2497" s="23">
        <f>SUM(Tabela2[[#This Row],[Art. 5º - Inciso I]:[Art. 8º]])</f>
        <v>153859.28</v>
      </c>
      <c r="K2497" s="6"/>
      <c r="L2497" s="6"/>
      <c r="M2497" s="6"/>
      <c r="N2497" s="6"/>
      <c r="O2497" s="6"/>
      <c r="P2497" s="3">
        <v>4207403</v>
      </c>
      <c r="Q2497" s="4">
        <v>313055</v>
      </c>
      <c r="R2497" s="5">
        <v>83102632000193</v>
      </c>
    </row>
    <row r="2498" spans="1:18" ht="20.100000000000001" customHeight="1">
      <c r="A2498" s="19" t="s">
        <v>4974</v>
      </c>
      <c r="B2498" s="20" t="s">
        <v>4975</v>
      </c>
      <c r="C2498" s="19" t="s">
        <v>4829</v>
      </c>
      <c r="D2498" s="17">
        <v>150480</v>
      </c>
      <c r="E2498" s="21">
        <f>VLOOKUP(D2498,Q:R,2,0)</f>
        <v>13988324000121</v>
      </c>
      <c r="F2498" s="22">
        <v>261786.32</v>
      </c>
      <c r="G2498" s="22">
        <v>59838.28</v>
      </c>
      <c r="H2498" s="22">
        <v>30042.67</v>
      </c>
      <c r="I2498" s="22">
        <v>142455.63</v>
      </c>
      <c r="J2498" s="23">
        <f>SUM(Tabela2[[#This Row],[Art. 5º - Inciso I]:[Art. 8º]])</f>
        <v>494122.89999999997</v>
      </c>
      <c r="K2498" s="6"/>
      <c r="L2498" s="6"/>
      <c r="M2498" s="6"/>
      <c r="N2498" s="6"/>
      <c r="O2498" s="6"/>
      <c r="P2498" s="7">
        <v>2404408</v>
      </c>
      <c r="Q2498" s="8">
        <v>420740</v>
      </c>
      <c r="R2498" s="9">
        <v>8077273000146</v>
      </c>
    </row>
    <row r="2499" spans="1:18" ht="20.100000000000001" customHeight="1">
      <c r="A2499" s="19" t="s">
        <v>4976</v>
      </c>
      <c r="B2499" s="20" t="s">
        <v>4977</v>
      </c>
      <c r="C2499" s="19" t="s">
        <v>4829</v>
      </c>
      <c r="D2499" s="17">
        <v>150490</v>
      </c>
      <c r="E2499" s="21">
        <f>VLOOKUP(D2499,Q:R,2,0)</f>
        <v>1612594000154</v>
      </c>
      <c r="F2499" s="22">
        <v>191300.6</v>
      </c>
      <c r="G2499" s="22">
        <v>43726.879999999997</v>
      </c>
      <c r="H2499" s="22">
        <v>21953.71</v>
      </c>
      <c r="I2499" s="22">
        <v>104099.59</v>
      </c>
      <c r="J2499" s="23">
        <f>SUM(Tabela2[[#This Row],[Art. 5º - Inciso I]:[Art. 8º]])</f>
        <v>361080.78</v>
      </c>
      <c r="K2499" s="6"/>
      <c r="L2499" s="6"/>
      <c r="M2499" s="6"/>
      <c r="N2499" s="6"/>
      <c r="O2499" s="6"/>
      <c r="P2499" s="3">
        <v>3506607</v>
      </c>
      <c r="Q2499" s="4">
        <v>240440</v>
      </c>
      <c r="R2499" s="5">
        <v>46523288000180</v>
      </c>
    </row>
    <row r="2500" spans="1:18" ht="20.100000000000001" customHeight="1">
      <c r="A2500" s="19" t="s">
        <v>4978</v>
      </c>
      <c r="B2500" s="20" t="s">
        <v>4979</v>
      </c>
      <c r="C2500" s="19" t="s">
        <v>4829</v>
      </c>
      <c r="D2500" s="17">
        <v>150495</v>
      </c>
      <c r="E2500" s="21">
        <f>VLOOKUP(D2500,Q:R,2,0)</f>
        <v>14147912000103</v>
      </c>
      <c r="F2500" s="22">
        <v>105085.89</v>
      </c>
      <c r="G2500" s="22">
        <v>24020.2</v>
      </c>
      <c r="H2500" s="22">
        <v>12059.69</v>
      </c>
      <c r="I2500" s="22">
        <v>57184.34</v>
      </c>
      <c r="J2500" s="23">
        <f>SUM(Tabela2[[#This Row],[Art. 5º - Inciso I]:[Art. 8º]])</f>
        <v>198350.12</v>
      </c>
      <c r="K2500" s="6"/>
      <c r="L2500" s="6"/>
      <c r="M2500" s="6"/>
      <c r="N2500" s="6"/>
      <c r="O2500" s="6"/>
      <c r="P2500" s="7">
        <v>3517208</v>
      </c>
      <c r="Q2500" s="8">
        <v>350660</v>
      </c>
      <c r="R2500" s="9">
        <v>46203469000129</v>
      </c>
    </row>
    <row r="2501" spans="1:18" ht="20.100000000000001" customHeight="1">
      <c r="A2501" s="19" t="s">
        <v>4980</v>
      </c>
      <c r="B2501" s="20" t="s">
        <v>4981</v>
      </c>
      <c r="C2501" s="19" t="s">
        <v>4829</v>
      </c>
      <c r="D2501" s="17">
        <v>150497</v>
      </c>
      <c r="E2501" s="21">
        <f>VLOOKUP(D2501,Q:R,2,0)</f>
        <v>5058458000115</v>
      </c>
      <c r="F2501" s="22">
        <v>88601.38</v>
      </c>
      <c r="G2501" s="22">
        <v>20252.22</v>
      </c>
      <c r="H2501" s="22">
        <v>10167.92</v>
      </c>
      <c r="I2501" s="22">
        <v>48214</v>
      </c>
      <c r="J2501" s="23">
        <f>SUM(Tabela2[[#This Row],[Art. 5º - Inciso I]:[Art. 8º]])</f>
        <v>167235.52000000002</v>
      </c>
      <c r="K2501" s="6"/>
      <c r="L2501" s="6"/>
      <c r="M2501" s="6"/>
      <c r="N2501" s="6"/>
      <c r="O2501" s="6"/>
      <c r="P2501" s="3">
        <v>1301654</v>
      </c>
      <c r="Q2501" s="4">
        <v>351720</v>
      </c>
      <c r="R2501" s="5">
        <v>22812242000112</v>
      </c>
    </row>
    <row r="2502" spans="1:18" ht="20.100000000000001" customHeight="1">
      <c r="A2502" s="19" t="s">
        <v>4982</v>
      </c>
      <c r="B2502" s="20" t="s">
        <v>4983</v>
      </c>
      <c r="C2502" s="19" t="s">
        <v>4829</v>
      </c>
      <c r="D2502" s="17">
        <v>150500</v>
      </c>
      <c r="E2502" s="21">
        <f>VLOOKUP(D2502,Q:R,2,0)</f>
        <v>10114767000103</v>
      </c>
      <c r="F2502" s="22">
        <v>79180.7</v>
      </c>
      <c r="G2502" s="22">
        <v>18098.87</v>
      </c>
      <c r="H2502" s="22">
        <v>9086.7999999999993</v>
      </c>
      <c r="I2502" s="22">
        <v>43087.57</v>
      </c>
      <c r="J2502" s="23">
        <f>SUM(Tabela2[[#This Row],[Art. 5º - Inciso I]:[Art. 8º]])</f>
        <v>149453.94</v>
      </c>
      <c r="K2502" s="6"/>
      <c r="L2502" s="6"/>
      <c r="M2502" s="6"/>
      <c r="N2502" s="6"/>
      <c r="O2502" s="6"/>
      <c r="P2502" s="7">
        <v>2111722</v>
      </c>
      <c r="Q2502" s="8">
        <v>130165</v>
      </c>
      <c r="R2502" s="9">
        <v>1611895000163</v>
      </c>
    </row>
    <row r="2503" spans="1:18" ht="20.100000000000001" customHeight="1">
      <c r="A2503" s="19" t="s">
        <v>4984</v>
      </c>
      <c r="B2503" s="20" t="s">
        <v>4985</v>
      </c>
      <c r="C2503" s="19" t="s">
        <v>4829</v>
      </c>
      <c r="D2503" s="17">
        <v>150503</v>
      </c>
      <c r="E2503" s="21">
        <f>VLOOKUP(D2503,Q:R,2,0)</f>
        <v>18404939000187</v>
      </c>
      <c r="F2503" s="22">
        <v>125035.08</v>
      </c>
      <c r="G2503" s="22">
        <v>28580.12</v>
      </c>
      <c r="H2503" s="22">
        <v>14349.06</v>
      </c>
      <c r="I2503" s="22">
        <v>68040.039999999994</v>
      </c>
      <c r="J2503" s="23">
        <f>SUM(Tabela2[[#This Row],[Art. 5º - Inciso I]:[Art. 8º]])</f>
        <v>236004.3</v>
      </c>
      <c r="K2503" s="6"/>
      <c r="L2503" s="6"/>
      <c r="M2503" s="6"/>
      <c r="N2503" s="6"/>
      <c r="O2503" s="6"/>
      <c r="P2503" s="3">
        <v>3517406</v>
      </c>
      <c r="Q2503" s="4">
        <v>211172</v>
      </c>
      <c r="R2503" s="5">
        <v>48344014000159</v>
      </c>
    </row>
    <row r="2504" spans="1:18" ht="20.100000000000001" customHeight="1">
      <c r="A2504" s="19" t="s">
        <v>4986</v>
      </c>
      <c r="B2504" s="20" t="s">
        <v>4987</v>
      </c>
      <c r="C2504" s="19" t="s">
        <v>4829</v>
      </c>
      <c r="D2504" s="17">
        <v>150506</v>
      </c>
      <c r="E2504" s="21">
        <f>VLOOKUP(D2504,Q:R,2,0)</f>
        <v>13647854000106</v>
      </c>
      <c r="F2504" s="22">
        <v>344617.09</v>
      </c>
      <c r="G2504" s="22">
        <v>78771.48</v>
      </c>
      <c r="H2504" s="22">
        <v>39548.36</v>
      </c>
      <c r="I2504" s="22">
        <v>187529.46</v>
      </c>
      <c r="J2504" s="23">
        <f>SUM(Tabela2[[#This Row],[Art. 5º - Inciso I]:[Art. 8º]])</f>
        <v>650466.39</v>
      </c>
      <c r="K2504" s="6"/>
      <c r="L2504" s="6"/>
      <c r="M2504" s="6"/>
      <c r="N2504" s="6"/>
      <c r="O2504" s="6"/>
      <c r="P2504" s="7">
        <v>4309308</v>
      </c>
      <c r="Q2504" s="8">
        <v>351740</v>
      </c>
      <c r="R2504" s="9">
        <v>88811922000120</v>
      </c>
    </row>
    <row r="2505" spans="1:18" ht="20.100000000000001" customHeight="1">
      <c r="A2505" s="19" t="s">
        <v>4988</v>
      </c>
      <c r="B2505" s="20" t="s">
        <v>4989</v>
      </c>
      <c r="C2505" s="19" t="s">
        <v>4829</v>
      </c>
      <c r="D2505" s="17">
        <v>150510</v>
      </c>
      <c r="E2505" s="21">
        <f>VLOOKUP(D2505,Q:R,2,0)</f>
        <v>8944076000187</v>
      </c>
      <c r="F2505" s="22">
        <v>240443.08</v>
      </c>
      <c r="G2505" s="22">
        <v>54959.71</v>
      </c>
      <c r="H2505" s="22">
        <v>27593.32</v>
      </c>
      <c r="I2505" s="22">
        <v>130841.33</v>
      </c>
      <c r="J2505" s="23">
        <f>SUM(Tabela2[[#This Row],[Art. 5º - Inciso I]:[Art. 8º]])</f>
        <v>453837.44</v>
      </c>
      <c r="K2505" s="6"/>
      <c r="L2505" s="6"/>
      <c r="M2505" s="6"/>
      <c r="N2505" s="6"/>
      <c r="O2505" s="6"/>
      <c r="P2505" s="3">
        <v>4109203</v>
      </c>
      <c r="Q2505" s="4">
        <v>430930</v>
      </c>
      <c r="R2505" s="5">
        <v>75845537000151</v>
      </c>
    </row>
    <row r="2506" spans="1:18" ht="20.100000000000001" customHeight="1">
      <c r="A2506" s="19" t="s">
        <v>4990</v>
      </c>
      <c r="B2506" s="20" t="s">
        <v>4991</v>
      </c>
      <c r="C2506" s="19" t="s">
        <v>4829</v>
      </c>
      <c r="D2506" s="17">
        <v>150520</v>
      </c>
      <c r="E2506" s="21">
        <f>VLOOKUP(D2506,Q:R,2,0)</f>
        <v>3347101000121</v>
      </c>
      <c r="F2506" s="22">
        <v>156591.67999999999</v>
      </c>
      <c r="G2506" s="22">
        <v>35793.230000000003</v>
      </c>
      <c r="H2506" s="22">
        <v>17970.509999999998</v>
      </c>
      <c r="I2506" s="22">
        <v>85212.12</v>
      </c>
      <c r="J2506" s="23">
        <f>SUM(Tabela2[[#This Row],[Art. 5º - Inciso I]:[Art. 8º]])</f>
        <v>295567.54000000004</v>
      </c>
      <c r="K2506" s="6"/>
      <c r="L2506" s="6"/>
      <c r="M2506" s="6"/>
      <c r="N2506" s="6"/>
      <c r="O2506" s="6"/>
      <c r="P2506" s="7">
        <v>4206405</v>
      </c>
      <c r="Q2506" s="8">
        <v>410920</v>
      </c>
      <c r="R2506" s="9">
        <v>82821216000182</v>
      </c>
    </row>
    <row r="2507" spans="1:18" ht="20.100000000000001" customHeight="1">
      <c r="A2507" s="19" t="s">
        <v>4992</v>
      </c>
      <c r="B2507" s="20" t="s">
        <v>4993</v>
      </c>
      <c r="C2507" s="19" t="s">
        <v>4829</v>
      </c>
      <c r="D2507" s="17">
        <v>150530</v>
      </c>
      <c r="E2507" s="21">
        <f>VLOOKUP(D2507,Q:R,2,0)</f>
        <v>37212719000104</v>
      </c>
      <c r="F2507" s="22">
        <v>331527.09000000003</v>
      </c>
      <c r="G2507" s="22">
        <v>75779.41</v>
      </c>
      <c r="H2507" s="22">
        <v>38046.14</v>
      </c>
      <c r="I2507" s="22">
        <v>180406.31</v>
      </c>
      <c r="J2507" s="23">
        <f>SUM(Tabela2[[#This Row],[Art. 5º - Inciso I]:[Art. 8º]])</f>
        <v>625758.94999999995</v>
      </c>
      <c r="K2507" s="6"/>
      <c r="L2507" s="6"/>
      <c r="M2507" s="6"/>
      <c r="N2507" s="6"/>
      <c r="O2507" s="6"/>
      <c r="P2507" s="3">
        <v>3128204</v>
      </c>
      <c r="Q2507" s="4">
        <v>420640</v>
      </c>
      <c r="R2507" s="5">
        <v>19382647000153</v>
      </c>
    </row>
    <row r="2508" spans="1:18" ht="20.100000000000001" customHeight="1">
      <c r="A2508" s="19" t="s">
        <v>4994</v>
      </c>
      <c r="B2508" s="20" t="s">
        <v>4995</v>
      </c>
      <c r="C2508" s="19" t="s">
        <v>4829</v>
      </c>
      <c r="D2508" s="17">
        <v>150540</v>
      </c>
      <c r="E2508" s="21">
        <f>VLOOKUP(D2508,Q:R,2,0)</f>
        <v>95992020000100</v>
      </c>
      <c r="F2508" s="22">
        <v>92461.95</v>
      </c>
      <c r="G2508" s="22">
        <v>21134.66</v>
      </c>
      <c r="H2508" s="22">
        <v>10610.96</v>
      </c>
      <c r="I2508" s="22">
        <v>50314.8</v>
      </c>
      <c r="J2508" s="23">
        <f>SUM(Tabela2[[#This Row],[Art. 5º - Inciso I]:[Art. 8º]])</f>
        <v>174522.37</v>
      </c>
      <c r="K2508" s="6"/>
      <c r="L2508" s="6"/>
      <c r="M2508" s="6"/>
      <c r="N2508" s="6"/>
      <c r="O2508" s="6"/>
      <c r="P2508" s="7">
        <v>5104104</v>
      </c>
      <c r="Q2508" s="8">
        <v>312820</v>
      </c>
      <c r="R2508" s="9">
        <v>3239019000183</v>
      </c>
    </row>
    <row r="2509" spans="1:18" ht="20.100000000000001" customHeight="1">
      <c r="A2509" s="19" t="s">
        <v>4996</v>
      </c>
      <c r="B2509" s="20" t="s">
        <v>4997</v>
      </c>
      <c r="C2509" s="19" t="s">
        <v>4829</v>
      </c>
      <c r="D2509" s="17">
        <v>150543</v>
      </c>
      <c r="E2509" s="21">
        <f>VLOOKUP(D2509,Q:R,2,0)</f>
        <v>95640124000148</v>
      </c>
      <c r="F2509" s="22">
        <v>158973.34</v>
      </c>
      <c r="G2509" s="22">
        <v>36337.620000000003</v>
      </c>
      <c r="H2509" s="22">
        <v>18243.830000000002</v>
      </c>
      <c r="I2509" s="22">
        <v>86508.14</v>
      </c>
      <c r="J2509" s="23">
        <f>SUM(Tabela2[[#This Row],[Art. 5º - Inciso I]:[Art. 8º]])</f>
        <v>300062.93</v>
      </c>
      <c r="K2509" s="6"/>
      <c r="L2509" s="6"/>
      <c r="M2509" s="6"/>
      <c r="N2509" s="6"/>
      <c r="O2509" s="6"/>
      <c r="P2509" s="3">
        <v>3518107</v>
      </c>
      <c r="Q2509" s="4">
        <v>510410</v>
      </c>
      <c r="R2509" s="5">
        <v>46187506000152</v>
      </c>
    </row>
    <row r="2510" spans="1:18" ht="20.100000000000001" customHeight="1">
      <c r="A2510" s="19" t="s">
        <v>4998</v>
      </c>
      <c r="B2510" s="20" t="s">
        <v>4999</v>
      </c>
      <c r="C2510" s="19" t="s">
        <v>4829</v>
      </c>
      <c r="D2510" s="17">
        <v>150548</v>
      </c>
      <c r="E2510" s="21">
        <f>VLOOKUP(D2510,Q:R,2,0)</f>
        <v>44723757000189</v>
      </c>
      <c r="F2510" s="22">
        <v>223748.95</v>
      </c>
      <c r="G2510" s="22">
        <v>51143.82</v>
      </c>
      <c r="H2510" s="22">
        <v>25677.49</v>
      </c>
      <c r="I2510" s="22">
        <v>121756.93</v>
      </c>
      <c r="J2510" s="23">
        <f>SUM(Tabela2[[#This Row],[Art. 5º - Inciso I]:[Art. 8º]])</f>
        <v>422327.19</v>
      </c>
      <c r="K2510" s="6"/>
      <c r="L2510" s="6"/>
      <c r="M2510" s="6"/>
      <c r="N2510" s="6"/>
      <c r="O2510" s="6"/>
      <c r="P2510" s="7">
        <v>3128600</v>
      </c>
      <c r="Q2510" s="8">
        <v>351810</v>
      </c>
      <c r="R2510" s="9">
        <v>18277947000100</v>
      </c>
    </row>
    <row r="2511" spans="1:18" ht="20.100000000000001" customHeight="1">
      <c r="A2511" s="19" t="s">
        <v>5000</v>
      </c>
      <c r="B2511" s="20" t="s">
        <v>5001</v>
      </c>
      <c r="C2511" s="19" t="s">
        <v>4829</v>
      </c>
      <c r="D2511" s="17">
        <v>150549</v>
      </c>
      <c r="E2511" s="21">
        <f>VLOOKUP(D2511,Q:R,2,0)</f>
        <v>7734148000107</v>
      </c>
      <c r="F2511" s="22">
        <v>40856.629999999997</v>
      </c>
      <c r="G2511" s="22">
        <v>9338.8799999999992</v>
      </c>
      <c r="H2511" s="22">
        <v>4688.72</v>
      </c>
      <c r="I2511" s="22">
        <v>22232.85</v>
      </c>
      <c r="J2511" s="23">
        <f>SUM(Tabela2[[#This Row],[Art. 5º - Inciso I]:[Art. 8º]])</f>
        <v>77117.079999999987</v>
      </c>
      <c r="K2511" s="6"/>
      <c r="L2511" s="6"/>
      <c r="M2511" s="6"/>
      <c r="N2511" s="6"/>
      <c r="O2511" s="6"/>
      <c r="P2511" s="3">
        <v>2904852</v>
      </c>
      <c r="Q2511" s="4">
        <v>312860</v>
      </c>
      <c r="R2511" s="5">
        <v>13866892000150</v>
      </c>
    </row>
    <row r="2512" spans="1:18" ht="20.100000000000001" customHeight="1">
      <c r="A2512" s="19" t="s">
        <v>5002</v>
      </c>
      <c r="B2512" s="20" t="s">
        <v>5003</v>
      </c>
      <c r="C2512" s="19" t="s">
        <v>4829</v>
      </c>
      <c r="D2512" s="17">
        <v>150550</v>
      </c>
      <c r="E2512" s="21">
        <f>VLOOKUP(D2512,Q:R,2,0)</f>
        <v>1612327000187</v>
      </c>
      <c r="F2512" s="22">
        <v>499093.22</v>
      </c>
      <c r="G2512" s="22">
        <v>114081.14</v>
      </c>
      <c r="H2512" s="22">
        <v>57276.08</v>
      </c>
      <c r="I2512" s="22">
        <v>271590.36</v>
      </c>
      <c r="J2512" s="23">
        <f>SUM(Tabela2[[#This Row],[Art. 5º - Inciso I]:[Art. 8º]])</f>
        <v>942040.79999999993</v>
      </c>
      <c r="K2512" s="6"/>
      <c r="L2512" s="6"/>
      <c r="M2512" s="6"/>
      <c r="N2512" s="6"/>
      <c r="O2512" s="6"/>
      <c r="P2512" s="7">
        <v>3518206</v>
      </c>
      <c r="Q2512" s="8">
        <v>290485</v>
      </c>
      <c r="R2512" s="9">
        <v>48468284000171</v>
      </c>
    </row>
    <row r="2513" spans="1:18" ht="20.100000000000001" customHeight="1">
      <c r="A2513" s="19" t="s">
        <v>5004</v>
      </c>
      <c r="B2513" s="20" t="s">
        <v>5005</v>
      </c>
      <c r="C2513" s="19" t="s">
        <v>4829</v>
      </c>
      <c r="D2513" s="17">
        <v>150553</v>
      </c>
      <c r="E2513" s="21">
        <f>VLOOKUP(D2513,Q:R,2,0)</f>
        <v>6117709000158</v>
      </c>
      <c r="F2513" s="22">
        <v>947894.39</v>
      </c>
      <c r="G2513" s="22">
        <v>216666.69</v>
      </c>
      <c r="H2513" s="22">
        <v>108780.63</v>
      </c>
      <c r="I2513" s="22">
        <v>515813.42</v>
      </c>
      <c r="J2513" s="23">
        <f>SUM(Tabela2[[#This Row],[Art. 5º - Inciso I]:[Art. 8º]])</f>
        <v>1789155.13</v>
      </c>
      <c r="K2513" s="6"/>
      <c r="L2513" s="6"/>
      <c r="M2513" s="6"/>
      <c r="N2513" s="6"/>
      <c r="O2513" s="6"/>
      <c r="P2513" s="3">
        <v>2911857</v>
      </c>
      <c r="Q2513" s="4">
        <v>351820</v>
      </c>
      <c r="R2513" s="5">
        <v>13393178000191</v>
      </c>
    </row>
    <row r="2514" spans="1:18" ht="20.100000000000001" customHeight="1">
      <c r="A2514" s="19" t="s">
        <v>5006</v>
      </c>
      <c r="B2514" s="20" t="s">
        <v>5007</v>
      </c>
      <c r="C2514" s="19" t="s">
        <v>4829</v>
      </c>
      <c r="D2514" s="17">
        <v>150555</v>
      </c>
      <c r="E2514" s="21">
        <f>VLOOKUP(D2514,Q:R,2,0)</f>
        <v>92401553000174</v>
      </c>
      <c r="F2514" s="22">
        <v>32651.08</v>
      </c>
      <c r="G2514" s="22">
        <v>7463.28</v>
      </c>
      <c r="H2514" s="22">
        <v>3747.05</v>
      </c>
      <c r="I2514" s="22">
        <v>17767.66</v>
      </c>
      <c r="J2514" s="23">
        <f>SUM(Tabela2[[#This Row],[Art. 5º - Inciso I]:[Art. 8º]])</f>
        <v>61629.070000000007</v>
      </c>
      <c r="K2514" s="6"/>
      <c r="L2514" s="6"/>
      <c r="M2514" s="6"/>
      <c r="N2514" s="6"/>
      <c r="O2514" s="6"/>
      <c r="P2514" s="7">
        <v>4206652</v>
      </c>
      <c r="Q2514" s="8">
        <v>291185</v>
      </c>
      <c r="R2514" s="9">
        <v>95990206000112</v>
      </c>
    </row>
    <row r="2515" spans="1:18" ht="20.100000000000001" customHeight="1">
      <c r="A2515" s="19" t="s">
        <v>5008</v>
      </c>
      <c r="B2515" s="20" t="s">
        <v>5009</v>
      </c>
      <c r="C2515" s="19" t="s">
        <v>4829</v>
      </c>
      <c r="D2515" s="17">
        <v>150560</v>
      </c>
      <c r="E2515" s="21">
        <f>VLOOKUP(D2515,Q:R,2,0)</f>
        <v>46410775000136</v>
      </c>
      <c r="F2515" s="22">
        <v>42724.53</v>
      </c>
      <c r="G2515" s="22">
        <v>9765.84</v>
      </c>
      <c r="H2515" s="22">
        <v>4903.08</v>
      </c>
      <c r="I2515" s="22">
        <v>23249.31</v>
      </c>
      <c r="J2515" s="23">
        <f>SUM(Tabela2[[#This Row],[Art. 5º - Inciso I]:[Art. 8º]])</f>
        <v>80642.759999999995</v>
      </c>
      <c r="K2515" s="6"/>
      <c r="L2515" s="6"/>
      <c r="M2515" s="6"/>
      <c r="N2515" s="6"/>
      <c r="O2515" s="6"/>
      <c r="P2515" s="3">
        <v>3518701</v>
      </c>
      <c r="Q2515" s="4">
        <v>420665</v>
      </c>
      <c r="R2515" s="5">
        <v>44959021000104</v>
      </c>
    </row>
    <row r="2516" spans="1:18" ht="20.100000000000001" customHeight="1">
      <c r="A2516" s="19" t="s">
        <v>5010</v>
      </c>
      <c r="B2516" s="20" t="s">
        <v>5011</v>
      </c>
      <c r="C2516" s="19" t="s">
        <v>4829</v>
      </c>
      <c r="D2516" s="17">
        <v>150563</v>
      </c>
      <c r="E2516" s="21">
        <f>VLOOKUP(D2516,Q:R,2,0)</f>
        <v>1598970000101</v>
      </c>
      <c r="F2516" s="22">
        <v>65029.7</v>
      </c>
      <c r="G2516" s="22">
        <v>14864.28</v>
      </c>
      <c r="H2516" s="22">
        <v>7462.83</v>
      </c>
      <c r="I2516" s="22">
        <v>35387.06</v>
      </c>
      <c r="J2516" s="23">
        <f>SUM(Tabela2[[#This Row],[Art. 5º - Inciso I]:[Art. 8º]])</f>
        <v>122743.87</v>
      </c>
      <c r="K2516" s="6"/>
      <c r="L2516" s="6"/>
      <c r="M2516" s="6"/>
      <c r="N2516" s="6"/>
      <c r="O2516" s="6"/>
      <c r="P2516" s="7">
        <v>3518909</v>
      </c>
      <c r="Q2516" s="8">
        <v>351870</v>
      </c>
      <c r="R2516" s="9">
        <v>45746112000124</v>
      </c>
    </row>
    <row r="2517" spans="1:18" ht="20.100000000000001" customHeight="1">
      <c r="A2517" s="19" t="s">
        <v>5012</v>
      </c>
      <c r="B2517" s="20" t="s">
        <v>5013</v>
      </c>
      <c r="C2517" s="19" t="s">
        <v>4829</v>
      </c>
      <c r="D2517" s="17">
        <v>150565</v>
      </c>
      <c r="E2517" s="21">
        <f>VLOOKUP(D2517,Q:R,2,0)</f>
        <v>10462208000186</v>
      </c>
      <c r="F2517" s="22">
        <v>153446.71</v>
      </c>
      <c r="G2517" s="22">
        <v>35074.36</v>
      </c>
      <c r="H2517" s="22">
        <v>17609.59</v>
      </c>
      <c r="I2517" s="22">
        <v>83500.73</v>
      </c>
      <c r="J2517" s="23">
        <f>SUM(Tabela2[[#This Row],[Art. 5º - Inciso I]:[Art. 8º]])</f>
        <v>289631.39</v>
      </c>
      <c r="K2517" s="6"/>
      <c r="L2517" s="6"/>
      <c r="M2517" s="6"/>
      <c r="N2517" s="6"/>
      <c r="O2517" s="6"/>
      <c r="P2517" s="3">
        <v>5104203</v>
      </c>
      <c r="Q2517" s="4">
        <v>351890</v>
      </c>
      <c r="R2517" s="5">
        <v>3347127000170</v>
      </c>
    </row>
    <row r="2518" spans="1:18" ht="20.100000000000001" customHeight="1">
      <c r="A2518" s="19" t="s">
        <v>5014</v>
      </c>
      <c r="B2518" s="20" t="s">
        <v>5015</v>
      </c>
      <c r="C2518" s="19" t="s">
        <v>4829</v>
      </c>
      <c r="D2518" s="17">
        <v>150570</v>
      </c>
      <c r="E2518" s="21">
        <f>VLOOKUP(D2518,Q:R,2,0)</f>
        <v>34925230000183</v>
      </c>
      <c r="F2518" s="22">
        <v>152279.73000000001</v>
      </c>
      <c r="G2518" s="22">
        <v>34807.620000000003</v>
      </c>
      <c r="H2518" s="22">
        <v>17475.66</v>
      </c>
      <c r="I2518" s="22">
        <v>82865.69</v>
      </c>
      <c r="J2518" s="23">
        <f>SUM(Tabela2[[#This Row],[Art. 5º - Inciso I]:[Art. 8º]])</f>
        <v>287428.7</v>
      </c>
      <c r="K2518" s="6"/>
      <c r="L2518" s="6"/>
      <c r="M2518" s="6"/>
      <c r="N2518" s="6"/>
      <c r="O2518" s="6"/>
      <c r="P2518" s="7">
        <v>2204550</v>
      </c>
      <c r="Q2518" s="8">
        <v>510420</v>
      </c>
      <c r="R2518" s="9">
        <v>1612576000172</v>
      </c>
    </row>
    <row r="2519" spans="1:18" ht="20.100000000000001" customHeight="1">
      <c r="A2519" s="19" t="s">
        <v>5016</v>
      </c>
      <c r="B2519" s="20" t="s">
        <v>5017</v>
      </c>
      <c r="C2519" s="19" t="s">
        <v>4829</v>
      </c>
      <c r="D2519" s="17">
        <v>150580</v>
      </c>
      <c r="E2519" s="21">
        <f>VLOOKUP(D2519,Q:R,2,0)</f>
        <v>1138957000161</v>
      </c>
      <c r="F2519" s="22">
        <v>286476.83</v>
      </c>
      <c r="G2519" s="22">
        <v>65481.96</v>
      </c>
      <c r="H2519" s="22">
        <v>32876.160000000003</v>
      </c>
      <c r="I2519" s="22">
        <v>155891.41</v>
      </c>
      <c r="J2519" s="23">
        <f>SUM(Tabela2[[#This Row],[Art. 5º - Inciso I]:[Art. 8º]])</f>
        <v>540726.3600000001</v>
      </c>
      <c r="K2519" s="6"/>
      <c r="L2519" s="6"/>
      <c r="M2519" s="6"/>
      <c r="N2519" s="6"/>
      <c r="O2519" s="6"/>
      <c r="P2519" s="3">
        <v>2305209</v>
      </c>
      <c r="Q2519" s="4">
        <v>220455</v>
      </c>
      <c r="R2519" s="5">
        <v>7707680000127</v>
      </c>
    </row>
    <row r="2520" spans="1:18" ht="20.100000000000001" customHeight="1">
      <c r="A2520" s="19" t="s">
        <v>5018</v>
      </c>
      <c r="B2520" s="20" t="s">
        <v>5019</v>
      </c>
      <c r="C2520" s="19" t="s">
        <v>4829</v>
      </c>
      <c r="D2520" s="17">
        <v>150590</v>
      </c>
      <c r="E2520" s="21">
        <f>VLOOKUP(D2520,Q:R,2,0)</f>
        <v>1619207000101</v>
      </c>
      <c r="F2520" s="22">
        <v>194977.68</v>
      </c>
      <c r="G2520" s="22">
        <v>44567.38</v>
      </c>
      <c r="H2520" s="22">
        <v>22375.7</v>
      </c>
      <c r="I2520" s="22">
        <v>106100.54</v>
      </c>
      <c r="J2520" s="23">
        <f>SUM(Tabela2[[#This Row],[Art. 5º - Inciso I]:[Art. 8º]])</f>
        <v>368021.3</v>
      </c>
      <c r="K2520" s="6"/>
      <c r="L2520" s="6"/>
      <c r="M2520" s="6"/>
      <c r="N2520" s="6"/>
      <c r="O2520" s="6"/>
      <c r="P2520" s="7">
        <v>3519055</v>
      </c>
      <c r="Q2520" s="8">
        <v>230520</v>
      </c>
      <c r="R2520" s="9">
        <v>67172437000183</v>
      </c>
    </row>
    <row r="2521" spans="1:18" ht="20.100000000000001" customHeight="1">
      <c r="A2521" s="19" t="s">
        <v>5020</v>
      </c>
      <c r="B2521" s="20" t="s">
        <v>5021</v>
      </c>
      <c r="C2521" s="19" t="s">
        <v>4829</v>
      </c>
      <c r="D2521" s="17">
        <v>150600</v>
      </c>
      <c r="E2521" s="21">
        <f>VLOOKUP(D2521,Q:R,2,0)</f>
        <v>1614374000160</v>
      </c>
      <c r="F2521" s="22">
        <v>139926.91</v>
      </c>
      <c r="G2521" s="22">
        <v>31984.05</v>
      </c>
      <c r="H2521" s="22">
        <v>16058.05</v>
      </c>
      <c r="I2521" s="22">
        <v>76143.69</v>
      </c>
      <c r="J2521" s="23">
        <f>SUM(Tabela2[[#This Row],[Art. 5º - Inciso I]:[Art. 8º]])</f>
        <v>264112.69999999995</v>
      </c>
      <c r="K2521" s="6"/>
      <c r="L2521" s="6"/>
      <c r="M2521" s="6"/>
      <c r="N2521" s="6"/>
      <c r="O2521" s="6"/>
      <c r="P2521" s="3">
        <v>5203203</v>
      </c>
      <c r="Q2521" s="4">
        <v>351905</v>
      </c>
      <c r="R2521" s="5">
        <v>2355675000189</v>
      </c>
    </row>
    <row r="2522" spans="1:18" ht="20.100000000000001" customHeight="1">
      <c r="A2522" s="19" t="s">
        <v>5022</v>
      </c>
      <c r="B2522" s="20" t="s">
        <v>5023</v>
      </c>
      <c r="C2522" s="19" t="s">
        <v>4829</v>
      </c>
      <c r="D2522" s="17">
        <v>150610</v>
      </c>
      <c r="E2522" s="21">
        <f>VLOOKUP(D2522,Q:R,2,0)</f>
        <v>8923971000115</v>
      </c>
      <c r="F2522" s="22">
        <v>57370.94</v>
      </c>
      <c r="G2522" s="22">
        <v>13113.67</v>
      </c>
      <c r="H2522" s="22">
        <v>6583.91</v>
      </c>
      <c r="I2522" s="22">
        <v>31219.41</v>
      </c>
      <c r="J2522" s="23">
        <f>SUM(Tabela2[[#This Row],[Art. 5º - Inciso I]:[Art. 8º]])</f>
        <v>108287.93000000001</v>
      </c>
      <c r="K2522" s="6"/>
      <c r="L2522" s="6"/>
      <c r="M2522" s="6"/>
      <c r="N2522" s="6"/>
      <c r="O2522" s="6"/>
      <c r="P2522" s="7">
        <v>3129103</v>
      </c>
      <c r="Q2522" s="8">
        <v>520320</v>
      </c>
      <c r="R2522" s="9">
        <v>18457192000125</v>
      </c>
    </row>
    <row r="2523" spans="1:18" ht="20.100000000000001" customHeight="1">
      <c r="A2523" s="19" t="s">
        <v>5024</v>
      </c>
      <c r="B2523" s="20" t="s">
        <v>5025</v>
      </c>
      <c r="C2523" s="19" t="s">
        <v>4829</v>
      </c>
      <c r="D2523" s="17">
        <v>150611</v>
      </c>
      <c r="E2523" s="21">
        <f>VLOOKUP(D2523,Q:R,2,0)</f>
        <v>9074113000106</v>
      </c>
      <c r="F2523" s="22">
        <v>72384.320000000007</v>
      </c>
      <c r="G2523" s="22">
        <v>16545.38</v>
      </c>
      <c r="H2523" s="22">
        <v>8306.84</v>
      </c>
      <c r="I2523" s="22">
        <v>39389.199999999997</v>
      </c>
      <c r="J2523" s="23">
        <f>SUM(Tabela2[[#This Row],[Art. 5º - Inciso I]:[Art. 8º]])</f>
        <v>136625.74</v>
      </c>
      <c r="K2523" s="6"/>
      <c r="L2523" s="6"/>
      <c r="M2523" s="6"/>
      <c r="N2523" s="6"/>
      <c r="O2523" s="6"/>
      <c r="P2523" s="3">
        <v>5209903</v>
      </c>
      <c r="Q2523" s="4">
        <v>312910</v>
      </c>
      <c r="R2523" s="5">
        <v>1740448000104</v>
      </c>
    </row>
    <row r="2524" spans="1:18" ht="20.100000000000001" customHeight="1">
      <c r="A2524" s="19" t="s">
        <v>5026</v>
      </c>
      <c r="B2524" s="20" t="s">
        <v>1559</v>
      </c>
      <c r="C2524" s="19" t="s">
        <v>4829</v>
      </c>
      <c r="D2524" s="17">
        <v>150613</v>
      </c>
      <c r="E2524" s="21">
        <f>VLOOKUP(D2524,Q:R,2,0)</f>
        <v>18279075000119</v>
      </c>
      <c r="F2524" s="22">
        <v>377733.33</v>
      </c>
      <c r="G2524" s="22">
        <v>86341.08</v>
      </c>
      <c r="H2524" s="22">
        <v>43348.79</v>
      </c>
      <c r="I2524" s="22">
        <v>205550.24</v>
      </c>
      <c r="J2524" s="23">
        <f>SUM(Tabela2[[#This Row],[Art. 5º - Inciso I]:[Art. 8º]])</f>
        <v>712973.44</v>
      </c>
      <c r="K2524" s="6"/>
      <c r="L2524" s="6"/>
      <c r="M2524" s="6"/>
      <c r="N2524" s="6"/>
      <c r="O2524" s="6"/>
      <c r="P2524" s="7">
        <v>3519253</v>
      </c>
      <c r="Q2524" s="8">
        <v>520990</v>
      </c>
      <c r="R2524" s="9">
        <v>57263949000100</v>
      </c>
    </row>
    <row r="2525" spans="1:18" ht="20.100000000000001" customHeight="1">
      <c r="A2525" s="19" t="s">
        <v>5027</v>
      </c>
      <c r="B2525" s="20" t="s">
        <v>5028</v>
      </c>
      <c r="C2525" s="19" t="s">
        <v>4829</v>
      </c>
      <c r="D2525" s="17">
        <v>150616</v>
      </c>
      <c r="E2525" s="21">
        <f>VLOOKUP(D2525,Q:R,2,0)</f>
        <v>18338244000144</v>
      </c>
      <c r="F2525" s="22">
        <v>92935.35</v>
      </c>
      <c r="G2525" s="22">
        <v>21242.87</v>
      </c>
      <c r="H2525" s="22">
        <v>10665.29</v>
      </c>
      <c r="I2525" s="22">
        <v>50572.41</v>
      </c>
      <c r="J2525" s="23">
        <f>SUM(Tabela2[[#This Row],[Art. 5º - Inciso I]:[Art. 8º]])</f>
        <v>175415.92</v>
      </c>
      <c r="K2525" s="6"/>
      <c r="L2525" s="6"/>
      <c r="M2525" s="6"/>
      <c r="N2525" s="6"/>
      <c r="O2525" s="6"/>
      <c r="P2525" s="3">
        <v>3520301</v>
      </c>
      <c r="Q2525" s="4">
        <v>351925</v>
      </c>
      <c r="R2525" s="5">
        <v>45550167000164</v>
      </c>
    </row>
    <row r="2526" spans="1:18" ht="20.100000000000001" customHeight="1">
      <c r="A2526" s="19" t="s">
        <v>5029</v>
      </c>
      <c r="B2526" s="20" t="s">
        <v>5030</v>
      </c>
      <c r="C2526" s="19" t="s">
        <v>4829</v>
      </c>
      <c r="D2526" s="17">
        <v>150618</v>
      </c>
      <c r="E2526" s="21">
        <f>VLOOKUP(D2526,Q:R,2,0)</f>
        <v>94706132000187</v>
      </c>
      <c r="F2526" s="22">
        <v>243265.11</v>
      </c>
      <c r="G2526" s="22">
        <v>55604.77</v>
      </c>
      <c r="H2526" s="22">
        <v>27917.17</v>
      </c>
      <c r="I2526" s="22">
        <v>132377</v>
      </c>
      <c r="J2526" s="23">
        <f>SUM(Tabela2[[#This Row],[Art. 5º - Inciso I]:[Art. 8º]])</f>
        <v>459164.05</v>
      </c>
      <c r="K2526" s="6"/>
      <c r="L2526" s="6"/>
      <c r="M2526" s="6"/>
      <c r="N2526" s="6"/>
      <c r="O2526" s="6"/>
      <c r="P2526" s="7">
        <v>1301704</v>
      </c>
      <c r="Q2526" s="8">
        <v>352030</v>
      </c>
      <c r="R2526" s="9">
        <v>4465209000181</v>
      </c>
    </row>
    <row r="2527" spans="1:18" ht="20.100000000000001" customHeight="1">
      <c r="A2527" s="19" t="s">
        <v>5031</v>
      </c>
      <c r="B2527" s="20" t="s">
        <v>5032</v>
      </c>
      <c r="C2527" s="19" t="s">
        <v>4829</v>
      </c>
      <c r="D2527" s="17">
        <v>150619</v>
      </c>
      <c r="E2527" s="21">
        <f>VLOOKUP(D2527,Q:R,2,0)</f>
        <v>8749525000136</v>
      </c>
      <c r="F2527" s="22">
        <v>240443.08</v>
      </c>
      <c r="G2527" s="22">
        <v>54959.71</v>
      </c>
      <c r="H2527" s="22">
        <v>27593.32</v>
      </c>
      <c r="I2527" s="22">
        <v>130841.33</v>
      </c>
      <c r="J2527" s="23">
        <f>SUM(Tabela2[[#This Row],[Art. 5º - Inciso I]:[Art. 8º]])</f>
        <v>453837.44</v>
      </c>
      <c r="K2527" s="6"/>
      <c r="L2527" s="6"/>
      <c r="M2527" s="6"/>
      <c r="N2527" s="6"/>
      <c r="O2527" s="6"/>
      <c r="P2527" s="3">
        <v>4309753</v>
      </c>
      <c r="Q2527" s="4">
        <v>130170</v>
      </c>
      <c r="R2527" s="5">
        <v>92000231000113</v>
      </c>
    </row>
    <row r="2528" spans="1:18" ht="20.100000000000001" customHeight="1">
      <c r="A2528" s="19" t="s">
        <v>5033</v>
      </c>
      <c r="B2528" s="20" t="s">
        <v>5034</v>
      </c>
      <c r="C2528" s="19" t="s">
        <v>4829</v>
      </c>
      <c r="D2528" s="17">
        <v>150620</v>
      </c>
      <c r="E2528" s="21">
        <f>VLOOKUP(D2528,Q:R,2,0)</f>
        <v>45742707000101</v>
      </c>
      <c r="F2528" s="22">
        <v>190236.37</v>
      </c>
      <c r="G2528" s="22">
        <v>43483.62</v>
      </c>
      <c r="H2528" s="22">
        <v>21831.58</v>
      </c>
      <c r="I2528" s="22">
        <v>103520.47</v>
      </c>
      <c r="J2528" s="23">
        <f>SUM(Tabela2[[#This Row],[Art. 5º - Inciso I]:[Art. 8º]])</f>
        <v>359072.04000000004</v>
      </c>
      <c r="K2528" s="6"/>
      <c r="L2528" s="6"/>
      <c r="M2528" s="6"/>
      <c r="N2528" s="6"/>
      <c r="O2528" s="6"/>
      <c r="P2528" s="7">
        <v>3507803</v>
      </c>
      <c r="Q2528" s="8">
        <v>430975</v>
      </c>
      <c r="R2528" s="9">
        <v>45301652000102</v>
      </c>
    </row>
    <row r="2529" spans="1:18" ht="20.100000000000001" customHeight="1">
      <c r="A2529" s="19" t="s">
        <v>5035</v>
      </c>
      <c r="B2529" s="20" t="s">
        <v>5036</v>
      </c>
      <c r="C2529" s="19" t="s">
        <v>4829</v>
      </c>
      <c r="D2529" s="17">
        <v>150630</v>
      </c>
      <c r="E2529" s="21">
        <f>VLOOKUP(D2529,Q:R,2,0)</f>
        <v>25063983000136</v>
      </c>
      <c r="F2529" s="22">
        <v>119981.84</v>
      </c>
      <c r="G2529" s="22">
        <v>27425.07</v>
      </c>
      <c r="H2529" s="22">
        <v>13769.15</v>
      </c>
      <c r="I2529" s="22">
        <v>65290.23</v>
      </c>
      <c r="J2529" s="23">
        <f>SUM(Tabela2[[#This Row],[Art. 5º - Inciso I]:[Art. 8º]])</f>
        <v>226466.29</v>
      </c>
      <c r="K2529" s="6"/>
      <c r="L2529" s="6"/>
      <c r="M2529" s="6"/>
      <c r="N2529" s="6"/>
      <c r="O2529" s="6"/>
      <c r="P2529" s="3">
        <v>2613206</v>
      </c>
      <c r="Q2529" s="4">
        <v>350780</v>
      </c>
      <c r="R2529" s="5">
        <v>10146371000130</v>
      </c>
    </row>
    <row r="2530" spans="1:18" ht="20.100000000000001" customHeight="1">
      <c r="A2530" s="19" t="s">
        <v>5037</v>
      </c>
      <c r="B2530" s="20" t="s">
        <v>5038</v>
      </c>
      <c r="C2530" s="19" t="s">
        <v>4829</v>
      </c>
      <c r="D2530" s="17">
        <v>150635</v>
      </c>
      <c r="E2530" s="21">
        <f>VLOOKUP(D2530,Q:R,2,0)</f>
        <v>76235746000146</v>
      </c>
      <c r="F2530" s="22">
        <v>106157.45</v>
      </c>
      <c r="G2530" s="22">
        <v>24265.13</v>
      </c>
      <c r="H2530" s="22">
        <v>12182.66</v>
      </c>
      <c r="I2530" s="22">
        <v>57767.44</v>
      </c>
      <c r="J2530" s="23">
        <f>SUM(Tabela2[[#This Row],[Art. 5º - Inciso I]:[Art. 8º]])</f>
        <v>200372.68</v>
      </c>
      <c r="K2530" s="6"/>
      <c r="L2530" s="6"/>
      <c r="M2530" s="6"/>
      <c r="N2530" s="6"/>
      <c r="O2530" s="6"/>
      <c r="P2530" s="7">
        <v>2506608</v>
      </c>
      <c r="Q2530" s="8">
        <v>261320</v>
      </c>
      <c r="R2530" s="9">
        <v>8943268000179</v>
      </c>
    </row>
    <row r="2531" spans="1:18" ht="20.100000000000001" customHeight="1">
      <c r="A2531" s="19" t="s">
        <v>5039</v>
      </c>
      <c r="B2531" s="20" t="s">
        <v>5040</v>
      </c>
      <c r="C2531" s="19" t="s">
        <v>4829</v>
      </c>
      <c r="D2531" s="17">
        <v>150640</v>
      </c>
      <c r="E2531" s="21">
        <f>VLOOKUP(D2531,Q:R,2,0)</f>
        <v>1345909000144</v>
      </c>
      <c r="F2531" s="22">
        <v>55928.72</v>
      </c>
      <c r="G2531" s="22">
        <v>12784.01</v>
      </c>
      <c r="H2531" s="22">
        <v>6418.4</v>
      </c>
      <c r="I2531" s="22">
        <v>30434.6</v>
      </c>
      <c r="J2531" s="23">
        <f>SUM(Tabela2[[#This Row],[Art. 5º - Inciso I]:[Art. 8º]])</f>
        <v>105565.72999999998</v>
      </c>
      <c r="K2531" s="6"/>
      <c r="L2531" s="6"/>
      <c r="M2531" s="6"/>
      <c r="N2531" s="6"/>
      <c r="O2531" s="6"/>
      <c r="P2531" s="3">
        <v>2912509</v>
      </c>
      <c r="Q2531" s="4">
        <v>250660</v>
      </c>
      <c r="R2531" s="5">
        <v>13781364000106</v>
      </c>
    </row>
    <row r="2532" spans="1:18" ht="20.100000000000001" customHeight="1">
      <c r="A2532" s="19" t="s">
        <v>5041</v>
      </c>
      <c r="B2532" s="20" t="s">
        <v>5042</v>
      </c>
      <c r="C2532" s="19" t="s">
        <v>4829</v>
      </c>
      <c r="D2532" s="17">
        <v>150650</v>
      </c>
      <c r="E2532" s="21">
        <f>VLOOKUP(D2532,Q:R,2,0)</f>
        <v>46634341000110</v>
      </c>
      <c r="F2532" s="22">
        <v>323949.07</v>
      </c>
      <c r="G2532" s="22">
        <v>74047.25</v>
      </c>
      <c r="H2532" s="22">
        <v>37176.49</v>
      </c>
      <c r="I2532" s="22">
        <v>176282.59</v>
      </c>
      <c r="J2532" s="23">
        <f>SUM(Tabela2[[#This Row],[Art. 5º - Inciso I]:[Art. 8º]])</f>
        <v>611455.4</v>
      </c>
      <c r="K2532" s="6"/>
      <c r="L2532" s="6"/>
      <c r="M2532" s="6"/>
      <c r="N2532" s="6"/>
      <c r="O2532" s="6"/>
      <c r="P2532" s="7">
        <v>2305332</v>
      </c>
      <c r="Q2532" s="8">
        <v>291250</v>
      </c>
      <c r="R2532" s="9">
        <v>12461646000155</v>
      </c>
    </row>
    <row r="2533" spans="1:18" ht="20.100000000000001" customHeight="1">
      <c r="A2533" s="19" t="s">
        <v>5043</v>
      </c>
      <c r="B2533" s="20" t="s">
        <v>5044</v>
      </c>
      <c r="C2533" s="19" t="s">
        <v>4829</v>
      </c>
      <c r="D2533" s="17">
        <v>150655</v>
      </c>
      <c r="E2533" s="21">
        <f>VLOOKUP(D2533,Q:R,2,0)</f>
        <v>6191001000147</v>
      </c>
      <c r="F2533" s="22">
        <v>98920.71</v>
      </c>
      <c r="G2533" s="22">
        <v>22610.98</v>
      </c>
      <c r="H2533" s="22">
        <v>11352.17</v>
      </c>
      <c r="I2533" s="22">
        <v>53829.440000000002</v>
      </c>
      <c r="J2533" s="23">
        <f>SUM(Tabela2[[#This Row],[Art. 5º - Inciso I]:[Art. 8º]])</f>
        <v>186713.30000000002</v>
      </c>
      <c r="K2533" s="6"/>
      <c r="L2533" s="6"/>
      <c r="M2533" s="6"/>
      <c r="N2533" s="6"/>
      <c r="O2533" s="6"/>
      <c r="P2533" s="3">
        <v>2912608</v>
      </c>
      <c r="Q2533" s="4">
        <v>230533</v>
      </c>
      <c r="R2533" s="5">
        <v>13718671000134</v>
      </c>
    </row>
    <row r="2534" spans="1:18" ht="20.100000000000001" customHeight="1">
      <c r="A2534" s="19" t="s">
        <v>5045</v>
      </c>
      <c r="B2534" s="20" t="s">
        <v>5046</v>
      </c>
      <c r="C2534" s="19" t="s">
        <v>4829</v>
      </c>
      <c r="D2534" s="17">
        <v>150658</v>
      </c>
      <c r="E2534" s="21">
        <f>VLOOKUP(D2534,Q:R,2,0)</f>
        <v>11361730000134</v>
      </c>
      <c r="F2534" s="22">
        <v>107746.45</v>
      </c>
      <c r="G2534" s="22">
        <v>24628.34</v>
      </c>
      <c r="H2534" s="22">
        <v>12365.01</v>
      </c>
      <c r="I2534" s="22">
        <v>58632.13</v>
      </c>
      <c r="J2534" s="23">
        <f>SUM(Tabela2[[#This Row],[Art. 5º - Inciso I]:[Art. 8º]])</f>
        <v>203371.93000000002</v>
      </c>
      <c r="K2534" s="6"/>
      <c r="L2534" s="6"/>
      <c r="M2534" s="6"/>
      <c r="N2534" s="6"/>
      <c r="O2534" s="6"/>
      <c r="P2534" s="7">
        <v>4206900</v>
      </c>
      <c r="Q2534" s="8">
        <v>291260</v>
      </c>
      <c r="R2534" s="9">
        <v>83102418000137</v>
      </c>
    </row>
    <row r="2535" spans="1:18" ht="20.100000000000001" customHeight="1">
      <c r="A2535" s="19" t="s">
        <v>5047</v>
      </c>
      <c r="B2535" s="20" t="s">
        <v>5048</v>
      </c>
      <c r="C2535" s="19" t="s">
        <v>4829</v>
      </c>
      <c r="D2535" s="17">
        <v>150660</v>
      </c>
      <c r="E2535" s="21">
        <f>VLOOKUP(D2535,Q:R,2,0)</f>
        <v>23066640000108</v>
      </c>
      <c r="F2535" s="22">
        <v>122679.11</v>
      </c>
      <c r="G2535" s="22">
        <v>28041.599999999999</v>
      </c>
      <c r="H2535" s="22">
        <v>14078.69</v>
      </c>
      <c r="I2535" s="22">
        <v>66758</v>
      </c>
      <c r="J2535" s="23">
        <f>SUM(Tabela2[[#This Row],[Art. 5º - Inciso I]:[Art. 8º]])</f>
        <v>231557.4</v>
      </c>
      <c r="K2535" s="6"/>
      <c r="L2535" s="6"/>
      <c r="M2535" s="6"/>
      <c r="N2535" s="6"/>
      <c r="O2535" s="6"/>
      <c r="P2535" s="3">
        <v>3202504</v>
      </c>
      <c r="Q2535" s="4">
        <v>420690</v>
      </c>
      <c r="R2535" s="5">
        <v>27165208000117</v>
      </c>
    </row>
    <row r="2536" spans="1:18" ht="20.100000000000001" customHeight="1">
      <c r="A2536" s="19" t="s">
        <v>5049</v>
      </c>
      <c r="B2536" s="20" t="s">
        <v>5050</v>
      </c>
      <c r="C2536" s="19" t="s">
        <v>4829</v>
      </c>
      <c r="D2536" s="17">
        <v>150670</v>
      </c>
      <c r="E2536" s="21">
        <f>VLOOKUP(D2536,Q:R,2,0)</f>
        <v>18245183000170</v>
      </c>
      <c r="F2536" s="22">
        <v>335468.40000000002</v>
      </c>
      <c r="G2536" s="22">
        <v>76680.3</v>
      </c>
      <c r="H2536" s="22">
        <v>38498.449999999997</v>
      </c>
      <c r="I2536" s="22">
        <v>182551.04000000001</v>
      </c>
      <c r="J2536" s="23">
        <f>SUM(Tabela2[[#This Row],[Art. 5º - Inciso I]:[Art. 8º]])</f>
        <v>633198.19000000006</v>
      </c>
      <c r="K2536" s="6"/>
      <c r="L2536" s="6"/>
      <c r="M2536" s="6"/>
      <c r="N2536" s="6"/>
      <c r="O2536" s="6"/>
      <c r="P2536" s="7">
        <v>4309704</v>
      </c>
      <c r="Q2536" s="8">
        <v>320250</v>
      </c>
      <c r="R2536" s="9">
        <v>87613139000199</v>
      </c>
    </row>
    <row r="2537" spans="1:18" ht="20.100000000000001" customHeight="1">
      <c r="A2537" s="19" t="s">
        <v>5051</v>
      </c>
      <c r="B2537" s="20" t="s">
        <v>5052</v>
      </c>
      <c r="C2537" s="19" t="s">
        <v>4829</v>
      </c>
      <c r="D2537" s="17">
        <v>150680</v>
      </c>
      <c r="E2537" s="21">
        <f>VLOOKUP(D2537,Q:R,2,0)</f>
        <v>15031669000118</v>
      </c>
      <c r="F2537" s="22">
        <v>1276527.6200000001</v>
      </c>
      <c r="G2537" s="22">
        <v>291784.63</v>
      </c>
      <c r="H2537" s="22">
        <v>146494.68</v>
      </c>
      <c r="I2537" s="22">
        <v>694644.98</v>
      </c>
      <c r="J2537" s="23">
        <f>SUM(Tabela2[[#This Row],[Art. 5º - Inciso I]:[Art. 8º]])</f>
        <v>2409451.91</v>
      </c>
      <c r="K2537" s="6"/>
      <c r="L2537" s="6"/>
      <c r="M2537" s="6"/>
      <c r="N2537" s="6"/>
      <c r="O2537" s="6"/>
      <c r="P2537" s="3">
        <v>2606705</v>
      </c>
      <c r="Q2537" s="4">
        <v>430970</v>
      </c>
      <c r="R2537" s="5">
        <v>11256062000185</v>
      </c>
    </row>
    <row r="2538" spans="1:18" ht="20.100000000000001" customHeight="1">
      <c r="A2538" s="19" t="s">
        <v>5053</v>
      </c>
      <c r="B2538" s="20" t="s">
        <v>5054</v>
      </c>
      <c r="C2538" s="19" t="s">
        <v>4829</v>
      </c>
      <c r="D2538" s="17">
        <v>150690</v>
      </c>
      <c r="E2538" s="21">
        <f>VLOOKUP(D2538,Q:R,2,0)</f>
        <v>13110218000140</v>
      </c>
      <c r="F2538" s="22">
        <v>37997.9</v>
      </c>
      <c r="G2538" s="22">
        <v>8685.44</v>
      </c>
      <c r="H2538" s="22">
        <v>4360.6499999999996</v>
      </c>
      <c r="I2538" s="22">
        <v>20677.22</v>
      </c>
      <c r="J2538" s="23">
        <f>SUM(Tabela2[[#This Row],[Art. 5º - Inciso I]:[Art. 8º]])</f>
        <v>71721.210000000006</v>
      </c>
      <c r="K2538" s="6"/>
      <c r="L2538" s="6"/>
      <c r="M2538" s="6"/>
      <c r="N2538" s="6"/>
      <c r="O2538" s="6"/>
      <c r="P2538" s="7">
        <v>2913002</v>
      </c>
      <c r="Q2538" s="8">
        <v>260670</v>
      </c>
      <c r="R2538" s="9">
        <v>13781828000176</v>
      </c>
    </row>
    <row r="2539" spans="1:18" ht="20.100000000000001" customHeight="1">
      <c r="A2539" s="19" t="s">
        <v>5055</v>
      </c>
      <c r="B2539" s="20" t="s">
        <v>5056</v>
      </c>
      <c r="C2539" s="19" t="s">
        <v>4829</v>
      </c>
      <c r="D2539" s="17">
        <v>150700</v>
      </c>
      <c r="E2539" s="21">
        <f>VLOOKUP(D2539,Q:R,2,0)</f>
        <v>18338186000159</v>
      </c>
      <c r="F2539" s="22">
        <v>153523.76999999999</v>
      </c>
      <c r="G2539" s="22">
        <v>35091.980000000003</v>
      </c>
      <c r="H2539" s="22">
        <v>17618.43</v>
      </c>
      <c r="I2539" s="22">
        <v>83542.66</v>
      </c>
      <c r="J2539" s="23">
        <f>SUM(Tabela2[[#This Row],[Art. 5º - Inciso I]:[Art. 8º]])</f>
        <v>289776.83999999997</v>
      </c>
      <c r="K2539" s="6"/>
      <c r="L2539" s="6"/>
      <c r="M2539" s="6"/>
      <c r="N2539" s="6"/>
      <c r="O2539" s="6"/>
      <c r="P2539" s="3">
        <v>3129905</v>
      </c>
      <c r="Q2539" s="4">
        <v>291300</v>
      </c>
      <c r="R2539" s="5">
        <v>18178962000109</v>
      </c>
    </row>
    <row r="2540" spans="1:18" ht="20.100000000000001" customHeight="1">
      <c r="A2540" s="19" t="s">
        <v>5057</v>
      </c>
      <c r="B2540" s="20" t="s">
        <v>5058</v>
      </c>
      <c r="C2540" s="19" t="s">
        <v>4829</v>
      </c>
      <c r="D2540" s="17">
        <v>150710</v>
      </c>
      <c r="E2540" s="21">
        <f>VLOOKUP(D2540,Q:R,2,0)</f>
        <v>11361870000102</v>
      </c>
      <c r="F2540" s="22">
        <v>92931.68</v>
      </c>
      <c r="G2540" s="22">
        <v>21242.03</v>
      </c>
      <c r="H2540" s="22">
        <v>10664.87</v>
      </c>
      <c r="I2540" s="22">
        <v>50570.41</v>
      </c>
      <c r="J2540" s="23">
        <f>SUM(Tabela2[[#This Row],[Art. 5º - Inciso I]:[Art. 8º]])</f>
        <v>175408.99</v>
      </c>
      <c r="K2540" s="6"/>
      <c r="L2540" s="6"/>
      <c r="M2540" s="6"/>
      <c r="N2540" s="6"/>
      <c r="O2540" s="6"/>
      <c r="P2540" s="7">
        <v>4109906</v>
      </c>
      <c r="Q2540" s="8">
        <v>312990</v>
      </c>
      <c r="R2540" s="9">
        <v>76247337000160</v>
      </c>
    </row>
    <row r="2541" spans="1:18" ht="20.100000000000001" customHeight="1">
      <c r="A2541" s="19" t="s">
        <v>5059</v>
      </c>
      <c r="B2541" s="20" t="s">
        <v>5060</v>
      </c>
      <c r="C2541" s="19" t="s">
        <v>4829</v>
      </c>
      <c r="D2541" s="17">
        <v>150715</v>
      </c>
      <c r="E2541" s="21">
        <f>VLOOKUP(D2541,Q:R,2,0)</f>
        <v>12367892000142</v>
      </c>
      <c r="F2541" s="22">
        <v>125680.95</v>
      </c>
      <c r="G2541" s="22">
        <v>28727.75</v>
      </c>
      <c r="H2541" s="22">
        <v>14423.18</v>
      </c>
      <c r="I2541" s="22">
        <v>68391.5</v>
      </c>
      <c r="J2541" s="23">
        <f>SUM(Tabela2[[#This Row],[Art. 5º - Inciso I]:[Art. 8º]])</f>
        <v>237223.38</v>
      </c>
      <c r="K2541" s="6"/>
      <c r="L2541" s="6"/>
      <c r="M2541" s="6"/>
      <c r="N2541" s="6"/>
      <c r="O2541" s="6"/>
      <c r="P2541" s="3">
        <v>2502607</v>
      </c>
      <c r="Q2541" s="4">
        <v>410990</v>
      </c>
      <c r="R2541" s="5">
        <v>8885139000171</v>
      </c>
    </row>
    <row r="2542" spans="1:18" ht="20.100000000000001" customHeight="1">
      <c r="A2542" s="19" t="s">
        <v>5061</v>
      </c>
      <c r="B2542" s="20" t="s">
        <v>5062</v>
      </c>
      <c r="C2542" s="19" t="s">
        <v>4829</v>
      </c>
      <c r="D2542" s="17">
        <v>150720</v>
      </c>
      <c r="E2542" s="21">
        <f>VLOOKUP(D2542,Q:R,2,0)</f>
        <v>8145153000139</v>
      </c>
      <c r="F2542" s="22">
        <v>153299.92000000001</v>
      </c>
      <c r="G2542" s="22">
        <v>35040.81</v>
      </c>
      <c r="H2542" s="22">
        <v>17592.740000000002</v>
      </c>
      <c r="I2542" s="22">
        <v>83420.850000000006</v>
      </c>
      <c r="J2542" s="23">
        <f>SUM(Tabela2[[#This Row],[Art. 5º - Inciso I]:[Art. 8º]])</f>
        <v>289354.32</v>
      </c>
      <c r="K2542" s="6"/>
      <c r="L2542" s="6"/>
      <c r="M2542" s="6"/>
      <c r="N2542" s="6"/>
      <c r="O2542" s="6"/>
      <c r="P2542" s="7">
        <v>2105203</v>
      </c>
      <c r="Q2542" s="8">
        <v>250260</v>
      </c>
      <c r="R2542" s="9">
        <v>6323208000128</v>
      </c>
    </row>
    <row r="2543" spans="1:18" ht="20.100000000000001" customHeight="1">
      <c r="A2543" s="19" t="s">
        <v>5063</v>
      </c>
      <c r="B2543" s="20" t="s">
        <v>5064</v>
      </c>
      <c r="C2543" s="19" t="s">
        <v>4829</v>
      </c>
      <c r="D2543" s="17">
        <v>150730</v>
      </c>
      <c r="E2543" s="21">
        <f>VLOOKUP(D2543,Q:R,2,0)</f>
        <v>7616162000106</v>
      </c>
      <c r="F2543" s="22">
        <v>576451.93000000005</v>
      </c>
      <c r="G2543" s="22">
        <v>131763.54999999999</v>
      </c>
      <c r="H2543" s="22">
        <v>66153.789999999994</v>
      </c>
      <c r="I2543" s="22">
        <v>313686.46999999997</v>
      </c>
      <c r="J2543" s="23">
        <f>SUM(Tabela2[[#This Row],[Art. 5º - Inciso I]:[Art. 8º]])</f>
        <v>1088055.74</v>
      </c>
      <c r="K2543" s="6"/>
      <c r="L2543" s="6"/>
      <c r="M2543" s="6"/>
      <c r="N2543" s="6"/>
      <c r="O2543" s="6"/>
      <c r="P2543" s="3">
        <v>2913309</v>
      </c>
      <c r="Q2543" s="4">
        <v>210520</v>
      </c>
      <c r="R2543" s="5">
        <v>13906151000155</v>
      </c>
    </row>
    <row r="2544" spans="1:18" ht="20.100000000000001" customHeight="1">
      <c r="A2544" s="19" t="s">
        <v>5065</v>
      </c>
      <c r="B2544" s="20" t="s">
        <v>5066</v>
      </c>
      <c r="C2544" s="19" t="s">
        <v>4829</v>
      </c>
      <c r="D2544" s="17">
        <v>150740</v>
      </c>
      <c r="E2544" s="21">
        <f>VLOOKUP(D2544,Q:R,2,0)</f>
        <v>82925652000100</v>
      </c>
      <c r="F2544" s="22">
        <v>80399.05</v>
      </c>
      <c r="G2544" s="22">
        <v>18377.36</v>
      </c>
      <c r="H2544" s="22">
        <v>9226.6200000000008</v>
      </c>
      <c r="I2544" s="22">
        <v>43750.559999999998</v>
      </c>
      <c r="J2544" s="23">
        <f>SUM(Tabela2[[#This Row],[Art. 5º - Inciso I]:[Art. 8º]])</f>
        <v>151753.59</v>
      </c>
      <c r="K2544" s="6"/>
      <c r="L2544" s="6"/>
      <c r="M2544" s="6"/>
      <c r="N2544" s="6"/>
      <c r="O2544" s="6"/>
      <c r="P2544" s="7">
        <v>3519501</v>
      </c>
      <c r="Q2544" s="8">
        <v>291330</v>
      </c>
      <c r="R2544" s="9">
        <v>46211694000107</v>
      </c>
    </row>
    <row r="2545" spans="1:18" ht="20.100000000000001" customHeight="1">
      <c r="A2545" s="19" t="s">
        <v>5067</v>
      </c>
      <c r="B2545" s="20" t="s">
        <v>5068</v>
      </c>
      <c r="C2545" s="19" t="s">
        <v>4829</v>
      </c>
      <c r="D2545" s="17">
        <v>150745</v>
      </c>
      <c r="E2545" s="21">
        <f>VLOOKUP(D2545,Q:R,2,0)</f>
        <v>46523270000188</v>
      </c>
      <c r="F2545" s="22">
        <v>120620.38</v>
      </c>
      <c r="G2545" s="22">
        <v>27571.02</v>
      </c>
      <c r="H2545" s="22">
        <v>13842.43</v>
      </c>
      <c r="I2545" s="22">
        <v>65637.7</v>
      </c>
      <c r="J2545" s="23">
        <f>SUM(Tabela2[[#This Row],[Art. 5º - Inciso I]:[Art. 8º]])</f>
        <v>227671.52999999997</v>
      </c>
      <c r="K2545" s="6"/>
      <c r="L2545" s="6"/>
      <c r="M2545" s="6"/>
      <c r="N2545" s="6"/>
      <c r="O2545" s="6"/>
      <c r="P2545" s="3">
        <v>4110052</v>
      </c>
      <c r="Q2545" s="4">
        <v>351950</v>
      </c>
      <c r="R2545" s="5">
        <v>95595013000167</v>
      </c>
    </row>
    <row r="2546" spans="1:18" ht="20.100000000000001" customHeight="1">
      <c r="A2546" s="19" t="s">
        <v>5069</v>
      </c>
      <c r="B2546" s="20" t="s">
        <v>5070</v>
      </c>
      <c r="C2546" s="19" t="s">
        <v>4829</v>
      </c>
      <c r="D2546" s="17">
        <v>150746</v>
      </c>
      <c r="E2546" s="21">
        <f>VLOOKUP(D2546,Q:R,2,0)</f>
        <v>8079915000146</v>
      </c>
      <c r="F2546" s="22">
        <v>36155.69</v>
      </c>
      <c r="G2546" s="22">
        <v>8264.35</v>
      </c>
      <c r="H2546" s="22">
        <v>4149.24</v>
      </c>
      <c r="I2546" s="22">
        <v>19674.75</v>
      </c>
      <c r="J2546" s="23">
        <f>SUM(Tabela2[[#This Row],[Art. 5º - Inciso I]:[Art. 8º]])</f>
        <v>68244.03</v>
      </c>
      <c r="K2546" s="6"/>
      <c r="L2546" s="6"/>
      <c r="M2546" s="6"/>
      <c r="N2546" s="6"/>
      <c r="O2546" s="6"/>
      <c r="P2546" s="7">
        <v>1503309</v>
      </c>
      <c r="Q2546" s="8">
        <v>411005</v>
      </c>
      <c r="R2546" s="9">
        <v>5191333000169</v>
      </c>
    </row>
    <row r="2547" spans="1:18" ht="20.100000000000001" customHeight="1">
      <c r="A2547" s="19" t="s">
        <v>5071</v>
      </c>
      <c r="B2547" s="20" t="s">
        <v>5072</v>
      </c>
      <c r="C2547" s="19" t="s">
        <v>4829</v>
      </c>
      <c r="D2547" s="17">
        <v>150747</v>
      </c>
      <c r="E2547" s="21">
        <f>VLOOKUP(D2547,Q:R,2,0)</f>
        <v>13845896000151</v>
      </c>
      <c r="F2547" s="22">
        <v>112135.47</v>
      </c>
      <c r="G2547" s="22">
        <v>25631.57</v>
      </c>
      <c r="H2547" s="22">
        <v>12868.7</v>
      </c>
      <c r="I2547" s="22">
        <v>61020.49</v>
      </c>
      <c r="J2547" s="23">
        <f>SUM(Tabela2[[#This Row],[Art. 5º - Inciso I]:[Art. 8º]])</f>
        <v>211656.23</v>
      </c>
      <c r="K2547" s="6"/>
      <c r="L2547" s="6"/>
      <c r="M2547" s="6"/>
      <c r="N2547" s="6"/>
      <c r="O2547" s="6"/>
      <c r="P2547" s="3">
        <v>2101905</v>
      </c>
      <c r="Q2547" s="4">
        <v>150330</v>
      </c>
      <c r="R2547" s="5">
        <v>41611716000102</v>
      </c>
    </row>
    <row r="2548" spans="1:18" ht="20.100000000000001" customHeight="1">
      <c r="A2548" s="19" t="s">
        <v>5073</v>
      </c>
      <c r="B2548" s="20" t="s">
        <v>5074</v>
      </c>
      <c r="C2548" s="19" t="s">
        <v>4829</v>
      </c>
      <c r="D2548" s="17">
        <v>150750</v>
      </c>
      <c r="E2548" s="21">
        <f>VLOOKUP(D2548,Q:R,2,0)</f>
        <v>26867770000120</v>
      </c>
      <c r="F2548" s="22">
        <v>73525.61</v>
      </c>
      <c r="G2548" s="22">
        <v>16806.25</v>
      </c>
      <c r="H2548" s="22">
        <v>8437.82</v>
      </c>
      <c r="I2548" s="22">
        <v>40010.25</v>
      </c>
      <c r="J2548" s="23">
        <f>SUM(Tabela2[[#This Row],[Art. 5º - Inciso I]:[Art. 8º]])</f>
        <v>138779.93</v>
      </c>
      <c r="K2548" s="6"/>
      <c r="L2548" s="6"/>
      <c r="M2548" s="6"/>
      <c r="N2548" s="6"/>
      <c r="O2548" s="6"/>
      <c r="P2548" s="7">
        <v>2204659</v>
      </c>
      <c r="Q2548" s="8">
        <v>210190</v>
      </c>
      <c r="R2548" s="9">
        <v>1612581000185</v>
      </c>
    </row>
    <row r="2549" spans="1:18" ht="20.100000000000001" customHeight="1">
      <c r="A2549" s="19" t="s">
        <v>5075</v>
      </c>
      <c r="B2549" s="20" t="s">
        <v>5076</v>
      </c>
      <c r="C2549" s="19" t="s">
        <v>4829</v>
      </c>
      <c r="D2549" s="17">
        <v>150760</v>
      </c>
      <c r="E2549" s="21">
        <f>VLOOKUP(D2549,Q:R,2,0)</f>
        <v>13896725000151</v>
      </c>
      <c r="F2549" s="22">
        <v>269048.76</v>
      </c>
      <c r="G2549" s="22">
        <v>61498.31</v>
      </c>
      <c r="H2549" s="22">
        <v>30876.11</v>
      </c>
      <c r="I2549" s="22">
        <v>146407.62</v>
      </c>
      <c r="J2549" s="23">
        <f>SUM(Tabela2[[#This Row],[Art. 5º - Inciso I]:[Art. 8º]])</f>
        <v>507830.8</v>
      </c>
      <c r="K2549" s="6"/>
      <c r="L2549" s="6"/>
      <c r="M2549" s="6"/>
      <c r="N2549" s="6"/>
      <c r="O2549" s="6"/>
      <c r="P2549" s="3">
        <v>4110078</v>
      </c>
      <c r="Q2549" s="4">
        <v>220465</v>
      </c>
      <c r="R2549" s="5">
        <v>1613770000172</v>
      </c>
    </row>
    <row r="2550" spans="1:18" ht="20.100000000000001" customHeight="1">
      <c r="A2550" s="19" t="s">
        <v>5077</v>
      </c>
      <c r="B2550" s="20" t="s">
        <v>5078</v>
      </c>
      <c r="C2550" s="19" t="s">
        <v>4829</v>
      </c>
      <c r="D2550" s="17">
        <v>150770</v>
      </c>
      <c r="E2550" s="21">
        <f>VLOOKUP(D2550,Q:R,2,0)</f>
        <v>37465002000166</v>
      </c>
      <c r="F2550" s="22">
        <v>130660.8</v>
      </c>
      <c r="G2550" s="22">
        <v>29866.03</v>
      </c>
      <c r="H2550" s="22">
        <v>14994.67</v>
      </c>
      <c r="I2550" s="22">
        <v>71101.38</v>
      </c>
      <c r="J2550" s="23">
        <f>SUM(Tabela2[[#This Row],[Art. 5º - Inciso I]:[Art. 8º]])</f>
        <v>246622.88000000003</v>
      </c>
      <c r="K2550" s="6"/>
      <c r="L2550" s="6"/>
      <c r="M2550" s="6"/>
      <c r="N2550" s="6"/>
      <c r="O2550" s="6"/>
      <c r="P2550" s="7">
        <v>3530409</v>
      </c>
      <c r="Q2550" s="8">
        <v>411007</v>
      </c>
      <c r="R2550" s="9">
        <v>45144748000104</v>
      </c>
    </row>
    <row r="2551" spans="1:18" ht="20.100000000000001" customHeight="1">
      <c r="A2551" s="19" t="s">
        <v>5079</v>
      </c>
      <c r="B2551" s="20" t="s">
        <v>5080</v>
      </c>
      <c r="C2551" s="19" t="s">
        <v>4829</v>
      </c>
      <c r="D2551" s="17">
        <v>150775</v>
      </c>
      <c r="E2551" s="21">
        <f>VLOOKUP(D2551,Q:R,2,0)</f>
        <v>83021865000161</v>
      </c>
      <c r="F2551" s="22">
        <v>35399.72</v>
      </c>
      <c r="G2551" s="22">
        <v>8091.55</v>
      </c>
      <c r="H2551" s="22">
        <v>4062.48</v>
      </c>
      <c r="I2551" s="22">
        <v>19263.38</v>
      </c>
      <c r="J2551" s="23">
        <f>SUM(Tabela2[[#This Row],[Art. 5º - Inciso I]:[Art. 8º]])</f>
        <v>66817.13</v>
      </c>
      <c r="K2551" s="6"/>
      <c r="L2551" s="6"/>
      <c r="M2551" s="6"/>
      <c r="N2551" s="6"/>
      <c r="O2551" s="6"/>
      <c r="P2551" s="3">
        <v>4310405</v>
      </c>
      <c r="Q2551" s="4">
        <v>353040</v>
      </c>
      <c r="R2551" s="5">
        <v>87612826000190</v>
      </c>
    </row>
    <row r="2552" spans="1:18" ht="20.100000000000001" customHeight="1">
      <c r="A2552" s="19" t="s">
        <v>5081</v>
      </c>
      <c r="B2552" s="20" t="s">
        <v>5082</v>
      </c>
      <c r="C2552" s="19" t="s">
        <v>4829</v>
      </c>
      <c r="D2552" s="17">
        <v>150780</v>
      </c>
      <c r="E2552" s="21">
        <f>VLOOKUP(D2552,Q:R,2,0)</f>
        <v>4513362000137</v>
      </c>
      <c r="F2552" s="22">
        <v>58897.55</v>
      </c>
      <c r="G2552" s="22">
        <v>13462.62</v>
      </c>
      <c r="H2552" s="22">
        <v>6759.1</v>
      </c>
      <c r="I2552" s="22">
        <v>32050.14</v>
      </c>
      <c r="J2552" s="23">
        <f>SUM(Tabela2[[#This Row],[Art. 5º - Inciso I]:[Art. 8º]])</f>
        <v>111169.41</v>
      </c>
      <c r="K2552" s="6"/>
      <c r="L2552" s="6"/>
      <c r="M2552" s="6"/>
      <c r="N2552" s="6"/>
      <c r="O2552" s="6"/>
      <c r="P2552" s="7">
        <v>5209952</v>
      </c>
      <c r="Q2552" s="8">
        <v>431040</v>
      </c>
      <c r="R2552" s="9">
        <v>5959000110</v>
      </c>
    </row>
    <row r="2553" spans="1:18" ht="20.100000000000001" customHeight="1">
      <c r="A2553" s="19" t="s">
        <v>5083</v>
      </c>
      <c r="B2553" s="20" t="s">
        <v>5084</v>
      </c>
      <c r="C2553" s="19" t="s">
        <v>4829</v>
      </c>
      <c r="D2553" s="17">
        <v>150790</v>
      </c>
      <c r="E2553" s="21">
        <f>VLOOKUP(D2553,Q:R,2,0)</f>
        <v>93592731000154</v>
      </c>
      <c r="F2553" s="22">
        <v>124972.69</v>
      </c>
      <c r="G2553" s="22">
        <v>28565.86</v>
      </c>
      <c r="H2553" s="22">
        <v>14341.9</v>
      </c>
      <c r="I2553" s="22">
        <v>68006.09</v>
      </c>
      <c r="J2553" s="23">
        <f>SUM(Tabela2[[#This Row],[Art. 5º - Inciso I]:[Art. 8º]])</f>
        <v>235886.53999999998</v>
      </c>
      <c r="K2553" s="6"/>
      <c r="L2553" s="6"/>
      <c r="M2553" s="6"/>
      <c r="N2553" s="6"/>
      <c r="O2553" s="6"/>
      <c r="P2553" s="3">
        <v>3130804</v>
      </c>
      <c r="Q2553" s="4">
        <v>520995</v>
      </c>
      <c r="R2553" s="5">
        <v>18244319000128</v>
      </c>
    </row>
    <row r="2554" spans="1:18" ht="20.100000000000001" customHeight="1">
      <c r="A2554" s="19" t="s">
        <v>5085</v>
      </c>
      <c r="B2554" s="20" t="s">
        <v>5086</v>
      </c>
      <c r="C2554" s="19" t="s">
        <v>4829</v>
      </c>
      <c r="D2554" s="17">
        <v>150795</v>
      </c>
      <c r="E2554" s="21">
        <f>VLOOKUP(D2554,Q:R,2,0)</f>
        <v>2542538000153</v>
      </c>
      <c r="F2554" s="22">
        <v>479019.25</v>
      </c>
      <c r="G2554" s="22">
        <v>109492.7</v>
      </c>
      <c r="H2554" s="22">
        <v>54972.39</v>
      </c>
      <c r="I2554" s="22">
        <v>260666.76</v>
      </c>
      <c r="J2554" s="23">
        <f>SUM(Tabela2[[#This Row],[Art. 5º - Inciso I]:[Art. 8º]])</f>
        <v>904151.1</v>
      </c>
      <c r="K2554" s="6"/>
      <c r="L2554" s="6"/>
      <c r="M2554" s="6"/>
      <c r="N2554" s="6"/>
      <c r="O2554" s="6"/>
      <c r="P2554" s="7">
        <v>2204709</v>
      </c>
      <c r="Q2554" s="8">
        <v>313080</v>
      </c>
      <c r="R2554" s="9">
        <v>6553739000107</v>
      </c>
    </row>
    <row r="2555" spans="1:18" ht="20.100000000000001" customHeight="1">
      <c r="A2555" s="19" t="s">
        <v>5087</v>
      </c>
      <c r="B2555" s="20" t="s">
        <v>5088</v>
      </c>
      <c r="C2555" s="19" t="s">
        <v>4829</v>
      </c>
      <c r="D2555" s="17">
        <v>150796</v>
      </c>
      <c r="E2555" s="21">
        <f>VLOOKUP(D2555,Q:R,2,0)</f>
        <v>6554869000164</v>
      </c>
      <c r="F2555" s="22">
        <v>61341.61</v>
      </c>
      <c r="G2555" s="22">
        <v>14021.27</v>
      </c>
      <c r="H2555" s="22">
        <v>7039.58</v>
      </c>
      <c r="I2555" s="22">
        <v>33380.11</v>
      </c>
      <c r="J2555" s="23">
        <f>SUM(Tabela2[[#This Row],[Art. 5º - Inciso I]:[Art. 8º]])</f>
        <v>115782.57</v>
      </c>
      <c r="K2555" s="6"/>
      <c r="L2555" s="6"/>
      <c r="M2555" s="6"/>
      <c r="N2555" s="6"/>
      <c r="O2555" s="6"/>
      <c r="P2555" s="3">
        <v>3131109</v>
      </c>
      <c r="Q2555" s="4">
        <v>220470</v>
      </c>
      <c r="R2555" s="5">
        <v>17694860000175</v>
      </c>
    </row>
    <row r="2556" spans="1:18" ht="20.100000000000001" customHeight="1">
      <c r="A2556" s="19" t="s">
        <v>5089</v>
      </c>
      <c r="B2556" s="20" t="s">
        <v>5090</v>
      </c>
      <c r="C2556" s="19" t="s">
        <v>4829</v>
      </c>
      <c r="D2556" s="17">
        <v>150797</v>
      </c>
      <c r="E2556" s="21">
        <f>VLOOKUP(D2556,Q:R,2,0)</f>
        <v>19875020000134</v>
      </c>
      <c r="F2556" s="22">
        <v>96072.99</v>
      </c>
      <c r="G2556" s="22">
        <v>21960.06</v>
      </c>
      <c r="H2556" s="22">
        <v>11025.36</v>
      </c>
      <c r="I2556" s="22">
        <v>52279.81</v>
      </c>
      <c r="J2556" s="23">
        <f>SUM(Tabela2[[#This Row],[Art. 5º - Inciso I]:[Art. 8º]])</f>
        <v>181338.22</v>
      </c>
      <c r="K2556" s="6"/>
      <c r="L2556" s="6"/>
      <c r="M2556" s="6"/>
      <c r="N2556" s="6"/>
      <c r="O2556" s="6"/>
      <c r="P2556" s="7">
        <v>1301308</v>
      </c>
      <c r="Q2556" s="8">
        <v>313110</v>
      </c>
      <c r="R2556" s="9">
        <v>4263331000175</v>
      </c>
    </row>
    <row r="2557" spans="1:18" ht="20.100000000000001" customHeight="1">
      <c r="A2557" s="19" t="s">
        <v>5091</v>
      </c>
      <c r="B2557" s="20" t="s">
        <v>5092</v>
      </c>
      <c r="C2557" s="19" t="s">
        <v>4829</v>
      </c>
      <c r="D2557" s="17">
        <v>150800</v>
      </c>
      <c r="E2557" s="21">
        <f>VLOOKUP(D2557,Q:R,2,0)</f>
        <v>88199971000153</v>
      </c>
      <c r="F2557" s="22">
        <v>289313.53999999998</v>
      </c>
      <c r="G2557" s="22">
        <v>66130.37</v>
      </c>
      <c r="H2557" s="22">
        <v>33201.71</v>
      </c>
      <c r="I2557" s="22">
        <v>157435.06</v>
      </c>
      <c r="J2557" s="23">
        <f>SUM(Tabela2[[#This Row],[Art. 5º - Inciso I]:[Art. 8º]])</f>
        <v>546080.67999999993</v>
      </c>
      <c r="K2557" s="6"/>
      <c r="L2557" s="6"/>
      <c r="M2557" s="6"/>
      <c r="N2557" s="6"/>
      <c r="O2557" s="6"/>
      <c r="P2557" s="3">
        <v>2607109</v>
      </c>
      <c r="Q2557" s="4">
        <v>130130</v>
      </c>
      <c r="R2557" s="5">
        <v>10347888000197</v>
      </c>
    </row>
    <row r="2558" spans="1:18" ht="20.100000000000001" customHeight="1">
      <c r="A2558" s="19" t="s">
        <v>5093</v>
      </c>
      <c r="B2558" s="20" t="s">
        <v>5094</v>
      </c>
      <c r="C2558" s="19" t="s">
        <v>4829</v>
      </c>
      <c r="D2558" s="17">
        <v>150803</v>
      </c>
      <c r="E2558" s="21">
        <f>VLOOKUP(D2558,Q:R,2,0)</f>
        <v>45660594000103</v>
      </c>
      <c r="F2558" s="22">
        <v>150598.98000000001</v>
      </c>
      <c r="G2558" s="22">
        <v>34423.440000000002</v>
      </c>
      <c r="H2558" s="22">
        <v>17282.78</v>
      </c>
      <c r="I2558" s="22">
        <v>81951.09</v>
      </c>
      <c r="J2558" s="23">
        <f>SUM(Tabela2[[#This Row],[Art. 5º - Inciso I]:[Art. 8º]])</f>
        <v>284256.29000000004</v>
      </c>
      <c r="K2558" s="6"/>
      <c r="L2558" s="6"/>
      <c r="M2558" s="6"/>
      <c r="N2558" s="6"/>
      <c r="O2558" s="6"/>
      <c r="P2558" s="7">
        <v>3147907</v>
      </c>
      <c r="Q2558" s="8">
        <v>260710</v>
      </c>
      <c r="R2558" s="9">
        <v>18241745000108</v>
      </c>
    </row>
    <row r="2559" spans="1:18" ht="20.100000000000001" customHeight="1">
      <c r="A2559" s="19" t="s">
        <v>5095</v>
      </c>
      <c r="B2559" s="20" t="s">
        <v>5096</v>
      </c>
      <c r="C2559" s="19" t="s">
        <v>4829</v>
      </c>
      <c r="D2559" s="17">
        <v>150805</v>
      </c>
      <c r="E2559" s="21">
        <f>VLOOKUP(D2559,Q:R,2,0)</f>
        <v>12888517000148</v>
      </c>
      <c r="F2559" s="22">
        <v>97104.18</v>
      </c>
      <c r="G2559" s="22">
        <v>22195.77</v>
      </c>
      <c r="H2559" s="22">
        <v>11143.7</v>
      </c>
      <c r="I2559" s="22">
        <v>52840.95</v>
      </c>
      <c r="J2559" s="23">
        <f>SUM(Tabela2[[#This Row],[Art. 5º - Inciso I]:[Art. 8º]])</f>
        <v>183284.59999999998</v>
      </c>
      <c r="K2559" s="6"/>
      <c r="L2559" s="6"/>
      <c r="M2559" s="6"/>
      <c r="N2559" s="6"/>
      <c r="O2559" s="6"/>
      <c r="P2559" s="3">
        <v>4206751</v>
      </c>
      <c r="Q2559" s="4">
        <v>314790</v>
      </c>
      <c r="R2559" s="5">
        <v>1612745000174</v>
      </c>
    </row>
    <row r="2560" spans="1:18" ht="20.100000000000001" customHeight="1">
      <c r="A2560" s="19" t="s">
        <v>5097</v>
      </c>
      <c r="B2560" s="20" t="s">
        <v>5098</v>
      </c>
      <c r="C2560" s="19" t="s">
        <v>4829</v>
      </c>
      <c r="D2560" s="17">
        <v>150808</v>
      </c>
      <c r="E2560" s="21">
        <f>VLOOKUP(D2560,Q:R,2,0)</f>
        <v>11358124000160</v>
      </c>
      <c r="F2560" s="22">
        <v>188390.49</v>
      </c>
      <c r="G2560" s="22">
        <v>43061.7</v>
      </c>
      <c r="H2560" s="22">
        <v>21619.75</v>
      </c>
      <c r="I2560" s="22">
        <v>102516</v>
      </c>
      <c r="J2560" s="23">
        <f>SUM(Tabela2[[#This Row],[Art. 5º - Inciso I]:[Art. 8º]])</f>
        <v>355587.94</v>
      </c>
      <c r="K2560" s="6"/>
      <c r="L2560" s="6"/>
      <c r="M2560" s="6"/>
      <c r="N2560" s="6"/>
      <c r="O2560" s="6"/>
      <c r="P2560" s="7">
        <v>4317558</v>
      </c>
      <c r="Q2560" s="8">
        <v>420675</v>
      </c>
      <c r="R2560" s="9">
        <v>92412832000133</v>
      </c>
    </row>
    <row r="2561" spans="1:18" ht="20.100000000000001" customHeight="1">
      <c r="A2561" s="19" t="s">
        <v>5099</v>
      </c>
      <c r="B2561" s="20" t="s">
        <v>5100</v>
      </c>
      <c r="C2561" s="19" t="s">
        <v>4829</v>
      </c>
      <c r="D2561" s="17">
        <v>150810</v>
      </c>
      <c r="E2561" s="21">
        <f>VLOOKUP(D2561,Q:R,2,0)</f>
        <v>10517878000152</v>
      </c>
      <c r="F2561" s="22">
        <v>501907.91</v>
      </c>
      <c r="G2561" s="22">
        <v>114724.51</v>
      </c>
      <c r="H2561" s="22">
        <v>57599.1</v>
      </c>
      <c r="I2561" s="22">
        <v>273122.03000000003</v>
      </c>
      <c r="J2561" s="23">
        <f>SUM(Tabela2[[#This Row],[Art. 5º - Inciso I]:[Art. 8º]])</f>
        <v>947353.54999999993</v>
      </c>
      <c r="K2561" s="6"/>
      <c r="L2561" s="6"/>
      <c r="M2561" s="6"/>
      <c r="N2561" s="6"/>
      <c r="O2561" s="6"/>
      <c r="P2561" s="3">
        <v>2305654</v>
      </c>
      <c r="Q2561" s="4">
        <v>431755</v>
      </c>
      <c r="R2561" s="5">
        <v>10462364000147</v>
      </c>
    </row>
    <row r="2562" spans="1:18" ht="20.100000000000001" customHeight="1">
      <c r="A2562" s="19" t="s">
        <v>5101</v>
      </c>
      <c r="B2562" s="20" t="s">
        <v>5102</v>
      </c>
      <c r="C2562" s="19" t="s">
        <v>4829</v>
      </c>
      <c r="D2562" s="17">
        <v>150812</v>
      </c>
      <c r="E2562" s="21">
        <f>VLOOKUP(D2562,Q:R,2,0)</f>
        <v>7520372000198</v>
      </c>
      <c r="F2562" s="22">
        <v>280807.07</v>
      </c>
      <c r="G2562" s="22">
        <v>64185.99</v>
      </c>
      <c r="H2562" s="22">
        <v>32225.5</v>
      </c>
      <c r="I2562" s="22">
        <v>152806.10999999999</v>
      </c>
      <c r="J2562" s="23">
        <f>SUM(Tabela2[[#This Row],[Art. 5º - Inciso I]:[Art. 8º]])</f>
        <v>530024.66999999993</v>
      </c>
      <c r="K2562" s="6"/>
      <c r="L2562" s="6"/>
      <c r="M2562" s="6"/>
      <c r="N2562" s="6"/>
      <c r="O2562" s="6"/>
      <c r="P2562" s="7">
        <v>5104500</v>
      </c>
      <c r="Q2562" s="8">
        <v>230565</v>
      </c>
      <c r="R2562" s="9">
        <v>3239027000120</v>
      </c>
    </row>
    <row r="2563" spans="1:18" ht="20.100000000000001" customHeight="1">
      <c r="A2563" s="19" t="s">
        <v>5103</v>
      </c>
      <c r="B2563" s="20" t="s">
        <v>5104</v>
      </c>
      <c r="C2563" s="19" t="s">
        <v>4829</v>
      </c>
      <c r="D2563" s="17">
        <v>150815</v>
      </c>
      <c r="E2563" s="21">
        <f>VLOOKUP(D2563,Q:R,2,0)</f>
        <v>4215993000170</v>
      </c>
      <c r="F2563" s="22">
        <v>210115.83</v>
      </c>
      <c r="G2563" s="22">
        <v>48027.61</v>
      </c>
      <c r="H2563" s="22">
        <v>24112.95</v>
      </c>
      <c r="I2563" s="22">
        <v>114338.23</v>
      </c>
      <c r="J2563" s="23">
        <f>SUM(Tabela2[[#This Row],[Art. 5º - Inciso I]:[Art. 8º]])</f>
        <v>396594.62</v>
      </c>
      <c r="K2563" s="6"/>
      <c r="L2563" s="6"/>
      <c r="M2563" s="6"/>
      <c r="N2563" s="6"/>
      <c r="O2563" s="6"/>
      <c r="P2563" s="3">
        <v>2801900</v>
      </c>
      <c r="Q2563" s="4">
        <v>510450</v>
      </c>
      <c r="R2563" s="5">
        <v>13112289000182</v>
      </c>
    </row>
    <row r="2564" spans="1:18" ht="20.100000000000001" customHeight="1">
      <c r="A2564" s="19" t="s">
        <v>5105</v>
      </c>
      <c r="B2564" s="20" t="s">
        <v>5106</v>
      </c>
      <c r="C2564" s="19" t="s">
        <v>4829</v>
      </c>
      <c r="D2564" s="17">
        <v>150820</v>
      </c>
      <c r="E2564" s="21">
        <f>VLOOKUP(D2564,Q:R,2,0)</f>
        <v>8169278000107</v>
      </c>
      <c r="F2564" s="22">
        <v>248432.12</v>
      </c>
      <c r="G2564" s="22">
        <v>56785.82</v>
      </c>
      <c r="H2564" s="22">
        <v>28510.14</v>
      </c>
      <c r="I2564" s="22">
        <v>135188.71</v>
      </c>
      <c r="J2564" s="23">
        <f>SUM(Tabela2[[#This Row],[Art. 5º - Inciso I]:[Art. 8º]])</f>
        <v>468916.79000000004</v>
      </c>
      <c r="K2564" s="6"/>
      <c r="L2564" s="6"/>
      <c r="M2564" s="6"/>
      <c r="N2564" s="6"/>
      <c r="O2564" s="6"/>
      <c r="P2564" s="7">
        <v>3128402</v>
      </c>
      <c r="Q2564" s="8">
        <v>280190</v>
      </c>
      <c r="R2564" s="9">
        <v>18338160000100</v>
      </c>
    </row>
    <row r="2565" spans="1:18" ht="20.100000000000001" customHeight="1">
      <c r="A2565" s="19" t="s">
        <v>5107</v>
      </c>
      <c r="B2565" s="20" t="s">
        <v>5108</v>
      </c>
      <c r="C2565" s="19" t="s">
        <v>4829</v>
      </c>
      <c r="D2565" s="17">
        <v>150830</v>
      </c>
      <c r="E2565" s="21">
        <f>VLOOKUP(D2565,Q:R,2,0)</f>
        <v>79372520000185</v>
      </c>
      <c r="F2565" s="22">
        <v>280098.81</v>
      </c>
      <c r="G2565" s="22">
        <v>64024.1</v>
      </c>
      <c r="H2565" s="22">
        <v>32144.22</v>
      </c>
      <c r="I2565" s="22">
        <v>152420.70000000001</v>
      </c>
      <c r="J2565" s="23">
        <f>SUM(Tabela2[[#This Row],[Art. 5º - Inciso I]:[Art. 8º]])</f>
        <v>528687.83000000007</v>
      </c>
      <c r="K2565" s="6"/>
      <c r="L2565" s="6"/>
      <c r="M2565" s="6"/>
      <c r="N2565" s="6"/>
      <c r="O2565" s="6"/>
      <c r="P2565" s="3">
        <v>1301803</v>
      </c>
      <c r="Q2565" s="4">
        <v>312840</v>
      </c>
      <c r="R2565" s="5">
        <v>4191078000191</v>
      </c>
    </row>
    <row r="2566" spans="1:18" ht="20.100000000000001" customHeight="1">
      <c r="A2566" s="19" t="s">
        <v>5109</v>
      </c>
      <c r="B2566" s="20" t="s">
        <v>5110</v>
      </c>
      <c r="C2566" s="19" t="s">
        <v>4829</v>
      </c>
      <c r="D2566" s="17">
        <v>150835</v>
      </c>
      <c r="E2566" s="21">
        <f>VLOOKUP(D2566,Q:R,2,0)</f>
        <v>91103127000191</v>
      </c>
      <c r="F2566" s="22">
        <v>78355</v>
      </c>
      <c r="G2566" s="22">
        <v>17910.14</v>
      </c>
      <c r="H2566" s="22">
        <v>8992.0400000000009</v>
      </c>
      <c r="I2566" s="22">
        <v>42638.26</v>
      </c>
      <c r="J2566" s="23">
        <f>SUM(Tabela2[[#This Row],[Art. 5º - Inciso I]:[Art. 8º]])</f>
        <v>147895.44</v>
      </c>
      <c r="K2566" s="6"/>
      <c r="L2566" s="6"/>
      <c r="M2566" s="6"/>
      <c r="N2566" s="6"/>
      <c r="O2566" s="6"/>
      <c r="P2566" s="7">
        <v>3521101</v>
      </c>
      <c r="Q2566" s="8">
        <v>130180</v>
      </c>
      <c r="R2566" s="9">
        <v>44660603000195</v>
      </c>
    </row>
    <row r="2567" spans="1:18" ht="20.100000000000001" customHeight="1">
      <c r="A2567" s="19" t="s">
        <v>5111</v>
      </c>
      <c r="B2567" s="20" t="s">
        <v>5112</v>
      </c>
      <c r="C2567" s="19" t="s">
        <v>4829</v>
      </c>
      <c r="D2567" s="17">
        <v>150840</v>
      </c>
      <c r="E2567" s="21">
        <f>VLOOKUP(D2567,Q:R,2,0)</f>
        <v>8161614000167</v>
      </c>
      <c r="F2567" s="22">
        <v>210192.9</v>
      </c>
      <c r="G2567" s="22">
        <v>48045.22</v>
      </c>
      <c r="H2567" s="22">
        <v>24121.8</v>
      </c>
      <c r="I2567" s="22">
        <v>114380.17</v>
      </c>
      <c r="J2567" s="23">
        <f>SUM(Tabela2[[#This Row],[Art. 5º - Inciso I]:[Art. 8º]])</f>
        <v>396740.08999999997</v>
      </c>
      <c r="K2567" s="6"/>
      <c r="L2567" s="6"/>
      <c r="M2567" s="6"/>
      <c r="N2567" s="6"/>
      <c r="O2567" s="6"/>
      <c r="P2567" s="3">
        <v>2913903</v>
      </c>
      <c r="Q2567" s="4">
        <v>352110</v>
      </c>
      <c r="R2567" s="5">
        <v>13701651000150</v>
      </c>
    </row>
    <row r="2568" spans="1:18" ht="20.100000000000001" customHeight="1">
      <c r="A2568" s="19" t="s">
        <v>5113</v>
      </c>
      <c r="B2568" s="20" t="s">
        <v>58</v>
      </c>
      <c r="C2568" s="19" t="s">
        <v>5114</v>
      </c>
      <c r="D2568" s="17">
        <v>250010</v>
      </c>
      <c r="E2568" s="21">
        <f>VLOOKUP(D2568,Q:R,2,0)</f>
        <v>27165562000141</v>
      </c>
      <c r="F2568" s="22">
        <v>60370.55</v>
      </c>
      <c r="G2568" s="22">
        <v>13799.31</v>
      </c>
      <c r="H2568" s="22">
        <v>6928.14</v>
      </c>
      <c r="I2568" s="22">
        <v>32851.699999999997</v>
      </c>
      <c r="J2568" s="23">
        <f>SUM(Tabela2[[#This Row],[Art. 5º - Inciso I]:[Art. 8º]])</f>
        <v>113949.7</v>
      </c>
      <c r="K2568" s="6"/>
      <c r="L2568" s="6"/>
      <c r="M2568" s="6"/>
      <c r="N2568" s="6"/>
      <c r="O2568" s="6"/>
      <c r="P2568" s="7">
        <v>3521150</v>
      </c>
      <c r="Q2568" s="8">
        <v>291390</v>
      </c>
      <c r="R2568" s="9">
        <v>1528506000130</v>
      </c>
    </row>
    <row r="2569" spans="1:18" ht="20.100000000000001" customHeight="1">
      <c r="A2569" s="19" t="s">
        <v>5115</v>
      </c>
      <c r="B2569" s="20" t="s">
        <v>5116</v>
      </c>
      <c r="C2569" s="19" t="s">
        <v>5114</v>
      </c>
      <c r="D2569" s="17">
        <v>250020</v>
      </c>
      <c r="E2569" s="21">
        <f>VLOOKUP(D2569,Q:R,2,0)</f>
        <v>18348094000150</v>
      </c>
      <c r="F2569" s="22">
        <v>37354.019999999997</v>
      </c>
      <c r="G2569" s="22">
        <v>8538.26</v>
      </c>
      <c r="H2569" s="22">
        <v>4286.76</v>
      </c>
      <c r="I2569" s="22">
        <v>20326.849999999999</v>
      </c>
      <c r="J2569" s="23">
        <f>SUM(Tabela2[[#This Row],[Art. 5º - Inciso I]:[Art. 8º]])</f>
        <v>70505.89</v>
      </c>
      <c r="K2569" s="6"/>
      <c r="L2569" s="6"/>
      <c r="M2569" s="6"/>
      <c r="N2569" s="6"/>
      <c r="O2569" s="6"/>
      <c r="P2569" s="3">
        <v>3520905</v>
      </c>
      <c r="Q2569" s="4">
        <v>352115</v>
      </c>
      <c r="R2569" s="5">
        <v>44563583000134</v>
      </c>
    </row>
    <row r="2570" spans="1:18" ht="20.100000000000001" customHeight="1">
      <c r="A2570" s="19" t="s">
        <v>5117</v>
      </c>
      <c r="B2570" s="20" t="s">
        <v>5118</v>
      </c>
      <c r="C2570" s="19" t="s">
        <v>5114</v>
      </c>
      <c r="D2570" s="17">
        <v>250030</v>
      </c>
      <c r="E2570" s="21">
        <f>VLOOKUP(D2570,Q:R,2,0)</f>
        <v>8928517000157</v>
      </c>
      <c r="F2570" s="22">
        <v>143181.68</v>
      </c>
      <c r="G2570" s="22">
        <v>32728.01</v>
      </c>
      <c r="H2570" s="22">
        <v>16431.57</v>
      </c>
      <c r="I2570" s="22">
        <v>77914.83</v>
      </c>
      <c r="J2570" s="23">
        <f>SUM(Tabela2[[#This Row],[Art. 5º - Inciso I]:[Art. 8º]])</f>
        <v>270256.09000000003</v>
      </c>
      <c r="K2570" s="6"/>
      <c r="L2570" s="6"/>
      <c r="M2570" s="6"/>
      <c r="N2570" s="6"/>
      <c r="O2570" s="6"/>
      <c r="P2570" s="7">
        <v>5104559</v>
      </c>
      <c r="Q2570" s="8">
        <v>352090</v>
      </c>
      <c r="R2570" s="9">
        <v>3238961000127</v>
      </c>
    </row>
    <row r="2571" spans="1:18" ht="20.100000000000001" customHeight="1">
      <c r="A2571" s="19" t="s">
        <v>5119</v>
      </c>
      <c r="B2571" s="20" t="s">
        <v>5120</v>
      </c>
      <c r="C2571" s="19" t="s">
        <v>5114</v>
      </c>
      <c r="D2571" s="17">
        <v>250040</v>
      </c>
      <c r="E2571" s="21">
        <f>VLOOKUP(D2571,Q:R,2,0)</f>
        <v>13607213000128</v>
      </c>
      <c r="F2571" s="22">
        <v>110480.68</v>
      </c>
      <c r="G2571" s="22">
        <v>25253.32</v>
      </c>
      <c r="H2571" s="22">
        <v>12678.79</v>
      </c>
      <c r="I2571" s="22">
        <v>60120.01</v>
      </c>
      <c r="J2571" s="23">
        <f>SUM(Tabela2[[#This Row],[Art. 5º - Inciso I]:[Art. 8º]])</f>
        <v>208532.80000000002</v>
      </c>
      <c r="K2571" s="6"/>
      <c r="L2571" s="6"/>
      <c r="M2571" s="6"/>
      <c r="N2571" s="6"/>
      <c r="O2571" s="6"/>
      <c r="P2571" s="3">
        <v>4111308</v>
      </c>
      <c r="Q2571" s="4">
        <v>510455</v>
      </c>
      <c r="R2571" s="5">
        <v>75458836000133</v>
      </c>
    </row>
    <row r="2572" spans="1:18" ht="20.100000000000001" customHeight="1">
      <c r="A2572" s="19" t="s">
        <v>5121</v>
      </c>
      <c r="B2572" s="20" t="s">
        <v>5122</v>
      </c>
      <c r="C2572" s="19" t="s">
        <v>5114</v>
      </c>
      <c r="D2572" s="17">
        <v>250050</v>
      </c>
      <c r="E2572" s="21">
        <f>VLOOKUP(D2572,Q:R,2,0)</f>
        <v>6553713000169</v>
      </c>
      <c r="F2572" s="22">
        <v>81555.86</v>
      </c>
      <c r="G2572" s="22">
        <v>18641.78</v>
      </c>
      <c r="H2572" s="22">
        <v>9359.3700000000008</v>
      </c>
      <c r="I2572" s="22">
        <v>44380.06</v>
      </c>
      <c r="J2572" s="23">
        <f>SUM(Tabela2[[#This Row],[Art. 5º - Inciso I]:[Art. 8º]])</f>
        <v>153937.07</v>
      </c>
      <c r="K2572" s="6"/>
      <c r="L2572" s="6"/>
      <c r="M2572" s="6"/>
      <c r="N2572" s="6"/>
      <c r="O2572" s="6"/>
      <c r="P2572" s="7">
        <v>3103900</v>
      </c>
      <c r="Q2572" s="8">
        <v>411130</v>
      </c>
      <c r="R2572" s="9">
        <v>18300996000116</v>
      </c>
    </row>
    <row r="2573" spans="1:18" ht="20.100000000000001" customHeight="1">
      <c r="A2573" s="19" t="s">
        <v>5123</v>
      </c>
      <c r="B2573" s="20" t="s">
        <v>5124</v>
      </c>
      <c r="C2573" s="19" t="s">
        <v>5114</v>
      </c>
      <c r="D2573" s="17">
        <v>250053</v>
      </c>
      <c r="E2573" s="21">
        <f>VLOOKUP(D2573,Q:R,2,0)</f>
        <v>87896874000157</v>
      </c>
      <c r="F2573" s="22">
        <v>37005.39</v>
      </c>
      <c r="G2573" s="22">
        <v>8458.57</v>
      </c>
      <c r="H2573" s="22">
        <v>4246.75</v>
      </c>
      <c r="I2573" s="22">
        <v>20137.14</v>
      </c>
      <c r="J2573" s="23">
        <f>SUM(Tabela2[[#This Row],[Art. 5º - Inciso I]:[Art. 8º]])</f>
        <v>69847.850000000006</v>
      </c>
      <c r="K2573" s="6"/>
      <c r="L2573" s="6"/>
      <c r="M2573" s="6"/>
      <c r="N2573" s="6"/>
      <c r="O2573" s="6"/>
      <c r="P2573" s="3">
        <v>4309159</v>
      </c>
      <c r="Q2573" s="4">
        <v>310390</v>
      </c>
      <c r="R2573" s="5">
        <v>94577509000145</v>
      </c>
    </row>
    <row r="2574" spans="1:18" ht="20.100000000000001" customHeight="1">
      <c r="A2574" s="19" t="s">
        <v>5125</v>
      </c>
      <c r="B2574" s="20" t="s">
        <v>5126</v>
      </c>
      <c r="C2574" s="19" t="s">
        <v>5114</v>
      </c>
      <c r="D2574" s="17">
        <v>250057</v>
      </c>
      <c r="E2574" s="21">
        <f>VLOOKUP(D2574,Q:R,2,0)</f>
        <v>63761977000141</v>
      </c>
      <c r="F2574" s="22">
        <v>26220.01</v>
      </c>
      <c r="G2574" s="22">
        <v>5993.29</v>
      </c>
      <c r="H2574" s="22">
        <v>3009.02</v>
      </c>
      <c r="I2574" s="22">
        <v>14268.08</v>
      </c>
      <c r="J2574" s="23">
        <f>SUM(Tabela2[[#This Row],[Art. 5º - Inciso I]:[Art. 8º]])</f>
        <v>49490.400000000001</v>
      </c>
      <c r="K2574" s="6"/>
      <c r="L2574" s="6"/>
      <c r="M2574" s="6"/>
      <c r="N2574" s="6"/>
      <c r="O2574" s="6"/>
      <c r="P2574" s="7">
        <v>2104602</v>
      </c>
      <c r="Q2574" s="8">
        <v>430915</v>
      </c>
      <c r="R2574" s="9">
        <v>6101117000148</v>
      </c>
    </row>
    <row r="2575" spans="1:18" ht="20.100000000000001" customHeight="1">
      <c r="A2575" s="19" t="s">
        <v>5127</v>
      </c>
      <c r="B2575" s="20" t="s">
        <v>5128</v>
      </c>
      <c r="C2575" s="19" t="s">
        <v>5114</v>
      </c>
      <c r="D2575" s="17">
        <v>250060</v>
      </c>
      <c r="E2575" s="21">
        <f>VLOOKUP(D2575,Q:R,2,0)</f>
        <v>1612339000101</v>
      </c>
      <c r="F2575" s="22">
        <v>106344.88</v>
      </c>
      <c r="G2575" s="22">
        <v>24307.97</v>
      </c>
      <c r="H2575" s="22">
        <v>12204.17</v>
      </c>
      <c r="I2575" s="22">
        <v>57869.440000000002</v>
      </c>
      <c r="J2575" s="23">
        <f>SUM(Tabela2[[#This Row],[Art. 5º - Inciso I]:[Art. 8º]])</f>
        <v>200726.46000000002</v>
      </c>
      <c r="K2575" s="6"/>
      <c r="L2575" s="6"/>
      <c r="M2575" s="6"/>
      <c r="N2575" s="6"/>
      <c r="O2575" s="6"/>
      <c r="P2575" s="3">
        <v>5101704</v>
      </c>
      <c r="Q2575" s="4">
        <v>210460</v>
      </c>
      <c r="R2575" s="5">
        <v>3507522000172</v>
      </c>
    </row>
    <row r="2576" spans="1:18" ht="20.100000000000001" customHeight="1">
      <c r="A2576" s="19" t="s">
        <v>5129</v>
      </c>
      <c r="B2576" s="20" t="s">
        <v>5130</v>
      </c>
      <c r="C2576" s="19" t="s">
        <v>5114</v>
      </c>
      <c r="D2576" s="17">
        <v>250073</v>
      </c>
      <c r="E2576" s="21">
        <f>VLOOKUP(D2576,Q:R,2,0)</f>
        <v>87613063000100</v>
      </c>
      <c r="F2576" s="22">
        <v>25031</v>
      </c>
      <c r="G2576" s="22">
        <v>5721.51</v>
      </c>
      <c r="H2576" s="22">
        <v>2872.57</v>
      </c>
      <c r="I2576" s="22">
        <v>13621.06</v>
      </c>
      <c r="J2576" s="23">
        <f>SUM(Tabela2[[#This Row],[Art. 5º - Inciso I]:[Art. 8º]])</f>
        <v>47246.14</v>
      </c>
      <c r="K2576" s="6"/>
      <c r="L2576" s="6"/>
      <c r="M2576" s="6"/>
      <c r="N2576" s="6"/>
      <c r="O2576" s="6"/>
      <c r="P2576" s="7">
        <v>2911600</v>
      </c>
      <c r="Q2576" s="8">
        <v>510170</v>
      </c>
      <c r="R2576" s="9">
        <v>13828496000138</v>
      </c>
    </row>
    <row r="2577" spans="1:18" ht="20.100000000000001" customHeight="1">
      <c r="A2577" s="19" t="s">
        <v>5131</v>
      </c>
      <c r="B2577" s="20" t="s">
        <v>5132</v>
      </c>
      <c r="C2577" s="19" t="s">
        <v>5114</v>
      </c>
      <c r="D2577" s="17">
        <v>250077</v>
      </c>
      <c r="E2577" s="21">
        <f>VLOOKUP(D2577,Q:R,2,0)</f>
        <v>13891544000132</v>
      </c>
      <c r="F2577" s="22">
        <v>47849.5</v>
      </c>
      <c r="G2577" s="22">
        <v>10937.29</v>
      </c>
      <c r="H2577" s="22">
        <v>5491.22</v>
      </c>
      <c r="I2577" s="22">
        <v>26038.15</v>
      </c>
      <c r="J2577" s="23">
        <f>SUM(Tabela2[[#This Row],[Art. 5º - Inciso I]:[Art. 8º]])</f>
        <v>90316.160000000003</v>
      </c>
      <c r="K2577" s="6"/>
      <c r="L2577" s="6"/>
      <c r="M2577" s="6"/>
      <c r="N2577" s="6"/>
      <c r="O2577" s="6"/>
      <c r="P2577" s="3">
        <v>4309126</v>
      </c>
      <c r="Q2577" s="4">
        <v>291160</v>
      </c>
      <c r="R2577" s="5">
        <v>94703964000140</v>
      </c>
    </row>
    <row r="2578" spans="1:18" ht="20.100000000000001" customHeight="1">
      <c r="A2578" s="19" t="s">
        <v>5133</v>
      </c>
      <c r="B2578" s="20" t="s">
        <v>5134</v>
      </c>
      <c r="C2578" s="19" t="s">
        <v>5114</v>
      </c>
      <c r="D2578" s="17">
        <v>250080</v>
      </c>
      <c r="E2578" s="21">
        <f>VLOOKUP(D2578,Q:R,2,0)</f>
        <v>17747957000107</v>
      </c>
      <c r="F2578" s="22">
        <v>95306.28</v>
      </c>
      <c r="G2578" s="22">
        <v>21784.81</v>
      </c>
      <c r="H2578" s="22">
        <v>10937.38</v>
      </c>
      <c r="I2578" s="22">
        <v>51862.59</v>
      </c>
      <c r="J2578" s="23">
        <f>SUM(Tabela2[[#This Row],[Art. 5º - Inciso I]:[Art. 8º]])</f>
        <v>179891.06</v>
      </c>
      <c r="K2578" s="6"/>
      <c r="L2578" s="6"/>
      <c r="M2578" s="6"/>
      <c r="N2578" s="6"/>
      <c r="O2578" s="6"/>
      <c r="P2578" s="7">
        <v>4108908</v>
      </c>
      <c r="Q2578" s="8">
        <v>430912</v>
      </c>
      <c r="R2578" s="9">
        <v>76238443000187</v>
      </c>
    </row>
    <row r="2579" spans="1:18" ht="20.100000000000001" customHeight="1">
      <c r="A2579" s="19" t="s">
        <v>5135</v>
      </c>
      <c r="B2579" s="20" t="s">
        <v>5136</v>
      </c>
      <c r="C2579" s="19" t="s">
        <v>5114</v>
      </c>
      <c r="D2579" s="17">
        <v>250090</v>
      </c>
      <c r="E2579" s="21">
        <f>VLOOKUP(D2579,Q:R,2,0)</f>
        <v>87691507000117</v>
      </c>
      <c r="F2579" s="22">
        <v>77827.399999999994</v>
      </c>
      <c r="G2579" s="22">
        <v>17789.54</v>
      </c>
      <c r="H2579" s="22">
        <v>8931.5</v>
      </c>
      <c r="I2579" s="22">
        <v>42351.15</v>
      </c>
      <c r="J2579" s="23">
        <f>SUM(Tabela2[[#This Row],[Art. 5º - Inciso I]:[Art. 8º]])</f>
        <v>146899.59</v>
      </c>
      <c r="K2579" s="6"/>
      <c r="L2579" s="6"/>
      <c r="M2579" s="6"/>
      <c r="N2579" s="6"/>
      <c r="O2579" s="6"/>
      <c r="P2579" s="3">
        <v>3128006</v>
      </c>
      <c r="Q2579" s="4">
        <v>410890</v>
      </c>
      <c r="R2579" s="5">
        <v>18307439000127</v>
      </c>
    </row>
    <row r="2580" spans="1:18" ht="20.100000000000001" customHeight="1">
      <c r="A2580" s="19" t="s">
        <v>5137</v>
      </c>
      <c r="B2580" s="20" t="s">
        <v>5138</v>
      </c>
      <c r="C2580" s="19" t="s">
        <v>5114</v>
      </c>
      <c r="D2580" s="17">
        <v>250100</v>
      </c>
      <c r="E2580" s="21">
        <f>VLOOKUP(D2580,Q:R,2,0)</f>
        <v>10131076000100</v>
      </c>
      <c r="F2580" s="22">
        <v>109078.84</v>
      </c>
      <c r="G2580" s="22">
        <v>24932.89</v>
      </c>
      <c r="H2580" s="22">
        <v>12517.92</v>
      </c>
      <c r="I2580" s="22">
        <v>59357.17</v>
      </c>
      <c r="J2580" s="23">
        <f>SUM(Tabela2[[#This Row],[Art. 5º - Inciso I]:[Art. 8º]])</f>
        <v>205886.82</v>
      </c>
      <c r="K2580" s="6"/>
      <c r="L2580" s="6"/>
      <c r="M2580" s="6"/>
      <c r="N2580" s="6"/>
      <c r="O2580" s="6"/>
      <c r="P2580" s="7">
        <v>5209200</v>
      </c>
      <c r="Q2580" s="8">
        <v>312800</v>
      </c>
      <c r="R2580" s="9">
        <v>1373497000156</v>
      </c>
    </row>
    <row r="2581" spans="1:18" ht="20.100000000000001" customHeight="1">
      <c r="A2581" s="19" t="s">
        <v>5139</v>
      </c>
      <c r="B2581" s="20" t="s">
        <v>5140</v>
      </c>
      <c r="C2581" s="19" t="s">
        <v>5114</v>
      </c>
      <c r="D2581" s="17">
        <v>250110</v>
      </c>
      <c r="E2581" s="21">
        <f>VLOOKUP(D2581,Q:R,2,0)</f>
        <v>94704061000183</v>
      </c>
      <c r="F2581" s="22">
        <v>115988.98</v>
      </c>
      <c r="G2581" s="22">
        <v>26512.39</v>
      </c>
      <c r="H2581" s="22">
        <v>13310.93</v>
      </c>
      <c r="I2581" s="22">
        <v>63117.440000000002</v>
      </c>
      <c r="J2581" s="23">
        <f>SUM(Tabela2[[#This Row],[Art. 5º - Inciso I]:[Art. 8º]])</f>
        <v>218929.74</v>
      </c>
      <c r="K2581" s="6"/>
      <c r="L2581" s="6"/>
      <c r="M2581" s="6"/>
      <c r="N2581" s="6"/>
      <c r="O2581" s="6"/>
      <c r="P2581" s="3">
        <v>3517802</v>
      </c>
      <c r="Q2581" s="4">
        <v>520920</v>
      </c>
      <c r="R2581" s="5">
        <v>51104552000180</v>
      </c>
    </row>
    <row r="2582" spans="1:18" ht="20.100000000000001" customHeight="1">
      <c r="A2582" s="19" t="s">
        <v>5141</v>
      </c>
      <c r="B2582" s="20" t="s">
        <v>5142</v>
      </c>
      <c r="C2582" s="19" t="s">
        <v>5114</v>
      </c>
      <c r="D2582" s="17">
        <v>250115</v>
      </c>
      <c r="E2582" s="21">
        <f>VLOOKUP(D2582,Q:R,2,0)</f>
        <v>46137428000181</v>
      </c>
      <c r="F2582" s="22">
        <v>24447.52</v>
      </c>
      <c r="G2582" s="22">
        <v>5588.14</v>
      </c>
      <c r="H2582" s="22">
        <v>2805.6</v>
      </c>
      <c r="I2582" s="22">
        <v>13303.55</v>
      </c>
      <c r="J2582" s="23">
        <f>SUM(Tabela2[[#This Row],[Art. 5º - Inciso I]:[Art. 8º]])</f>
        <v>46144.81</v>
      </c>
      <c r="K2582" s="6"/>
      <c r="L2582" s="6"/>
      <c r="M2582" s="6"/>
      <c r="N2582" s="6"/>
      <c r="O2582" s="6"/>
      <c r="P2582" s="7">
        <v>3517307</v>
      </c>
      <c r="Q2582" s="8">
        <v>351780</v>
      </c>
      <c r="R2582" s="9">
        <v>44529592000109</v>
      </c>
    </row>
    <row r="2583" spans="1:18" ht="20.100000000000001" customHeight="1">
      <c r="A2583" s="19" t="s">
        <v>5143</v>
      </c>
      <c r="B2583" s="20" t="s">
        <v>5144</v>
      </c>
      <c r="C2583" s="19" t="s">
        <v>5114</v>
      </c>
      <c r="D2583" s="17">
        <v>250120</v>
      </c>
      <c r="E2583" s="21">
        <f>VLOOKUP(D2583,Q:R,2,0)</f>
        <v>1610910000159</v>
      </c>
      <c r="F2583" s="22">
        <v>42609.1</v>
      </c>
      <c r="G2583" s="22">
        <v>9739.4500000000007</v>
      </c>
      <c r="H2583" s="22">
        <v>4889.83</v>
      </c>
      <c r="I2583" s="22">
        <v>23186.49</v>
      </c>
      <c r="J2583" s="23">
        <f>SUM(Tabela2[[#This Row],[Art. 5º - Inciso I]:[Art. 8º]])</f>
        <v>80424.87000000001</v>
      </c>
      <c r="K2583" s="6"/>
      <c r="L2583" s="6"/>
      <c r="M2583" s="6"/>
      <c r="N2583" s="6"/>
      <c r="O2583" s="6"/>
      <c r="P2583" s="3">
        <v>5209291</v>
      </c>
      <c r="Q2583" s="4">
        <v>351730</v>
      </c>
      <c r="R2583" s="5">
        <v>26873059000188</v>
      </c>
    </row>
    <row r="2584" spans="1:18" ht="20.100000000000001" customHeight="1">
      <c r="A2584" s="19" t="s">
        <v>5145</v>
      </c>
      <c r="B2584" s="20" t="s">
        <v>5146</v>
      </c>
      <c r="C2584" s="19" t="s">
        <v>5114</v>
      </c>
      <c r="D2584" s="17">
        <v>250130</v>
      </c>
      <c r="E2584" s="21">
        <f>VLOOKUP(D2584,Q:R,2,0)</f>
        <v>1612676000107</v>
      </c>
      <c r="F2584" s="22">
        <v>103467.79</v>
      </c>
      <c r="G2584" s="22">
        <v>23650.34</v>
      </c>
      <c r="H2584" s="22">
        <v>11873.99</v>
      </c>
      <c r="I2584" s="22">
        <v>56303.82</v>
      </c>
      <c r="J2584" s="23">
        <f>SUM(Tabela2[[#This Row],[Art. 5º - Inciso I]:[Art. 8º]])</f>
        <v>195295.94</v>
      </c>
      <c r="K2584" s="6"/>
      <c r="L2584" s="6"/>
      <c r="M2584" s="6"/>
      <c r="N2584" s="6"/>
      <c r="O2584" s="6"/>
      <c r="P2584" s="7">
        <v>4206504</v>
      </c>
      <c r="Q2584" s="8">
        <v>520929</v>
      </c>
      <c r="R2584" s="9">
        <v>83102475000116</v>
      </c>
    </row>
    <row r="2585" spans="1:18" ht="20.100000000000001" customHeight="1">
      <c r="A2585" s="19" t="s">
        <v>5147</v>
      </c>
      <c r="B2585" s="20" t="s">
        <v>5148</v>
      </c>
      <c r="C2585" s="19" t="s">
        <v>5114</v>
      </c>
      <c r="D2585" s="17">
        <v>250135</v>
      </c>
      <c r="E2585" s="21">
        <f>VLOOKUP(D2585,Q:R,2,0)</f>
        <v>4045993000179</v>
      </c>
      <c r="F2585" s="22">
        <v>31647.57</v>
      </c>
      <c r="G2585" s="22">
        <v>7233.9</v>
      </c>
      <c r="H2585" s="22">
        <v>3631.88</v>
      </c>
      <c r="I2585" s="22">
        <v>17221.580000000002</v>
      </c>
      <c r="J2585" s="23">
        <f>SUM(Tabela2[[#This Row],[Art. 5º - Inciso I]:[Art. 8º]])</f>
        <v>59734.93</v>
      </c>
      <c r="K2585" s="6"/>
      <c r="L2585" s="6"/>
      <c r="M2585" s="6"/>
      <c r="N2585" s="6"/>
      <c r="O2585" s="6"/>
      <c r="P2585" s="3">
        <v>4109302</v>
      </c>
      <c r="Q2585" s="4">
        <v>420650</v>
      </c>
      <c r="R2585" s="5">
        <v>76208818000166</v>
      </c>
    </row>
    <row r="2586" spans="1:18" ht="20.100000000000001" customHeight="1">
      <c r="A2586" s="19" t="s">
        <v>5149</v>
      </c>
      <c r="B2586" s="20" t="s">
        <v>5150</v>
      </c>
      <c r="C2586" s="19" t="s">
        <v>5114</v>
      </c>
      <c r="D2586" s="17">
        <v>250140</v>
      </c>
      <c r="E2586" s="21">
        <f>VLOOKUP(D2586,Q:R,2,0)</f>
        <v>8944092000170</v>
      </c>
      <c r="F2586" s="22">
        <v>50473.37</v>
      </c>
      <c r="G2586" s="22">
        <v>11537.04</v>
      </c>
      <c r="H2586" s="22">
        <v>5792.34</v>
      </c>
      <c r="I2586" s="22">
        <v>27465.97</v>
      </c>
      <c r="J2586" s="23">
        <f>SUM(Tabela2[[#This Row],[Art. 5º - Inciso I]:[Art. 8º]])</f>
        <v>95268.72</v>
      </c>
      <c r="K2586" s="6"/>
      <c r="L2586" s="6"/>
      <c r="M2586" s="6"/>
      <c r="N2586" s="6"/>
      <c r="O2586" s="6"/>
      <c r="P2586" s="7">
        <v>2104909</v>
      </c>
      <c r="Q2586" s="8">
        <v>410930</v>
      </c>
      <c r="R2586" s="9">
        <v>5505334000130</v>
      </c>
    </row>
    <row r="2587" spans="1:18" ht="20.100000000000001" customHeight="1">
      <c r="A2587" s="19" t="s">
        <v>5151</v>
      </c>
      <c r="B2587" s="20" t="s">
        <v>5152</v>
      </c>
      <c r="C2587" s="19" t="s">
        <v>5114</v>
      </c>
      <c r="D2587" s="17">
        <v>250150</v>
      </c>
      <c r="E2587" s="21">
        <f>VLOOKUP(D2587,Q:R,2,0)</f>
        <v>1614081000182</v>
      </c>
      <c r="F2587" s="22">
        <v>111317.38</v>
      </c>
      <c r="G2587" s="22">
        <v>25444.57</v>
      </c>
      <c r="H2587" s="22">
        <v>12774.81</v>
      </c>
      <c r="I2587" s="22">
        <v>60575.31</v>
      </c>
      <c r="J2587" s="23">
        <f>SUM(Tabela2[[#This Row],[Art. 5º - Inciso I]:[Art. 8º]])</f>
        <v>210112.07</v>
      </c>
      <c r="K2587" s="6"/>
      <c r="L2587" s="6"/>
      <c r="M2587" s="6"/>
      <c r="N2587" s="6"/>
      <c r="O2587" s="6"/>
      <c r="P2587" s="3">
        <v>5209457</v>
      </c>
      <c r="Q2587" s="4">
        <v>210490</v>
      </c>
      <c r="R2587" s="5">
        <v>1494178000107</v>
      </c>
    </row>
    <row r="2588" spans="1:18" ht="20.100000000000001" customHeight="1">
      <c r="A2588" s="19" t="s">
        <v>5153</v>
      </c>
      <c r="B2588" s="20" t="s">
        <v>5154</v>
      </c>
      <c r="C2588" s="19" t="s">
        <v>5114</v>
      </c>
      <c r="D2588" s="17">
        <v>250153</v>
      </c>
      <c r="E2588" s="21">
        <f>VLOOKUP(D2588,Q:R,2,0)</f>
        <v>45665890000199</v>
      </c>
      <c r="F2588" s="22">
        <v>35192.54</v>
      </c>
      <c r="G2588" s="22">
        <v>8044.2</v>
      </c>
      <c r="H2588" s="22">
        <v>4038.71</v>
      </c>
      <c r="I2588" s="22">
        <v>19150.64</v>
      </c>
      <c r="J2588" s="23">
        <f>SUM(Tabela2[[#This Row],[Art. 5º - Inciso I]:[Art. 8º]])</f>
        <v>66426.09</v>
      </c>
      <c r="K2588" s="6"/>
      <c r="L2588" s="6"/>
      <c r="M2588" s="6"/>
      <c r="N2588" s="6"/>
      <c r="O2588" s="6"/>
      <c r="P2588" s="7">
        <v>2305001</v>
      </c>
      <c r="Q2588" s="8">
        <v>520945</v>
      </c>
      <c r="R2588" s="9">
        <v>7569205000131</v>
      </c>
    </row>
    <row r="2589" spans="1:18" ht="20.100000000000001" customHeight="1">
      <c r="A2589" s="19" t="s">
        <v>5155</v>
      </c>
      <c r="B2589" s="20" t="s">
        <v>5156</v>
      </c>
      <c r="C2589" s="19" t="s">
        <v>5114</v>
      </c>
      <c r="D2589" s="17">
        <v>250160</v>
      </c>
      <c r="E2589" s="21">
        <f>VLOOKUP(D2589,Q:R,2,0)</f>
        <v>10091569000163</v>
      </c>
      <c r="F2589" s="22">
        <v>85144.88</v>
      </c>
      <c r="G2589" s="22">
        <v>19462.150000000001</v>
      </c>
      <c r="H2589" s="22">
        <v>9771.25</v>
      </c>
      <c r="I2589" s="22">
        <v>46333.09</v>
      </c>
      <c r="J2589" s="23">
        <f>SUM(Tabela2[[#This Row],[Art. 5º - Inciso I]:[Art. 8º]])</f>
        <v>160711.37</v>
      </c>
      <c r="K2589" s="6"/>
      <c r="L2589" s="6"/>
      <c r="M2589" s="6"/>
      <c r="N2589" s="6"/>
      <c r="O2589" s="6"/>
      <c r="P2589" s="3">
        <v>4128500</v>
      </c>
      <c r="Q2589" s="4">
        <v>230500</v>
      </c>
      <c r="R2589" s="5">
        <v>76920800000192</v>
      </c>
    </row>
    <row r="2590" spans="1:18" ht="20.100000000000001" customHeight="1">
      <c r="A2590" s="19" t="s">
        <v>5157</v>
      </c>
      <c r="B2590" s="20" t="s">
        <v>5158</v>
      </c>
      <c r="C2590" s="19" t="s">
        <v>5114</v>
      </c>
      <c r="D2590" s="17">
        <v>250157</v>
      </c>
      <c r="E2590" s="21">
        <f>VLOOKUP(D2590,Q:R,2,0)</f>
        <v>17702515000136</v>
      </c>
      <c r="F2590" s="22">
        <v>47321.06</v>
      </c>
      <c r="G2590" s="22">
        <v>10816.5</v>
      </c>
      <c r="H2590" s="22">
        <v>5430.58</v>
      </c>
      <c r="I2590" s="22">
        <v>25750.59</v>
      </c>
      <c r="J2590" s="23">
        <f>SUM(Tabela2[[#This Row],[Art. 5º - Inciso I]:[Art. 8º]])</f>
        <v>89318.73</v>
      </c>
      <c r="K2590" s="6"/>
      <c r="L2590" s="6"/>
      <c r="M2590" s="6"/>
      <c r="N2590" s="6"/>
      <c r="O2590" s="6"/>
      <c r="P2590" s="7">
        <v>3518859</v>
      </c>
      <c r="Q2590" s="8">
        <v>412850</v>
      </c>
      <c r="R2590" s="9">
        <v>68319748000195</v>
      </c>
    </row>
    <row r="2591" spans="1:18" ht="20.100000000000001" customHeight="1">
      <c r="A2591" s="19" t="s">
        <v>5159</v>
      </c>
      <c r="B2591" s="20" t="s">
        <v>69</v>
      </c>
      <c r="C2591" s="19" t="s">
        <v>5114</v>
      </c>
      <c r="D2591" s="17">
        <v>250170</v>
      </c>
      <c r="E2591" s="21">
        <f>VLOOKUP(D2591,Q:R,2,0)</f>
        <v>25086596000115</v>
      </c>
      <c r="F2591" s="22">
        <v>39089.81</v>
      </c>
      <c r="G2591" s="22">
        <v>8935.02</v>
      </c>
      <c r="H2591" s="22">
        <v>4485.96</v>
      </c>
      <c r="I2591" s="22">
        <v>21271.41</v>
      </c>
      <c r="J2591" s="23">
        <f>SUM(Tabela2[[#This Row],[Art. 5º - Inciso I]:[Art. 8º]])</f>
        <v>73782.2</v>
      </c>
      <c r="K2591" s="6"/>
      <c r="L2591" s="6"/>
      <c r="M2591" s="6"/>
      <c r="N2591" s="6"/>
      <c r="O2591" s="6"/>
      <c r="P2591" s="3">
        <v>3517901</v>
      </c>
      <c r="Q2591" s="4">
        <v>351885</v>
      </c>
      <c r="R2591" s="5">
        <v>46596318000188</v>
      </c>
    </row>
    <row r="2592" spans="1:18" ht="20.100000000000001" customHeight="1">
      <c r="A2592" s="19" t="s">
        <v>5160</v>
      </c>
      <c r="B2592" s="20" t="s">
        <v>5161</v>
      </c>
      <c r="C2592" s="19" t="s">
        <v>5114</v>
      </c>
      <c r="D2592" s="17">
        <v>250180</v>
      </c>
      <c r="E2592" s="21">
        <f>VLOOKUP(D2592,Q:R,2,0)</f>
        <v>4876389000194</v>
      </c>
      <c r="F2592" s="22">
        <v>441482.57</v>
      </c>
      <c r="G2592" s="22">
        <v>100912.68</v>
      </c>
      <c r="H2592" s="22">
        <v>50664.67</v>
      </c>
      <c r="I2592" s="22">
        <v>240240.52</v>
      </c>
      <c r="J2592" s="23">
        <f>SUM(Tabela2[[#This Row],[Art. 5º - Inciso I]:[Art. 8º]])</f>
        <v>833300.44000000006</v>
      </c>
      <c r="K2592" s="6"/>
      <c r="L2592" s="6"/>
      <c r="M2592" s="6"/>
      <c r="N2592" s="6"/>
      <c r="O2592" s="6"/>
      <c r="P2592" s="7">
        <v>2414159</v>
      </c>
      <c r="Q2592" s="8">
        <v>351790</v>
      </c>
      <c r="R2592" s="9">
        <v>1612382000177</v>
      </c>
    </row>
    <row r="2593" spans="1:18" ht="20.100000000000001" customHeight="1">
      <c r="A2593" s="19" t="s">
        <v>5162</v>
      </c>
      <c r="B2593" s="20" t="s">
        <v>73</v>
      </c>
      <c r="C2593" s="19" t="s">
        <v>5114</v>
      </c>
      <c r="D2593" s="17">
        <v>250190</v>
      </c>
      <c r="E2593" s="21">
        <f>VLOOKUP(D2593,Q:R,2,0)</f>
        <v>3180924000105</v>
      </c>
      <c r="F2593" s="22">
        <v>98520.98</v>
      </c>
      <c r="G2593" s="22">
        <v>22519.61</v>
      </c>
      <c r="H2593" s="22">
        <v>11306.3</v>
      </c>
      <c r="I2593" s="22">
        <v>53611.92</v>
      </c>
      <c r="J2593" s="23">
        <f>SUM(Tabela2[[#This Row],[Art. 5º - Inciso I]:[Art. 8º]])</f>
        <v>185958.81</v>
      </c>
      <c r="K2593" s="6"/>
      <c r="L2593" s="6"/>
      <c r="M2593" s="6"/>
      <c r="N2593" s="6"/>
      <c r="O2593" s="6"/>
      <c r="P2593" s="3">
        <v>3301850</v>
      </c>
      <c r="Q2593" s="4">
        <v>241415</v>
      </c>
      <c r="R2593" s="5">
        <v>39547500000183</v>
      </c>
    </row>
    <row r="2594" spans="1:18" ht="20.100000000000001" customHeight="1">
      <c r="A2594" s="19" t="s">
        <v>5163</v>
      </c>
      <c r="B2594" s="20" t="s">
        <v>5164</v>
      </c>
      <c r="C2594" s="19" t="s">
        <v>5114</v>
      </c>
      <c r="D2594" s="17">
        <v>250200</v>
      </c>
      <c r="E2594" s="21">
        <f>VLOOKUP(D2594,Q:R,2,0)</f>
        <v>10113728000183</v>
      </c>
      <c r="F2594" s="22">
        <v>43717.36</v>
      </c>
      <c r="G2594" s="22">
        <v>9992.7800000000007</v>
      </c>
      <c r="H2594" s="22">
        <v>5017.0200000000004</v>
      </c>
      <c r="I2594" s="22">
        <v>23789.57</v>
      </c>
      <c r="J2594" s="23">
        <f>SUM(Tabela2[[#This Row],[Art. 5º - Inciso I]:[Art. 8º]])</f>
        <v>82516.73000000001</v>
      </c>
      <c r="K2594" s="6"/>
      <c r="L2594" s="6"/>
      <c r="M2594" s="6"/>
      <c r="N2594" s="6"/>
      <c r="O2594" s="6"/>
      <c r="P2594" s="7">
        <v>2917409</v>
      </c>
      <c r="Q2594" s="8">
        <v>330185</v>
      </c>
      <c r="R2594" s="9">
        <v>13677109000100</v>
      </c>
    </row>
    <row r="2595" spans="1:18" ht="20.100000000000001" customHeight="1">
      <c r="A2595" s="19" t="s">
        <v>5165</v>
      </c>
      <c r="B2595" s="20" t="s">
        <v>5166</v>
      </c>
      <c r="C2595" s="19" t="s">
        <v>5114</v>
      </c>
      <c r="D2595" s="17">
        <v>250205</v>
      </c>
      <c r="E2595" s="21">
        <f>VLOOKUP(D2595,Q:R,2,0)</f>
        <v>45678000000183</v>
      </c>
      <c r="F2595" s="22">
        <v>29827.360000000001</v>
      </c>
      <c r="G2595" s="22">
        <v>6817.84</v>
      </c>
      <c r="H2595" s="22">
        <v>3423</v>
      </c>
      <c r="I2595" s="22">
        <v>16231.09</v>
      </c>
      <c r="J2595" s="23">
        <f>SUM(Tabela2[[#This Row],[Art. 5º - Inciso I]:[Art. 8º]])</f>
        <v>56299.289999999994</v>
      </c>
      <c r="K2595" s="6"/>
      <c r="L2595" s="6"/>
      <c r="M2595" s="6"/>
      <c r="N2595" s="6"/>
      <c r="O2595" s="6"/>
      <c r="P2595" s="3">
        <v>3518008</v>
      </c>
      <c r="Q2595" s="4">
        <v>291740</v>
      </c>
      <c r="R2595" s="5">
        <v>45115391000128</v>
      </c>
    </row>
    <row r="2596" spans="1:18" ht="20.100000000000001" customHeight="1">
      <c r="A2596" s="19" t="s">
        <v>5167</v>
      </c>
      <c r="B2596" s="20" t="s">
        <v>5168</v>
      </c>
      <c r="C2596" s="19" t="s">
        <v>5114</v>
      </c>
      <c r="D2596" s="17">
        <v>250210</v>
      </c>
      <c r="E2596" s="21">
        <f>VLOOKUP(D2596,Q:R,2,0)</f>
        <v>92410562000121</v>
      </c>
      <c r="F2596" s="22">
        <v>35981.53</v>
      </c>
      <c r="G2596" s="22">
        <v>8224.5400000000009</v>
      </c>
      <c r="H2596" s="22">
        <v>4129.25</v>
      </c>
      <c r="I2596" s="22">
        <v>19579.98</v>
      </c>
      <c r="J2596" s="23">
        <f>SUM(Tabela2[[#This Row],[Art. 5º - Inciso I]:[Art. 8º]])</f>
        <v>67915.3</v>
      </c>
      <c r="K2596" s="6"/>
      <c r="L2596" s="6"/>
      <c r="M2596" s="6"/>
      <c r="N2596" s="6"/>
      <c r="O2596" s="6"/>
      <c r="P2596" s="7">
        <v>3518305</v>
      </c>
      <c r="Q2596" s="8">
        <v>351800</v>
      </c>
      <c r="R2596" s="9">
        <v>46523262000131</v>
      </c>
    </row>
    <row r="2597" spans="1:18" ht="20.100000000000001" customHeight="1">
      <c r="A2597" s="19" t="s">
        <v>5169</v>
      </c>
      <c r="B2597" s="20" t="s">
        <v>5170</v>
      </c>
      <c r="C2597" s="19" t="s">
        <v>5114</v>
      </c>
      <c r="D2597" s="17">
        <v>250215</v>
      </c>
      <c r="E2597" s="21">
        <f>VLOOKUP(D2597,Q:R,2,0)</f>
        <v>83102616000109</v>
      </c>
      <c r="F2597" s="22">
        <v>43210.93</v>
      </c>
      <c r="G2597" s="22">
        <v>9877.02</v>
      </c>
      <c r="H2597" s="22">
        <v>4958.8999999999996</v>
      </c>
      <c r="I2597" s="22">
        <v>23513.99</v>
      </c>
      <c r="J2597" s="23">
        <f>SUM(Tabela2[[#This Row],[Art. 5º - Inciso I]:[Art. 8º]])</f>
        <v>81560.84</v>
      </c>
      <c r="K2597" s="6"/>
      <c r="L2597" s="6"/>
      <c r="M2597" s="6"/>
      <c r="N2597" s="6"/>
      <c r="O2597" s="6"/>
      <c r="P2597" s="3">
        <v>5209606</v>
      </c>
      <c r="Q2597" s="4">
        <v>351830</v>
      </c>
      <c r="R2597" s="5">
        <v>2296002000103</v>
      </c>
    </row>
    <row r="2598" spans="1:18" ht="20.100000000000001" customHeight="1">
      <c r="A2598" s="19" t="s">
        <v>5171</v>
      </c>
      <c r="B2598" s="20" t="s">
        <v>5172</v>
      </c>
      <c r="C2598" s="19" t="s">
        <v>5114</v>
      </c>
      <c r="D2598" s="17">
        <v>250220</v>
      </c>
      <c r="E2598" s="21">
        <f>VLOOKUP(D2598,Q:R,2,0)</f>
        <v>76911676000107</v>
      </c>
      <c r="F2598" s="22">
        <v>26220.01</v>
      </c>
      <c r="G2598" s="22">
        <v>5993.29</v>
      </c>
      <c r="H2598" s="22">
        <v>3009.02</v>
      </c>
      <c r="I2598" s="22">
        <v>14268.08</v>
      </c>
      <c r="J2598" s="23">
        <f>SUM(Tabela2[[#This Row],[Art. 5º - Inciso I]:[Art. 8º]])</f>
        <v>49490.400000000001</v>
      </c>
      <c r="K2598" s="6"/>
      <c r="L2598" s="6"/>
      <c r="M2598" s="6"/>
      <c r="N2598" s="6"/>
      <c r="O2598" s="6"/>
      <c r="P2598" s="7">
        <v>4206702</v>
      </c>
      <c r="Q2598" s="8">
        <v>520960</v>
      </c>
      <c r="R2598" s="9">
        <v>82939430000138</v>
      </c>
    </row>
    <row r="2599" spans="1:18" ht="20.100000000000001" customHeight="1">
      <c r="A2599" s="19" t="s">
        <v>5173</v>
      </c>
      <c r="B2599" s="20" t="s">
        <v>2867</v>
      </c>
      <c r="C2599" s="19" t="s">
        <v>5114</v>
      </c>
      <c r="D2599" s="17">
        <v>250230</v>
      </c>
      <c r="E2599" s="21">
        <f>VLOOKUP(D2599,Q:R,2,0)</f>
        <v>18244368000160</v>
      </c>
      <c r="F2599" s="22">
        <v>34840.25</v>
      </c>
      <c r="G2599" s="22">
        <v>7963.67</v>
      </c>
      <c r="H2599" s="22">
        <v>3998.28</v>
      </c>
      <c r="I2599" s="22">
        <v>18958.93</v>
      </c>
      <c r="J2599" s="23">
        <f>SUM(Tabela2[[#This Row],[Art. 5º - Inciso I]:[Art. 8º]])</f>
        <v>65761.13</v>
      </c>
      <c r="K2599" s="6"/>
      <c r="L2599" s="6"/>
      <c r="M2599" s="6"/>
      <c r="N2599" s="6"/>
      <c r="O2599" s="6"/>
      <c r="P2599" s="3">
        <v>3128907</v>
      </c>
      <c r="Q2599" s="4">
        <v>420670</v>
      </c>
      <c r="R2599" s="5">
        <v>18602052000101</v>
      </c>
    </row>
    <row r="2600" spans="1:18" ht="20.100000000000001" customHeight="1">
      <c r="A2600" s="19" t="s">
        <v>5174</v>
      </c>
      <c r="B2600" s="20" t="s">
        <v>5175</v>
      </c>
      <c r="C2600" s="19" t="s">
        <v>5114</v>
      </c>
      <c r="D2600" s="17">
        <v>250240</v>
      </c>
      <c r="E2600" s="21">
        <f>VLOOKUP(D2600,Q:R,2,0)</f>
        <v>8348971000139</v>
      </c>
      <c r="F2600" s="22">
        <v>66796.27</v>
      </c>
      <c r="G2600" s="22">
        <v>15268.08</v>
      </c>
      <c r="H2600" s="22">
        <v>7665.56</v>
      </c>
      <c r="I2600" s="22">
        <v>36348.370000000003</v>
      </c>
      <c r="J2600" s="23">
        <f>SUM(Tabela2[[#This Row],[Art. 5º - Inciso I]:[Art. 8º]])</f>
        <v>126078.28</v>
      </c>
      <c r="K2600" s="6"/>
      <c r="L2600" s="6"/>
      <c r="M2600" s="6"/>
      <c r="N2600" s="6"/>
      <c r="O2600" s="6"/>
      <c r="P2600" s="7">
        <v>3128808</v>
      </c>
      <c r="Q2600" s="8">
        <v>312890</v>
      </c>
      <c r="R2600" s="9">
        <v>18128215000158</v>
      </c>
    </row>
    <row r="2601" spans="1:18" ht="20.100000000000001" customHeight="1">
      <c r="A2601" s="19" t="s">
        <v>5176</v>
      </c>
      <c r="B2601" s="20" t="s">
        <v>5177</v>
      </c>
      <c r="C2601" s="19" t="s">
        <v>5114</v>
      </c>
      <c r="D2601" s="17">
        <v>250250</v>
      </c>
      <c r="E2601" s="21">
        <f>VLOOKUP(D2601,Q:R,2,0)</f>
        <v>1634272000106</v>
      </c>
      <c r="F2601" s="22">
        <v>99258.59</v>
      </c>
      <c r="G2601" s="22">
        <v>22688.21</v>
      </c>
      <c r="H2601" s="22">
        <v>11390.94</v>
      </c>
      <c r="I2601" s="22">
        <v>54013.31</v>
      </c>
      <c r="J2601" s="23">
        <f>SUM(Tabela2[[#This Row],[Art. 5º - Inciso I]:[Art. 8º]])</f>
        <v>187351.05</v>
      </c>
      <c r="K2601" s="6"/>
      <c r="L2601" s="6"/>
      <c r="M2601" s="6"/>
      <c r="N2601" s="6"/>
      <c r="O2601" s="6"/>
      <c r="P2601" s="3">
        <v>5209705</v>
      </c>
      <c r="Q2601" s="4">
        <v>312880</v>
      </c>
      <c r="R2601" s="5">
        <v>1105329000180</v>
      </c>
    </row>
    <row r="2602" spans="1:18" ht="20.100000000000001" customHeight="1">
      <c r="A2602" s="19" t="s">
        <v>5178</v>
      </c>
      <c r="B2602" s="20" t="s">
        <v>5179</v>
      </c>
      <c r="C2602" s="19" t="s">
        <v>5114</v>
      </c>
      <c r="D2602" s="17">
        <v>250270</v>
      </c>
      <c r="E2602" s="21">
        <f>VLOOKUP(D2602,Q:R,2,0)</f>
        <v>1617441000108</v>
      </c>
      <c r="F2602" s="22">
        <v>36212.730000000003</v>
      </c>
      <c r="G2602" s="22">
        <v>8277.39</v>
      </c>
      <c r="H2602" s="22">
        <v>4155.78</v>
      </c>
      <c r="I2602" s="22">
        <v>19705.79</v>
      </c>
      <c r="J2602" s="23">
        <f>SUM(Tabela2[[#This Row],[Art. 5º - Inciso I]:[Art. 8º]])</f>
        <v>68351.69</v>
      </c>
      <c r="K2602" s="6"/>
      <c r="L2602" s="6"/>
      <c r="M2602" s="6"/>
      <c r="N2602" s="6"/>
      <c r="O2602" s="6"/>
      <c r="P2602" s="7">
        <v>4309571</v>
      </c>
      <c r="Q2602" s="8">
        <v>520970</v>
      </c>
      <c r="R2602" s="9">
        <v>1617873000100</v>
      </c>
    </row>
    <row r="2603" spans="1:18" ht="20.100000000000001" customHeight="1">
      <c r="A2603" s="19" t="s">
        <v>5180</v>
      </c>
      <c r="B2603" s="20" t="s">
        <v>5181</v>
      </c>
      <c r="C2603" s="19" t="s">
        <v>5114</v>
      </c>
      <c r="D2603" s="17">
        <v>250280</v>
      </c>
      <c r="E2603" s="21">
        <f>VLOOKUP(D2603,Q:R,2,0)</f>
        <v>4530895000127</v>
      </c>
      <c r="F2603" s="22">
        <v>80300.81</v>
      </c>
      <c r="G2603" s="22">
        <v>18354.900000000001</v>
      </c>
      <c r="H2603" s="22">
        <v>9215.34</v>
      </c>
      <c r="I2603" s="22">
        <v>43697.1</v>
      </c>
      <c r="J2603" s="23">
        <f>SUM(Tabela2[[#This Row],[Art. 5º - Inciso I]:[Art. 8º]])</f>
        <v>151568.15</v>
      </c>
      <c r="K2603" s="6"/>
      <c r="L2603" s="6"/>
      <c r="M2603" s="6"/>
      <c r="N2603" s="6"/>
      <c r="O2603" s="6"/>
      <c r="P2603" s="3">
        <v>2204600</v>
      </c>
      <c r="Q2603" s="4">
        <v>430957</v>
      </c>
      <c r="R2603" s="5">
        <v>6554927000150</v>
      </c>
    </row>
    <row r="2604" spans="1:18" ht="20.100000000000001" customHeight="1">
      <c r="A2604" s="19" t="s">
        <v>5182</v>
      </c>
      <c r="B2604" s="20" t="s">
        <v>5183</v>
      </c>
      <c r="C2604" s="19" t="s">
        <v>5114</v>
      </c>
      <c r="D2604" s="17">
        <v>250290</v>
      </c>
      <c r="E2604" s="21">
        <f>VLOOKUP(D2604,Q:R,2,0)</f>
        <v>1612337000112</v>
      </c>
      <c r="F2604" s="22">
        <v>40498.99</v>
      </c>
      <c r="G2604" s="22">
        <v>9257.1299999999992</v>
      </c>
      <c r="H2604" s="22">
        <v>4647.68</v>
      </c>
      <c r="I2604" s="22">
        <v>22038.240000000002</v>
      </c>
      <c r="J2604" s="23">
        <f>SUM(Tabela2[[#This Row],[Art. 5º - Inciso I]:[Art. 8º]])</f>
        <v>76442.039999999994</v>
      </c>
      <c r="K2604" s="6"/>
      <c r="L2604" s="6"/>
      <c r="M2604" s="6"/>
      <c r="N2604" s="6"/>
      <c r="O2604" s="6"/>
      <c r="P2604" s="7">
        <v>4109658</v>
      </c>
      <c r="Q2604" s="8">
        <v>220460</v>
      </c>
      <c r="R2604" s="9">
        <v>95585444000142</v>
      </c>
    </row>
    <row r="2605" spans="1:18" ht="20.100000000000001" customHeight="1">
      <c r="A2605" s="19" t="s">
        <v>5184</v>
      </c>
      <c r="B2605" s="20" t="s">
        <v>5185</v>
      </c>
      <c r="C2605" s="19" t="s">
        <v>5114</v>
      </c>
      <c r="D2605" s="17">
        <v>250300</v>
      </c>
      <c r="E2605" s="21">
        <f>VLOOKUP(D2605,Q:R,2,0)</f>
        <v>27165687000171</v>
      </c>
      <c r="F2605" s="22">
        <v>114469.7</v>
      </c>
      <c r="G2605" s="22">
        <v>26165.119999999999</v>
      </c>
      <c r="H2605" s="22">
        <v>13136.58</v>
      </c>
      <c r="I2605" s="22">
        <v>62290.7</v>
      </c>
      <c r="J2605" s="23">
        <f>SUM(Tabela2[[#This Row],[Art. 5º - Inciso I]:[Art. 8º]])</f>
        <v>216062.09999999998</v>
      </c>
      <c r="K2605" s="6"/>
      <c r="L2605" s="6"/>
      <c r="M2605" s="6"/>
      <c r="N2605" s="6"/>
      <c r="O2605" s="6"/>
      <c r="P2605" s="3">
        <v>4109708</v>
      </c>
      <c r="Q2605" s="4">
        <v>410965</v>
      </c>
      <c r="R2605" s="5">
        <v>77008068000141</v>
      </c>
    </row>
    <row r="2606" spans="1:18" ht="20.100000000000001" customHeight="1">
      <c r="A2606" s="19" t="s">
        <v>5186</v>
      </c>
      <c r="B2606" s="20" t="s">
        <v>5187</v>
      </c>
      <c r="C2606" s="19" t="s">
        <v>5114</v>
      </c>
      <c r="D2606" s="17">
        <v>250310</v>
      </c>
      <c r="E2606" s="21">
        <f>VLOOKUP(D2606,Q:R,2,0)</f>
        <v>88696810000175</v>
      </c>
      <c r="F2606" s="22">
        <v>37676.949999999997</v>
      </c>
      <c r="G2606" s="22">
        <v>8612.08</v>
      </c>
      <c r="H2606" s="22">
        <v>4323.82</v>
      </c>
      <c r="I2606" s="22">
        <v>20502.580000000002</v>
      </c>
      <c r="J2606" s="23">
        <f>SUM(Tabela2[[#This Row],[Art. 5º - Inciso I]:[Art. 8º]])</f>
        <v>71115.429999999993</v>
      </c>
      <c r="K2606" s="6"/>
      <c r="L2606" s="6"/>
      <c r="M2606" s="6"/>
      <c r="N2606" s="6"/>
      <c r="O2606" s="6"/>
      <c r="P2606" s="7">
        <v>4109757</v>
      </c>
      <c r="Q2606" s="8">
        <v>410970</v>
      </c>
      <c r="R2606" s="9">
        <v>80881931000185</v>
      </c>
    </row>
    <row r="2607" spans="1:18" ht="20.100000000000001" customHeight="1">
      <c r="A2607" s="19" t="s">
        <v>5188</v>
      </c>
      <c r="B2607" s="20" t="s">
        <v>5189</v>
      </c>
      <c r="C2607" s="19" t="s">
        <v>5114</v>
      </c>
      <c r="D2607" s="17">
        <v>250320</v>
      </c>
      <c r="E2607" s="21">
        <f>VLOOKUP(D2607,Q:R,2,0)</f>
        <v>18348086000103</v>
      </c>
      <c r="F2607" s="22">
        <v>322939.98</v>
      </c>
      <c r="G2607" s="22">
        <v>73816.59</v>
      </c>
      <c r="H2607" s="22">
        <v>37060.68</v>
      </c>
      <c r="I2607" s="22">
        <v>175733.48</v>
      </c>
      <c r="J2607" s="23">
        <f>SUM(Tabela2[[#This Row],[Art. 5º - Inciso I]:[Art. 8º]])</f>
        <v>609550.73</v>
      </c>
      <c r="K2607" s="6"/>
      <c r="L2607" s="6"/>
      <c r="M2607" s="6"/>
      <c r="N2607" s="6"/>
      <c r="O2607" s="6"/>
      <c r="P2607" s="3">
        <v>2911907</v>
      </c>
      <c r="Q2607" s="4">
        <v>410975</v>
      </c>
      <c r="R2607" s="5">
        <v>13889993000146</v>
      </c>
    </row>
    <row r="2608" spans="1:18" ht="20.100000000000001" customHeight="1">
      <c r="A2608" s="19" t="s">
        <v>5190</v>
      </c>
      <c r="B2608" s="20" t="s">
        <v>5191</v>
      </c>
      <c r="C2608" s="19" t="s">
        <v>5114</v>
      </c>
      <c r="D2608" s="17">
        <v>250330</v>
      </c>
      <c r="E2608" s="21">
        <f>VLOOKUP(D2608,Q:R,2,0)</f>
        <v>5421300000168</v>
      </c>
      <c r="F2608" s="22">
        <v>60330.18</v>
      </c>
      <c r="G2608" s="22">
        <v>13790.08</v>
      </c>
      <c r="H2608" s="22">
        <v>6923.51</v>
      </c>
      <c r="I2608" s="22">
        <v>32829.730000000003</v>
      </c>
      <c r="J2608" s="23">
        <f>SUM(Tabela2[[#This Row],[Art. 5º - Inciso I]:[Art. 8º]])</f>
        <v>113873.5</v>
      </c>
      <c r="K2608" s="6"/>
      <c r="L2608" s="6"/>
      <c r="M2608" s="6"/>
      <c r="N2608" s="6"/>
      <c r="O2608" s="6"/>
      <c r="P2608" s="7">
        <v>3129301</v>
      </c>
      <c r="Q2608" s="8">
        <v>291190</v>
      </c>
      <c r="R2608" s="9">
        <v>18338830000199</v>
      </c>
    </row>
    <row r="2609" spans="1:18" ht="20.100000000000001" customHeight="1">
      <c r="A2609" s="19" t="s">
        <v>5192</v>
      </c>
      <c r="B2609" s="20" t="s">
        <v>5193</v>
      </c>
      <c r="C2609" s="19" t="s">
        <v>5114</v>
      </c>
      <c r="D2609" s="17">
        <v>250340</v>
      </c>
      <c r="E2609" s="21">
        <f>VLOOKUP(D2609,Q:R,2,0)</f>
        <v>75971010000173</v>
      </c>
      <c r="F2609" s="22">
        <v>30330.12</v>
      </c>
      <c r="G2609" s="22">
        <v>6932.76</v>
      </c>
      <c r="H2609" s="22">
        <v>3480.69</v>
      </c>
      <c r="I2609" s="22">
        <v>16504.669999999998</v>
      </c>
      <c r="J2609" s="23">
        <f>SUM(Tabela2[[#This Row],[Art. 5º - Inciso I]:[Art. 8º]])</f>
        <v>57248.24</v>
      </c>
      <c r="K2609" s="6"/>
      <c r="L2609" s="6"/>
      <c r="M2609" s="6"/>
      <c r="N2609" s="6"/>
      <c r="O2609" s="6"/>
      <c r="P2609" s="3">
        <v>4309803</v>
      </c>
      <c r="Q2609" s="4">
        <v>312930</v>
      </c>
      <c r="R2609" s="5">
        <v>87613592000103</v>
      </c>
    </row>
    <row r="2610" spans="1:18" ht="20.100000000000001" customHeight="1">
      <c r="A2610" s="19" t="s">
        <v>5194</v>
      </c>
      <c r="B2610" s="20" t="s">
        <v>5195</v>
      </c>
      <c r="C2610" s="19" t="s">
        <v>5114</v>
      </c>
      <c r="D2610" s="17">
        <v>250350</v>
      </c>
      <c r="E2610" s="21">
        <f>VLOOKUP(D2610,Q:R,2,0)</f>
        <v>76105543000135</v>
      </c>
      <c r="F2610" s="22">
        <v>96451.23</v>
      </c>
      <c r="G2610" s="22">
        <v>22046.52</v>
      </c>
      <c r="H2610" s="22">
        <v>11068.77</v>
      </c>
      <c r="I2610" s="22">
        <v>52485.64</v>
      </c>
      <c r="J2610" s="23">
        <f>SUM(Tabela2[[#This Row],[Art. 5º - Inciso I]:[Art. 8º]])</f>
        <v>182052.16</v>
      </c>
      <c r="K2610" s="6"/>
      <c r="L2610" s="6"/>
      <c r="M2610" s="6"/>
      <c r="N2610" s="6"/>
      <c r="O2610" s="6"/>
      <c r="P2610" s="7">
        <v>2912301</v>
      </c>
      <c r="Q2610" s="8">
        <v>430980</v>
      </c>
      <c r="R2610" s="9">
        <v>13857701000193</v>
      </c>
    </row>
    <row r="2611" spans="1:18" ht="20.100000000000001" customHeight="1">
      <c r="A2611" s="19" t="s">
        <v>5196</v>
      </c>
      <c r="B2611" s="20" t="s">
        <v>5197</v>
      </c>
      <c r="C2611" s="19" t="s">
        <v>5114</v>
      </c>
      <c r="D2611" s="17">
        <v>250355</v>
      </c>
      <c r="E2611" s="21">
        <f>VLOOKUP(D2611,Q:R,2,0)</f>
        <v>13825476000103</v>
      </c>
      <c r="F2611" s="22">
        <v>43236.62</v>
      </c>
      <c r="G2611" s="22">
        <v>9882.89</v>
      </c>
      <c r="H2611" s="22">
        <v>4961.8500000000004</v>
      </c>
      <c r="I2611" s="22">
        <v>23527.97</v>
      </c>
      <c r="J2611" s="23">
        <f>SUM(Tabela2[[#This Row],[Art. 5º - Inciso I]:[Art. 8º]])</f>
        <v>81609.33</v>
      </c>
      <c r="K2611" s="6"/>
      <c r="L2611" s="6"/>
      <c r="M2611" s="6"/>
      <c r="N2611" s="6"/>
      <c r="O2611" s="6"/>
      <c r="P2611" s="3">
        <v>3129657</v>
      </c>
      <c r="Q2611" s="4">
        <v>291230</v>
      </c>
      <c r="R2611" s="5">
        <v>1612477000190</v>
      </c>
    </row>
    <row r="2612" spans="1:18" ht="20.100000000000001" customHeight="1">
      <c r="A2612" s="19" t="s">
        <v>5198</v>
      </c>
      <c r="B2612" s="20" t="s">
        <v>5199</v>
      </c>
      <c r="C2612" s="19" t="s">
        <v>5114</v>
      </c>
      <c r="D2612" s="17">
        <v>250360</v>
      </c>
      <c r="E2612" s="21">
        <f>VLOOKUP(D2612,Q:R,2,0)</f>
        <v>8809071000141</v>
      </c>
      <c r="F2612" s="22">
        <v>43078.83</v>
      </c>
      <c r="G2612" s="22">
        <v>9846.82</v>
      </c>
      <c r="H2612" s="22">
        <v>4943.74</v>
      </c>
      <c r="I2612" s="22">
        <v>23442.1</v>
      </c>
      <c r="J2612" s="23">
        <f>SUM(Tabela2[[#This Row],[Art. 5º - Inciso I]:[Art. 8º]])</f>
        <v>81311.489999999991</v>
      </c>
      <c r="K2612" s="6"/>
      <c r="L2612" s="6"/>
      <c r="M2612" s="6"/>
      <c r="N2612" s="6"/>
      <c r="O2612" s="6"/>
      <c r="P2612" s="7">
        <v>3202454</v>
      </c>
      <c r="Q2612" s="8">
        <v>312965</v>
      </c>
      <c r="R2612" s="9">
        <v>27744150000166</v>
      </c>
    </row>
    <row r="2613" spans="1:18" ht="20.100000000000001" customHeight="1">
      <c r="A2613" s="19" t="s">
        <v>5200</v>
      </c>
      <c r="B2613" s="20" t="s">
        <v>5201</v>
      </c>
      <c r="C2613" s="19" t="s">
        <v>5114</v>
      </c>
      <c r="D2613" s="17">
        <v>250370</v>
      </c>
      <c r="E2613" s="21">
        <f>VLOOKUP(D2613,Q:R,2,0)</f>
        <v>12333738000150</v>
      </c>
      <c r="F2613" s="22">
        <v>296528.81</v>
      </c>
      <c r="G2613" s="22">
        <v>67779.61</v>
      </c>
      <c r="H2613" s="22">
        <v>34029.730000000003</v>
      </c>
      <c r="I2613" s="22">
        <v>161361.37</v>
      </c>
      <c r="J2613" s="23">
        <f>SUM(Tabela2[[#This Row],[Art. 5º - Inciso I]:[Art. 8º]])</f>
        <v>559699.52</v>
      </c>
      <c r="K2613" s="6"/>
      <c r="L2613" s="6"/>
      <c r="M2613" s="6"/>
      <c r="N2613" s="6"/>
      <c r="O2613" s="6"/>
      <c r="P2613" s="3">
        <v>3129608</v>
      </c>
      <c r="Q2613" s="4">
        <v>320245</v>
      </c>
      <c r="R2613" s="5">
        <v>16899700000108</v>
      </c>
    </row>
    <row r="2614" spans="1:18" ht="20.100000000000001" customHeight="1">
      <c r="A2614" s="19" t="s">
        <v>5202</v>
      </c>
      <c r="B2614" s="20" t="s">
        <v>5203</v>
      </c>
      <c r="C2614" s="19" t="s">
        <v>5114</v>
      </c>
      <c r="D2614" s="17">
        <v>250375</v>
      </c>
      <c r="E2614" s="21">
        <f>VLOOKUP(D2614,Q:R,2,0)</f>
        <v>88117718000103</v>
      </c>
      <c r="F2614" s="22">
        <v>28528.27</v>
      </c>
      <c r="G2614" s="22">
        <v>6520.9</v>
      </c>
      <c r="H2614" s="22">
        <v>3273.91</v>
      </c>
      <c r="I2614" s="22">
        <v>15524.16</v>
      </c>
      <c r="J2614" s="23">
        <f>SUM(Tabela2[[#This Row],[Art. 5º - Inciso I]:[Art. 8º]])</f>
        <v>53847.240000000005</v>
      </c>
      <c r="K2614" s="6"/>
      <c r="L2614" s="6"/>
      <c r="M2614" s="6"/>
      <c r="N2614" s="6"/>
      <c r="O2614" s="6"/>
      <c r="P2614" s="7">
        <v>3168101</v>
      </c>
      <c r="Q2614" s="8">
        <v>312960</v>
      </c>
      <c r="R2614" s="9">
        <v>18140806000140</v>
      </c>
    </row>
    <row r="2615" spans="1:18" ht="20.100000000000001" customHeight="1">
      <c r="A2615" s="19" t="s">
        <v>5204</v>
      </c>
      <c r="B2615" s="20" t="s">
        <v>5205</v>
      </c>
      <c r="C2615" s="19" t="s">
        <v>5114</v>
      </c>
      <c r="D2615" s="17">
        <v>250380</v>
      </c>
      <c r="E2615" s="21">
        <f>VLOOKUP(D2615,Q:R,2,0)</f>
        <v>1612092000123</v>
      </c>
      <c r="F2615" s="22">
        <v>39023.75</v>
      </c>
      <c r="G2615" s="22">
        <v>8919.93</v>
      </c>
      <c r="H2615" s="22">
        <v>4478.38</v>
      </c>
      <c r="I2615" s="22">
        <v>21235.46</v>
      </c>
      <c r="J2615" s="23">
        <f>SUM(Tabela2[[#This Row],[Art. 5º - Inciso I]:[Art. 8º]])</f>
        <v>73657.51999999999</v>
      </c>
      <c r="K2615" s="6"/>
      <c r="L2615" s="6"/>
      <c r="M2615" s="6"/>
      <c r="N2615" s="6"/>
      <c r="O2615" s="6"/>
      <c r="P2615" s="3">
        <v>2912707</v>
      </c>
      <c r="Q2615" s="4">
        <v>316810</v>
      </c>
      <c r="R2615" s="5">
        <v>13846753000164</v>
      </c>
    </row>
    <row r="2616" spans="1:18" ht="20.100000000000001" customHeight="1">
      <c r="A2616" s="19" t="s">
        <v>5206</v>
      </c>
      <c r="B2616" s="20" t="s">
        <v>5207</v>
      </c>
      <c r="C2616" s="19" t="s">
        <v>5114</v>
      </c>
      <c r="D2616" s="17">
        <v>250390</v>
      </c>
      <c r="E2616" s="21">
        <f>VLOOKUP(D2616,Q:R,2,0)</f>
        <v>29111085000167</v>
      </c>
      <c r="F2616" s="22">
        <v>38917.33</v>
      </c>
      <c r="G2616" s="22">
        <v>8895.6</v>
      </c>
      <c r="H2616" s="22">
        <v>4466.16</v>
      </c>
      <c r="I2616" s="22">
        <v>21177.55</v>
      </c>
      <c r="J2616" s="23">
        <f>SUM(Tabela2[[#This Row],[Art. 5º - Inciso I]:[Art. 8º]])</f>
        <v>73456.639999999999</v>
      </c>
      <c r="K2616" s="6"/>
      <c r="L2616" s="6"/>
      <c r="M2616" s="6"/>
      <c r="N2616" s="6"/>
      <c r="O2616" s="6"/>
      <c r="P2616" s="7">
        <v>4310009</v>
      </c>
      <c r="Q2616" s="8">
        <v>291270</v>
      </c>
      <c r="R2616" s="9">
        <v>87564381000110</v>
      </c>
    </row>
    <row r="2617" spans="1:18" ht="20.100000000000001" customHeight="1">
      <c r="A2617" s="19" t="s">
        <v>5208</v>
      </c>
      <c r="B2617" s="20" t="s">
        <v>5209</v>
      </c>
      <c r="C2617" s="19" t="s">
        <v>5114</v>
      </c>
      <c r="D2617" s="17">
        <v>250400</v>
      </c>
      <c r="E2617" s="21">
        <f>VLOOKUP(D2617,Q:R,2,0)</f>
        <v>18675975000185</v>
      </c>
      <c r="F2617" s="22">
        <v>1702567.65</v>
      </c>
      <c r="G2617" s="22">
        <v>389167.5</v>
      </c>
      <c r="H2617" s="22">
        <v>195387.15</v>
      </c>
      <c r="I2617" s="22">
        <v>926482.17</v>
      </c>
      <c r="J2617" s="23">
        <f>SUM(Tabela2[[#This Row],[Art. 5º - Inciso I]:[Art. 8º]])</f>
        <v>3213604.4699999997</v>
      </c>
      <c r="K2617" s="6"/>
      <c r="L2617" s="6"/>
      <c r="M2617" s="6"/>
      <c r="N2617" s="6"/>
      <c r="O2617" s="6"/>
      <c r="P2617" s="3">
        <v>1501725</v>
      </c>
      <c r="Q2617" s="4">
        <v>431000</v>
      </c>
      <c r="R2617" s="5">
        <v>34887950000100</v>
      </c>
    </row>
    <row r="2618" spans="1:18" ht="20.100000000000001" customHeight="1">
      <c r="A2618" s="19" t="s">
        <v>5210</v>
      </c>
      <c r="B2618" s="20" t="s">
        <v>5211</v>
      </c>
      <c r="C2618" s="19" t="s">
        <v>5114</v>
      </c>
      <c r="D2618" s="17">
        <v>250403</v>
      </c>
      <c r="E2618" s="21">
        <f>VLOOKUP(D2618,Q:R,2,0)</f>
        <v>10150076000157</v>
      </c>
      <c r="F2618" s="22">
        <v>41365.050000000003</v>
      </c>
      <c r="G2618" s="22">
        <v>9455.09</v>
      </c>
      <c r="H2618" s="22">
        <v>4747.07</v>
      </c>
      <c r="I2618" s="22">
        <v>22509.52</v>
      </c>
      <c r="J2618" s="23">
        <f>SUM(Tabela2[[#This Row],[Art. 5º - Inciso I]:[Art. 8º]])</f>
        <v>78076.73</v>
      </c>
      <c r="K2618" s="6"/>
      <c r="L2618" s="6"/>
      <c r="M2618" s="6"/>
      <c r="N2618" s="6"/>
      <c r="O2618" s="6"/>
      <c r="P2618" s="7">
        <v>3130051</v>
      </c>
      <c r="Q2618" s="8">
        <v>150172</v>
      </c>
      <c r="R2618" s="9">
        <v>25224304000163</v>
      </c>
    </row>
    <row r="2619" spans="1:18" ht="20.100000000000001" customHeight="1">
      <c r="A2619" s="19" t="s">
        <v>5212</v>
      </c>
      <c r="B2619" s="20" t="s">
        <v>5213</v>
      </c>
      <c r="C2619" s="19" t="s">
        <v>5114</v>
      </c>
      <c r="D2619" s="17">
        <v>250407</v>
      </c>
      <c r="E2619" s="21">
        <f>VLOOKUP(D2619,Q:R,2,0)</f>
        <v>11367414000170</v>
      </c>
      <c r="F2619" s="22">
        <v>32157.65</v>
      </c>
      <c r="G2619" s="22">
        <v>7350.49</v>
      </c>
      <c r="H2619" s="22">
        <v>3690.42</v>
      </c>
      <c r="I2619" s="22">
        <v>17499.150000000001</v>
      </c>
      <c r="J2619" s="23">
        <f>SUM(Tabela2[[#This Row],[Art. 5º - Inciso I]:[Art. 8º]])</f>
        <v>60697.71</v>
      </c>
      <c r="K2619" s="6"/>
      <c r="L2619" s="6"/>
      <c r="M2619" s="6"/>
      <c r="N2619" s="6"/>
      <c r="O2619" s="6"/>
      <c r="P2619" s="3">
        <v>2305407</v>
      </c>
      <c r="Q2619" s="4">
        <v>313005</v>
      </c>
      <c r="R2619" s="5">
        <v>7669682000179</v>
      </c>
    </row>
    <row r="2620" spans="1:18" ht="20.100000000000001" customHeight="1">
      <c r="A2620" s="19" t="s">
        <v>5214</v>
      </c>
      <c r="B2620" s="20" t="s">
        <v>5215</v>
      </c>
      <c r="C2620" s="19" t="s">
        <v>5114</v>
      </c>
      <c r="D2620" s="17">
        <v>250410</v>
      </c>
      <c r="E2620" s="21">
        <f>VLOOKUP(D2620,Q:R,2,0)</f>
        <v>1617975000126</v>
      </c>
      <c r="F2620" s="22">
        <v>26682.39</v>
      </c>
      <c r="G2620" s="22">
        <v>6098.98</v>
      </c>
      <c r="H2620" s="22">
        <v>3062.08</v>
      </c>
      <c r="I2620" s="22">
        <v>14519.69</v>
      </c>
      <c r="J2620" s="23">
        <f>SUM(Tabela2[[#This Row],[Art. 5º - Inciso I]:[Art. 8º]])</f>
        <v>50363.14</v>
      </c>
      <c r="K2620" s="6"/>
      <c r="L2620" s="6"/>
      <c r="M2620" s="6"/>
      <c r="N2620" s="6"/>
      <c r="O2620" s="6"/>
      <c r="P2620" s="7">
        <v>2105153</v>
      </c>
      <c r="Q2620" s="8">
        <v>230540</v>
      </c>
      <c r="R2620" s="9">
        <v>1612346000103</v>
      </c>
    </row>
    <row r="2621" spans="1:18" ht="20.100000000000001" customHeight="1">
      <c r="A2621" s="19" t="s">
        <v>5216</v>
      </c>
      <c r="B2621" s="20" t="s">
        <v>5217</v>
      </c>
      <c r="C2621" s="19" t="s">
        <v>5114</v>
      </c>
      <c r="D2621" s="17">
        <v>250415</v>
      </c>
      <c r="E2621" s="21">
        <f>VLOOKUP(D2621,Q:R,2,0)</f>
        <v>13128855000144</v>
      </c>
      <c r="F2621" s="22">
        <v>44355.89</v>
      </c>
      <c r="G2621" s="22">
        <v>10138.73</v>
      </c>
      <c r="H2621" s="22">
        <v>5090.3</v>
      </c>
      <c r="I2621" s="22">
        <v>24137.040000000001</v>
      </c>
      <c r="J2621" s="23">
        <f>SUM(Tabela2[[#This Row],[Art. 5º - Inciso I]:[Art. 8º]])</f>
        <v>83721.959999999992</v>
      </c>
      <c r="K2621" s="6"/>
      <c r="L2621" s="6"/>
      <c r="M2621" s="6"/>
      <c r="N2621" s="6"/>
      <c r="O2621" s="6"/>
      <c r="P2621" s="3">
        <v>4207007</v>
      </c>
      <c r="Q2621" s="4">
        <v>210515</v>
      </c>
      <c r="R2621" s="5">
        <v>82916800000111</v>
      </c>
    </row>
    <row r="2622" spans="1:18" ht="20.100000000000001" customHeight="1">
      <c r="A2622" s="19" t="s">
        <v>5218</v>
      </c>
      <c r="B2622" s="20" t="s">
        <v>5219</v>
      </c>
      <c r="C2622" s="19" t="s">
        <v>5114</v>
      </c>
      <c r="D2622" s="17">
        <v>250420</v>
      </c>
      <c r="E2622" s="21">
        <f>VLOOKUP(D2622,Q:R,2,0)</f>
        <v>1319326000149</v>
      </c>
      <c r="F2622" s="22">
        <v>34843.910000000003</v>
      </c>
      <c r="G2622" s="22">
        <v>7964.51</v>
      </c>
      <c r="H2622" s="22">
        <v>3998.7</v>
      </c>
      <c r="I2622" s="22">
        <v>18960.93</v>
      </c>
      <c r="J2622" s="23">
        <f>SUM(Tabela2[[#This Row],[Art. 5º - Inciso I]:[Art. 8º]])</f>
        <v>65768.05</v>
      </c>
      <c r="K2622" s="6"/>
      <c r="L2622" s="6"/>
      <c r="M2622" s="6"/>
      <c r="N2622" s="6"/>
      <c r="O2622" s="6"/>
      <c r="P2622" s="7">
        <v>3202603</v>
      </c>
      <c r="Q2622" s="8">
        <v>420700</v>
      </c>
      <c r="R2622" s="9">
        <v>27165646000185</v>
      </c>
    </row>
    <row r="2623" spans="1:18" ht="20.100000000000001" customHeight="1">
      <c r="A2623" s="19" t="s">
        <v>5220</v>
      </c>
      <c r="B2623" s="20" t="s">
        <v>5221</v>
      </c>
      <c r="C2623" s="19" t="s">
        <v>5114</v>
      </c>
      <c r="D2623" s="17">
        <v>250430</v>
      </c>
      <c r="E2623" s="21">
        <f>VLOOKUP(D2623,Q:R,2,0)</f>
        <v>95990180000102</v>
      </c>
      <c r="F2623" s="22">
        <v>157691.72</v>
      </c>
      <c r="G2623" s="22">
        <v>36044.67</v>
      </c>
      <c r="H2623" s="22">
        <v>18096.75</v>
      </c>
      <c r="I2623" s="22">
        <v>85810.73</v>
      </c>
      <c r="J2623" s="23">
        <f>SUM(Tabela2[[#This Row],[Art. 5º - Inciso I]:[Art. 8º]])</f>
        <v>297643.87</v>
      </c>
      <c r="K2623" s="6"/>
      <c r="L2623" s="6"/>
      <c r="M2623" s="6"/>
      <c r="N2623" s="6"/>
      <c r="O2623" s="6"/>
      <c r="P2623" s="3">
        <v>3108255</v>
      </c>
      <c r="Q2623" s="4">
        <v>320260</v>
      </c>
      <c r="R2623" s="5">
        <v>1612493000183</v>
      </c>
    </row>
    <row r="2624" spans="1:18" ht="20.100000000000001" customHeight="1">
      <c r="A2624" s="19" t="s">
        <v>5222</v>
      </c>
      <c r="B2624" s="20" t="s">
        <v>5223</v>
      </c>
      <c r="C2624" s="19" t="s">
        <v>5114</v>
      </c>
      <c r="D2624" s="17">
        <v>250435</v>
      </c>
      <c r="E2624" s="21">
        <f>VLOOKUP(D2624,Q:R,2,0)</f>
        <v>82892365000132</v>
      </c>
      <c r="F2624" s="22">
        <v>34697.120000000003</v>
      </c>
      <c r="G2624" s="22">
        <v>7930.96</v>
      </c>
      <c r="H2624" s="22">
        <v>3981.85</v>
      </c>
      <c r="I2624" s="22">
        <v>18881.05</v>
      </c>
      <c r="J2624" s="23">
        <f>SUM(Tabela2[[#This Row],[Art. 5º - Inciso I]:[Art. 8º]])</f>
        <v>65490.979999999996</v>
      </c>
      <c r="K2624" s="6"/>
      <c r="L2624" s="6"/>
      <c r="M2624" s="6"/>
      <c r="N2624" s="6"/>
      <c r="O2624" s="6"/>
      <c r="P2624" s="7">
        <v>2913408</v>
      </c>
      <c r="Q2624" s="8">
        <v>310825</v>
      </c>
      <c r="R2624" s="9">
        <v>13811484000109</v>
      </c>
    </row>
    <row r="2625" spans="1:18" ht="20.100000000000001" customHeight="1">
      <c r="A2625" s="19" t="s">
        <v>5224</v>
      </c>
      <c r="B2625" s="20" t="s">
        <v>5225</v>
      </c>
      <c r="C2625" s="19" t="s">
        <v>5114</v>
      </c>
      <c r="D2625" s="17">
        <v>250440</v>
      </c>
      <c r="E2625" s="21">
        <f>VLOOKUP(D2625,Q:R,2,0)</f>
        <v>14222574000119</v>
      </c>
      <c r="F2625" s="22">
        <v>103280.64</v>
      </c>
      <c r="G2625" s="22">
        <v>23607.56</v>
      </c>
      <c r="H2625" s="22">
        <v>11852.52</v>
      </c>
      <c r="I2625" s="22">
        <v>56201.98</v>
      </c>
      <c r="J2625" s="23">
        <f>SUM(Tabela2[[#This Row],[Art. 5º - Inciso I]:[Art. 8º]])</f>
        <v>194942.7</v>
      </c>
      <c r="K2625" s="6"/>
      <c r="L2625" s="6"/>
      <c r="M2625" s="6"/>
      <c r="N2625" s="6"/>
      <c r="O2625" s="6"/>
      <c r="P2625" s="3">
        <v>2703205</v>
      </c>
      <c r="Q2625" s="4">
        <v>291340</v>
      </c>
      <c r="R2625" s="5">
        <v>12242350000143</v>
      </c>
    </row>
    <row r="2626" spans="1:18" ht="20.100000000000001" customHeight="1">
      <c r="A2626" s="19" t="s">
        <v>5226</v>
      </c>
      <c r="B2626" s="20" t="s">
        <v>5227</v>
      </c>
      <c r="C2626" s="19" t="s">
        <v>5114</v>
      </c>
      <c r="D2626" s="17">
        <v>250450</v>
      </c>
      <c r="E2626" s="21">
        <f>VLOOKUP(D2626,Q:R,2,0)</f>
        <v>8939936000194</v>
      </c>
      <c r="F2626" s="22">
        <v>41170.559999999998</v>
      </c>
      <c r="G2626" s="22">
        <v>9410.6299999999992</v>
      </c>
      <c r="H2626" s="22">
        <v>4724.74</v>
      </c>
      <c r="I2626" s="22">
        <v>22403.68</v>
      </c>
      <c r="J2626" s="23">
        <f>SUM(Tabela2[[#This Row],[Art. 5º - Inciso I]:[Art. 8º]])</f>
        <v>77709.609999999986</v>
      </c>
      <c r="K2626" s="6"/>
      <c r="L2626" s="6"/>
      <c r="M2626" s="6"/>
      <c r="N2626" s="6"/>
      <c r="O2626" s="6"/>
      <c r="P2626" s="7">
        <v>3130408</v>
      </c>
      <c r="Q2626" s="8">
        <v>270320</v>
      </c>
      <c r="R2626" s="9">
        <v>18244400000108</v>
      </c>
    </row>
    <row r="2627" spans="1:18" ht="20.100000000000001" customHeight="1">
      <c r="A2627" s="19" t="s">
        <v>5228</v>
      </c>
      <c r="B2627" s="20" t="s">
        <v>628</v>
      </c>
      <c r="C2627" s="19" t="s">
        <v>5114</v>
      </c>
      <c r="D2627" s="17">
        <v>250460</v>
      </c>
      <c r="E2627" s="21">
        <f>VLOOKUP(D2627,Q:R,2,0)</f>
        <v>1612757000107</v>
      </c>
      <c r="F2627" s="22">
        <v>132014.63</v>
      </c>
      <c r="G2627" s="22">
        <v>30175.48</v>
      </c>
      <c r="H2627" s="22">
        <v>15150.04</v>
      </c>
      <c r="I2627" s="22">
        <v>71838.080000000002</v>
      </c>
      <c r="J2627" s="23">
        <f>SUM(Tabela2[[#This Row],[Art. 5º - Inciso I]:[Art. 8º]])</f>
        <v>249178.23000000004</v>
      </c>
      <c r="K2627" s="6"/>
      <c r="L2627" s="6"/>
      <c r="M2627" s="6"/>
      <c r="N2627" s="6"/>
      <c r="O2627" s="6"/>
      <c r="P2627" s="3">
        <v>3130309</v>
      </c>
      <c r="Q2627" s="4">
        <v>313040</v>
      </c>
      <c r="R2627" s="5">
        <v>18306688000106</v>
      </c>
    </row>
    <row r="2628" spans="1:18" ht="20.100000000000001" customHeight="1">
      <c r="A2628" s="19" t="s">
        <v>5229</v>
      </c>
      <c r="B2628" s="20" t="s">
        <v>5230</v>
      </c>
      <c r="C2628" s="19" t="s">
        <v>5114</v>
      </c>
      <c r="D2628" s="17">
        <v>250470</v>
      </c>
      <c r="E2628" s="21">
        <f>VLOOKUP(D2628,Q:R,2,0)</f>
        <v>18315200000107</v>
      </c>
      <c r="F2628" s="22">
        <v>34289.78</v>
      </c>
      <c r="G2628" s="22">
        <v>7837.85</v>
      </c>
      <c r="H2628" s="22">
        <v>3935.1</v>
      </c>
      <c r="I2628" s="22">
        <v>18659.39</v>
      </c>
      <c r="J2628" s="23">
        <f>SUM(Tabela2[[#This Row],[Art. 5º - Inciso I]:[Art. 8º]])</f>
        <v>64722.119999999995</v>
      </c>
      <c r="K2628" s="6"/>
      <c r="L2628" s="6"/>
      <c r="M2628" s="6"/>
      <c r="N2628" s="6"/>
      <c r="O2628" s="6"/>
      <c r="P2628" s="7">
        <v>3519709</v>
      </c>
      <c r="Q2628" s="8">
        <v>313030</v>
      </c>
      <c r="R2628" s="9">
        <v>46634531000137</v>
      </c>
    </row>
    <row r="2629" spans="1:18" ht="20.100000000000001" customHeight="1">
      <c r="A2629" s="19" t="s">
        <v>5231</v>
      </c>
      <c r="B2629" s="20" t="s">
        <v>5232</v>
      </c>
      <c r="C2629" s="19" t="s">
        <v>5114</v>
      </c>
      <c r="D2629" s="17">
        <v>250480</v>
      </c>
      <c r="E2629" s="21">
        <f>VLOOKUP(D2629,Q:R,2,0)</f>
        <v>92453802000175</v>
      </c>
      <c r="F2629" s="22">
        <v>84524.69</v>
      </c>
      <c r="G2629" s="22">
        <v>19320.38</v>
      </c>
      <c r="H2629" s="22">
        <v>9700.08</v>
      </c>
      <c r="I2629" s="22">
        <v>45995.6</v>
      </c>
      <c r="J2629" s="23">
        <f>SUM(Tabela2[[#This Row],[Art. 5º - Inciso I]:[Art. 8º]])</f>
        <v>159540.75</v>
      </c>
      <c r="K2629" s="6"/>
      <c r="L2629" s="6"/>
      <c r="M2629" s="6"/>
      <c r="N2629" s="6"/>
      <c r="O2629" s="6"/>
      <c r="P2629" s="3">
        <v>2404606</v>
      </c>
      <c r="Q2629" s="4">
        <v>351970</v>
      </c>
      <c r="R2629" s="5">
        <v>8004525000107</v>
      </c>
    </row>
    <row r="2630" spans="1:18" ht="20.100000000000001" customHeight="1">
      <c r="A2630" s="19" t="s">
        <v>5233</v>
      </c>
      <c r="B2630" s="20" t="s">
        <v>5234</v>
      </c>
      <c r="C2630" s="19" t="s">
        <v>5114</v>
      </c>
      <c r="D2630" s="17">
        <v>250485</v>
      </c>
      <c r="E2630" s="21">
        <f>VLOOKUP(D2630,Q:R,2,0)</f>
        <v>8781791000146</v>
      </c>
      <c r="F2630" s="22">
        <v>23871.360000000001</v>
      </c>
      <c r="G2630" s="22">
        <v>5456.44</v>
      </c>
      <c r="H2630" s="22">
        <v>2739.48</v>
      </c>
      <c r="I2630" s="22">
        <v>12990.02</v>
      </c>
      <c r="J2630" s="23">
        <f>SUM(Tabela2[[#This Row],[Art. 5º - Inciso I]:[Art. 8º]])</f>
        <v>45057.3</v>
      </c>
      <c r="K2630" s="6"/>
      <c r="L2630" s="6"/>
      <c r="M2630" s="6"/>
      <c r="N2630" s="6"/>
      <c r="O2630" s="6"/>
      <c r="P2630" s="7">
        <v>3166006</v>
      </c>
      <c r="Q2630" s="8">
        <v>240460</v>
      </c>
      <c r="R2630" s="9">
        <v>23515703000158</v>
      </c>
    </row>
    <row r="2631" spans="1:18" ht="20.100000000000001" customHeight="1">
      <c r="A2631" s="19" t="s">
        <v>5235</v>
      </c>
      <c r="B2631" s="20" t="s">
        <v>5236</v>
      </c>
      <c r="C2631" s="19" t="s">
        <v>5114</v>
      </c>
      <c r="D2631" s="17">
        <v>250490</v>
      </c>
      <c r="E2631" s="21">
        <f>VLOOKUP(D2631,Q:R,2,0)</f>
        <v>4100020000195</v>
      </c>
      <c r="F2631" s="22">
        <v>98029.23</v>
      </c>
      <c r="G2631" s="22">
        <v>22407.21</v>
      </c>
      <c r="H2631" s="22">
        <v>11249.86</v>
      </c>
      <c r="I2631" s="22">
        <v>53344.33</v>
      </c>
      <c r="J2631" s="23">
        <f>SUM(Tabela2[[#This Row],[Art. 5º - Inciso I]:[Art. 8º]])</f>
        <v>185030.63</v>
      </c>
      <c r="K2631" s="6"/>
      <c r="L2631" s="6"/>
      <c r="M2631" s="6"/>
      <c r="N2631" s="6"/>
      <c r="O2631" s="6"/>
      <c r="P2631" s="3">
        <v>2913705</v>
      </c>
      <c r="Q2631" s="4">
        <v>316600</v>
      </c>
      <c r="R2631" s="5">
        <v>13647185000172</v>
      </c>
    </row>
    <row r="2632" spans="1:18" ht="20.100000000000001" customHeight="1">
      <c r="A2632" s="19" t="s">
        <v>5237</v>
      </c>
      <c r="B2632" s="20" t="s">
        <v>5238</v>
      </c>
      <c r="C2632" s="19" t="s">
        <v>5114</v>
      </c>
      <c r="D2632" s="17">
        <v>250500</v>
      </c>
      <c r="E2632" s="21">
        <f>VLOOKUP(D2632,Q:R,2,0)</f>
        <v>76105519000104</v>
      </c>
      <c r="F2632" s="22">
        <v>45588.94</v>
      </c>
      <c r="G2632" s="22">
        <v>10420.57</v>
      </c>
      <c r="H2632" s="22">
        <v>5231.8</v>
      </c>
      <c r="I2632" s="22">
        <v>24808.02</v>
      </c>
      <c r="J2632" s="23">
        <f>SUM(Tabela2[[#This Row],[Art. 5º - Inciso I]:[Art. 8º]])</f>
        <v>86049.33</v>
      </c>
      <c r="K2632" s="6"/>
      <c r="L2632" s="6"/>
      <c r="M2632" s="6"/>
      <c r="N2632" s="6"/>
      <c r="O2632" s="6"/>
      <c r="P2632" s="7">
        <v>4310413</v>
      </c>
      <c r="Q2632" s="8">
        <v>291370</v>
      </c>
      <c r="R2632" s="9">
        <v>93244606000153</v>
      </c>
    </row>
    <row r="2633" spans="1:18" ht="20.100000000000001" customHeight="1">
      <c r="A2633" s="19" t="s">
        <v>5239</v>
      </c>
      <c r="B2633" s="20" t="s">
        <v>5240</v>
      </c>
      <c r="C2633" s="19" t="s">
        <v>5114</v>
      </c>
      <c r="D2633" s="17">
        <v>250510</v>
      </c>
      <c r="E2633" s="21">
        <f>VLOOKUP(D2633,Q:R,2,0)</f>
        <v>11251832000105</v>
      </c>
      <c r="F2633" s="22">
        <v>108054.98</v>
      </c>
      <c r="G2633" s="22">
        <v>24698.86</v>
      </c>
      <c r="H2633" s="22">
        <v>12400.42</v>
      </c>
      <c r="I2633" s="22">
        <v>58800.02</v>
      </c>
      <c r="J2633" s="23">
        <f>SUM(Tabela2[[#This Row],[Art. 5º - Inciso I]:[Art. 8º]])</f>
        <v>203954.28</v>
      </c>
      <c r="K2633" s="6"/>
      <c r="L2633" s="6"/>
      <c r="M2633" s="6"/>
      <c r="N2633" s="6"/>
      <c r="O2633" s="6"/>
      <c r="P2633" s="3">
        <v>2305704</v>
      </c>
      <c r="Q2633" s="4">
        <v>431041</v>
      </c>
      <c r="R2633" s="5">
        <v>7520141000184</v>
      </c>
    </row>
    <row r="2634" spans="1:18" ht="20.100000000000001" customHeight="1">
      <c r="A2634" s="19" t="s">
        <v>5241</v>
      </c>
      <c r="B2634" s="20" t="s">
        <v>5242</v>
      </c>
      <c r="C2634" s="19" t="s">
        <v>5114</v>
      </c>
      <c r="D2634" s="17">
        <v>250523</v>
      </c>
      <c r="E2634" s="21">
        <f>VLOOKUP(D2634,Q:R,2,0)</f>
        <v>4092672000125</v>
      </c>
      <c r="F2634" s="22">
        <v>40062.29</v>
      </c>
      <c r="G2634" s="22">
        <v>9157.31</v>
      </c>
      <c r="H2634" s="22">
        <v>4597.5600000000004</v>
      </c>
      <c r="I2634" s="22">
        <v>21800.6</v>
      </c>
      <c r="J2634" s="23">
        <f>SUM(Tabela2[[#This Row],[Art. 5º - Inciso I]:[Art. 8º]])</f>
        <v>75617.759999999995</v>
      </c>
      <c r="K2634" s="6"/>
      <c r="L2634" s="6"/>
      <c r="M2634" s="6"/>
      <c r="N2634" s="6"/>
      <c r="O2634" s="6"/>
      <c r="P2634" s="7">
        <v>3131158</v>
      </c>
      <c r="Q2634" s="8">
        <v>230570</v>
      </c>
      <c r="R2634" s="9">
        <v>66229543000193</v>
      </c>
    </row>
    <row r="2635" spans="1:18" ht="20.100000000000001" customHeight="1">
      <c r="A2635" s="19" t="s">
        <v>5243</v>
      </c>
      <c r="B2635" s="20" t="s">
        <v>5244</v>
      </c>
      <c r="C2635" s="19" t="s">
        <v>5114</v>
      </c>
      <c r="D2635" s="17">
        <v>250520</v>
      </c>
      <c r="E2635" s="21">
        <f>VLOOKUP(D2635,Q:R,2,0)</f>
        <v>8785479000120</v>
      </c>
      <c r="F2635" s="22">
        <v>41486.160000000003</v>
      </c>
      <c r="G2635" s="22">
        <v>9482.77</v>
      </c>
      <c r="H2635" s="22">
        <v>4760.96</v>
      </c>
      <c r="I2635" s="22">
        <v>22575.42</v>
      </c>
      <c r="J2635" s="23">
        <f>SUM(Tabela2[[#This Row],[Art. 5º - Inciso I]:[Art. 8º]])</f>
        <v>78305.31</v>
      </c>
      <c r="K2635" s="6"/>
      <c r="L2635" s="6"/>
      <c r="M2635" s="6"/>
      <c r="N2635" s="6"/>
      <c r="O2635" s="6"/>
      <c r="P2635" s="3">
        <v>5004403</v>
      </c>
      <c r="Q2635" s="4">
        <v>313115</v>
      </c>
      <c r="R2635" s="5">
        <v>3342938000188</v>
      </c>
    </row>
    <row r="2636" spans="1:18" ht="20.100000000000001" customHeight="1">
      <c r="A2636" s="19" t="s">
        <v>5245</v>
      </c>
      <c r="B2636" s="20" t="s">
        <v>5246</v>
      </c>
      <c r="C2636" s="19" t="s">
        <v>5114</v>
      </c>
      <c r="D2636" s="17">
        <v>250527</v>
      </c>
      <c r="E2636" s="21">
        <f>VLOOKUP(D2636,Q:R,2,0)</f>
        <v>1612636000157</v>
      </c>
      <c r="F2636" s="22">
        <v>35838.410000000003</v>
      </c>
      <c r="G2636" s="22">
        <v>8191.83</v>
      </c>
      <c r="H2636" s="22">
        <v>4112.83</v>
      </c>
      <c r="I2636" s="22">
        <v>19502.099999999999</v>
      </c>
      <c r="J2636" s="23">
        <f>SUM(Tabela2[[#This Row],[Art. 5º - Inciso I]:[Art. 8º]])</f>
        <v>67645.170000000013</v>
      </c>
      <c r="K2636" s="6"/>
      <c r="L2636" s="6"/>
      <c r="M2636" s="6"/>
      <c r="N2636" s="6"/>
      <c r="O2636" s="6"/>
      <c r="P2636" s="7">
        <v>2913804</v>
      </c>
      <c r="Q2636" s="8">
        <v>500440</v>
      </c>
      <c r="R2636" s="9">
        <v>13621735000184</v>
      </c>
    </row>
    <row r="2637" spans="1:18" ht="20.100000000000001" customHeight="1">
      <c r="A2637" s="19" t="s">
        <v>5247</v>
      </c>
      <c r="B2637" s="20" t="s">
        <v>5248</v>
      </c>
      <c r="C2637" s="19" t="s">
        <v>5114</v>
      </c>
      <c r="D2637" s="17">
        <v>250530</v>
      </c>
      <c r="E2637" s="21">
        <f>VLOOKUP(D2637,Q:R,2,0)</f>
        <v>1740430000102</v>
      </c>
      <c r="F2637" s="22">
        <v>25926.43</v>
      </c>
      <c r="G2637" s="22">
        <v>5926.18</v>
      </c>
      <c r="H2637" s="22">
        <v>2975.32</v>
      </c>
      <c r="I2637" s="22">
        <v>14108.32</v>
      </c>
      <c r="J2637" s="23">
        <f>SUM(Tabela2[[#This Row],[Art. 5º - Inciso I]:[Art. 8º]])</f>
        <v>48936.25</v>
      </c>
      <c r="K2637" s="6"/>
      <c r="L2637" s="6"/>
      <c r="M2637" s="6"/>
      <c r="N2637" s="6"/>
      <c r="O2637" s="6"/>
      <c r="P2637" s="3">
        <v>2404903</v>
      </c>
      <c r="Q2637" s="4">
        <v>291380</v>
      </c>
      <c r="R2637" s="5">
        <v>8148553000106</v>
      </c>
    </row>
    <row r="2638" spans="1:18" ht="20.100000000000001" customHeight="1">
      <c r="A2638" s="19" t="s">
        <v>5249</v>
      </c>
      <c r="B2638" s="20" t="s">
        <v>5250</v>
      </c>
      <c r="C2638" s="19" t="s">
        <v>5114</v>
      </c>
      <c r="D2638" s="17">
        <v>250535</v>
      </c>
      <c r="E2638" s="21">
        <f>VLOOKUP(D2638,Q:R,2,0)</f>
        <v>88203088000190</v>
      </c>
      <c r="F2638" s="22">
        <v>36572.370000000003</v>
      </c>
      <c r="G2638" s="22">
        <v>8359.6</v>
      </c>
      <c r="H2638" s="22">
        <v>4197.0600000000004</v>
      </c>
      <c r="I2638" s="22">
        <v>19901.5</v>
      </c>
      <c r="J2638" s="23">
        <f>SUM(Tabela2[[#This Row],[Art. 5º - Inciso I]:[Art. 8º]])</f>
        <v>69030.53</v>
      </c>
      <c r="K2638" s="6"/>
      <c r="L2638" s="6"/>
      <c r="M2638" s="6"/>
      <c r="N2638" s="6"/>
      <c r="O2638" s="6"/>
      <c r="P2638" s="7">
        <v>3524006</v>
      </c>
      <c r="Q2638" s="8">
        <v>240490</v>
      </c>
      <c r="R2638" s="9">
        <v>45780061000157</v>
      </c>
    </row>
    <row r="2639" spans="1:18" ht="20.100000000000001" customHeight="1">
      <c r="A2639" s="19" t="s">
        <v>5251</v>
      </c>
      <c r="B2639" s="20" t="s">
        <v>5252</v>
      </c>
      <c r="C2639" s="19" t="s">
        <v>5114</v>
      </c>
      <c r="D2639" s="17">
        <v>250540</v>
      </c>
      <c r="E2639" s="21">
        <f>VLOOKUP(D2639,Q:R,2,0)</f>
        <v>87334918000155</v>
      </c>
      <c r="F2639" s="22">
        <v>47299.03</v>
      </c>
      <c r="G2639" s="22">
        <v>10811.46</v>
      </c>
      <c r="H2639" s="22">
        <v>5428.05</v>
      </c>
      <c r="I2639" s="22">
        <v>25738.6</v>
      </c>
      <c r="J2639" s="23">
        <f>SUM(Tabela2[[#This Row],[Art. 5º - Inciso I]:[Art. 8º]])</f>
        <v>89277.14</v>
      </c>
      <c r="K2639" s="6"/>
      <c r="L2639" s="6"/>
      <c r="M2639" s="6"/>
      <c r="N2639" s="6"/>
      <c r="O2639" s="6"/>
      <c r="P2639" s="3">
        <v>4102406</v>
      </c>
      <c r="Q2639" s="4">
        <v>352400</v>
      </c>
      <c r="R2639" s="5">
        <v>76235753000148</v>
      </c>
    </row>
    <row r="2640" spans="1:18" ht="20.100000000000001" customHeight="1">
      <c r="A2640" s="19" t="s">
        <v>5253</v>
      </c>
      <c r="B2640" s="20" t="s">
        <v>5254</v>
      </c>
      <c r="C2640" s="19" t="s">
        <v>5114</v>
      </c>
      <c r="D2640" s="17">
        <v>250560</v>
      </c>
      <c r="E2640" s="21">
        <f>VLOOKUP(D2640,Q:R,2,0)</f>
        <v>8114753000130</v>
      </c>
      <c r="F2640" s="22">
        <v>40598.080000000002</v>
      </c>
      <c r="G2640" s="22">
        <v>9279.7800000000007</v>
      </c>
      <c r="H2640" s="22">
        <v>4659.05</v>
      </c>
      <c r="I2640" s="22">
        <v>22092.16</v>
      </c>
      <c r="J2640" s="23">
        <f>SUM(Tabela2[[#This Row],[Art. 5º - Inciso I]:[Art. 8º]])</f>
        <v>76629.070000000007</v>
      </c>
      <c r="K2640" s="6"/>
      <c r="L2640" s="6"/>
      <c r="M2640" s="6"/>
      <c r="N2640" s="6"/>
      <c r="O2640" s="6"/>
      <c r="P2640" s="7">
        <v>2917300</v>
      </c>
      <c r="Q2640" s="8">
        <v>410240</v>
      </c>
      <c r="R2640" s="9">
        <v>14195333000128</v>
      </c>
    </row>
    <row r="2641" spans="1:18" ht="20.100000000000001" customHeight="1">
      <c r="A2641" s="19" t="s">
        <v>5255</v>
      </c>
      <c r="B2641" s="20" t="s">
        <v>5256</v>
      </c>
      <c r="C2641" s="19" t="s">
        <v>5114</v>
      </c>
      <c r="D2641" s="17">
        <v>250570</v>
      </c>
      <c r="E2641" s="21">
        <f>VLOOKUP(D2641,Q:R,2,0)</f>
        <v>82892324000146</v>
      </c>
      <c r="F2641" s="22">
        <v>60370.55</v>
      </c>
      <c r="G2641" s="22">
        <v>13799.31</v>
      </c>
      <c r="H2641" s="22">
        <v>6928.14</v>
      </c>
      <c r="I2641" s="22">
        <v>32851.699999999997</v>
      </c>
      <c r="J2641" s="23">
        <f>SUM(Tabela2[[#This Row],[Art. 5º - Inciso I]:[Art. 8º]])</f>
        <v>113949.7</v>
      </c>
      <c r="K2641" s="6"/>
      <c r="L2641" s="6"/>
      <c r="M2641" s="6"/>
      <c r="N2641" s="6"/>
      <c r="O2641" s="6"/>
      <c r="P2641" s="3">
        <v>2917334</v>
      </c>
      <c r="Q2641" s="4">
        <v>291730</v>
      </c>
      <c r="R2641" s="5">
        <v>16416158000187</v>
      </c>
    </row>
    <row r="2642" spans="1:18" ht="20.100000000000001" customHeight="1">
      <c r="A2642" s="19" t="s">
        <v>5257</v>
      </c>
      <c r="B2642" s="20" t="s">
        <v>5258</v>
      </c>
      <c r="C2642" s="19" t="s">
        <v>5114</v>
      </c>
      <c r="D2642" s="17">
        <v>250580</v>
      </c>
      <c r="E2642" s="21">
        <f>VLOOKUP(D2642,Q:R,2,0)</f>
        <v>12198701000166</v>
      </c>
      <c r="F2642" s="22">
        <v>29820.03</v>
      </c>
      <c r="G2642" s="22">
        <v>6816.17</v>
      </c>
      <c r="H2642" s="22">
        <v>3422.16</v>
      </c>
      <c r="I2642" s="22">
        <v>16227.1</v>
      </c>
      <c r="J2642" s="23">
        <f>SUM(Tabela2[[#This Row],[Art. 5º - Inciso I]:[Art. 8º]])</f>
        <v>56285.46</v>
      </c>
      <c r="K2642" s="6"/>
      <c r="L2642" s="6"/>
      <c r="M2642" s="6"/>
      <c r="N2642" s="6"/>
      <c r="O2642" s="6"/>
      <c r="P2642" s="7">
        <v>5210158</v>
      </c>
      <c r="Q2642" s="8">
        <v>291733</v>
      </c>
      <c r="R2642" s="9">
        <v>4215377000119</v>
      </c>
    </row>
    <row r="2643" spans="1:18" ht="20.100000000000001" customHeight="1">
      <c r="A2643" s="19" t="s">
        <v>5259</v>
      </c>
      <c r="B2643" s="20" t="s">
        <v>5260</v>
      </c>
      <c r="C2643" s="19" t="s">
        <v>5114</v>
      </c>
      <c r="D2643" s="17">
        <v>250590</v>
      </c>
      <c r="E2643" s="21">
        <f>VLOOKUP(D2643,Q:R,2,0)</f>
        <v>7891690000165</v>
      </c>
      <c r="F2643" s="22">
        <v>29772.32</v>
      </c>
      <c r="G2643" s="22">
        <v>6805.26</v>
      </c>
      <c r="H2643" s="22">
        <v>3416.68</v>
      </c>
      <c r="I2643" s="22">
        <v>16201.13</v>
      </c>
      <c r="J2643" s="23">
        <f>SUM(Tabela2[[#This Row],[Art. 5º - Inciso I]:[Art. 8º]])</f>
        <v>56195.39</v>
      </c>
      <c r="K2643" s="6"/>
      <c r="L2643" s="6"/>
      <c r="M2643" s="6"/>
      <c r="N2643" s="6"/>
      <c r="O2643" s="6"/>
      <c r="P2643" s="3">
        <v>4111100</v>
      </c>
      <c r="Q2643" s="4">
        <v>521015</v>
      </c>
      <c r="R2643" s="5">
        <v>76282698000147</v>
      </c>
    </row>
    <row r="2644" spans="1:18" ht="20.100000000000001" customHeight="1">
      <c r="A2644" s="19" t="s">
        <v>5261</v>
      </c>
      <c r="B2644" s="20" t="s">
        <v>5262</v>
      </c>
      <c r="C2644" s="19" t="s">
        <v>5114</v>
      </c>
      <c r="D2644" s="17">
        <v>250600</v>
      </c>
      <c r="E2644" s="21">
        <f>VLOOKUP(D2644,Q:R,2,0)</f>
        <v>4888830000158</v>
      </c>
      <c r="F2644" s="22">
        <v>167111.96</v>
      </c>
      <c r="G2644" s="22">
        <v>38197.919999999998</v>
      </c>
      <c r="H2644" s="22">
        <v>19177.82</v>
      </c>
      <c r="I2644" s="22">
        <v>90936.92</v>
      </c>
      <c r="J2644" s="23">
        <f>SUM(Tabela2[[#This Row],[Art. 5º - Inciso I]:[Art. 8º]])</f>
        <v>315424.62</v>
      </c>
      <c r="K2644" s="6"/>
      <c r="L2644" s="6"/>
      <c r="M2644" s="6"/>
      <c r="N2644" s="6"/>
      <c r="O2644" s="6"/>
      <c r="P2644" s="7">
        <v>3132909</v>
      </c>
      <c r="Q2644" s="8">
        <v>411110</v>
      </c>
      <c r="R2644" s="9">
        <v>18241380000111</v>
      </c>
    </row>
    <row r="2645" spans="1:18" ht="20.100000000000001" customHeight="1">
      <c r="A2645" s="19" t="s">
        <v>5263</v>
      </c>
      <c r="B2645" s="20" t="s">
        <v>5264</v>
      </c>
      <c r="C2645" s="19" t="s">
        <v>5114</v>
      </c>
      <c r="D2645" s="17">
        <v>250610</v>
      </c>
      <c r="E2645" s="21">
        <f>VLOOKUP(D2645,Q:R,2,0)</f>
        <v>17710096000184</v>
      </c>
      <c r="F2645" s="22">
        <v>63324.69</v>
      </c>
      <c r="G2645" s="22">
        <v>14474.56</v>
      </c>
      <c r="H2645" s="22">
        <v>7267.16</v>
      </c>
      <c r="I2645" s="22">
        <v>34459.24</v>
      </c>
      <c r="J2645" s="23">
        <f>SUM(Tabela2[[#This Row],[Art. 5º - Inciso I]:[Art. 8º]])</f>
        <v>119525.65</v>
      </c>
      <c r="K2645" s="6"/>
      <c r="L2645" s="6"/>
      <c r="M2645" s="6"/>
      <c r="N2645" s="6"/>
      <c r="O2645" s="6"/>
      <c r="P2645" s="3">
        <v>4110508</v>
      </c>
      <c r="Q2645" s="4">
        <v>313290</v>
      </c>
      <c r="R2645" s="5">
        <v>76175934000126</v>
      </c>
    </row>
    <row r="2646" spans="1:18" ht="20.100000000000001" customHeight="1">
      <c r="A2646" s="19" t="s">
        <v>5265</v>
      </c>
      <c r="B2646" s="20" t="s">
        <v>5266</v>
      </c>
      <c r="C2646" s="19" t="s">
        <v>5114</v>
      </c>
      <c r="D2646" s="17">
        <v>250620</v>
      </c>
      <c r="E2646" s="21">
        <f>VLOOKUP(D2646,Q:R,2,0)</f>
        <v>35050756000120</v>
      </c>
      <c r="F2646" s="22">
        <v>27691.57</v>
      </c>
      <c r="G2646" s="22">
        <v>6329.65</v>
      </c>
      <c r="H2646" s="22">
        <v>3177.89</v>
      </c>
      <c r="I2646" s="22">
        <v>15068.86</v>
      </c>
      <c r="J2646" s="23">
        <f>SUM(Tabela2[[#This Row],[Art. 5º - Inciso I]:[Art. 8º]])</f>
        <v>52267.97</v>
      </c>
      <c r="K2646" s="6"/>
      <c r="L2646" s="6"/>
      <c r="M2646" s="6"/>
      <c r="N2646" s="6"/>
      <c r="O2646" s="6"/>
      <c r="P2646" s="7">
        <v>1709807</v>
      </c>
      <c r="Q2646" s="8">
        <v>411050</v>
      </c>
      <c r="R2646" s="9">
        <v>1613094000137</v>
      </c>
    </row>
    <row r="2647" spans="1:18" ht="20.100000000000001" customHeight="1">
      <c r="A2647" s="19" t="s">
        <v>5267</v>
      </c>
      <c r="B2647" s="20" t="s">
        <v>5268</v>
      </c>
      <c r="C2647" s="19" t="s">
        <v>5114</v>
      </c>
      <c r="D2647" s="17">
        <v>250625</v>
      </c>
      <c r="E2647" s="21">
        <f>VLOOKUP(D2647,Q:R,2,0)</f>
        <v>13880711000140</v>
      </c>
      <c r="F2647" s="22">
        <v>47152.25</v>
      </c>
      <c r="G2647" s="22">
        <v>10777.91</v>
      </c>
      <c r="H2647" s="22">
        <v>5411.21</v>
      </c>
      <c r="I2647" s="22">
        <v>25658.73</v>
      </c>
      <c r="J2647" s="23">
        <f>SUM(Tabela2[[#This Row],[Art. 5º - Inciso I]:[Art. 8º]])</f>
        <v>89000.1</v>
      </c>
      <c r="K2647" s="6"/>
      <c r="L2647" s="6"/>
      <c r="M2647" s="6"/>
      <c r="N2647" s="6"/>
      <c r="O2647" s="6"/>
      <c r="P2647" s="3">
        <v>3202652</v>
      </c>
      <c r="Q2647" s="4">
        <v>170980</v>
      </c>
      <c r="R2647" s="5">
        <v>36403954000192</v>
      </c>
    </row>
    <row r="2648" spans="1:18" ht="20.100000000000001" customHeight="1">
      <c r="A2648" s="19" t="s">
        <v>5269</v>
      </c>
      <c r="B2648" s="20" t="s">
        <v>5270</v>
      </c>
      <c r="C2648" s="19" t="s">
        <v>5114</v>
      </c>
      <c r="D2648" s="17">
        <v>250630</v>
      </c>
      <c r="E2648" s="21">
        <f>VLOOKUP(D2648,Q:R,2,0)</f>
        <v>8996886000187</v>
      </c>
      <c r="F2648" s="22">
        <v>279259.11</v>
      </c>
      <c r="G2648" s="22">
        <v>63832.160000000003</v>
      </c>
      <c r="H2648" s="22">
        <v>32047.86</v>
      </c>
      <c r="I2648" s="22">
        <v>151963.76</v>
      </c>
      <c r="J2648" s="23">
        <f>SUM(Tabela2[[#This Row],[Art. 5º - Inciso I]:[Art. 8º]])</f>
        <v>527102.89</v>
      </c>
      <c r="K2648" s="6"/>
      <c r="L2648" s="6"/>
      <c r="M2648" s="6"/>
      <c r="N2648" s="6"/>
      <c r="O2648" s="6"/>
      <c r="P2648" s="7">
        <v>4207809</v>
      </c>
      <c r="Q2648" s="8">
        <v>320265</v>
      </c>
      <c r="R2648" s="9">
        <v>82939455000131</v>
      </c>
    </row>
    <row r="2649" spans="1:18" ht="20.100000000000001" customHeight="1">
      <c r="A2649" s="19" t="s">
        <v>5271</v>
      </c>
      <c r="B2649" s="20" t="s">
        <v>5272</v>
      </c>
      <c r="C2649" s="19" t="s">
        <v>5114</v>
      </c>
      <c r="D2649" s="17">
        <v>250640</v>
      </c>
      <c r="E2649" s="21">
        <f>VLOOKUP(D2649,Q:R,2,0)</f>
        <v>3214145000183</v>
      </c>
      <c r="F2649" s="22">
        <v>79706.31</v>
      </c>
      <c r="G2649" s="22">
        <v>18219.02</v>
      </c>
      <c r="H2649" s="22">
        <v>9147.1200000000008</v>
      </c>
      <c r="I2649" s="22">
        <v>43373.59</v>
      </c>
      <c r="J2649" s="23">
        <f>SUM(Tabela2[[#This Row],[Art. 5º - Inciso I]:[Art. 8º]])</f>
        <v>150446.03999999998</v>
      </c>
      <c r="K2649" s="6"/>
      <c r="L2649" s="6"/>
      <c r="M2649" s="6"/>
      <c r="N2649" s="6"/>
      <c r="O2649" s="6"/>
      <c r="P2649" s="3">
        <v>4207759</v>
      </c>
      <c r="Q2649" s="4">
        <v>420780</v>
      </c>
      <c r="R2649" s="5">
        <v>80623606000112</v>
      </c>
    </row>
    <row r="2650" spans="1:18" ht="20.100000000000001" customHeight="1">
      <c r="A2650" s="19" t="s">
        <v>5273</v>
      </c>
      <c r="B2650" s="20" t="s">
        <v>5274</v>
      </c>
      <c r="C2650" s="19" t="s">
        <v>5114</v>
      </c>
      <c r="D2650" s="17">
        <v>250650</v>
      </c>
      <c r="E2650" s="21">
        <f>VLOOKUP(D2650,Q:R,2,0)</f>
        <v>46137477000114</v>
      </c>
      <c r="F2650" s="22">
        <v>29482.41</v>
      </c>
      <c r="G2650" s="22">
        <v>6739</v>
      </c>
      <c r="H2650" s="22">
        <v>3383.41</v>
      </c>
      <c r="I2650" s="22">
        <v>16043.37</v>
      </c>
      <c r="J2650" s="23">
        <f>SUM(Tabela2[[#This Row],[Art. 5º - Inciso I]:[Art. 8º]])</f>
        <v>55648.19000000001</v>
      </c>
      <c r="K2650" s="6"/>
      <c r="L2650" s="6"/>
      <c r="M2650" s="6"/>
      <c r="N2650" s="6"/>
      <c r="O2650" s="6"/>
      <c r="P2650" s="7">
        <v>2914307</v>
      </c>
      <c r="Q2650" s="8">
        <v>420775</v>
      </c>
      <c r="R2650" s="9">
        <v>13894902000160</v>
      </c>
    </row>
    <row r="2651" spans="1:18" ht="20.100000000000001" customHeight="1">
      <c r="A2651" s="19" t="s">
        <v>5275</v>
      </c>
      <c r="B2651" s="20" t="s">
        <v>5276</v>
      </c>
      <c r="C2651" s="19" t="s">
        <v>5114</v>
      </c>
      <c r="D2651" s="17">
        <v>250660</v>
      </c>
      <c r="E2651" s="21">
        <f>VLOOKUP(D2651,Q:R,2,0)</f>
        <v>13781364000106</v>
      </c>
      <c r="F2651" s="22">
        <v>38289.800000000003</v>
      </c>
      <c r="G2651" s="22">
        <v>8752.16</v>
      </c>
      <c r="H2651" s="22">
        <v>4394.1499999999996</v>
      </c>
      <c r="I2651" s="22">
        <v>20836.07</v>
      </c>
      <c r="J2651" s="23">
        <f>SUM(Tabela2[[#This Row],[Art. 5º - Inciso I]:[Art. 8º]])</f>
        <v>72272.180000000008</v>
      </c>
      <c r="K2651" s="6"/>
      <c r="L2651" s="6"/>
      <c r="M2651" s="6"/>
      <c r="N2651" s="6"/>
      <c r="O2651" s="6"/>
      <c r="P2651" s="3">
        <v>1100403</v>
      </c>
      <c r="Q2651" s="4">
        <v>291430</v>
      </c>
      <c r="R2651" s="5">
        <v>63762025000142</v>
      </c>
    </row>
    <row r="2652" spans="1:18" ht="20.100000000000001" customHeight="1">
      <c r="A2652" s="19" t="s">
        <v>5277</v>
      </c>
      <c r="B2652" s="20" t="s">
        <v>5278</v>
      </c>
      <c r="C2652" s="19" t="s">
        <v>5114</v>
      </c>
      <c r="D2652" s="17">
        <v>250260</v>
      </c>
      <c r="E2652" s="21">
        <f>VLOOKUP(D2652,Q:R,2,0)</f>
        <v>6323208000128</v>
      </c>
      <c r="F2652" s="22">
        <v>39078.800000000003</v>
      </c>
      <c r="G2652" s="22">
        <v>8932.51</v>
      </c>
      <c r="H2652" s="22">
        <v>4484.6899999999996</v>
      </c>
      <c r="I2652" s="22">
        <v>21265.41</v>
      </c>
      <c r="J2652" s="23">
        <f>SUM(Tabela2[[#This Row],[Art. 5º - Inciso I]:[Art. 8º]])</f>
        <v>73761.41</v>
      </c>
      <c r="K2652" s="6"/>
      <c r="L2652" s="6"/>
      <c r="M2652" s="6"/>
      <c r="N2652" s="6"/>
      <c r="O2652" s="6"/>
      <c r="P2652" s="7">
        <v>3521408</v>
      </c>
      <c r="Q2652" s="8">
        <v>110040</v>
      </c>
      <c r="R2652" s="9">
        <v>45786159000111</v>
      </c>
    </row>
    <row r="2653" spans="1:18" ht="20.100000000000001" customHeight="1">
      <c r="A2653" s="19" t="s">
        <v>5279</v>
      </c>
      <c r="B2653" s="20" t="s">
        <v>5280</v>
      </c>
      <c r="C2653" s="19" t="s">
        <v>5114</v>
      </c>
      <c r="D2653" s="17">
        <v>250670</v>
      </c>
      <c r="E2653" s="21">
        <f>VLOOKUP(D2653,Q:R,2,0)</f>
        <v>76178029000120</v>
      </c>
      <c r="F2653" s="22">
        <v>65882.5</v>
      </c>
      <c r="G2653" s="22">
        <v>15059.21</v>
      </c>
      <c r="H2653" s="22">
        <v>7560.69</v>
      </c>
      <c r="I2653" s="22">
        <v>35851.120000000003</v>
      </c>
      <c r="J2653" s="23">
        <f>SUM(Tabela2[[#This Row],[Art. 5º - Inciso I]:[Art. 8º]])</f>
        <v>124353.51999999999</v>
      </c>
      <c r="K2653" s="6"/>
      <c r="L2653" s="6"/>
      <c r="M2653" s="6"/>
      <c r="N2653" s="6"/>
      <c r="O2653" s="6"/>
      <c r="P2653" s="3">
        <v>1301852</v>
      </c>
      <c r="Q2653" s="4">
        <v>352140</v>
      </c>
      <c r="R2653" s="5">
        <v>4628533000173</v>
      </c>
    </row>
    <row r="2654" spans="1:18" ht="20.100000000000001" customHeight="1">
      <c r="A2654" s="19" t="s">
        <v>5281</v>
      </c>
      <c r="B2654" s="20" t="s">
        <v>5282</v>
      </c>
      <c r="C2654" s="19" t="s">
        <v>5114</v>
      </c>
      <c r="D2654" s="17">
        <v>250680</v>
      </c>
      <c r="E2654" s="21">
        <f>VLOOKUP(D2654,Q:R,2,0)</f>
        <v>83102368000198</v>
      </c>
      <c r="F2654" s="22">
        <v>100176.03</v>
      </c>
      <c r="G2654" s="22">
        <v>22897.919999999998</v>
      </c>
      <c r="H2654" s="22">
        <v>11496.23</v>
      </c>
      <c r="I2654" s="22">
        <v>54512.55</v>
      </c>
      <c r="J2654" s="23">
        <f>SUM(Tabela2[[#This Row],[Art. 5º - Inciso I]:[Art. 8º]])</f>
        <v>189082.72999999998</v>
      </c>
      <c r="K2654" s="6"/>
      <c r="L2654" s="6"/>
      <c r="M2654" s="6"/>
      <c r="N2654" s="6"/>
      <c r="O2654" s="6"/>
      <c r="P2654" s="7">
        <v>2914604</v>
      </c>
      <c r="Q2654" s="8">
        <v>130185</v>
      </c>
      <c r="R2654" s="9">
        <v>13715891000104</v>
      </c>
    </row>
    <row r="2655" spans="1:18" ht="20.100000000000001" customHeight="1">
      <c r="A2655" s="19" t="s">
        <v>5283</v>
      </c>
      <c r="B2655" s="20" t="s">
        <v>5284</v>
      </c>
      <c r="C2655" s="19" t="s">
        <v>5114</v>
      </c>
      <c r="D2655" s="17">
        <v>250690</v>
      </c>
      <c r="E2655" s="21">
        <f>VLOOKUP(D2655,Q:R,2,0)</f>
        <v>14210389000104</v>
      </c>
      <c r="F2655" s="22">
        <v>128425.62</v>
      </c>
      <c r="G2655" s="22">
        <v>29355.119999999999</v>
      </c>
      <c r="H2655" s="22">
        <v>14738.16</v>
      </c>
      <c r="I2655" s="22">
        <v>69885.06</v>
      </c>
      <c r="J2655" s="23">
        <f>SUM(Tabela2[[#This Row],[Art. 5º - Inciso I]:[Art. 8º]])</f>
        <v>242403.96</v>
      </c>
      <c r="K2655" s="6"/>
      <c r="L2655" s="6"/>
      <c r="M2655" s="6"/>
      <c r="N2655" s="6"/>
      <c r="O2655" s="6"/>
      <c r="P2655" s="3">
        <v>2914703</v>
      </c>
      <c r="Q2655" s="4">
        <v>291460</v>
      </c>
      <c r="R2655" s="5">
        <v>13719646000175</v>
      </c>
    </row>
    <row r="2656" spans="1:18" ht="20.100000000000001" customHeight="1">
      <c r="A2656" s="19" t="s">
        <v>5285</v>
      </c>
      <c r="B2656" s="20" t="s">
        <v>5286</v>
      </c>
      <c r="C2656" s="19" t="s">
        <v>5114</v>
      </c>
      <c r="D2656" s="17">
        <v>250700</v>
      </c>
      <c r="E2656" s="21">
        <f>VLOOKUP(D2656,Q:R,2,0)</f>
        <v>46634127000163</v>
      </c>
      <c r="F2656" s="22">
        <v>130616.45</v>
      </c>
      <c r="G2656" s="22">
        <v>29855.89</v>
      </c>
      <c r="H2656" s="22">
        <v>14989.58</v>
      </c>
      <c r="I2656" s="22">
        <v>71077.240000000005</v>
      </c>
      <c r="J2656" s="23">
        <f>SUM(Tabela2[[#This Row],[Art. 5º - Inciso I]:[Art. 8º]])</f>
        <v>246539.15999999997</v>
      </c>
      <c r="K2656" s="6"/>
      <c r="L2656" s="6"/>
      <c r="M2656" s="6"/>
      <c r="N2656" s="6"/>
      <c r="O2656" s="6"/>
      <c r="P2656" s="7">
        <v>3132008</v>
      </c>
      <c r="Q2656" s="8">
        <v>291470</v>
      </c>
      <c r="R2656" s="9">
        <v>18017400000175</v>
      </c>
    </row>
    <row r="2657" spans="1:18" ht="20.100000000000001" customHeight="1">
      <c r="A2657" s="19" t="s">
        <v>5287</v>
      </c>
      <c r="B2657" s="20" t="s">
        <v>5288</v>
      </c>
      <c r="C2657" s="19" t="s">
        <v>5114</v>
      </c>
      <c r="D2657" s="17">
        <v>250710</v>
      </c>
      <c r="E2657" s="21">
        <f>VLOOKUP(D2657,Q:R,2,0)</f>
        <v>19718386000108</v>
      </c>
      <c r="F2657" s="22">
        <v>103089.81</v>
      </c>
      <c r="G2657" s="22">
        <v>23563.94</v>
      </c>
      <c r="H2657" s="22">
        <v>11830.62</v>
      </c>
      <c r="I2657" s="22">
        <v>56098.13</v>
      </c>
      <c r="J2657" s="23">
        <f>SUM(Tabela2[[#This Row],[Art. 5º - Inciso I]:[Art. 8º]])</f>
        <v>194582.5</v>
      </c>
      <c r="K2657" s="6"/>
      <c r="L2657" s="6"/>
      <c r="M2657" s="6"/>
      <c r="N2657" s="6"/>
      <c r="O2657" s="6"/>
      <c r="P2657" s="3">
        <v>2915106</v>
      </c>
      <c r="Q2657" s="4">
        <v>313200</v>
      </c>
      <c r="R2657" s="5">
        <v>14200406000122</v>
      </c>
    </row>
    <row r="2658" spans="1:18" ht="20.100000000000001" customHeight="1">
      <c r="A2658" s="19" t="s">
        <v>5289</v>
      </c>
      <c r="B2658" s="20" t="s">
        <v>5290</v>
      </c>
      <c r="C2658" s="19" t="s">
        <v>5114</v>
      </c>
      <c r="D2658" s="17">
        <v>250720</v>
      </c>
      <c r="E2658" s="21">
        <f>VLOOKUP(D2658,Q:R,2,0)</f>
        <v>2321891000103</v>
      </c>
      <c r="F2658" s="22">
        <v>62917.35</v>
      </c>
      <c r="G2658" s="22">
        <v>14381.45</v>
      </c>
      <c r="H2658" s="22">
        <v>7220.41</v>
      </c>
      <c r="I2658" s="22">
        <v>34237.58</v>
      </c>
      <c r="J2658" s="23">
        <f>SUM(Tabela2[[#This Row],[Art. 5º - Inciso I]:[Art. 8º]])</f>
        <v>118756.79000000001</v>
      </c>
      <c r="K2658" s="6"/>
      <c r="L2658" s="6"/>
      <c r="M2658" s="6"/>
      <c r="N2658" s="6"/>
      <c r="O2658" s="6"/>
      <c r="P2658" s="7">
        <v>3131703</v>
      </c>
      <c r="Q2658" s="8">
        <v>291510</v>
      </c>
      <c r="R2658" s="9">
        <v>18299446000124</v>
      </c>
    </row>
    <row r="2659" spans="1:18" ht="20.100000000000001" customHeight="1">
      <c r="A2659" s="19" t="s">
        <v>5291</v>
      </c>
      <c r="B2659" s="20" t="s">
        <v>5292</v>
      </c>
      <c r="C2659" s="19" t="s">
        <v>5114</v>
      </c>
      <c r="D2659" s="17">
        <v>250730</v>
      </c>
      <c r="E2659" s="21">
        <f>VLOOKUP(D2659,Q:R,2,0)</f>
        <v>12250999000106</v>
      </c>
      <c r="F2659" s="22">
        <v>80961.37</v>
      </c>
      <c r="G2659" s="22">
        <v>18505.89</v>
      </c>
      <c r="H2659" s="22">
        <v>9291.15</v>
      </c>
      <c r="I2659" s="22">
        <v>44056.55</v>
      </c>
      <c r="J2659" s="23">
        <f>SUM(Tabela2[[#This Row],[Art. 5º - Inciso I]:[Art. 8º]])</f>
        <v>152814.96</v>
      </c>
      <c r="K2659" s="6"/>
      <c r="L2659" s="6"/>
      <c r="M2659" s="6"/>
      <c r="N2659" s="6"/>
      <c r="O2659" s="6"/>
      <c r="P2659" s="3">
        <v>3131802</v>
      </c>
      <c r="Q2659" s="4">
        <v>313170</v>
      </c>
      <c r="R2659" s="5">
        <v>17125444000156</v>
      </c>
    </row>
    <row r="2660" spans="1:18" ht="20.100000000000001" customHeight="1">
      <c r="A2660" s="19" t="s">
        <v>5293</v>
      </c>
      <c r="B2660" s="20" t="s">
        <v>5294</v>
      </c>
      <c r="C2660" s="19" t="s">
        <v>5114</v>
      </c>
      <c r="D2660" s="17">
        <v>250740</v>
      </c>
      <c r="E2660" s="21">
        <f>VLOOKUP(D2660,Q:R,2,0)</f>
        <v>1612525000140</v>
      </c>
      <c r="F2660" s="22">
        <v>45166.91</v>
      </c>
      <c r="G2660" s="22">
        <v>10324.11</v>
      </c>
      <c r="H2660" s="22">
        <v>5183.37</v>
      </c>
      <c r="I2660" s="22">
        <v>24578.37</v>
      </c>
      <c r="J2660" s="23">
        <f>SUM(Tabela2[[#This Row],[Art. 5º - Inciso I]:[Art. 8º]])</f>
        <v>85252.760000000009</v>
      </c>
      <c r="K2660" s="6"/>
      <c r="L2660" s="6"/>
      <c r="M2660" s="6"/>
      <c r="N2660" s="6"/>
      <c r="O2660" s="6"/>
      <c r="P2660" s="7">
        <v>5210000</v>
      </c>
      <c r="Q2660" s="8">
        <v>313180</v>
      </c>
      <c r="R2660" s="9">
        <v>1153030000109</v>
      </c>
    </row>
    <row r="2661" spans="1:18" ht="20.100000000000001" customHeight="1">
      <c r="A2661" s="19" t="s">
        <v>5295</v>
      </c>
      <c r="B2661" s="20" t="s">
        <v>5296</v>
      </c>
      <c r="C2661" s="19" t="s">
        <v>5114</v>
      </c>
      <c r="D2661" s="17">
        <v>250750</v>
      </c>
      <c r="E2661" s="21">
        <f>VLOOKUP(D2661,Q:R,2,0)</f>
        <v>1832476000151</v>
      </c>
      <c r="F2661" s="22">
        <v>3706227.67</v>
      </c>
      <c r="G2661" s="22">
        <v>847157.74</v>
      </c>
      <c r="H2661" s="22">
        <v>425327.75</v>
      </c>
      <c r="I2661" s="22">
        <v>2016809.05</v>
      </c>
      <c r="J2661" s="23">
        <f>SUM(Tabela2[[#This Row],[Art. 5º - Inciso I]:[Art. 8º]])</f>
        <v>6995522.21</v>
      </c>
      <c r="K2661" s="6"/>
      <c r="L2661" s="6"/>
      <c r="M2661" s="6"/>
      <c r="N2661" s="6"/>
      <c r="O2661" s="6"/>
      <c r="P2661" s="3">
        <v>2404705</v>
      </c>
      <c r="Q2661" s="4">
        <v>521000</v>
      </c>
      <c r="R2661" s="5">
        <v>8085318000124</v>
      </c>
    </row>
    <row r="2662" spans="1:18" ht="20.100000000000001" customHeight="1">
      <c r="A2662" s="19" t="s">
        <v>5297</v>
      </c>
      <c r="B2662" s="20" t="s">
        <v>5298</v>
      </c>
      <c r="C2662" s="19" t="s">
        <v>5114</v>
      </c>
      <c r="D2662" s="17">
        <v>251365</v>
      </c>
      <c r="E2662" s="21">
        <f>VLOOKUP(D2662,Q:R,2,0)</f>
        <v>6554158000190</v>
      </c>
      <c r="F2662" s="22">
        <v>26410.83</v>
      </c>
      <c r="G2662" s="22">
        <v>6036.9</v>
      </c>
      <c r="H2662" s="22">
        <v>3030.91</v>
      </c>
      <c r="I2662" s="22">
        <v>14371.92</v>
      </c>
      <c r="J2662" s="23">
        <f>SUM(Tabela2[[#This Row],[Art. 5º - Inciso I]:[Art. 8º]])</f>
        <v>49850.559999999998</v>
      </c>
      <c r="K2662" s="6"/>
      <c r="L2662" s="6"/>
      <c r="M2662" s="6"/>
      <c r="N2662" s="6"/>
      <c r="O2662" s="6"/>
      <c r="P2662" s="7">
        <v>4110805</v>
      </c>
      <c r="Q2662" s="8">
        <v>240470</v>
      </c>
      <c r="R2662" s="9">
        <v>76950088000174</v>
      </c>
    </row>
    <row r="2663" spans="1:18" ht="20.100000000000001" customHeight="1">
      <c r="A2663" s="19" t="s">
        <v>5299</v>
      </c>
      <c r="B2663" s="20" t="s">
        <v>5300</v>
      </c>
      <c r="C2663" s="19" t="s">
        <v>5114</v>
      </c>
      <c r="D2663" s="17">
        <v>250760</v>
      </c>
      <c r="E2663" s="21">
        <f>VLOOKUP(D2663,Q:R,2,0)</f>
        <v>78485554000113</v>
      </c>
      <c r="F2663" s="22">
        <v>46132.05</v>
      </c>
      <c r="G2663" s="22">
        <v>10544.72</v>
      </c>
      <c r="H2663" s="22">
        <v>5294.13</v>
      </c>
      <c r="I2663" s="22">
        <v>25103.57</v>
      </c>
      <c r="J2663" s="23">
        <f>SUM(Tabela2[[#This Row],[Art. 5º - Inciso I]:[Art. 8º]])</f>
        <v>87074.47</v>
      </c>
      <c r="K2663" s="6"/>
      <c r="L2663" s="6"/>
      <c r="M2663" s="6"/>
      <c r="N2663" s="6"/>
      <c r="O2663" s="6"/>
      <c r="P2663" s="3">
        <v>4310553</v>
      </c>
      <c r="Q2663" s="4">
        <v>411080</v>
      </c>
      <c r="R2663" s="5">
        <v>91573048000144</v>
      </c>
    </row>
    <row r="2664" spans="1:18" ht="20.100000000000001" customHeight="1">
      <c r="A2664" s="19" t="s">
        <v>5301</v>
      </c>
      <c r="B2664" s="20" t="s">
        <v>5302</v>
      </c>
      <c r="C2664" s="19" t="s">
        <v>5114</v>
      </c>
      <c r="D2664" s="17">
        <v>250770</v>
      </c>
      <c r="E2664" s="21">
        <f>VLOOKUP(D2664,Q:R,2,0)</f>
        <v>6460026000107</v>
      </c>
      <c r="F2664" s="22">
        <v>101049.43</v>
      </c>
      <c r="G2664" s="22">
        <v>23097.56</v>
      </c>
      <c r="H2664" s="22">
        <v>11596.46</v>
      </c>
      <c r="I2664" s="22">
        <v>54987.83</v>
      </c>
      <c r="J2664" s="23">
        <f>SUM(Tabela2[[#This Row],[Art. 5º - Inciso I]:[Art. 8º]])</f>
        <v>190731.27999999997</v>
      </c>
      <c r="K2664" s="6"/>
      <c r="L2664" s="6"/>
      <c r="M2664" s="6"/>
      <c r="N2664" s="6"/>
      <c r="O2664" s="6"/>
      <c r="P2664" s="7">
        <v>2402204</v>
      </c>
      <c r="Q2664" s="8">
        <v>431055</v>
      </c>
      <c r="R2664" s="9">
        <v>8365017000154</v>
      </c>
    </row>
    <row r="2665" spans="1:18" ht="20.100000000000001" customHeight="1">
      <c r="A2665" s="19" t="s">
        <v>5303</v>
      </c>
      <c r="B2665" s="20" t="s">
        <v>5304</v>
      </c>
      <c r="C2665" s="19" t="s">
        <v>5114</v>
      </c>
      <c r="D2665" s="17">
        <v>250780</v>
      </c>
      <c r="E2665" s="21">
        <f>VLOOKUP(D2665,Q:R,2,0)</f>
        <v>1800465000190</v>
      </c>
      <c r="F2665" s="22">
        <v>43284.33</v>
      </c>
      <c r="G2665" s="22">
        <v>9893.7900000000009</v>
      </c>
      <c r="H2665" s="22">
        <v>4967.32</v>
      </c>
      <c r="I2665" s="22">
        <v>23553.93</v>
      </c>
      <c r="J2665" s="23">
        <f>SUM(Tabela2[[#This Row],[Art. 5º - Inciso I]:[Art. 8º]])</f>
        <v>81699.37</v>
      </c>
      <c r="K2665" s="6"/>
      <c r="L2665" s="6"/>
      <c r="M2665" s="6"/>
      <c r="N2665" s="6"/>
      <c r="O2665" s="6"/>
      <c r="P2665" s="3">
        <v>2915353</v>
      </c>
      <c r="Q2665" s="4">
        <v>240220</v>
      </c>
      <c r="R2665" s="5">
        <v>16445843000131</v>
      </c>
    </row>
    <row r="2666" spans="1:18" ht="20.100000000000001" customHeight="1">
      <c r="A2666" s="19" t="s">
        <v>5305</v>
      </c>
      <c r="B2666" s="20" t="s">
        <v>5306</v>
      </c>
      <c r="C2666" s="19" t="s">
        <v>5114</v>
      </c>
      <c r="D2666" s="17">
        <v>250790</v>
      </c>
      <c r="E2666" s="21">
        <f>VLOOKUP(D2666,Q:R,2,0)</f>
        <v>46189718000179</v>
      </c>
      <c r="F2666" s="22">
        <v>62040.28</v>
      </c>
      <c r="G2666" s="22">
        <v>14180.97</v>
      </c>
      <c r="H2666" s="22">
        <v>7119.76</v>
      </c>
      <c r="I2666" s="22">
        <v>33760.31</v>
      </c>
      <c r="J2666" s="23">
        <f>SUM(Tabela2[[#This Row],[Art. 5º - Inciso I]:[Art. 8º]])</f>
        <v>117101.31999999999</v>
      </c>
      <c r="K2666" s="6"/>
      <c r="L2666" s="6"/>
      <c r="M2666" s="6"/>
      <c r="N2666" s="6"/>
      <c r="O2666" s="6"/>
      <c r="P2666" s="7">
        <v>3132206</v>
      </c>
      <c r="Q2666" s="8">
        <v>291535</v>
      </c>
      <c r="R2666" s="9">
        <v>18313015000175</v>
      </c>
    </row>
    <row r="2667" spans="1:18" ht="20.100000000000001" customHeight="1">
      <c r="A2667" s="19" t="s">
        <v>5307</v>
      </c>
      <c r="B2667" s="20" t="s">
        <v>5308</v>
      </c>
      <c r="C2667" s="19" t="s">
        <v>5114</v>
      </c>
      <c r="D2667" s="17">
        <v>250800</v>
      </c>
      <c r="E2667" s="21">
        <f>VLOOKUP(D2667,Q:R,2,0)</f>
        <v>1612150000119</v>
      </c>
      <c r="F2667" s="22">
        <v>52799.98</v>
      </c>
      <c r="G2667" s="22">
        <v>12068.85</v>
      </c>
      <c r="H2667" s="22">
        <v>6059.34</v>
      </c>
      <c r="I2667" s="22">
        <v>28732.04</v>
      </c>
      <c r="J2667" s="23">
        <f>SUM(Tabela2[[#This Row],[Art. 5º - Inciso I]:[Art. 8º]])</f>
        <v>99660.209999999992</v>
      </c>
      <c r="K2667" s="6"/>
      <c r="L2667" s="6"/>
      <c r="M2667" s="6"/>
      <c r="N2667" s="6"/>
      <c r="O2667" s="6"/>
      <c r="P2667" s="3">
        <v>1710706</v>
      </c>
      <c r="Q2667" s="4">
        <v>313220</v>
      </c>
      <c r="R2667" s="5">
        <v>1395458000150</v>
      </c>
    </row>
    <row r="2668" spans="1:18" ht="20.100000000000001" customHeight="1">
      <c r="A2668" s="19" t="s">
        <v>5309</v>
      </c>
      <c r="B2668" s="20" t="s">
        <v>5310</v>
      </c>
      <c r="C2668" s="19" t="s">
        <v>5114</v>
      </c>
      <c r="D2668" s="17">
        <v>250810</v>
      </c>
      <c r="E2668" s="21">
        <f>VLOOKUP(D2668,Q:R,2,0)</f>
        <v>13104732000173</v>
      </c>
      <c r="F2668" s="22">
        <v>33750.33</v>
      </c>
      <c r="G2668" s="22">
        <v>7714.54</v>
      </c>
      <c r="H2668" s="22">
        <v>3873.2</v>
      </c>
      <c r="I2668" s="22">
        <v>18365.830000000002</v>
      </c>
      <c r="J2668" s="23">
        <f>SUM(Tabela2[[#This Row],[Art. 5º - Inciso I]:[Art. 8º]])</f>
        <v>63703.9</v>
      </c>
      <c r="K2668" s="6"/>
      <c r="L2668" s="6"/>
      <c r="M2668" s="6"/>
      <c r="N2668" s="6"/>
      <c r="O2668" s="6"/>
      <c r="P2668" s="7">
        <v>2607505</v>
      </c>
      <c r="Q2668" s="8">
        <v>171070</v>
      </c>
      <c r="R2668" s="9">
        <v>11286382000188</v>
      </c>
    </row>
    <row r="2669" spans="1:18" ht="20.100000000000001" customHeight="1">
      <c r="A2669" s="19" t="s">
        <v>5311</v>
      </c>
      <c r="B2669" s="20" t="s">
        <v>5312</v>
      </c>
      <c r="C2669" s="19" t="s">
        <v>5114</v>
      </c>
      <c r="D2669" s="17">
        <v>250820</v>
      </c>
      <c r="E2669" s="21">
        <f>VLOOKUP(D2669,Q:R,2,0)</f>
        <v>4077251000125</v>
      </c>
      <c r="F2669" s="22">
        <v>45177.919999999998</v>
      </c>
      <c r="G2669" s="22">
        <v>10326.629999999999</v>
      </c>
      <c r="H2669" s="22">
        <v>5184.63</v>
      </c>
      <c r="I2669" s="22">
        <v>24584.36</v>
      </c>
      <c r="J2669" s="23">
        <f>SUM(Tabela2[[#This Row],[Art. 5º - Inciso I]:[Art. 8º]])</f>
        <v>85273.54</v>
      </c>
      <c r="K2669" s="6"/>
      <c r="L2669" s="6"/>
      <c r="M2669" s="6"/>
      <c r="N2669" s="6"/>
      <c r="O2669" s="6"/>
      <c r="P2669" s="3">
        <v>5211008</v>
      </c>
      <c r="Q2669" s="4">
        <v>260750</v>
      </c>
      <c r="R2669" s="5">
        <v>2024933000144</v>
      </c>
    </row>
    <row r="2670" spans="1:18" ht="20.100000000000001" customHeight="1">
      <c r="A2670" s="19" t="s">
        <v>5313</v>
      </c>
      <c r="B2670" s="20" t="s">
        <v>5314</v>
      </c>
      <c r="C2670" s="19" t="s">
        <v>5114</v>
      </c>
      <c r="D2670" s="17">
        <v>250830</v>
      </c>
      <c r="E2670" s="21">
        <f>VLOOKUP(D2670,Q:R,2,0)</f>
        <v>14242200000165</v>
      </c>
      <c r="F2670" s="22">
        <v>140774.31</v>
      </c>
      <c r="G2670" s="22">
        <v>32177.74</v>
      </c>
      <c r="H2670" s="22">
        <v>16155.3</v>
      </c>
      <c r="I2670" s="22">
        <v>76604.820000000007</v>
      </c>
      <c r="J2670" s="23">
        <f>SUM(Tabela2[[#This Row],[Art. 5º - Inciso I]:[Art. 8º]])</f>
        <v>265712.17</v>
      </c>
      <c r="K2670" s="6"/>
      <c r="L2670" s="6"/>
      <c r="M2670" s="6"/>
      <c r="N2670" s="6"/>
      <c r="O2670" s="6"/>
      <c r="P2670" s="7">
        <v>2205003</v>
      </c>
      <c r="Q2670" s="8">
        <v>521100</v>
      </c>
      <c r="R2670" s="9">
        <v>6553754000155</v>
      </c>
    </row>
    <row r="2671" spans="1:18" ht="20.100000000000001" customHeight="1">
      <c r="A2671" s="19" t="s">
        <v>5315</v>
      </c>
      <c r="B2671" s="20" t="s">
        <v>5316</v>
      </c>
      <c r="C2671" s="19" t="s">
        <v>5114</v>
      </c>
      <c r="D2671" s="17">
        <v>250840</v>
      </c>
      <c r="E2671" s="21">
        <f>VLOOKUP(D2671,Q:R,2,0)</f>
        <v>10221760000182</v>
      </c>
      <c r="F2671" s="22">
        <v>26623.68</v>
      </c>
      <c r="G2671" s="22">
        <v>6085.56</v>
      </c>
      <c r="H2671" s="22">
        <v>3055.34</v>
      </c>
      <c r="I2671" s="22">
        <v>14487.74</v>
      </c>
      <c r="J2671" s="23">
        <f>SUM(Tabela2[[#This Row],[Art. 5º - Inciso I]:[Art. 8º]])</f>
        <v>50252.32</v>
      </c>
      <c r="K2671" s="6"/>
      <c r="L2671" s="6"/>
      <c r="M2671" s="6"/>
      <c r="N2671" s="6"/>
      <c r="O2671" s="6"/>
      <c r="P2671" s="3">
        <v>3202702</v>
      </c>
      <c r="Q2671" s="4">
        <v>220500</v>
      </c>
      <c r="R2671" s="5">
        <v>27167451000174</v>
      </c>
    </row>
    <row r="2672" spans="1:18" ht="20.100000000000001" customHeight="1">
      <c r="A2672" s="19" t="s">
        <v>5317</v>
      </c>
      <c r="B2672" s="20" t="s">
        <v>5318</v>
      </c>
      <c r="C2672" s="19" t="s">
        <v>5114</v>
      </c>
      <c r="D2672" s="17">
        <v>250850</v>
      </c>
      <c r="E2672" s="21">
        <f>VLOOKUP(D2672,Q:R,2,0)</f>
        <v>13452958000165</v>
      </c>
      <c r="F2672" s="22">
        <v>43416.44</v>
      </c>
      <c r="G2672" s="22">
        <v>9923.99</v>
      </c>
      <c r="H2672" s="22">
        <v>4982.4799999999996</v>
      </c>
      <c r="I2672" s="22">
        <v>23625.82</v>
      </c>
      <c r="J2672" s="23">
        <f>SUM(Tabela2[[#This Row],[Art. 5º - Inciso I]:[Art. 8º]])</f>
        <v>81948.73000000001</v>
      </c>
      <c r="K2672" s="6"/>
      <c r="L2672" s="6"/>
      <c r="M2672" s="6"/>
      <c r="N2672" s="6"/>
      <c r="O2672" s="6"/>
      <c r="P2672" s="7">
        <v>4110953</v>
      </c>
      <c r="Q2672" s="8">
        <v>320270</v>
      </c>
      <c r="R2672" s="9">
        <v>95725057000164</v>
      </c>
    </row>
    <row r="2673" spans="1:18" ht="20.100000000000001" customHeight="1">
      <c r="A2673" s="19" t="s">
        <v>5319</v>
      </c>
      <c r="B2673" s="20" t="s">
        <v>5320</v>
      </c>
      <c r="C2673" s="19" t="s">
        <v>5114</v>
      </c>
      <c r="D2673" s="17">
        <v>250855</v>
      </c>
      <c r="E2673" s="21">
        <f>VLOOKUP(D2673,Q:R,2,0)</f>
        <v>90738196000109</v>
      </c>
      <c r="F2673" s="22">
        <v>32891.61</v>
      </c>
      <c r="G2673" s="22">
        <v>7518.26</v>
      </c>
      <c r="H2673" s="22">
        <v>3774.65</v>
      </c>
      <c r="I2673" s="22">
        <v>17898.55</v>
      </c>
      <c r="J2673" s="23">
        <f>SUM(Tabela2[[#This Row],[Art. 5º - Inciso I]:[Art. 8º]])</f>
        <v>62083.070000000007</v>
      </c>
      <c r="K2673" s="6"/>
      <c r="L2673" s="6"/>
      <c r="M2673" s="6"/>
      <c r="N2673" s="6"/>
      <c r="O2673" s="6"/>
      <c r="P2673" s="3">
        <v>3132602</v>
      </c>
      <c r="Q2673" s="4">
        <v>411095</v>
      </c>
      <c r="R2673" s="5">
        <v>17706813000102</v>
      </c>
    </row>
    <row r="2674" spans="1:18" ht="20.100000000000001" customHeight="1">
      <c r="A2674" s="19" t="s">
        <v>5321</v>
      </c>
      <c r="B2674" s="20" t="s">
        <v>5322</v>
      </c>
      <c r="C2674" s="19" t="s">
        <v>5114</v>
      </c>
      <c r="D2674" s="17">
        <v>250860</v>
      </c>
      <c r="E2674" s="21">
        <f>VLOOKUP(D2674,Q:R,2,0)</f>
        <v>76995448000154</v>
      </c>
      <c r="F2674" s="22">
        <v>71266.02</v>
      </c>
      <c r="G2674" s="22">
        <v>16289.76</v>
      </c>
      <c r="H2674" s="22">
        <v>8178.51</v>
      </c>
      <c r="I2674" s="22">
        <v>38780.660000000003</v>
      </c>
      <c r="J2674" s="23">
        <f>SUM(Tabela2[[#This Row],[Art. 5º - Inciso I]:[Art. 8º]])</f>
        <v>134514.95000000001</v>
      </c>
      <c r="K2674" s="6"/>
      <c r="L2674" s="6"/>
      <c r="M2674" s="6"/>
      <c r="N2674" s="6"/>
      <c r="O2674" s="6"/>
      <c r="P2674" s="7">
        <v>3132800</v>
      </c>
      <c r="Q2674" s="8">
        <v>313260</v>
      </c>
      <c r="R2674" s="9">
        <v>18299537000160</v>
      </c>
    </row>
    <row r="2675" spans="1:18" ht="20.100000000000001" customHeight="1">
      <c r="A2675" s="19" t="s">
        <v>5323</v>
      </c>
      <c r="B2675" s="20" t="s">
        <v>5324</v>
      </c>
      <c r="C2675" s="19" t="s">
        <v>5114</v>
      </c>
      <c r="D2675" s="17">
        <v>250870</v>
      </c>
      <c r="E2675" s="21">
        <f>VLOOKUP(D2675,Q:R,2,0)</f>
        <v>1612586000108</v>
      </c>
      <c r="F2675" s="22">
        <v>31357.65</v>
      </c>
      <c r="G2675" s="22">
        <v>7167.63</v>
      </c>
      <c r="H2675" s="22">
        <v>3598.61</v>
      </c>
      <c r="I2675" s="22">
        <v>17063.82</v>
      </c>
      <c r="J2675" s="23">
        <f>SUM(Tabela2[[#This Row],[Art. 5º - Inciso I]:[Art. 8º]])</f>
        <v>59187.71</v>
      </c>
      <c r="K2675" s="6"/>
      <c r="L2675" s="6"/>
      <c r="M2675" s="6"/>
      <c r="N2675" s="6"/>
      <c r="O2675" s="6"/>
      <c r="P2675" s="3">
        <v>3514924</v>
      </c>
      <c r="Q2675" s="4">
        <v>313280</v>
      </c>
      <c r="R2675" s="5">
        <v>65711723000144</v>
      </c>
    </row>
    <row r="2676" spans="1:18" ht="20.100000000000001" customHeight="1">
      <c r="A2676" s="19" t="s">
        <v>5325</v>
      </c>
      <c r="B2676" s="20" t="s">
        <v>5326</v>
      </c>
      <c r="C2676" s="19" t="s">
        <v>5114</v>
      </c>
      <c r="D2676" s="17">
        <v>250880</v>
      </c>
      <c r="E2676" s="21">
        <f>VLOOKUP(D2676,Q:R,2,0)</f>
        <v>9148727000195</v>
      </c>
      <c r="F2676" s="22">
        <v>37805.39</v>
      </c>
      <c r="G2676" s="22">
        <v>8641.44</v>
      </c>
      <c r="H2676" s="22">
        <v>4338.5600000000004</v>
      </c>
      <c r="I2676" s="22">
        <v>20572.47</v>
      </c>
      <c r="J2676" s="23">
        <f>SUM(Tabela2[[#This Row],[Art. 5º - Inciso I]:[Art. 8º]])</f>
        <v>71357.86</v>
      </c>
      <c r="K2676" s="6"/>
      <c r="L2676" s="6"/>
      <c r="M2676" s="6"/>
      <c r="N2676" s="6"/>
      <c r="O2676" s="6"/>
      <c r="P2676" s="7">
        <v>3546504</v>
      </c>
      <c r="Q2676" s="8">
        <v>351492</v>
      </c>
      <c r="R2676" s="9">
        <v>45374469000129</v>
      </c>
    </row>
    <row r="2677" spans="1:18" ht="20.100000000000001" customHeight="1">
      <c r="A2677" s="19" t="s">
        <v>5327</v>
      </c>
      <c r="B2677" s="20" t="s">
        <v>5328</v>
      </c>
      <c r="C2677" s="19" t="s">
        <v>5114</v>
      </c>
      <c r="D2677" s="17">
        <v>250890</v>
      </c>
      <c r="E2677" s="21">
        <f>VLOOKUP(D2677,Q:R,2,0)</f>
        <v>45093663000136</v>
      </c>
      <c r="F2677" s="22">
        <v>222293.75</v>
      </c>
      <c r="G2677" s="22">
        <v>50811.199999999997</v>
      </c>
      <c r="H2677" s="22">
        <v>25510.49</v>
      </c>
      <c r="I2677" s="22">
        <v>120965.06</v>
      </c>
      <c r="J2677" s="23">
        <f>SUM(Tabela2[[#This Row],[Art. 5º - Inciso I]:[Art. 8º]])</f>
        <v>419580.5</v>
      </c>
      <c r="K2677" s="6"/>
      <c r="L2677" s="6"/>
      <c r="M2677" s="6"/>
      <c r="N2677" s="6"/>
      <c r="O2677" s="6"/>
      <c r="P2677" s="3">
        <v>5210901</v>
      </c>
      <c r="Q2677" s="4">
        <v>354650</v>
      </c>
      <c r="R2677" s="5">
        <v>1134808000124</v>
      </c>
    </row>
    <row r="2678" spans="1:18" ht="20.100000000000001" customHeight="1">
      <c r="A2678" s="19" t="s">
        <v>5329</v>
      </c>
      <c r="B2678" s="20" t="s">
        <v>5330</v>
      </c>
      <c r="C2678" s="19" t="s">
        <v>5114</v>
      </c>
      <c r="D2678" s="17">
        <v>250900</v>
      </c>
      <c r="E2678" s="21">
        <f>VLOOKUP(D2678,Q:R,2,0)</f>
        <v>4641551000195</v>
      </c>
      <c r="F2678" s="22">
        <v>62620.1</v>
      </c>
      <c r="G2678" s="22">
        <v>14313.5</v>
      </c>
      <c r="H2678" s="22">
        <v>7186.3</v>
      </c>
      <c r="I2678" s="22">
        <v>34075.83</v>
      </c>
      <c r="J2678" s="23">
        <f>SUM(Tabela2[[#This Row],[Art. 5º - Inciso I]:[Art. 8º]])</f>
        <v>118195.73000000001</v>
      </c>
      <c r="K2678" s="6"/>
      <c r="L2678" s="6"/>
      <c r="M2678" s="6"/>
      <c r="N2678" s="6"/>
      <c r="O2678" s="6"/>
      <c r="P2678" s="7">
        <v>2306306</v>
      </c>
      <c r="Q2678" s="8">
        <v>521090</v>
      </c>
      <c r="R2678" s="9">
        <v>7683956000184</v>
      </c>
    </row>
    <row r="2679" spans="1:18" ht="20.100000000000001" customHeight="1">
      <c r="A2679" s="19" t="s">
        <v>5331</v>
      </c>
      <c r="B2679" s="20" t="s">
        <v>5332</v>
      </c>
      <c r="C2679" s="19" t="s">
        <v>5114</v>
      </c>
      <c r="D2679" s="17">
        <v>250905</v>
      </c>
      <c r="E2679" s="21">
        <f>VLOOKUP(D2679,Q:R,2,0)</f>
        <v>18313841000114</v>
      </c>
      <c r="F2679" s="22">
        <v>48818.31</v>
      </c>
      <c r="G2679" s="22">
        <v>11158.73</v>
      </c>
      <c r="H2679" s="22">
        <v>5602.4</v>
      </c>
      <c r="I2679" s="22">
        <v>26565.34</v>
      </c>
      <c r="J2679" s="23">
        <f>SUM(Tabela2[[#This Row],[Art. 5º - Inciso I]:[Art. 8º]])</f>
        <v>92144.779999999984</v>
      </c>
      <c r="K2679" s="6"/>
      <c r="L2679" s="6"/>
      <c r="M2679" s="6"/>
      <c r="N2679" s="6"/>
      <c r="O2679" s="6"/>
      <c r="P2679" s="3">
        <v>3133600</v>
      </c>
      <c r="Q2679" s="4">
        <v>230630</v>
      </c>
      <c r="R2679" s="5">
        <v>18677625000158</v>
      </c>
    </row>
    <row r="2680" spans="1:18" ht="20.100000000000001" customHeight="1">
      <c r="A2680" s="19" t="s">
        <v>5333</v>
      </c>
      <c r="B2680" s="20" t="s">
        <v>5334</v>
      </c>
      <c r="C2680" s="19" t="s">
        <v>5114</v>
      </c>
      <c r="D2680" s="17">
        <v>250910</v>
      </c>
      <c r="E2680" s="21">
        <f>VLOOKUP(D2680,Q:R,2,0)</f>
        <v>1612941000149</v>
      </c>
      <c r="F2680" s="22">
        <v>113794.46</v>
      </c>
      <c r="G2680" s="22">
        <v>26010.78</v>
      </c>
      <c r="H2680" s="22">
        <v>13059.08</v>
      </c>
      <c r="I2680" s="22">
        <v>61923.26</v>
      </c>
      <c r="J2680" s="23">
        <f>SUM(Tabela2[[#This Row],[Art. 5º - Inciso I]:[Art. 8º]])</f>
        <v>214787.58</v>
      </c>
      <c r="K2680" s="6"/>
      <c r="L2680" s="6"/>
      <c r="M2680" s="6"/>
      <c r="N2680" s="6"/>
      <c r="O2680" s="6"/>
      <c r="P2680" s="7">
        <v>2105401</v>
      </c>
      <c r="Q2680" s="8">
        <v>313360</v>
      </c>
      <c r="R2680" s="9">
        <v>5648696000180</v>
      </c>
    </row>
    <row r="2681" spans="1:18" ht="20.100000000000001" customHeight="1">
      <c r="A2681" s="19" t="s">
        <v>5335</v>
      </c>
      <c r="B2681" s="20" t="s">
        <v>5336</v>
      </c>
      <c r="C2681" s="19" t="s">
        <v>5114</v>
      </c>
      <c r="D2681" s="17">
        <v>250915</v>
      </c>
      <c r="E2681" s="21">
        <f>VLOOKUP(D2681,Q:R,2,0)</f>
        <v>1612641000160</v>
      </c>
      <c r="F2681" s="22">
        <v>41269.629999999997</v>
      </c>
      <c r="G2681" s="22">
        <v>9433.2800000000007</v>
      </c>
      <c r="H2681" s="22">
        <v>4736.12</v>
      </c>
      <c r="I2681" s="22">
        <v>22457.599999999999</v>
      </c>
      <c r="J2681" s="23">
        <f>SUM(Tabela2[[#This Row],[Art. 5º - Inciso I]:[Art. 8º]])</f>
        <v>77896.63</v>
      </c>
      <c r="K2681" s="6"/>
      <c r="L2681" s="6"/>
      <c r="M2681" s="6"/>
      <c r="N2681" s="6"/>
      <c r="O2681" s="6"/>
      <c r="P2681" s="3">
        <v>2916302</v>
      </c>
      <c r="Q2681" s="4">
        <v>210540</v>
      </c>
      <c r="R2681" s="5">
        <v>13634993000103</v>
      </c>
    </row>
    <row r="2682" spans="1:18" ht="20.100000000000001" customHeight="1">
      <c r="A2682" s="19" t="s">
        <v>5337</v>
      </c>
      <c r="B2682" s="20" t="s">
        <v>5338</v>
      </c>
      <c r="C2682" s="19" t="s">
        <v>5114</v>
      </c>
      <c r="D2682" s="17">
        <v>250920</v>
      </c>
      <c r="E2682" s="21">
        <f>VLOOKUP(D2682,Q:R,2,0)</f>
        <v>6157846000116</v>
      </c>
      <c r="F2682" s="22">
        <v>79530.16</v>
      </c>
      <c r="G2682" s="22">
        <v>18178.75</v>
      </c>
      <c r="H2682" s="22">
        <v>9126.9</v>
      </c>
      <c r="I2682" s="22">
        <v>43277.74</v>
      </c>
      <c r="J2682" s="23">
        <f>SUM(Tabela2[[#This Row],[Art. 5º - Inciso I]:[Art. 8º]])</f>
        <v>150113.54999999999</v>
      </c>
      <c r="K2682" s="6"/>
      <c r="L2682" s="6"/>
      <c r="M2682" s="6"/>
      <c r="N2682" s="6"/>
      <c r="O2682" s="6"/>
      <c r="P2682" s="7">
        <v>3522653</v>
      </c>
      <c r="Q2682" s="8">
        <v>291630</v>
      </c>
      <c r="R2682" s="9">
        <v>67360438000151</v>
      </c>
    </row>
    <row r="2683" spans="1:18" ht="20.100000000000001" customHeight="1">
      <c r="A2683" s="19" t="s">
        <v>5339</v>
      </c>
      <c r="B2683" s="20" t="s">
        <v>5340</v>
      </c>
      <c r="C2683" s="19" t="s">
        <v>5114</v>
      </c>
      <c r="D2683" s="17">
        <v>250930</v>
      </c>
      <c r="E2683" s="21">
        <f>VLOOKUP(D2683,Q:R,2,0)</f>
        <v>66234360000166</v>
      </c>
      <c r="F2683" s="22">
        <v>48436.65</v>
      </c>
      <c r="G2683" s="22">
        <v>11071.5</v>
      </c>
      <c r="H2683" s="22">
        <v>5558.6</v>
      </c>
      <c r="I2683" s="22">
        <v>26357.66</v>
      </c>
      <c r="J2683" s="23">
        <f>SUM(Tabela2[[#This Row],[Art. 5º - Inciso I]:[Art. 8º]])</f>
        <v>91424.41</v>
      </c>
      <c r="K2683" s="6"/>
      <c r="L2683" s="6"/>
      <c r="M2683" s="6"/>
      <c r="N2683" s="6"/>
      <c r="O2683" s="6"/>
      <c r="P2683" s="3">
        <v>2306504</v>
      </c>
      <c r="Q2683" s="4">
        <v>352265</v>
      </c>
      <c r="R2683" s="5">
        <v>7387509000188</v>
      </c>
    </row>
    <row r="2684" spans="1:18" ht="20.100000000000001" customHeight="1">
      <c r="A2684" s="19" t="s">
        <v>5341</v>
      </c>
      <c r="B2684" s="20" t="s">
        <v>5342</v>
      </c>
      <c r="C2684" s="19" t="s">
        <v>5114</v>
      </c>
      <c r="D2684" s="17">
        <v>250933</v>
      </c>
      <c r="E2684" s="21">
        <f>VLOOKUP(D2684,Q:R,2,0)</f>
        <v>7598691000116</v>
      </c>
      <c r="F2684" s="22">
        <v>33339.32</v>
      </c>
      <c r="G2684" s="22">
        <v>7620.6</v>
      </c>
      <c r="H2684" s="22">
        <v>3826.03</v>
      </c>
      <c r="I2684" s="22">
        <v>18142.18</v>
      </c>
      <c r="J2684" s="23">
        <f>SUM(Tabela2[[#This Row],[Art. 5º - Inciso I]:[Art. 8º]])</f>
        <v>62928.13</v>
      </c>
      <c r="K2684" s="6"/>
      <c r="L2684" s="6"/>
      <c r="M2684" s="6"/>
      <c r="N2684" s="6"/>
      <c r="O2684" s="6"/>
      <c r="P2684" s="7">
        <v>3522307</v>
      </c>
      <c r="Q2684" s="8">
        <v>230650</v>
      </c>
      <c r="R2684" s="9">
        <v>46634291000170</v>
      </c>
    </row>
    <row r="2685" spans="1:18" ht="20.100000000000001" customHeight="1">
      <c r="A2685" s="19" t="s">
        <v>5343</v>
      </c>
      <c r="B2685" s="20" t="s">
        <v>5344</v>
      </c>
      <c r="C2685" s="19" t="s">
        <v>5114</v>
      </c>
      <c r="D2685" s="17">
        <v>250937</v>
      </c>
      <c r="E2685" s="21">
        <f>VLOOKUP(D2685,Q:R,2,0)</f>
        <v>8739138000119</v>
      </c>
      <c r="F2685" s="22">
        <v>27526.43</v>
      </c>
      <c r="G2685" s="22">
        <v>6291.9</v>
      </c>
      <c r="H2685" s="22">
        <v>3158.94</v>
      </c>
      <c r="I2685" s="22">
        <v>14978.99</v>
      </c>
      <c r="J2685" s="23">
        <f>SUM(Tabela2[[#This Row],[Art. 5º - Inciso I]:[Art. 8º]])</f>
        <v>51956.26</v>
      </c>
      <c r="K2685" s="6"/>
      <c r="L2685" s="6"/>
      <c r="M2685" s="6"/>
      <c r="N2685" s="6"/>
      <c r="O2685" s="6"/>
      <c r="P2685" s="3">
        <v>3522802</v>
      </c>
      <c r="Q2685" s="4">
        <v>352230</v>
      </c>
      <c r="R2685" s="5">
        <v>46634408000116</v>
      </c>
    </row>
    <row r="2686" spans="1:18" ht="20.100000000000001" customHeight="1">
      <c r="A2686" s="19" t="s">
        <v>5345</v>
      </c>
      <c r="B2686" s="20" t="s">
        <v>5346</v>
      </c>
      <c r="C2686" s="19" t="s">
        <v>5114</v>
      </c>
      <c r="D2686" s="17">
        <v>250939</v>
      </c>
      <c r="E2686" s="21">
        <f>VLOOKUP(D2686,Q:R,2,0)</f>
        <v>95548400000142</v>
      </c>
      <c r="F2686" s="22">
        <v>41273.31</v>
      </c>
      <c r="G2686" s="22">
        <v>9434.1200000000008</v>
      </c>
      <c r="H2686" s="22">
        <v>4736.54</v>
      </c>
      <c r="I2686" s="22">
        <v>22459.599999999999</v>
      </c>
      <c r="J2686" s="23">
        <f>SUM(Tabela2[[#This Row],[Art. 5º - Inciso I]:[Art. 8º]])</f>
        <v>77903.570000000007</v>
      </c>
      <c r="K2686" s="6"/>
      <c r="L2686" s="6"/>
      <c r="M2686" s="6"/>
      <c r="N2686" s="6"/>
      <c r="O2686" s="6"/>
      <c r="P2686" s="7">
        <v>3522901</v>
      </c>
      <c r="Q2686" s="8">
        <v>352280</v>
      </c>
      <c r="R2686" s="9">
        <v>46189726000115</v>
      </c>
    </row>
    <row r="2687" spans="1:18" ht="20.100000000000001" customHeight="1">
      <c r="A2687" s="19" t="s">
        <v>5347</v>
      </c>
      <c r="B2687" s="20" t="s">
        <v>5348</v>
      </c>
      <c r="C2687" s="19" t="s">
        <v>5114</v>
      </c>
      <c r="D2687" s="17">
        <v>250940</v>
      </c>
      <c r="E2687" s="21">
        <f>VLOOKUP(D2687,Q:R,2,0)</f>
        <v>44482248000101</v>
      </c>
      <c r="F2687" s="22">
        <v>70877.03</v>
      </c>
      <c r="G2687" s="22">
        <v>16200.85</v>
      </c>
      <c r="H2687" s="22">
        <v>8133.87</v>
      </c>
      <c r="I2687" s="22">
        <v>38568.980000000003</v>
      </c>
      <c r="J2687" s="23">
        <f>SUM(Tabela2[[#This Row],[Art. 5º - Inciso I]:[Art. 8º]])</f>
        <v>133780.73000000001</v>
      </c>
      <c r="K2687" s="6"/>
      <c r="L2687" s="6"/>
      <c r="M2687" s="6"/>
      <c r="N2687" s="6"/>
      <c r="O2687" s="6"/>
      <c r="P2687" s="3">
        <v>2916609</v>
      </c>
      <c r="Q2687" s="4">
        <v>352290</v>
      </c>
      <c r="R2687" s="5">
        <v>14147482000111</v>
      </c>
    </row>
    <row r="2688" spans="1:18" ht="20.100000000000001" customHeight="1">
      <c r="A2688" s="19" t="s">
        <v>5349</v>
      </c>
      <c r="B2688" s="20" t="s">
        <v>5350</v>
      </c>
      <c r="C2688" s="19" t="s">
        <v>5114</v>
      </c>
      <c r="D2688" s="17">
        <v>250950</v>
      </c>
      <c r="E2688" s="21">
        <f>VLOOKUP(D2688,Q:R,2,0)</f>
        <v>1127430000131</v>
      </c>
      <c r="F2688" s="22">
        <v>38029.26</v>
      </c>
      <c r="G2688" s="22">
        <v>8692.61</v>
      </c>
      <c r="H2688" s="22">
        <v>4364.25</v>
      </c>
      <c r="I2688" s="22">
        <v>20694.29</v>
      </c>
      <c r="J2688" s="23">
        <f>SUM(Tabela2[[#This Row],[Art. 5º - Inciso I]:[Art. 8º]])</f>
        <v>71780.41</v>
      </c>
      <c r="K2688" s="6"/>
      <c r="L2688" s="6"/>
      <c r="M2688" s="6"/>
      <c r="N2688" s="6"/>
      <c r="O2688" s="6"/>
      <c r="P2688" s="7">
        <v>3128253</v>
      </c>
      <c r="Q2688" s="8">
        <v>291660</v>
      </c>
      <c r="R2688" s="9">
        <v>1612549000108</v>
      </c>
    </row>
    <row r="2689" spans="1:18" ht="20.100000000000001" customHeight="1">
      <c r="A2689" s="19" t="s">
        <v>5351</v>
      </c>
      <c r="B2689" s="20" t="s">
        <v>5352</v>
      </c>
      <c r="C2689" s="19" t="s">
        <v>5114</v>
      </c>
      <c r="D2689" s="17">
        <v>250960</v>
      </c>
      <c r="E2689" s="21">
        <f>VLOOKUP(D2689,Q:R,2,0)</f>
        <v>12251450000136</v>
      </c>
      <c r="F2689" s="22">
        <v>34583.360000000001</v>
      </c>
      <c r="G2689" s="22">
        <v>7904.95</v>
      </c>
      <c r="H2689" s="22">
        <v>3968.8</v>
      </c>
      <c r="I2689" s="22">
        <v>18819.14</v>
      </c>
      <c r="J2689" s="23">
        <f>SUM(Tabela2[[#This Row],[Art. 5º - Inciso I]:[Art. 8º]])</f>
        <v>65276.25</v>
      </c>
      <c r="K2689" s="6"/>
      <c r="L2689" s="6"/>
      <c r="M2689" s="6"/>
      <c r="N2689" s="6"/>
      <c r="O2689" s="6"/>
      <c r="P2689" s="3">
        <v>3523305</v>
      </c>
      <c r="Q2689" s="4">
        <v>312825</v>
      </c>
      <c r="R2689" s="5">
        <v>46578522000176</v>
      </c>
    </row>
    <row r="2690" spans="1:18" ht="20.100000000000001" customHeight="1">
      <c r="A2690" s="19" t="s">
        <v>5353</v>
      </c>
      <c r="B2690" s="20" t="s">
        <v>5354</v>
      </c>
      <c r="C2690" s="19" t="s">
        <v>5114</v>
      </c>
      <c r="D2690" s="17">
        <v>250970</v>
      </c>
      <c r="E2690" s="21">
        <f>VLOOKUP(D2690,Q:R,2,0)</f>
        <v>87860763000190</v>
      </c>
      <c r="F2690" s="22">
        <v>168036.74</v>
      </c>
      <c r="G2690" s="22">
        <v>38409.300000000003</v>
      </c>
      <c r="H2690" s="22">
        <v>19283.939999999999</v>
      </c>
      <c r="I2690" s="22">
        <v>91440.15</v>
      </c>
      <c r="J2690" s="23">
        <f>SUM(Tabela2[[#This Row],[Art. 5º - Inciso I]:[Art. 8º]])</f>
        <v>317170.13</v>
      </c>
      <c r="K2690" s="6"/>
      <c r="L2690" s="6"/>
      <c r="M2690" s="6"/>
      <c r="N2690" s="6"/>
      <c r="O2690" s="6"/>
      <c r="P2690" s="7">
        <v>4310702</v>
      </c>
      <c r="Q2690" s="8">
        <v>352330</v>
      </c>
      <c r="R2690" s="9">
        <v>87613402000140</v>
      </c>
    </row>
    <row r="2691" spans="1:18" ht="20.100000000000001" customHeight="1">
      <c r="A2691" s="19" t="s">
        <v>5355</v>
      </c>
      <c r="B2691" s="20" t="s">
        <v>1495</v>
      </c>
      <c r="C2691" s="19" t="s">
        <v>5114</v>
      </c>
      <c r="D2691" s="17">
        <v>250980</v>
      </c>
      <c r="E2691" s="21">
        <f>VLOOKUP(D2691,Q:R,2,0)</f>
        <v>87613279000167</v>
      </c>
      <c r="F2691" s="22">
        <v>53280.72</v>
      </c>
      <c r="G2691" s="22">
        <v>12178.74</v>
      </c>
      <c r="H2691" s="22">
        <v>6114.51</v>
      </c>
      <c r="I2691" s="22">
        <v>28993.64</v>
      </c>
      <c r="J2691" s="23">
        <f>SUM(Tabela2[[#This Row],[Art. 5º - Inciso I]:[Art. 8º]])</f>
        <v>100567.61</v>
      </c>
      <c r="K2691" s="6"/>
      <c r="L2691" s="6"/>
      <c r="M2691" s="6"/>
      <c r="N2691" s="6"/>
      <c r="O2691" s="6"/>
      <c r="P2691" s="3">
        <v>2916807</v>
      </c>
      <c r="Q2691" s="4">
        <v>431070</v>
      </c>
      <c r="R2691" s="5">
        <v>13751276000153</v>
      </c>
    </row>
    <row r="2692" spans="1:18" ht="20.100000000000001" customHeight="1">
      <c r="A2692" s="19" t="s">
        <v>5356</v>
      </c>
      <c r="B2692" s="20" t="s">
        <v>5357</v>
      </c>
      <c r="C2692" s="19" t="s">
        <v>5114</v>
      </c>
      <c r="D2692" s="17">
        <v>250990</v>
      </c>
      <c r="E2692" s="21">
        <f>VLOOKUP(D2692,Q:R,2,0)</f>
        <v>1613663000144</v>
      </c>
      <c r="F2692" s="22">
        <v>60642.11</v>
      </c>
      <c r="G2692" s="22">
        <v>13861.38</v>
      </c>
      <c r="H2692" s="22">
        <v>6959.31</v>
      </c>
      <c r="I2692" s="22">
        <v>32999.47</v>
      </c>
      <c r="J2692" s="23">
        <f>SUM(Tabela2[[#This Row],[Art. 5º - Inciso I]:[Art. 8º]])</f>
        <v>114462.27</v>
      </c>
      <c r="K2692" s="6"/>
      <c r="L2692" s="6"/>
      <c r="M2692" s="6"/>
      <c r="N2692" s="6"/>
      <c r="O2692" s="6"/>
      <c r="P2692" s="7">
        <v>2102200</v>
      </c>
      <c r="Q2692" s="8">
        <v>291680</v>
      </c>
      <c r="R2692" s="9">
        <v>6117071000155</v>
      </c>
    </row>
    <row r="2693" spans="1:18" ht="20.100000000000001" customHeight="1">
      <c r="A2693" s="19" t="s">
        <v>5358</v>
      </c>
      <c r="B2693" s="20" t="s">
        <v>5359</v>
      </c>
      <c r="C2693" s="19" t="s">
        <v>5114</v>
      </c>
      <c r="D2693" s="17">
        <v>251000</v>
      </c>
      <c r="E2693" s="21">
        <f>VLOOKUP(D2693,Q:R,2,0)</f>
        <v>13111679000138</v>
      </c>
      <c r="F2693" s="22">
        <v>43405.43</v>
      </c>
      <c r="G2693" s="22">
        <v>9921.4699999999993</v>
      </c>
      <c r="H2693" s="22">
        <v>4981.22</v>
      </c>
      <c r="I2693" s="22">
        <v>23619.83</v>
      </c>
      <c r="J2693" s="23">
        <f>SUM(Tabela2[[#This Row],[Art. 5º - Inciso I]:[Art. 8º]])</f>
        <v>81927.950000000012</v>
      </c>
      <c r="K2693" s="6"/>
      <c r="L2693" s="6"/>
      <c r="M2693" s="6"/>
      <c r="N2693" s="6"/>
      <c r="O2693" s="6"/>
      <c r="P2693" s="3">
        <v>1600253</v>
      </c>
      <c r="Q2693" s="4">
        <v>210220</v>
      </c>
      <c r="R2693" s="5">
        <v>34925214000190</v>
      </c>
    </row>
    <row r="2694" spans="1:18" ht="20.100000000000001" customHeight="1">
      <c r="A2694" s="19" t="s">
        <v>5360</v>
      </c>
      <c r="B2694" s="20" t="s">
        <v>5361</v>
      </c>
      <c r="C2694" s="19" t="s">
        <v>5114</v>
      </c>
      <c r="D2694" s="17">
        <v>251010</v>
      </c>
      <c r="E2694" s="21">
        <f>VLOOKUP(D2694,Q:R,2,0)</f>
        <v>1602258000120</v>
      </c>
      <c r="F2694" s="22">
        <v>61247.61</v>
      </c>
      <c r="G2694" s="22">
        <v>13999.78</v>
      </c>
      <c r="H2694" s="22">
        <v>7028.79</v>
      </c>
      <c r="I2694" s="22">
        <v>33328.97</v>
      </c>
      <c r="J2694" s="23">
        <f>SUM(Tabela2[[#This Row],[Art. 5º - Inciso I]:[Art. 8º]])</f>
        <v>115605.15</v>
      </c>
      <c r="K2694" s="6"/>
      <c r="L2694" s="6"/>
      <c r="M2694" s="6"/>
      <c r="N2694" s="6"/>
      <c r="O2694" s="6"/>
      <c r="P2694" s="7">
        <v>5104609</v>
      </c>
      <c r="Q2694" s="8">
        <v>160025</v>
      </c>
      <c r="R2694" s="9">
        <v>3370251000156</v>
      </c>
    </row>
    <row r="2695" spans="1:18" ht="20.100000000000001" customHeight="1">
      <c r="A2695" s="19" t="s">
        <v>5362</v>
      </c>
      <c r="B2695" s="20" t="s">
        <v>1497</v>
      </c>
      <c r="C2695" s="19" t="s">
        <v>5114</v>
      </c>
      <c r="D2695" s="17">
        <v>251020</v>
      </c>
      <c r="E2695" s="21">
        <f>VLOOKUP(D2695,Q:R,2,0)</f>
        <v>88488358000156</v>
      </c>
      <c r="F2695" s="22">
        <v>38344.85</v>
      </c>
      <c r="G2695" s="22">
        <v>8764.74</v>
      </c>
      <c r="H2695" s="22">
        <v>4400.47</v>
      </c>
      <c r="I2695" s="22">
        <v>20866.02</v>
      </c>
      <c r="J2695" s="23">
        <f>SUM(Tabela2[[#This Row],[Art. 5º - Inciso I]:[Art. 8º]])</f>
        <v>72376.08</v>
      </c>
      <c r="K2695" s="6"/>
      <c r="L2695" s="6"/>
      <c r="M2695" s="6"/>
      <c r="N2695" s="6"/>
      <c r="O2695" s="6"/>
      <c r="P2695" s="3">
        <v>4203006</v>
      </c>
      <c r="Q2695" s="4">
        <v>510460</v>
      </c>
      <c r="R2695" s="5">
        <v>83074302000131</v>
      </c>
    </row>
    <row r="2696" spans="1:18" ht="20.100000000000001" customHeight="1">
      <c r="A2696" s="19" t="s">
        <v>5363</v>
      </c>
      <c r="B2696" s="20" t="s">
        <v>5364</v>
      </c>
      <c r="C2696" s="19" t="s">
        <v>5114</v>
      </c>
      <c r="D2696" s="17">
        <v>251030</v>
      </c>
      <c r="E2696" s="21">
        <f>VLOOKUP(D2696,Q:R,2,0)</f>
        <v>18159905000174</v>
      </c>
      <c r="F2696" s="22">
        <v>35111.81</v>
      </c>
      <c r="G2696" s="22">
        <v>8025.75</v>
      </c>
      <c r="H2696" s="22">
        <v>4029.44</v>
      </c>
      <c r="I2696" s="22">
        <v>19106.71</v>
      </c>
      <c r="J2696" s="23">
        <f>SUM(Tabela2[[#This Row],[Art. 5º - Inciso I]:[Art. 8º]])</f>
        <v>66273.709999999992</v>
      </c>
      <c r="K2696" s="6"/>
      <c r="L2696" s="6"/>
      <c r="M2696" s="6"/>
      <c r="N2696" s="6"/>
      <c r="O2696" s="6"/>
      <c r="P2696" s="7">
        <v>4111258</v>
      </c>
      <c r="Q2696" s="8">
        <v>420300</v>
      </c>
      <c r="R2696" s="9">
        <v>95422846000126</v>
      </c>
    </row>
    <row r="2697" spans="1:18" ht="20.100000000000001" customHeight="1">
      <c r="A2697" s="19" t="s">
        <v>5365</v>
      </c>
      <c r="B2697" s="20" t="s">
        <v>5366</v>
      </c>
      <c r="C2697" s="19" t="s">
        <v>5114</v>
      </c>
      <c r="D2697" s="17">
        <v>251040</v>
      </c>
      <c r="E2697" s="21">
        <f>VLOOKUP(D2697,Q:R,2,0)</f>
        <v>12350146000146</v>
      </c>
      <c r="F2697" s="22">
        <v>40205.410000000003</v>
      </c>
      <c r="G2697" s="22">
        <v>9190.0300000000007</v>
      </c>
      <c r="H2697" s="22">
        <v>4613.9799999999996</v>
      </c>
      <c r="I2697" s="22">
        <v>21878.48</v>
      </c>
      <c r="J2697" s="23">
        <f>SUM(Tabela2[[#This Row],[Art. 5º - Inciso I]:[Art. 8º]])</f>
        <v>75887.899999999994</v>
      </c>
      <c r="K2697" s="6"/>
      <c r="L2697" s="6"/>
      <c r="M2697" s="6"/>
      <c r="N2697" s="6"/>
      <c r="O2697" s="6"/>
      <c r="P2697" s="3">
        <v>3134202</v>
      </c>
      <c r="Q2697" s="4">
        <v>411125</v>
      </c>
      <c r="R2697" s="5">
        <v>18457218000135</v>
      </c>
    </row>
    <row r="2698" spans="1:18" ht="20.100000000000001" customHeight="1">
      <c r="A2698" s="19" t="s">
        <v>5367</v>
      </c>
      <c r="B2698" s="20" t="s">
        <v>5368</v>
      </c>
      <c r="C2698" s="19" t="s">
        <v>5114</v>
      </c>
      <c r="D2698" s="17">
        <v>251050</v>
      </c>
      <c r="E2698" s="21">
        <f>VLOOKUP(D2698,Q:R,2,0)</f>
        <v>6553788000140</v>
      </c>
      <c r="F2698" s="22">
        <v>31361.32</v>
      </c>
      <c r="G2698" s="22">
        <v>7168.47</v>
      </c>
      <c r="H2698" s="22">
        <v>3599.03</v>
      </c>
      <c r="I2698" s="22">
        <v>17065.810000000001</v>
      </c>
      <c r="J2698" s="23">
        <f>SUM(Tabela2[[#This Row],[Art. 5º - Inciso I]:[Art. 8º]])</f>
        <v>59194.630000000005</v>
      </c>
      <c r="K2698" s="6"/>
      <c r="L2698" s="6"/>
      <c r="M2698" s="6"/>
      <c r="N2698" s="6"/>
      <c r="O2698" s="6"/>
      <c r="P2698" s="7">
        <v>2306603</v>
      </c>
      <c r="Q2698" s="8">
        <v>313420</v>
      </c>
      <c r="R2698" s="9">
        <v>7963739000148</v>
      </c>
    </row>
    <row r="2699" spans="1:18" ht="20.100000000000001" customHeight="1">
      <c r="A2699" s="19" t="s">
        <v>5369</v>
      </c>
      <c r="B2699" s="20" t="s">
        <v>5370</v>
      </c>
      <c r="C2699" s="19" t="s">
        <v>5114</v>
      </c>
      <c r="D2699" s="17">
        <v>251060</v>
      </c>
      <c r="E2699" s="21">
        <f>VLOOKUP(D2699,Q:R,2,0)</f>
        <v>6450191000170</v>
      </c>
      <c r="F2699" s="22">
        <v>27922.78</v>
      </c>
      <c r="G2699" s="22">
        <v>6382.5</v>
      </c>
      <c r="H2699" s="22">
        <v>3204.43</v>
      </c>
      <c r="I2699" s="22">
        <v>15194.67</v>
      </c>
      <c r="J2699" s="23">
        <f>SUM(Tabela2[[#This Row],[Art. 5º - Inciso I]:[Art. 8º]])</f>
        <v>52704.38</v>
      </c>
      <c r="K2699" s="6"/>
      <c r="L2699" s="6"/>
      <c r="M2699" s="6"/>
      <c r="N2699" s="6"/>
      <c r="O2699" s="6"/>
      <c r="P2699" s="3">
        <v>3134400</v>
      </c>
      <c r="Q2699" s="4">
        <v>230660</v>
      </c>
      <c r="R2699" s="5">
        <v>18457242000174</v>
      </c>
    </row>
    <row r="2700" spans="1:18" ht="20.100000000000001" customHeight="1">
      <c r="A2700" s="19" t="s">
        <v>5371</v>
      </c>
      <c r="B2700" s="20" t="s">
        <v>5372</v>
      </c>
      <c r="C2700" s="19" t="s">
        <v>5114</v>
      </c>
      <c r="D2700" s="17">
        <v>251065</v>
      </c>
      <c r="E2700" s="21">
        <f>VLOOKUP(D2700,Q:R,2,0)</f>
        <v>8144982000105</v>
      </c>
      <c r="F2700" s="22">
        <v>23133.74</v>
      </c>
      <c r="G2700" s="22">
        <v>5287.84</v>
      </c>
      <c r="H2700" s="22">
        <v>2654.84</v>
      </c>
      <c r="I2700" s="22">
        <v>12588.63</v>
      </c>
      <c r="J2700" s="23">
        <f>SUM(Tabela2[[#This Row],[Art. 5º - Inciso I]:[Art. 8º]])</f>
        <v>43665.05</v>
      </c>
      <c r="K2700" s="6"/>
      <c r="L2700" s="6"/>
      <c r="M2700" s="6"/>
      <c r="N2700" s="6"/>
      <c r="O2700" s="6"/>
      <c r="P2700" s="7">
        <v>4111704</v>
      </c>
      <c r="Q2700" s="8">
        <v>313440</v>
      </c>
      <c r="R2700" s="9">
        <v>75969667000104</v>
      </c>
    </row>
    <row r="2701" spans="1:18" ht="20.100000000000001" customHeight="1">
      <c r="A2701" s="19" t="s">
        <v>5373</v>
      </c>
      <c r="B2701" s="20" t="s">
        <v>5374</v>
      </c>
      <c r="C2701" s="19" t="s">
        <v>5114</v>
      </c>
      <c r="D2701" s="17">
        <v>251070</v>
      </c>
      <c r="E2701" s="21">
        <f>VLOOKUP(D2701,Q:R,2,0)</f>
        <v>45094232000194</v>
      </c>
      <c r="F2701" s="22">
        <v>25724.59</v>
      </c>
      <c r="G2701" s="22">
        <v>5880.04</v>
      </c>
      <c r="H2701" s="22">
        <v>2952.16</v>
      </c>
      <c r="I2701" s="22">
        <v>13998.49</v>
      </c>
      <c r="J2701" s="23">
        <f>SUM(Tabela2[[#This Row],[Art. 5º - Inciso I]:[Art. 8º]])</f>
        <v>48555.28</v>
      </c>
      <c r="K2701" s="6"/>
      <c r="L2701" s="6"/>
      <c r="M2701" s="6"/>
      <c r="N2701" s="6"/>
      <c r="O2701" s="6"/>
      <c r="P2701" s="3">
        <v>4310801</v>
      </c>
      <c r="Q2701" s="4">
        <v>411170</v>
      </c>
      <c r="R2701" s="5">
        <v>88254909000117</v>
      </c>
    </row>
    <row r="2702" spans="1:18" ht="20.100000000000001" customHeight="1">
      <c r="A2702" s="19" t="s">
        <v>5375</v>
      </c>
      <c r="B2702" s="20" t="s">
        <v>5376</v>
      </c>
      <c r="C2702" s="19" t="s">
        <v>5114</v>
      </c>
      <c r="D2702" s="17">
        <v>251080</v>
      </c>
      <c r="E2702" s="21">
        <f>VLOOKUP(D2702,Q:R,2,0)</f>
        <v>46523247000193</v>
      </c>
      <c r="F2702" s="22">
        <v>488330.44</v>
      </c>
      <c r="G2702" s="22">
        <v>111621.02</v>
      </c>
      <c r="H2702" s="22">
        <v>56040.94</v>
      </c>
      <c r="I2702" s="22">
        <v>265733.61</v>
      </c>
      <c r="J2702" s="23">
        <f>SUM(Tabela2[[#This Row],[Art. 5º - Inciso I]:[Art. 8º]])</f>
        <v>921726.00999999989</v>
      </c>
      <c r="K2702" s="6"/>
      <c r="L2702" s="6"/>
      <c r="M2702" s="6"/>
      <c r="N2702" s="6"/>
      <c r="O2702" s="6"/>
      <c r="P2702" s="7">
        <v>3525409</v>
      </c>
      <c r="Q2702" s="8">
        <v>431080</v>
      </c>
      <c r="R2702" s="9">
        <v>45353315000150</v>
      </c>
    </row>
    <row r="2703" spans="1:18" ht="20.100000000000001" customHeight="1">
      <c r="A2703" s="19" t="s">
        <v>5377</v>
      </c>
      <c r="B2703" s="20" t="s">
        <v>5378</v>
      </c>
      <c r="C2703" s="19" t="s">
        <v>5114</v>
      </c>
      <c r="D2703" s="17">
        <v>251090</v>
      </c>
      <c r="E2703" s="21">
        <f>VLOOKUP(D2703,Q:R,2,0)</f>
        <v>27174135000120</v>
      </c>
      <c r="F2703" s="22">
        <v>67842.149999999994</v>
      </c>
      <c r="G2703" s="22">
        <v>15507.14</v>
      </c>
      <c r="H2703" s="22">
        <v>7785.58</v>
      </c>
      <c r="I2703" s="22">
        <v>36917.5</v>
      </c>
      <c r="J2703" s="23">
        <f>SUM(Tabela2[[#This Row],[Art. 5º - Inciso I]:[Art. 8º]])</f>
        <v>128052.37</v>
      </c>
      <c r="K2703" s="6"/>
      <c r="L2703" s="6"/>
      <c r="M2703" s="6"/>
      <c r="N2703" s="6"/>
      <c r="O2703" s="6"/>
      <c r="P2703" s="3">
        <v>3524303</v>
      </c>
      <c r="Q2703" s="4">
        <v>352540</v>
      </c>
      <c r="R2703" s="5">
        <v>50387844000105</v>
      </c>
    </row>
    <row r="2704" spans="1:18" ht="20.100000000000001" customHeight="1">
      <c r="A2704" s="19" t="s">
        <v>5379</v>
      </c>
      <c r="B2704" s="20" t="s">
        <v>1527</v>
      </c>
      <c r="C2704" s="19" t="s">
        <v>5114</v>
      </c>
      <c r="D2704" s="17">
        <v>251100</v>
      </c>
      <c r="E2704" s="21">
        <f>VLOOKUP(D2704,Q:R,2,0)</f>
        <v>44446904000110</v>
      </c>
      <c r="F2704" s="22">
        <v>30675.08</v>
      </c>
      <c r="G2704" s="22">
        <v>7011.61</v>
      </c>
      <c r="H2704" s="22">
        <v>3520.28</v>
      </c>
      <c r="I2704" s="22">
        <v>16692.38</v>
      </c>
      <c r="J2704" s="23">
        <f>SUM(Tabela2[[#This Row],[Art. 5º - Inciso I]:[Art. 8º]])</f>
        <v>57899.350000000006</v>
      </c>
      <c r="K2704" s="6"/>
      <c r="L2704" s="6"/>
      <c r="M2704" s="6"/>
      <c r="N2704" s="6"/>
      <c r="O2704" s="6"/>
      <c r="P2704" s="7">
        <v>4310850</v>
      </c>
      <c r="Q2704" s="8">
        <v>352430</v>
      </c>
      <c r="R2704" s="9">
        <v>92005560000157</v>
      </c>
    </row>
    <row r="2705" spans="1:18" ht="20.100000000000001" customHeight="1">
      <c r="A2705" s="19" t="s">
        <v>5380</v>
      </c>
      <c r="B2705" s="20" t="s">
        <v>5381</v>
      </c>
      <c r="C2705" s="19" t="s">
        <v>5114</v>
      </c>
      <c r="D2705" s="17">
        <v>251110</v>
      </c>
      <c r="E2705" s="21">
        <f>VLOOKUP(D2705,Q:R,2,0)</f>
        <v>10106227000170</v>
      </c>
      <c r="F2705" s="22">
        <v>45911.86</v>
      </c>
      <c r="G2705" s="22">
        <v>10494.39</v>
      </c>
      <c r="H2705" s="22">
        <v>5268.86</v>
      </c>
      <c r="I2705" s="22">
        <v>24983.75</v>
      </c>
      <c r="J2705" s="23">
        <f>SUM(Tabela2[[#This Row],[Art. 5º - Inciso I]:[Art. 8º]])</f>
        <v>86658.86</v>
      </c>
      <c r="K2705" s="6"/>
      <c r="L2705" s="6"/>
      <c r="M2705" s="6"/>
      <c r="N2705" s="6"/>
      <c r="O2705" s="6"/>
      <c r="P2705" s="3">
        <v>2205151</v>
      </c>
      <c r="Q2705" s="4">
        <v>431085</v>
      </c>
      <c r="R2705" s="5">
        <v>41522368000105</v>
      </c>
    </row>
    <row r="2706" spans="1:18" ht="20.100000000000001" customHeight="1">
      <c r="A2706" s="19" t="s">
        <v>5382</v>
      </c>
      <c r="B2706" s="20" t="s">
        <v>5383</v>
      </c>
      <c r="C2706" s="19" t="s">
        <v>5114</v>
      </c>
      <c r="D2706" s="17">
        <v>251120</v>
      </c>
      <c r="E2706" s="21">
        <f>VLOOKUP(D2706,Q:R,2,0)</f>
        <v>8945727000153</v>
      </c>
      <c r="F2706" s="22">
        <v>144000.01999999999</v>
      </c>
      <c r="G2706" s="22">
        <v>32915.07</v>
      </c>
      <c r="H2706" s="22">
        <v>16525.48</v>
      </c>
      <c r="I2706" s="22">
        <v>78360.149999999994</v>
      </c>
      <c r="J2706" s="23">
        <f>SUM(Tabela2[[#This Row],[Art. 5º - Inciso I]:[Art. 8º]])</f>
        <v>271800.71999999997</v>
      </c>
      <c r="K2706" s="6"/>
      <c r="L2706" s="6"/>
      <c r="M2706" s="6"/>
      <c r="N2706" s="6"/>
      <c r="O2706" s="6"/>
      <c r="P2706" s="7">
        <v>3524600</v>
      </c>
      <c r="Q2706" s="8">
        <v>220515</v>
      </c>
      <c r="R2706" s="9">
        <v>46582185000190</v>
      </c>
    </row>
    <row r="2707" spans="1:18" ht="20.100000000000001" customHeight="1">
      <c r="A2707" s="19" t="s">
        <v>5384</v>
      </c>
      <c r="B2707" s="20" t="s">
        <v>5385</v>
      </c>
      <c r="C2707" s="19" t="s">
        <v>5114</v>
      </c>
      <c r="D2707" s="17">
        <v>251272</v>
      </c>
      <c r="E2707" s="21">
        <f>VLOOKUP(D2707,Q:R,2,0)</f>
        <v>25209156000108</v>
      </c>
      <c r="F2707" s="22">
        <v>39251.279999999999</v>
      </c>
      <c r="G2707" s="22">
        <v>8971.93</v>
      </c>
      <c r="H2707" s="22">
        <v>4504.49</v>
      </c>
      <c r="I2707" s="22">
        <v>21359.279999999999</v>
      </c>
      <c r="J2707" s="23">
        <f>SUM(Tabela2[[#This Row],[Art. 5º - Inciso I]:[Art. 8º]])</f>
        <v>74086.98</v>
      </c>
      <c r="K2707" s="6"/>
      <c r="L2707" s="6"/>
      <c r="M2707" s="6"/>
      <c r="N2707" s="6"/>
      <c r="O2707" s="6"/>
      <c r="P2707" s="3">
        <v>2306702</v>
      </c>
      <c r="Q2707" s="4">
        <v>352460</v>
      </c>
      <c r="R2707" s="5">
        <v>7442825000105</v>
      </c>
    </row>
    <row r="2708" spans="1:18" ht="20.100000000000001" customHeight="1">
      <c r="A2708" s="19" t="s">
        <v>5386</v>
      </c>
      <c r="B2708" s="20" t="s">
        <v>5387</v>
      </c>
      <c r="C2708" s="19" t="s">
        <v>5114</v>
      </c>
      <c r="D2708" s="17">
        <v>251130</v>
      </c>
      <c r="E2708" s="21">
        <f>VLOOKUP(D2708,Q:R,2,0)</f>
        <v>84306661000130</v>
      </c>
      <c r="F2708" s="22">
        <v>87126.54</v>
      </c>
      <c r="G2708" s="22">
        <v>19915.11</v>
      </c>
      <c r="H2708" s="22">
        <v>9998.67</v>
      </c>
      <c r="I2708" s="22">
        <v>47411.44</v>
      </c>
      <c r="J2708" s="23">
        <f>SUM(Tabela2[[#This Row],[Art. 5º - Inciso I]:[Art. 8º]])</f>
        <v>164451.76</v>
      </c>
      <c r="K2708" s="6"/>
      <c r="L2708" s="6"/>
      <c r="M2708" s="6"/>
      <c r="N2708" s="6"/>
      <c r="O2708" s="6"/>
      <c r="P2708" s="7">
        <v>3148756</v>
      </c>
      <c r="Q2708" s="8">
        <v>230670</v>
      </c>
      <c r="R2708" s="9">
        <v>1640429000106</v>
      </c>
    </row>
    <row r="2709" spans="1:18" ht="20.100000000000001" customHeight="1">
      <c r="A2709" s="19" t="s">
        <v>5388</v>
      </c>
      <c r="B2709" s="20" t="s">
        <v>5389</v>
      </c>
      <c r="C2709" s="19" t="s">
        <v>5114</v>
      </c>
      <c r="D2709" s="17">
        <v>251140</v>
      </c>
      <c r="E2709" s="21">
        <f>VLOOKUP(D2709,Q:R,2,0)</f>
        <v>1612341000180</v>
      </c>
      <c r="F2709" s="22">
        <v>102205.4</v>
      </c>
      <c r="G2709" s="22">
        <v>23361.79</v>
      </c>
      <c r="H2709" s="22">
        <v>11729.12</v>
      </c>
      <c r="I2709" s="22">
        <v>55616.87</v>
      </c>
      <c r="J2709" s="23">
        <f>SUM(Tabela2[[#This Row],[Art. 5º - Inciso I]:[Art. 8º]])</f>
        <v>192913.18</v>
      </c>
      <c r="K2709" s="6"/>
      <c r="L2709" s="6"/>
      <c r="M2709" s="6"/>
      <c r="N2709" s="6"/>
      <c r="O2709" s="6"/>
      <c r="P2709" s="3">
        <v>2917607</v>
      </c>
      <c r="Q2709" s="4">
        <v>314875</v>
      </c>
      <c r="R2709" s="5">
        <v>13910211000103</v>
      </c>
    </row>
    <row r="2710" spans="1:18" ht="20.100000000000001" customHeight="1">
      <c r="A2710" s="19" t="s">
        <v>5390</v>
      </c>
      <c r="B2710" s="20" t="s">
        <v>207</v>
      </c>
      <c r="C2710" s="19" t="s">
        <v>5114</v>
      </c>
      <c r="D2710" s="17">
        <v>251150</v>
      </c>
      <c r="E2710" s="21">
        <f>VLOOKUP(D2710,Q:R,2,0)</f>
        <v>88604897000103</v>
      </c>
      <c r="F2710" s="22">
        <v>66466</v>
      </c>
      <c r="G2710" s="22">
        <v>15192.59</v>
      </c>
      <c r="H2710" s="22">
        <v>7627.66</v>
      </c>
      <c r="I2710" s="22">
        <v>36168.639999999999</v>
      </c>
      <c r="J2710" s="23">
        <f>SUM(Tabela2[[#This Row],[Art. 5º - Inciso I]:[Art. 8º]])</f>
        <v>125454.89</v>
      </c>
      <c r="K2710" s="6"/>
      <c r="L2710" s="6"/>
      <c r="M2710" s="6"/>
      <c r="N2710" s="6"/>
      <c r="O2710" s="6"/>
      <c r="P2710" s="7">
        <v>4112108</v>
      </c>
      <c r="Q2710" s="8">
        <v>291760</v>
      </c>
      <c r="R2710" s="9">
        <v>75771204000125</v>
      </c>
    </row>
    <row r="2711" spans="1:18" ht="20.100000000000001" customHeight="1">
      <c r="A2711" s="19" t="s">
        <v>5391</v>
      </c>
      <c r="B2711" s="20" t="s">
        <v>5392</v>
      </c>
      <c r="C2711" s="19" t="s">
        <v>5114</v>
      </c>
      <c r="D2711" s="17">
        <v>251160</v>
      </c>
      <c r="E2711" s="21">
        <f>VLOOKUP(D2711,Q:R,2,0)</f>
        <v>18468033000126</v>
      </c>
      <c r="F2711" s="22">
        <v>40642.11</v>
      </c>
      <c r="G2711" s="22">
        <v>9289.84</v>
      </c>
      <c r="H2711" s="22">
        <v>4664.1000000000004</v>
      </c>
      <c r="I2711" s="22">
        <v>22116.12</v>
      </c>
      <c r="J2711" s="23">
        <f>SUM(Tabela2[[#This Row],[Art. 5º - Inciso I]:[Art. 8º]])</f>
        <v>76712.17</v>
      </c>
      <c r="K2711" s="6"/>
      <c r="L2711" s="6"/>
      <c r="M2711" s="6"/>
      <c r="N2711" s="6"/>
      <c r="O2711" s="6"/>
      <c r="P2711" s="3">
        <v>2205201</v>
      </c>
      <c r="Q2711" s="4">
        <v>411210</v>
      </c>
      <c r="R2711" s="5">
        <v>6553762000100</v>
      </c>
    </row>
    <row r="2712" spans="1:18" ht="20.100000000000001" customHeight="1">
      <c r="A2712" s="19" t="s">
        <v>5393</v>
      </c>
      <c r="B2712" s="20" t="s">
        <v>5394</v>
      </c>
      <c r="C2712" s="19" t="s">
        <v>5114</v>
      </c>
      <c r="D2712" s="17">
        <v>251170</v>
      </c>
      <c r="E2712" s="21">
        <f>VLOOKUP(D2712,Q:R,2,0)</f>
        <v>8948697000139</v>
      </c>
      <c r="F2712" s="22">
        <v>34840.25</v>
      </c>
      <c r="G2712" s="22">
        <v>7963.67</v>
      </c>
      <c r="H2712" s="22">
        <v>3998.28</v>
      </c>
      <c r="I2712" s="22">
        <v>18958.93</v>
      </c>
      <c r="J2712" s="23">
        <f>SUM(Tabela2[[#This Row],[Art. 5º - Inciso I]:[Art. 8º]])</f>
        <v>65761.13</v>
      </c>
      <c r="K2712" s="6"/>
      <c r="L2712" s="6"/>
      <c r="M2712" s="6"/>
      <c r="N2712" s="6"/>
      <c r="O2712" s="6"/>
      <c r="P2712" s="7">
        <v>5211701</v>
      </c>
      <c r="Q2712" s="8">
        <v>220520</v>
      </c>
      <c r="R2712" s="9">
        <v>2879138000138</v>
      </c>
    </row>
    <row r="2713" spans="1:18" ht="20.100000000000001" customHeight="1">
      <c r="A2713" s="19" t="s">
        <v>5395</v>
      </c>
      <c r="B2713" s="20" t="s">
        <v>5396</v>
      </c>
      <c r="C2713" s="19" t="s">
        <v>5114</v>
      </c>
      <c r="D2713" s="17">
        <v>251180</v>
      </c>
      <c r="E2713" s="21">
        <f>VLOOKUP(D2713,Q:R,2,0)</f>
        <v>3755477000175</v>
      </c>
      <c r="F2713" s="22">
        <v>61159.54</v>
      </c>
      <c r="G2713" s="22">
        <v>13979.65</v>
      </c>
      <c r="H2713" s="22">
        <v>7018.69</v>
      </c>
      <c r="I2713" s="22">
        <v>33281.040000000001</v>
      </c>
      <c r="J2713" s="23">
        <f>SUM(Tabela2[[#This Row],[Art. 5º - Inciso I]:[Art. 8º]])</f>
        <v>115438.92000000001</v>
      </c>
      <c r="K2713" s="6"/>
      <c r="L2713" s="6"/>
      <c r="M2713" s="6"/>
      <c r="N2713" s="6"/>
      <c r="O2713" s="6"/>
      <c r="P2713" s="3">
        <v>3524907</v>
      </c>
      <c r="Q2713" s="4">
        <v>521170</v>
      </c>
      <c r="R2713" s="5">
        <v>45190824000100</v>
      </c>
    </row>
    <row r="2714" spans="1:18" ht="20.100000000000001" customHeight="1">
      <c r="A2714" s="19" t="s">
        <v>5397</v>
      </c>
      <c r="B2714" s="20" t="s">
        <v>5398</v>
      </c>
      <c r="C2714" s="19" t="s">
        <v>5114</v>
      </c>
      <c r="D2714" s="17">
        <v>251190</v>
      </c>
      <c r="E2714" s="21">
        <f>VLOOKUP(D2714,Q:R,2,0)</f>
        <v>1612343000170</v>
      </c>
      <c r="F2714" s="22">
        <v>104924.69</v>
      </c>
      <c r="G2714" s="22">
        <v>23983.35</v>
      </c>
      <c r="H2714" s="22">
        <v>12041.19</v>
      </c>
      <c r="I2714" s="22">
        <v>57096.62</v>
      </c>
      <c r="J2714" s="23">
        <f>SUM(Tabela2[[#This Row],[Art. 5º - Inciso I]:[Art. 8º]])</f>
        <v>198045.85</v>
      </c>
      <c r="K2714" s="6"/>
      <c r="L2714" s="6"/>
      <c r="M2714" s="6"/>
      <c r="N2714" s="6"/>
      <c r="O2714" s="6"/>
      <c r="P2714" s="7">
        <v>4112207</v>
      </c>
      <c r="Q2714" s="8">
        <v>352490</v>
      </c>
      <c r="R2714" s="9">
        <v>76402882000183</v>
      </c>
    </row>
    <row r="2715" spans="1:18" ht="20.100000000000001" customHeight="1">
      <c r="A2715" s="19" t="s">
        <v>5399</v>
      </c>
      <c r="B2715" s="20" t="s">
        <v>5400</v>
      </c>
      <c r="C2715" s="19" t="s">
        <v>5114</v>
      </c>
      <c r="D2715" s="17">
        <v>251200</v>
      </c>
      <c r="E2715" s="21">
        <f>VLOOKUP(D2715,Q:R,2,0)</f>
        <v>44873396000157</v>
      </c>
      <c r="F2715" s="22">
        <v>102612.74</v>
      </c>
      <c r="G2715" s="22">
        <v>23454.9</v>
      </c>
      <c r="H2715" s="22">
        <v>11775.87</v>
      </c>
      <c r="I2715" s="22">
        <v>55838.53</v>
      </c>
      <c r="J2715" s="23">
        <f>SUM(Tabela2[[#This Row],[Art. 5º - Inciso I]:[Art. 8º]])</f>
        <v>193682.04</v>
      </c>
      <c r="K2715" s="6"/>
      <c r="L2715" s="6"/>
      <c r="M2715" s="6"/>
      <c r="N2715" s="6"/>
      <c r="O2715" s="6"/>
      <c r="P2715" s="3">
        <v>4112306</v>
      </c>
      <c r="Q2715" s="4">
        <v>411220</v>
      </c>
      <c r="R2715" s="5">
        <v>75969881000152</v>
      </c>
    </row>
    <row r="2716" spans="1:18" ht="20.100000000000001" customHeight="1">
      <c r="A2716" s="19" t="s">
        <v>5401</v>
      </c>
      <c r="B2716" s="20" t="s">
        <v>5402</v>
      </c>
      <c r="C2716" s="19" t="s">
        <v>5114</v>
      </c>
      <c r="D2716" s="17">
        <v>251203</v>
      </c>
      <c r="E2716" s="21">
        <f>VLOOKUP(D2716,Q:R,2,0)</f>
        <v>10265429000164</v>
      </c>
      <c r="F2716" s="22">
        <v>30950.31</v>
      </c>
      <c r="G2716" s="22">
        <v>7074.52</v>
      </c>
      <c r="H2716" s="22">
        <v>3551.87</v>
      </c>
      <c r="I2716" s="22">
        <v>16842.16</v>
      </c>
      <c r="J2716" s="23">
        <f>SUM(Tabela2[[#This Row],[Art. 5º - Inciso I]:[Art. 8º]])</f>
        <v>58418.86</v>
      </c>
      <c r="K2716" s="6"/>
      <c r="L2716" s="6"/>
      <c r="M2716" s="6"/>
      <c r="N2716" s="6"/>
      <c r="O2716" s="6"/>
      <c r="P2716" s="7">
        <v>4310462</v>
      </c>
      <c r="Q2716" s="8">
        <v>411230</v>
      </c>
      <c r="R2716" s="9">
        <v>92453836000160</v>
      </c>
    </row>
    <row r="2717" spans="1:18" ht="20.100000000000001" customHeight="1">
      <c r="A2717" s="19" t="s">
        <v>5403</v>
      </c>
      <c r="B2717" s="20" t="s">
        <v>5404</v>
      </c>
      <c r="C2717" s="19" t="s">
        <v>5114</v>
      </c>
      <c r="D2717" s="17">
        <v>251207</v>
      </c>
      <c r="E2717" s="21">
        <f>VLOOKUP(D2717,Q:R,2,0)</f>
        <v>3162872000144</v>
      </c>
      <c r="F2717" s="22">
        <v>32744.81</v>
      </c>
      <c r="G2717" s="22">
        <v>7484.7</v>
      </c>
      <c r="H2717" s="22">
        <v>3757.8</v>
      </c>
      <c r="I2717" s="22">
        <v>17818.66</v>
      </c>
      <c r="J2717" s="23">
        <f>SUM(Tabela2[[#This Row],[Art. 5º - Inciso I]:[Art. 8º]])</f>
        <v>61805.97</v>
      </c>
      <c r="K2717" s="6"/>
      <c r="L2717" s="6"/>
      <c r="M2717" s="6"/>
      <c r="N2717" s="6"/>
      <c r="O2717" s="6"/>
      <c r="P2717" s="3">
        <v>2607307</v>
      </c>
      <c r="Q2717" s="4">
        <v>431046</v>
      </c>
      <c r="R2717" s="5">
        <v>11040896000159</v>
      </c>
    </row>
    <row r="2718" spans="1:18" ht="20.100000000000001" customHeight="1">
      <c r="A2718" s="19" t="s">
        <v>5405</v>
      </c>
      <c r="B2718" s="20" t="s">
        <v>5406</v>
      </c>
      <c r="C2718" s="19" t="s">
        <v>5114</v>
      </c>
      <c r="D2718" s="17">
        <v>251210</v>
      </c>
      <c r="E2718" s="21">
        <f>VLOOKUP(D2718,Q:R,2,0)</f>
        <v>18025981000197</v>
      </c>
      <c r="F2718" s="22">
        <v>164972.5</v>
      </c>
      <c r="G2718" s="22">
        <v>37708.89</v>
      </c>
      <c r="H2718" s="22">
        <v>18932.29</v>
      </c>
      <c r="I2718" s="22">
        <v>89772.69</v>
      </c>
      <c r="J2718" s="23">
        <f>SUM(Tabela2[[#This Row],[Art. 5º - Inciso I]:[Art. 8º]])</f>
        <v>311386.37</v>
      </c>
      <c r="K2718" s="6"/>
      <c r="L2718" s="6"/>
      <c r="M2718" s="6"/>
      <c r="N2718" s="6"/>
      <c r="O2718" s="6"/>
      <c r="P2718" s="7">
        <v>4207601</v>
      </c>
      <c r="Q2718" s="8">
        <v>260730</v>
      </c>
      <c r="R2718" s="9">
        <v>82814260000165</v>
      </c>
    </row>
    <row r="2719" spans="1:18" ht="20.100000000000001" customHeight="1">
      <c r="A2719" s="19" t="s">
        <v>5407</v>
      </c>
      <c r="B2719" s="20" t="s">
        <v>3926</v>
      </c>
      <c r="C2719" s="19" t="s">
        <v>5114</v>
      </c>
      <c r="D2719" s="17">
        <v>251220</v>
      </c>
      <c r="E2719" s="21">
        <f>VLOOKUP(D2719,Q:R,2,0)</f>
        <v>9001744000103</v>
      </c>
      <c r="F2719" s="22">
        <v>32374.17</v>
      </c>
      <c r="G2719" s="22">
        <v>7399.99</v>
      </c>
      <c r="H2719" s="22">
        <v>3715.27</v>
      </c>
      <c r="I2719" s="22">
        <v>17616.98</v>
      </c>
      <c r="J2719" s="23">
        <f>SUM(Tabela2[[#This Row],[Art. 5º - Inciso I]:[Art. 8º]])</f>
        <v>61106.409999999989</v>
      </c>
      <c r="K2719" s="6"/>
      <c r="L2719" s="6"/>
      <c r="M2719" s="6"/>
      <c r="N2719" s="6"/>
      <c r="O2719" s="6"/>
      <c r="P2719" s="3">
        <v>3521002</v>
      </c>
      <c r="Q2719" s="4">
        <v>420760</v>
      </c>
      <c r="R2719" s="5">
        <v>46634085000160</v>
      </c>
    </row>
    <row r="2720" spans="1:18" ht="20.100000000000001" customHeight="1">
      <c r="A2720" s="19" t="s">
        <v>5408</v>
      </c>
      <c r="B2720" s="20" t="s">
        <v>5409</v>
      </c>
      <c r="C2720" s="19" t="s">
        <v>5114</v>
      </c>
      <c r="D2720" s="17">
        <v>251230</v>
      </c>
      <c r="E2720" s="21">
        <f>VLOOKUP(D2720,Q:R,2,0)</f>
        <v>11343910000193</v>
      </c>
      <c r="F2720" s="22">
        <v>120598.17</v>
      </c>
      <c r="G2720" s="22">
        <v>27565.95</v>
      </c>
      <c r="H2720" s="22">
        <v>13839.88</v>
      </c>
      <c r="I2720" s="22">
        <v>65625.62</v>
      </c>
      <c r="J2720" s="23">
        <f>SUM(Tabela2[[#This Row],[Art. 5º - Inciso I]:[Art. 8º]])</f>
        <v>227629.62</v>
      </c>
      <c r="K2720" s="6"/>
      <c r="L2720" s="6"/>
      <c r="M2720" s="6"/>
      <c r="N2720" s="6"/>
      <c r="O2720" s="6"/>
      <c r="P2720" s="7">
        <v>4110607</v>
      </c>
      <c r="Q2720" s="8">
        <v>352100</v>
      </c>
      <c r="R2720" s="9">
        <v>75738484000170</v>
      </c>
    </row>
    <row r="2721" spans="1:18" ht="20.100000000000001" customHeight="1">
      <c r="A2721" s="19" t="s">
        <v>5410</v>
      </c>
      <c r="B2721" s="20" t="s">
        <v>5411</v>
      </c>
      <c r="C2721" s="19" t="s">
        <v>5114</v>
      </c>
      <c r="D2721" s="17">
        <v>251240</v>
      </c>
      <c r="E2721" s="21">
        <f>VLOOKUP(D2721,Q:R,2,0)</f>
        <v>8788903000190</v>
      </c>
      <c r="F2721" s="22">
        <v>78517.31</v>
      </c>
      <c r="G2721" s="22">
        <v>17947.240000000002</v>
      </c>
      <c r="H2721" s="22">
        <v>9010.67</v>
      </c>
      <c r="I2721" s="22">
        <v>42726.58</v>
      </c>
      <c r="J2721" s="23">
        <f>SUM(Tabela2[[#This Row],[Art. 5º - Inciso I]:[Art. 8º]])</f>
        <v>148201.79999999999</v>
      </c>
      <c r="K2721" s="6"/>
      <c r="L2721" s="6"/>
      <c r="M2721" s="6"/>
      <c r="N2721" s="6"/>
      <c r="O2721" s="6"/>
      <c r="P2721" s="3">
        <v>1503457</v>
      </c>
      <c r="Q2721" s="4">
        <v>411060</v>
      </c>
      <c r="R2721" s="5">
        <v>83268011000184</v>
      </c>
    </row>
    <row r="2722" spans="1:18" ht="20.100000000000001" customHeight="1">
      <c r="A2722" s="19" t="s">
        <v>5412</v>
      </c>
      <c r="B2722" s="20" t="s">
        <v>1054</v>
      </c>
      <c r="C2722" s="19" t="s">
        <v>5114</v>
      </c>
      <c r="D2722" s="17">
        <v>251250</v>
      </c>
      <c r="E2722" s="21">
        <f>VLOOKUP(D2722,Q:R,2,0)</f>
        <v>15023997000172</v>
      </c>
      <c r="F2722" s="22">
        <v>218635</v>
      </c>
      <c r="G2722" s="22">
        <v>49974.89</v>
      </c>
      <c r="H2722" s="22">
        <v>25090.62</v>
      </c>
      <c r="I2722" s="22">
        <v>118974.09</v>
      </c>
      <c r="J2722" s="23">
        <f>SUM(Tabela2[[#This Row],[Art. 5º - Inciso I]:[Art. 8º]])</f>
        <v>412674.6</v>
      </c>
      <c r="K2722" s="6"/>
      <c r="L2722" s="6"/>
      <c r="M2722" s="6"/>
      <c r="N2722" s="6"/>
      <c r="O2722" s="6"/>
      <c r="P2722" s="7">
        <v>1400282</v>
      </c>
      <c r="Q2722" s="8">
        <v>150345</v>
      </c>
      <c r="R2722" s="9">
        <v>1613028000167</v>
      </c>
    </row>
    <row r="2723" spans="1:18" ht="20.100000000000001" customHeight="1">
      <c r="A2723" s="19" t="s">
        <v>5413</v>
      </c>
      <c r="B2723" s="20" t="s">
        <v>5414</v>
      </c>
      <c r="C2723" s="19" t="s">
        <v>5114</v>
      </c>
      <c r="D2723" s="17">
        <v>251260</v>
      </c>
      <c r="E2723" s="21">
        <f>VLOOKUP(D2723,Q:R,2,0)</f>
        <v>87613543000162</v>
      </c>
      <c r="F2723" s="22">
        <v>24095.22</v>
      </c>
      <c r="G2723" s="22">
        <v>5507.61</v>
      </c>
      <c r="H2723" s="22">
        <v>2765.17</v>
      </c>
      <c r="I2723" s="22">
        <v>13111.84</v>
      </c>
      <c r="J2723" s="23">
        <f>SUM(Tabela2[[#This Row],[Art. 5º - Inciso I]:[Art. 8º]])</f>
        <v>45479.839999999997</v>
      </c>
      <c r="K2723" s="6"/>
      <c r="L2723" s="6"/>
      <c r="M2723" s="6"/>
      <c r="N2723" s="6"/>
      <c r="O2723" s="6"/>
      <c r="P2723" s="3">
        <v>4110656</v>
      </c>
      <c r="Q2723" s="4">
        <v>140028</v>
      </c>
      <c r="R2723" s="5">
        <v>95583555000110</v>
      </c>
    </row>
    <row r="2724" spans="1:18" ht="20.100000000000001" customHeight="1">
      <c r="A2724" s="19" t="s">
        <v>5415</v>
      </c>
      <c r="B2724" s="20" t="s">
        <v>5416</v>
      </c>
      <c r="C2724" s="19" t="s">
        <v>5114</v>
      </c>
      <c r="D2724" s="17">
        <v>251270</v>
      </c>
      <c r="E2724" s="21">
        <f>VLOOKUP(D2724,Q:R,2,0)</f>
        <v>13844220000143</v>
      </c>
      <c r="F2724" s="22">
        <v>106741.21</v>
      </c>
      <c r="G2724" s="22">
        <v>24398.57</v>
      </c>
      <c r="H2724" s="22">
        <v>12249.65</v>
      </c>
      <c r="I2724" s="22">
        <v>58085.11</v>
      </c>
      <c r="J2724" s="23">
        <f>SUM(Tabela2[[#This Row],[Art. 5º - Inciso I]:[Art. 8º]])</f>
        <v>201474.53999999998</v>
      </c>
      <c r="K2724" s="6"/>
      <c r="L2724" s="6"/>
      <c r="M2724" s="6"/>
      <c r="N2724" s="6"/>
      <c r="O2724" s="6"/>
      <c r="P2724" s="7">
        <v>4310504</v>
      </c>
      <c r="Q2724" s="8">
        <v>411065</v>
      </c>
      <c r="R2724" s="9">
        <v>87612941000164</v>
      </c>
    </row>
    <row r="2725" spans="1:18" ht="20.100000000000001" customHeight="1">
      <c r="A2725" s="19" t="s">
        <v>5417</v>
      </c>
      <c r="B2725" s="20" t="s">
        <v>2580</v>
      </c>
      <c r="C2725" s="19" t="s">
        <v>5114</v>
      </c>
      <c r="D2725" s="17">
        <v>251274</v>
      </c>
      <c r="E2725" s="21">
        <f>VLOOKUP(D2725,Q:R,2,0)</f>
        <v>9048976000109</v>
      </c>
      <c r="F2725" s="22">
        <v>30117.279999999999</v>
      </c>
      <c r="G2725" s="22">
        <v>6884.11</v>
      </c>
      <c r="H2725" s="22">
        <v>3456.27</v>
      </c>
      <c r="I2725" s="22">
        <v>16388.849999999999</v>
      </c>
      <c r="J2725" s="23">
        <f>SUM(Tabela2[[#This Row],[Art. 5º - Inciso I]:[Art. 8º]])</f>
        <v>56846.509999999995</v>
      </c>
      <c r="K2725" s="6"/>
      <c r="L2725" s="6"/>
      <c r="M2725" s="6"/>
      <c r="N2725" s="6"/>
      <c r="O2725" s="6"/>
      <c r="P2725" s="3">
        <v>4110706</v>
      </c>
      <c r="Q2725" s="4">
        <v>431050</v>
      </c>
      <c r="R2725" s="5">
        <v>75654574000182</v>
      </c>
    </row>
    <row r="2726" spans="1:18" ht="20.100000000000001" customHeight="1">
      <c r="A2726" s="19" t="s">
        <v>5418</v>
      </c>
      <c r="B2726" s="20" t="s">
        <v>5419</v>
      </c>
      <c r="C2726" s="19" t="s">
        <v>5114</v>
      </c>
      <c r="D2726" s="17">
        <v>251275</v>
      </c>
      <c r="E2726" s="21">
        <f>VLOOKUP(D2726,Q:R,2,0)</f>
        <v>87866745000116</v>
      </c>
      <c r="F2726" s="22">
        <v>33464.089999999997</v>
      </c>
      <c r="G2726" s="22">
        <v>7649.11</v>
      </c>
      <c r="H2726" s="22">
        <v>3840.35</v>
      </c>
      <c r="I2726" s="22">
        <v>18210.07</v>
      </c>
      <c r="J2726" s="23">
        <f>SUM(Tabela2[[#This Row],[Art. 5º - Inciso I]:[Art. 8º]])</f>
        <v>63163.619999999995</v>
      </c>
      <c r="K2726" s="6"/>
      <c r="L2726" s="6"/>
      <c r="M2726" s="6"/>
      <c r="N2726" s="6"/>
      <c r="O2726" s="6"/>
      <c r="P2726" s="7">
        <v>3521507</v>
      </c>
      <c r="Q2726" s="8">
        <v>411070</v>
      </c>
      <c r="R2726" s="9">
        <v>45158532000190</v>
      </c>
    </row>
    <row r="2727" spans="1:18" ht="20.100000000000001" customHeight="1">
      <c r="A2727" s="19" t="s">
        <v>5420</v>
      </c>
      <c r="B2727" s="20" t="s">
        <v>5421</v>
      </c>
      <c r="C2727" s="19" t="s">
        <v>5114</v>
      </c>
      <c r="D2727" s="17">
        <v>251276</v>
      </c>
      <c r="E2727" s="21">
        <f>VLOOKUP(D2727,Q:R,2,0)</f>
        <v>46478053000113</v>
      </c>
      <c r="F2727" s="22">
        <v>33497.11</v>
      </c>
      <c r="G2727" s="22">
        <v>7656.66</v>
      </c>
      <c r="H2727" s="22">
        <v>3844.14</v>
      </c>
      <c r="I2727" s="22">
        <v>18228.04</v>
      </c>
      <c r="J2727" s="23">
        <f>SUM(Tabela2[[#This Row],[Art. 5º - Inciso I]:[Art. 8º]])</f>
        <v>63225.950000000004</v>
      </c>
      <c r="K2727" s="6"/>
      <c r="L2727" s="6"/>
      <c r="M2727" s="6"/>
      <c r="N2727" s="6"/>
      <c r="O2727" s="6"/>
      <c r="P2727" s="3">
        <v>3521309</v>
      </c>
      <c r="Q2727" s="4">
        <v>352150</v>
      </c>
      <c r="R2727" s="5">
        <v>49556863000139</v>
      </c>
    </row>
    <row r="2728" spans="1:18" ht="20.100000000000001" customHeight="1">
      <c r="A2728" s="19" t="s">
        <v>5422</v>
      </c>
      <c r="B2728" s="20" t="s">
        <v>5423</v>
      </c>
      <c r="C2728" s="19" t="s">
        <v>5114</v>
      </c>
      <c r="D2728" s="17">
        <v>251278</v>
      </c>
      <c r="E2728" s="21">
        <f>VLOOKUP(D2728,Q:R,2,0)</f>
        <v>75377200000167</v>
      </c>
      <c r="F2728" s="22">
        <v>24058.52</v>
      </c>
      <c r="G2728" s="22">
        <v>5499.22</v>
      </c>
      <c r="H2728" s="22">
        <v>2760.96</v>
      </c>
      <c r="I2728" s="22">
        <v>13091.87</v>
      </c>
      <c r="J2728" s="23">
        <f>SUM(Tabela2[[#This Row],[Art. 5º - Inciso I]:[Art. 8º]])</f>
        <v>45410.57</v>
      </c>
      <c r="K2728" s="6"/>
      <c r="L2728" s="6"/>
      <c r="M2728" s="6"/>
      <c r="N2728" s="6"/>
      <c r="O2728" s="6"/>
      <c r="P2728" s="7">
        <v>2914505</v>
      </c>
      <c r="Q2728" s="8">
        <v>352130</v>
      </c>
      <c r="R2728" s="9">
        <v>13626205000129</v>
      </c>
    </row>
    <row r="2729" spans="1:18" ht="20.100000000000001" customHeight="1">
      <c r="A2729" s="19" t="s">
        <v>5424</v>
      </c>
      <c r="B2729" s="20" t="s">
        <v>5425</v>
      </c>
      <c r="C2729" s="19" t="s">
        <v>5114</v>
      </c>
      <c r="D2729" s="17">
        <v>251280</v>
      </c>
      <c r="E2729" s="21">
        <f>VLOOKUP(D2729,Q:R,2,0)</f>
        <v>46634325000127</v>
      </c>
      <c r="F2729" s="22">
        <v>48117.38</v>
      </c>
      <c r="G2729" s="22">
        <v>10998.52</v>
      </c>
      <c r="H2729" s="22">
        <v>5521.96</v>
      </c>
      <c r="I2729" s="22">
        <v>26183.919999999998</v>
      </c>
      <c r="J2729" s="23">
        <f>SUM(Tabela2[[#This Row],[Art. 5º - Inciso I]:[Art. 8º]])</f>
        <v>90821.78</v>
      </c>
      <c r="K2729" s="6"/>
      <c r="L2729" s="6"/>
      <c r="M2729" s="6"/>
      <c r="N2729" s="6"/>
      <c r="O2729" s="6"/>
      <c r="P2729" s="3">
        <v>2112456</v>
      </c>
      <c r="Q2729" s="4">
        <v>291450</v>
      </c>
      <c r="R2729" s="5">
        <v>1612533000197</v>
      </c>
    </row>
    <row r="2730" spans="1:18" ht="20.100000000000001" customHeight="1">
      <c r="A2730" s="19" t="s">
        <v>5426</v>
      </c>
      <c r="B2730" s="20" t="s">
        <v>5427</v>
      </c>
      <c r="C2730" s="19" t="s">
        <v>5114</v>
      </c>
      <c r="D2730" s="17">
        <v>251290</v>
      </c>
      <c r="E2730" s="21">
        <f>VLOOKUP(D2730,Q:R,2,0)</f>
        <v>76002641000147</v>
      </c>
      <c r="F2730" s="22">
        <v>128040.29</v>
      </c>
      <c r="G2730" s="22">
        <v>29267.040000000001</v>
      </c>
      <c r="H2730" s="22">
        <v>14693.94</v>
      </c>
      <c r="I2730" s="22">
        <v>69675.38</v>
      </c>
      <c r="J2730" s="23">
        <f>SUM(Tabela2[[#This Row],[Art. 5º - Inciso I]:[Art. 8º]])</f>
        <v>241676.65</v>
      </c>
      <c r="K2730" s="6"/>
      <c r="L2730" s="6"/>
      <c r="M2730" s="6"/>
      <c r="N2730" s="6"/>
      <c r="O2730" s="6"/>
      <c r="P2730" s="7">
        <v>2802908</v>
      </c>
      <c r="Q2730" s="8">
        <v>211245</v>
      </c>
      <c r="R2730" s="9">
        <v>13104740000110</v>
      </c>
    </row>
    <row r="2731" spans="1:18" ht="20.100000000000001" customHeight="1">
      <c r="A2731" s="19" t="s">
        <v>5428</v>
      </c>
      <c r="B2731" s="20" t="s">
        <v>5429</v>
      </c>
      <c r="C2731" s="19" t="s">
        <v>5114</v>
      </c>
      <c r="D2731" s="17">
        <v>251300</v>
      </c>
      <c r="E2731" s="21">
        <f>VLOOKUP(D2731,Q:R,2,0)</f>
        <v>12207429000133</v>
      </c>
      <c r="F2731" s="22">
        <v>31309.95</v>
      </c>
      <c r="G2731" s="22">
        <v>7156.73</v>
      </c>
      <c r="H2731" s="22">
        <v>3593.14</v>
      </c>
      <c r="I2731" s="22">
        <v>17037.86</v>
      </c>
      <c r="J2731" s="23">
        <f>SUM(Tabela2[[#This Row],[Art. 5º - Inciso I]:[Art. 8º]])</f>
        <v>59097.68</v>
      </c>
      <c r="K2731" s="6"/>
      <c r="L2731" s="6"/>
      <c r="M2731" s="6"/>
      <c r="N2731" s="6"/>
      <c r="O2731" s="6"/>
      <c r="P2731" s="3">
        <v>2914653</v>
      </c>
      <c r="Q2731" s="4">
        <v>280290</v>
      </c>
      <c r="R2731" s="5">
        <v>16234429000183</v>
      </c>
    </row>
    <row r="2732" spans="1:18" ht="20.100000000000001" customHeight="1">
      <c r="A2732" s="19" t="s">
        <v>5430</v>
      </c>
      <c r="B2732" s="20" t="s">
        <v>5431</v>
      </c>
      <c r="C2732" s="19" t="s">
        <v>5114</v>
      </c>
      <c r="D2732" s="17">
        <v>251310</v>
      </c>
      <c r="E2732" s="21">
        <f>VLOOKUP(D2732,Q:R,2,0)</f>
        <v>24359333000170</v>
      </c>
      <c r="F2732" s="22">
        <v>66785.259999999995</v>
      </c>
      <c r="G2732" s="22">
        <v>15265.56</v>
      </c>
      <c r="H2732" s="22">
        <v>7664.3</v>
      </c>
      <c r="I2732" s="22">
        <v>36342.379999999997</v>
      </c>
      <c r="J2732" s="23">
        <f>SUM(Tabela2[[#This Row],[Art. 5º - Inciso I]:[Art. 8º]])</f>
        <v>126057.5</v>
      </c>
      <c r="K2732" s="6"/>
      <c r="L2732" s="6"/>
      <c r="M2732" s="6"/>
      <c r="N2732" s="6"/>
      <c r="O2732" s="6"/>
      <c r="P2732" s="7">
        <v>1715507</v>
      </c>
      <c r="Q2732" s="8">
        <v>291465</v>
      </c>
      <c r="R2732" s="9">
        <v>1629809000140</v>
      </c>
    </row>
    <row r="2733" spans="1:18" ht="20.100000000000001" customHeight="1">
      <c r="A2733" s="19" t="s">
        <v>5432</v>
      </c>
      <c r="B2733" s="20" t="s">
        <v>5433</v>
      </c>
      <c r="C2733" s="19" t="s">
        <v>5114</v>
      </c>
      <c r="D2733" s="17">
        <v>251315</v>
      </c>
      <c r="E2733" s="21">
        <f>VLOOKUP(D2733,Q:R,2,0)</f>
        <v>14217368000110</v>
      </c>
      <c r="F2733" s="22">
        <v>40671.47</v>
      </c>
      <c r="G2733" s="22">
        <v>9296.56</v>
      </c>
      <c r="H2733" s="22">
        <v>4667.47</v>
      </c>
      <c r="I2733" s="22">
        <v>22132.1</v>
      </c>
      <c r="J2733" s="23">
        <f>SUM(Tabela2[[#This Row],[Art. 5º - Inciso I]:[Art. 8º]])</f>
        <v>76767.600000000006</v>
      </c>
      <c r="K2733" s="6"/>
      <c r="L2733" s="6"/>
      <c r="M2733" s="6"/>
      <c r="N2733" s="6"/>
      <c r="O2733" s="6"/>
      <c r="P2733" s="3">
        <v>3131901</v>
      </c>
      <c r="Q2733" s="4">
        <v>171550</v>
      </c>
      <c r="R2733" s="5">
        <v>18307835000154</v>
      </c>
    </row>
    <row r="2734" spans="1:18" ht="20.100000000000001" customHeight="1">
      <c r="A2734" s="19" t="s">
        <v>5434</v>
      </c>
      <c r="B2734" s="20" t="s">
        <v>5435</v>
      </c>
      <c r="C2734" s="19" t="s">
        <v>5114</v>
      </c>
      <c r="D2734" s="17">
        <v>251320</v>
      </c>
      <c r="E2734" s="21">
        <f>VLOOKUP(D2734,Q:R,2,0)</f>
        <v>18125146000129</v>
      </c>
      <c r="F2734" s="22">
        <v>40865.97</v>
      </c>
      <c r="G2734" s="22">
        <v>9341.01</v>
      </c>
      <c r="H2734" s="22">
        <v>4689.79</v>
      </c>
      <c r="I2734" s="22">
        <v>22237.94</v>
      </c>
      <c r="J2734" s="23">
        <f>SUM(Tabela2[[#This Row],[Art. 5º - Inciso I]:[Art. 8º]])</f>
        <v>77134.710000000006</v>
      </c>
      <c r="K2734" s="6"/>
      <c r="L2734" s="6"/>
      <c r="M2734" s="6"/>
      <c r="N2734" s="6"/>
      <c r="O2734" s="6"/>
      <c r="P2734" s="7">
        <v>2607406</v>
      </c>
      <c r="Q2734" s="8">
        <v>313190</v>
      </c>
      <c r="R2734" s="9">
        <v>10114502000105</v>
      </c>
    </row>
    <row r="2735" spans="1:18" ht="20.100000000000001" customHeight="1">
      <c r="A2735" s="19" t="s">
        <v>5436</v>
      </c>
      <c r="B2735" s="20" t="s">
        <v>2590</v>
      </c>
      <c r="C2735" s="19" t="s">
        <v>5114</v>
      </c>
      <c r="D2735" s="17">
        <v>251330</v>
      </c>
      <c r="E2735" s="21">
        <f>VLOOKUP(D2735,Q:R,2,0)</f>
        <v>6772859000103</v>
      </c>
      <c r="F2735" s="22">
        <v>38201.730000000003</v>
      </c>
      <c r="G2735" s="22">
        <v>8732.0300000000007</v>
      </c>
      <c r="H2735" s="22">
        <v>4384.04</v>
      </c>
      <c r="I2735" s="22">
        <v>20788.150000000001</v>
      </c>
      <c r="J2735" s="23">
        <f>SUM(Tabela2[[#This Row],[Art. 5º - Inciso I]:[Art. 8º]])</f>
        <v>72105.950000000012</v>
      </c>
      <c r="K2735" s="6"/>
      <c r="L2735" s="6"/>
      <c r="M2735" s="6"/>
      <c r="N2735" s="6"/>
      <c r="O2735" s="6"/>
      <c r="P2735" s="3">
        <v>5210406</v>
      </c>
      <c r="Q2735" s="4">
        <v>260740</v>
      </c>
      <c r="R2735" s="5">
        <v>2451938000153</v>
      </c>
    </row>
    <row r="2736" spans="1:18" ht="20.100000000000001" customHeight="1">
      <c r="A2736" s="19" t="s">
        <v>5437</v>
      </c>
      <c r="B2736" s="20" t="s">
        <v>1102</v>
      </c>
      <c r="C2736" s="19" t="s">
        <v>5114</v>
      </c>
      <c r="D2736" s="17">
        <v>251335</v>
      </c>
      <c r="E2736" s="21">
        <f>VLOOKUP(D2736,Q:R,2,0)</f>
        <v>5171699000176</v>
      </c>
      <c r="F2736" s="22">
        <v>29900.76</v>
      </c>
      <c r="G2736" s="22">
        <v>6834.62</v>
      </c>
      <c r="H2736" s="22">
        <v>3431.42</v>
      </c>
      <c r="I2736" s="22">
        <v>16271.03</v>
      </c>
      <c r="J2736" s="23">
        <f>SUM(Tabela2[[#This Row],[Art. 5º - Inciso I]:[Art. 8º]])</f>
        <v>56437.829999999994</v>
      </c>
      <c r="K2736" s="6"/>
      <c r="L2736" s="6"/>
      <c r="M2736" s="6"/>
      <c r="N2736" s="6"/>
      <c r="O2736" s="6"/>
      <c r="P2736" s="7">
        <v>2914901</v>
      </c>
      <c r="Q2736" s="8">
        <v>521040</v>
      </c>
      <c r="R2736" s="9">
        <v>13846902000195</v>
      </c>
    </row>
    <row r="2737" spans="1:18" ht="20.100000000000001" customHeight="1">
      <c r="A2737" s="19" t="s">
        <v>5438</v>
      </c>
      <c r="B2737" s="20" t="s">
        <v>1104</v>
      </c>
      <c r="C2737" s="19" t="s">
        <v>5114</v>
      </c>
      <c r="D2737" s="17">
        <v>251340</v>
      </c>
      <c r="E2737" s="21">
        <f>VLOOKUP(D2737,Q:R,2,0)</f>
        <v>18385112000173</v>
      </c>
      <c r="F2737" s="22">
        <v>84642.12</v>
      </c>
      <c r="G2737" s="22">
        <v>19347.23</v>
      </c>
      <c r="H2737" s="22">
        <v>9713.5499999999993</v>
      </c>
      <c r="I2737" s="22">
        <v>46059.5</v>
      </c>
      <c r="J2737" s="23">
        <f>SUM(Tabela2[[#This Row],[Art. 5º - Inciso I]:[Art. 8º]])</f>
        <v>159762.4</v>
      </c>
      <c r="K2737" s="6"/>
      <c r="L2737" s="6"/>
      <c r="M2737" s="6"/>
      <c r="N2737" s="6"/>
      <c r="O2737" s="6"/>
      <c r="P2737" s="3">
        <v>1710508</v>
      </c>
      <c r="Q2737" s="4">
        <v>291490</v>
      </c>
      <c r="R2737" s="5">
        <v>2411726000142</v>
      </c>
    </row>
    <row r="2738" spans="1:18" ht="20.100000000000001" customHeight="1">
      <c r="A2738" s="19" t="s">
        <v>5439</v>
      </c>
      <c r="B2738" s="20" t="s">
        <v>2598</v>
      </c>
      <c r="C2738" s="19" t="s">
        <v>5114</v>
      </c>
      <c r="D2738" s="17">
        <v>251370</v>
      </c>
      <c r="E2738" s="21">
        <f>VLOOKUP(D2738,Q:R,2,0)</f>
        <v>4205596000117</v>
      </c>
      <c r="F2738" s="22">
        <v>607101.56000000006</v>
      </c>
      <c r="G2738" s="22">
        <v>138769.34</v>
      </c>
      <c r="H2738" s="22">
        <v>69671.149999999994</v>
      </c>
      <c r="I2738" s="22">
        <v>330365</v>
      </c>
      <c r="J2738" s="23">
        <f>SUM(Tabela2[[#This Row],[Art. 5º - Inciso I]:[Art. 8º]])</f>
        <v>1145907.05</v>
      </c>
      <c r="K2738" s="6"/>
      <c r="L2738" s="6"/>
      <c r="M2738" s="6"/>
      <c r="N2738" s="6"/>
      <c r="O2738" s="6"/>
      <c r="P2738" s="7">
        <v>4208005</v>
      </c>
      <c r="Q2738" s="8">
        <v>171050</v>
      </c>
      <c r="R2738" s="9">
        <v>83024240000153</v>
      </c>
    </row>
    <row r="2739" spans="1:18" ht="20.100000000000001" customHeight="1">
      <c r="A2739" s="19" t="s">
        <v>5440</v>
      </c>
      <c r="B2739" s="20" t="s">
        <v>1110</v>
      </c>
      <c r="C2739" s="19" t="s">
        <v>5114</v>
      </c>
      <c r="D2739" s="17">
        <v>251380</v>
      </c>
      <c r="E2739" s="21">
        <f>VLOOKUP(D2739,Q:R,2,0)</f>
        <v>25086844000128</v>
      </c>
      <c r="F2739" s="22">
        <v>33420.050000000003</v>
      </c>
      <c r="G2739" s="22">
        <v>7639.05</v>
      </c>
      <c r="H2739" s="22">
        <v>3835.29</v>
      </c>
      <c r="I2739" s="22">
        <v>18186.11</v>
      </c>
      <c r="J2739" s="23">
        <f>SUM(Tabela2[[#This Row],[Art. 5º - Inciso I]:[Art. 8º]])</f>
        <v>63080.500000000007</v>
      </c>
      <c r="K2739" s="6"/>
      <c r="L2739" s="6"/>
      <c r="M2739" s="6"/>
      <c r="N2739" s="6"/>
      <c r="O2739" s="6"/>
      <c r="P2739" s="3">
        <v>4110904</v>
      </c>
      <c r="Q2739" s="4">
        <v>420800</v>
      </c>
      <c r="R2739" s="5">
        <v>76970359000153</v>
      </c>
    </row>
    <row r="2740" spans="1:18" ht="20.100000000000001" customHeight="1">
      <c r="A2740" s="19" t="s">
        <v>5441</v>
      </c>
      <c r="B2740" s="20" t="s">
        <v>5442</v>
      </c>
      <c r="C2740" s="19" t="s">
        <v>5114</v>
      </c>
      <c r="D2740" s="17">
        <v>251350</v>
      </c>
      <c r="E2740" s="21">
        <f>VLOOKUP(D2740,Q:R,2,0)</f>
        <v>18347419000180</v>
      </c>
      <c r="F2740" s="22">
        <v>35431.07</v>
      </c>
      <c r="G2740" s="22">
        <v>8098.72</v>
      </c>
      <c r="H2740" s="22">
        <v>4066.08</v>
      </c>
      <c r="I2740" s="22">
        <v>19280.439999999999</v>
      </c>
      <c r="J2740" s="23">
        <f>SUM(Tabela2[[#This Row],[Art. 5º - Inciso I]:[Art. 8º]])</f>
        <v>66876.31</v>
      </c>
      <c r="K2740" s="6"/>
      <c r="L2740" s="6"/>
      <c r="M2740" s="6"/>
      <c r="N2740" s="6"/>
      <c r="O2740" s="6"/>
      <c r="P2740" s="7">
        <v>5210562</v>
      </c>
      <c r="Q2740" s="8">
        <v>411090</v>
      </c>
      <c r="R2740" s="9">
        <v>24850109000186</v>
      </c>
    </row>
    <row r="2741" spans="1:18" ht="20.100000000000001" customHeight="1">
      <c r="A2741" s="19" t="s">
        <v>5443</v>
      </c>
      <c r="B2741" s="20" t="s">
        <v>5444</v>
      </c>
      <c r="C2741" s="19" t="s">
        <v>5114</v>
      </c>
      <c r="D2741" s="17">
        <v>251360</v>
      </c>
      <c r="E2741" s="21">
        <f>VLOOKUP(D2741,Q:R,2,0)</f>
        <v>46694147000120</v>
      </c>
      <c r="F2741" s="22">
        <v>42198.09</v>
      </c>
      <c r="G2741" s="22">
        <v>9645.5</v>
      </c>
      <c r="H2741" s="22">
        <v>4842.66</v>
      </c>
      <c r="I2741" s="22">
        <v>22962.83</v>
      </c>
      <c r="J2741" s="23">
        <f>SUM(Tabela2[[#This Row],[Art. 5º - Inciso I]:[Art. 8º]])</f>
        <v>79649.08</v>
      </c>
      <c r="K2741" s="6"/>
      <c r="L2741" s="6"/>
      <c r="M2741" s="6"/>
      <c r="N2741" s="6"/>
      <c r="O2741" s="6"/>
      <c r="P2741" s="3">
        <v>4315131</v>
      </c>
      <c r="Q2741" s="4">
        <v>521056</v>
      </c>
      <c r="R2741" s="5">
        <v>92454826000149</v>
      </c>
    </row>
    <row r="2742" spans="1:18" ht="20.100000000000001" customHeight="1">
      <c r="A2742" s="19" t="s">
        <v>5445</v>
      </c>
      <c r="B2742" s="20" t="s">
        <v>5446</v>
      </c>
      <c r="C2742" s="19" t="s">
        <v>5114</v>
      </c>
      <c r="D2742" s="17">
        <v>251385</v>
      </c>
      <c r="E2742" s="21">
        <f>VLOOKUP(D2742,Q:R,2,0)</f>
        <v>8923997000163</v>
      </c>
      <c r="F2742" s="22">
        <v>25882.39</v>
      </c>
      <c r="G2742" s="22">
        <v>5916.11</v>
      </c>
      <c r="H2742" s="22">
        <v>2970.27</v>
      </c>
      <c r="I2742" s="22">
        <v>14084.36</v>
      </c>
      <c r="J2742" s="23">
        <f>SUM(Tabela2[[#This Row],[Art. 5º - Inciso I]:[Art. 8º]])</f>
        <v>48853.13</v>
      </c>
      <c r="K2742" s="6"/>
      <c r="L2742" s="6"/>
      <c r="M2742" s="6"/>
      <c r="N2742" s="6"/>
      <c r="O2742" s="6"/>
      <c r="P2742" s="7">
        <v>4117206</v>
      </c>
      <c r="Q2742" s="8">
        <v>431513</v>
      </c>
      <c r="R2742" s="9">
        <v>75799577000104</v>
      </c>
    </row>
    <row r="2743" spans="1:18" ht="20.100000000000001" customHeight="1">
      <c r="A2743" s="19" t="s">
        <v>5447</v>
      </c>
      <c r="B2743" s="20" t="s">
        <v>5448</v>
      </c>
      <c r="C2743" s="19" t="s">
        <v>5114</v>
      </c>
      <c r="D2743" s="17">
        <v>251392</v>
      </c>
      <c r="E2743" s="21">
        <f>VLOOKUP(D2743,Q:R,2,0)</f>
        <v>6554836000114</v>
      </c>
      <c r="F2743" s="22">
        <v>33610.870000000003</v>
      </c>
      <c r="G2743" s="22">
        <v>7682.67</v>
      </c>
      <c r="H2743" s="22">
        <v>3857.19</v>
      </c>
      <c r="I2743" s="22">
        <v>18289.95</v>
      </c>
      <c r="J2743" s="23">
        <f>SUM(Tabela2[[#This Row],[Art. 5º - Inciso I]:[Art. 8º]])</f>
        <v>63440.680000000008</v>
      </c>
      <c r="K2743" s="6"/>
      <c r="L2743" s="6"/>
      <c r="M2743" s="6"/>
      <c r="N2743" s="6"/>
      <c r="O2743" s="6"/>
      <c r="P2743" s="3">
        <v>3132305</v>
      </c>
      <c r="Q2743" s="4">
        <v>411720</v>
      </c>
      <c r="R2743" s="5">
        <v>18404756000161</v>
      </c>
    </row>
    <row r="2744" spans="1:18" ht="20.100000000000001" customHeight="1">
      <c r="A2744" s="19" t="s">
        <v>5449</v>
      </c>
      <c r="B2744" s="20" t="s">
        <v>2608</v>
      </c>
      <c r="C2744" s="19" t="s">
        <v>5114</v>
      </c>
      <c r="D2744" s="17">
        <v>251390</v>
      </c>
      <c r="E2744" s="21">
        <f>VLOOKUP(D2744,Q:R,2,0)</f>
        <v>1612360000107</v>
      </c>
      <c r="F2744" s="22">
        <v>171750.53</v>
      </c>
      <c r="G2744" s="22">
        <v>39258.19</v>
      </c>
      <c r="H2744" s="22">
        <v>19710.14</v>
      </c>
      <c r="I2744" s="22">
        <v>93461.07</v>
      </c>
      <c r="J2744" s="23">
        <f>SUM(Tabela2[[#This Row],[Art. 5º - Inciso I]:[Art. 8º]])</f>
        <v>324179.93</v>
      </c>
      <c r="K2744" s="6"/>
      <c r="L2744" s="6"/>
      <c r="M2744" s="6"/>
      <c r="N2744" s="6"/>
      <c r="O2744" s="6"/>
      <c r="P2744" s="7">
        <v>1503606</v>
      </c>
      <c r="Q2744" s="8">
        <v>313230</v>
      </c>
      <c r="R2744" s="9">
        <v>5138730000177</v>
      </c>
    </row>
    <row r="2745" spans="1:18" ht="20.100000000000001" customHeight="1">
      <c r="A2745" s="19" t="s">
        <v>5450</v>
      </c>
      <c r="B2745" s="20" t="s">
        <v>1125</v>
      </c>
      <c r="C2745" s="19" t="s">
        <v>5114</v>
      </c>
      <c r="D2745" s="17">
        <v>251396</v>
      </c>
      <c r="E2745" s="21">
        <f>VLOOKUP(D2745,Q:R,2,0)</f>
        <v>46634309000134</v>
      </c>
      <c r="F2745" s="22">
        <v>28168.639999999999</v>
      </c>
      <c r="G2745" s="22">
        <v>6438.7</v>
      </c>
      <c r="H2745" s="22">
        <v>3232.64</v>
      </c>
      <c r="I2745" s="22">
        <v>15328.46</v>
      </c>
      <c r="J2745" s="23">
        <f>SUM(Tabela2[[#This Row],[Art. 5º - Inciso I]:[Art. 8º]])</f>
        <v>53168.439999999995</v>
      </c>
      <c r="K2745" s="6"/>
      <c r="L2745" s="6"/>
      <c r="M2745" s="6"/>
      <c r="N2745" s="6"/>
      <c r="O2745" s="6"/>
      <c r="P2745" s="3">
        <v>3521903</v>
      </c>
      <c r="Q2745" s="4">
        <v>150360</v>
      </c>
      <c r="R2745" s="5">
        <v>45126851000113</v>
      </c>
    </row>
    <row r="2746" spans="1:18" ht="20.100000000000001" customHeight="1">
      <c r="A2746" s="19" t="s">
        <v>5451</v>
      </c>
      <c r="B2746" s="20" t="s">
        <v>5452</v>
      </c>
      <c r="C2746" s="19" t="s">
        <v>5114</v>
      </c>
      <c r="D2746" s="17">
        <v>251394</v>
      </c>
      <c r="E2746" s="21">
        <f>VLOOKUP(D2746,Q:R,2,0)</f>
        <v>83102442000176</v>
      </c>
      <c r="F2746" s="22">
        <v>26429.18</v>
      </c>
      <c r="G2746" s="22">
        <v>6041.1</v>
      </c>
      <c r="H2746" s="22">
        <v>3033.02</v>
      </c>
      <c r="I2746" s="22">
        <v>14381.9</v>
      </c>
      <c r="J2746" s="23">
        <f>SUM(Tabela2[[#This Row],[Art. 5º - Inciso I]:[Art. 8º]])</f>
        <v>49885.2</v>
      </c>
      <c r="K2746" s="6"/>
      <c r="L2746" s="6"/>
      <c r="M2746" s="6"/>
      <c r="N2746" s="6"/>
      <c r="O2746" s="6"/>
      <c r="P2746" s="7">
        <v>5210604</v>
      </c>
      <c r="Q2746" s="8">
        <v>352190</v>
      </c>
      <c r="R2746" s="9">
        <v>1067255000134</v>
      </c>
    </row>
    <row r="2747" spans="1:18" ht="20.100000000000001" customHeight="1">
      <c r="A2747" s="19" t="s">
        <v>5453</v>
      </c>
      <c r="B2747" s="20" t="s">
        <v>4113</v>
      </c>
      <c r="C2747" s="19" t="s">
        <v>5114</v>
      </c>
      <c r="D2747" s="17">
        <v>251398</v>
      </c>
      <c r="E2747" s="21">
        <f>VLOOKUP(D2747,Q:R,2,0)</f>
        <v>24859332000194</v>
      </c>
      <c r="F2747" s="22">
        <v>29115.43</v>
      </c>
      <c r="G2747" s="22">
        <v>6655.11</v>
      </c>
      <c r="H2747" s="22">
        <v>3341.3</v>
      </c>
      <c r="I2747" s="22">
        <v>15843.67</v>
      </c>
      <c r="J2747" s="23">
        <f>SUM(Tabela2[[#This Row],[Art. 5º - Inciso I]:[Art. 8º]])</f>
        <v>54955.51</v>
      </c>
      <c r="K2747" s="6"/>
      <c r="L2747" s="6"/>
      <c r="M2747" s="6"/>
      <c r="N2747" s="6"/>
      <c r="O2747" s="6"/>
      <c r="P2747" s="3">
        <v>3132107</v>
      </c>
      <c r="Q2747" s="4">
        <v>521060</v>
      </c>
      <c r="R2747" s="5">
        <v>18283101000182</v>
      </c>
    </row>
    <row r="2748" spans="1:18" ht="20.100000000000001" customHeight="1">
      <c r="A2748" s="19" t="s">
        <v>5454</v>
      </c>
      <c r="B2748" s="20" t="s">
        <v>5455</v>
      </c>
      <c r="C2748" s="19" t="s">
        <v>5114</v>
      </c>
      <c r="D2748" s="17">
        <v>251400</v>
      </c>
      <c r="E2748" s="21">
        <f>VLOOKUP(D2748,Q:R,2,0)</f>
        <v>7891682000119</v>
      </c>
      <c r="F2748" s="22">
        <v>32025.54</v>
      </c>
      <c r="G2748" s="22">
        <v>7320.3</v>
      </c>
      <c r="H2748" s="22">
        <v>3675.26</v>
      </c>
      <c r="I2748" s="22">
        <v>17427.259999999998</v>
      </c>
      <c r="J2748" s="23">
        <f>SUM(Tabela2[[#This Row],[Art. 5º - Inciso I]:[Art. 8º]])</f>
        <v>60448.36</v>
      </c>
      <c r="K2748" s="6"/>
      <c r="L2748" s="6"/>
      <c r="M2748" s="6"/>
      <c r="N2748" s="6"/>
      <c r="O2748" s="6"/>
      <c r="P2748" s="7">
        <v>4111001</v>
      </c>
      <c r="Q2748" s="8">
        <v>313210</v>
      </c>
      <c r="R2748" s="9">
        <v>76235738000108</v>
      </c>
    </row>
    <row r="2749" spans="1:18" ht="20.100000000000001" customHeight="1">
      <c r="A2749" s="19" t="s">
        <v>5456</v>
      </c>
      <c r="B2749" s="20" t="s">
        <v>5457</v>
      </c>
      <c r="C2749" s="19" t="s">
        <v>5114</v>
      </c>
      <c r="D2749" s="17">
        <v>250070</v>
      </c>
      <c r="E2749" s="21">
        <f>VLOOKUP(D2749,Q:R,2,0)</f>
        <v>8944084000123</v>
      </c>
      <c r="F2749" s="22">
        <v>99574.19</v>
      </c>
      <c r="G2749" s="22">
        <v>22760.35</v>
      </c>
      <c r="H2749" s="22">
        <v>11427.16</v>
      </c>
      <c r="I2749" s="22">
        <v>54185.05</v>
      </c>
      <c r="J2749" s="23">
        <f>SUM(Tabela2[[#This Row],[Art. 5º - Inciso I]:[Art. 8º]])</f>
        <v>187946.75</v>
      </c>
      <c r="K2749" s="6"/>
      <c r="L2749" s="6"/>
      <c r="M2749" s="6"/>
      <c r="N2749" s="6"/>
      <c r="O2749" s="6"/>
      <c r="P2749" s="3">
        <v>4307203</v>
      </c>
      <c r="Q2749" s="4">
        <v>411100</v>
      </c>
      <c r="R2749" s="5">
        <v>87613436000134</v>
      </c>
    </row>
    <row r="2750" spans="1:18" ht="20.100000000000001" customHeight="1">
      <c r="A2750" s="19" t="s">
        <v>5458</v>
      </c>
      <c r="B2750" s="20" t="s">
        <v>5459</v>
      </c>
      <c r="C2750" s="19" t="s">
        <v>5114</v>
      </c>
      <c r="D2750" s="17">
        <v>251410</v>
      </c>
      <c r="E2750" s="21">
        <f>VLOOKUP(D2750,Q:R,2,0)</f>
        <v>18259390000184</v>
      </c>
      <c r="F2750" s="22">
        <v>32898.94</v>
      </c>
      <c r="G2750" s="22">
        <v>7519.94</v>
      </c>
      <c r="H2750" s="22">
        <v>3775.49</v>
      </c>
      <c r="I2750" s="22">
        <v>17902.54</v>
      </c>
      <c r="J2750" s="23">
        <f>SUM(Tabela2[[#This Row],[Art. 5º - Inciso I]:[Art. 8º]])</f>
        <v>62096.91</v>
      </c>
      <c r="K2750" s="6"/>
      <c r="L2750" s="6"/>
      <c r="M2750" s="6"/>
      <c r="N2750" s="6"/>
      <c r="O2750" s="6"/>
      <c r="P2750" s="7">
        <v>5104542</v>
      </c>
      <c r="Q2750" s="8">
        <v>430720</v>
      </c>
      <c r="R2750" s="9">
        <v>7209225000100</v>
      </c>
    </row>
    <row r="2751" spans="1:18" ht="20.100000000000001" customHeight="1">
      <c r="A2751" s="19" t="s">
        <v>5460</v>
      </c>
      <c r="B2751" s="20" t="s">
        <v>5461</v>
      </c>
      <c r="C2751" s="19" t="s">
        <v>5114</v>
      </c>
      <c r="D2751" s="17">
        <v>251420</v>
      </c>
      <c r="E2751" s="21">
        <f>VLOOKUP(D2751,Q:R,2,0)</f>
        <v>18244418000100</v>
      </c>
      <c r="F2751" s="22">
        <v>44693.51</v>
      </c>
      <c r="G2751" s="22">
        <v>10215.9</v>
      </c>
      <c r="H2751" s="22">
        <v>5129.04</v>
      </c>
      <c r="I2751" s="22">
        <v>24320.76</v>
      </c>
      <c r="J2751" s="23">
        <f>SUM(Tabela2[[#This Row],[Art. 5º - Inciso I]:[Art. 8º]])</f>
        <v>84359.21</v>
      </c>
      <c r="K2751" s="6"/>
      <c r="L2751" s="6"/>
      <c r="M2751" s="6"/>
      <c r="N2751" s="6"/>
      <c r="O2751" s="6"/>
      <c r="P2751" s="3">
        <v>3133204</v>
      </c>
      <c r="Q2751" s="4">
        <v>510454</v>
      </c>
      <c r="R2751" s="5">
        <v>18493239000106</v>
      </c>
    </row>
    <row r="2752" spans="1:18" ht="20.100000000000001" customHeight="1">
      <c r="A2752" s="19" t="s">
        <v>5462</v>
      </c>
      <c r="B2752" s="20" t="s">
        <v>5463</v>
      </c>
      <c r="C2752" s="19" t="s">
        <v>5114</v>
      </c>
      <c r="D2752" s="17">
        <v>251430</v>
      </c>
      <c r="E2752" s="21">
        <f>VLOOKUP(D2752,Q:R,2,0)</f>
        <v>8873226000109</v>
      </c>
      <c r="F2752" s="22">
        <v>40187.06</v>
      </c>
      <c r="G2752" s="22">
        <v>9185.83</v>
      </c>
      <c r="H2752" s="22">
        <v>4611.88</v>
      </c>
      <c r="I2752" s="22">
        <v>21868.5</v>
      </c>
      <c r="J2752" s="23">
        <f>SUM(Tabela2[[#This Row],[Art. 5º - Inciso I]:[Art. 8º]])</f>
        <v>75853.26999999999</v>
      </c>
      <c r="K2752" s="6"/>
      <c r="L2752" s="6"/>
      <c r="M2752" s="6"/>
      <c r="N2752" s="6"/>
      <c r="O2752" s="6"/>
      <c r="P2752" s="7">
        <v>3133402</v>
      </c>
      <c r="Q2752" s="8">
        <v>313320</v>
      </c>
      <c r="R2752" s="9">
        <v>21226840000147</v>
      </c>
    </row>
    <row r="2753" spans="1:18" ht="20.100000000000001" customHeight="1">
      <c r="A2753" s="19" t="s">
        <v>5464</v>
      </c>
      <c r="B2753" s="20" t="s">
        <v>5465</v>
      </c>
      <c r="C2753" s="19" t="s">
        <v>5114</v>
      </c>
      <c r="D2753" s="17">
        <v>251440</v>
      </c>
      <c r="E2753" s="21">
        <f>VLOOKUP(D2753,Q:R,2,0)</f>
        <v>10280055000156</v>
      </c>
      <c r="F2753" s="22">
        <v>33717.29</v>
      </c>
      <c r="G2753" s="22">
        <v>7706.99</v>
      </c>
      <c r="H2753" s="22">
        <v>3869.41</v>
      </c>
      <c r="I2753" s="22">
        <v>18347.86</v>
      </c>
      <c r="J2753" s="23">
        <f>SUM(Tabela2[[#This Row],[Art. 5º - Inciso I]:[Art. 8º]])</f>
        <v>63641.55</v>
      </c>
      <c r="K2753" s="6"/>
      <c r="L2753" s="6"/>
      <c r="M2753" s="6"/>
      <c r="N2753" s="6"/>
      <c r="O2753" s="6"/>
      <c r="P2753" s="3">
        <v>1301951</v>
      </c>
      <c r="Q2753" s="4">
        <v>313340</v>
      </c>
      <c r="R2753" s="5">
        <v>4628376000104</v>
      </c>
    </row>
    <row r="2754" spans="1:18" ht="20.100000000000001" customHeight="1">
      <c r="A2754" s="19" t="s">
        <v>5466</v>
      </c>
      <c r="B2754" s="20" t="s">
        <v>5467</v>
      </c>
      <c r="C2754" s="19" t="s">
        <v>5114</v>
      </c>
      <c r="D2754" s="17">
        <v>251450</v>
      </c>
      <c r="E2754" s="21">
        <f>VLOOKUP(D2754,Q:R,2,0)</f>
        <v>3507548000110</v>
      </c>
      <c r="F2754" s="22">
        <v>108330.21</v>
      </c>
      <c r="G2754" s="22">
        <v>24761.77</v>
      </c>
      <c r="H2754" s="22">
        <v>12432.01</v>
      </c>
      <c r="I2754" s="22">
        <v>58949.79</v>
      </c>
      <c r="J2754" s="23">
        <f>SUM(Tabela2[[#This Row],[Art. 5º - Inciso I]:[Art. 8º]])</f>
        <v>204473.78000000003</v>
      </c>
      <c r="K2754" s="6"/>
      <c r="L2754" s="6"/>
      <c r="M2754" s="6"/>
      <c r="N2754" s="6"/>
      <c r="O2754" s="6"/>
      <c r="P2754" s="7">
        <v>3133303</v>
      </c>
      <c r="Q2754" s="8">
        <v>130195</v>
      </c>
      <c r="R2754" s="9">
        <v>18414573000127</v>
      </c>
    </row>
    <row r="2755" spans="1:18" ht="20.100000000000001" customHeight="1">
      <c r="A2755" s="19" t="s">
        <v>5468</v>
      </c>
      <c r="B2755" s="20" t="s">
        <v>5469</v>
      </c>
      <c r="C2755" s="19" t="s">
        <v>5114</v>
      </c>
      <c r="D2755" s="17">
        <v>251455</v>
      </c>
      <c r="E2755" s="21">
        <f>VLOOKUP(D2755,Q:R,2,0)</f>
        <v>12459616000104</v>
      </c>
      <c r="F2755" s="22">
        <v>31027.38</v>
      </c>
      <c r="G2755" s="22">
        <v>7092.14</v>
      </c>
      <c r="H2755" s="22">
        <v>3560.71</v>
      </c>
      <c r="I2755" s="22">
        <v>16884.09</v>
      </c>
      <c r="J2755" s="23">
        <f>SUM(Tabela2[[#This Row],[Art. 5º - Inciso I]:[Art. 8º]])</f>
        <v>58564.320000000007</v>
      </c>
      <c r="K2755" s="6"/>
      <c r="L2755" s="6"/>
      <c r="M2755" s="6"/>
      <c r="N2755" s="6"/>
      <c r="O2755" s="6"/>
      <c r="P2755" s="3">
        <v>2916005</v>
      </c>
      <c r="Q2755" s="4">
        <v>313330</v>
      </c>
      <c r="R2755" s="5">
        <v>14210512000197</v>
      </c>
    </row>
    <row r="2756" spans="1:18" ht="20.100000000000001" customHeight="1">
      <c r="A2756" s="19" t="s">
        <v>5470</v>
      </c>
      <c r="B2756" s="20" t="s">
        <v>5471</v>
      </c>
      <c r="C2756" s="19" t="s">
        <v>5114</v>
      </c>
      <c r="D2756" s="17">
        <v>251460</v>
      </c>
      <c r="E2756" s="21">
        <f>VLOOKUP(D2756,Q:R,2,0)</f>
        <v>8146425000115</v>
      </c>
      <c r="F2756" s="22">
        <v>30003.52</v>
      </c>
      <c r="G2756" s="22">
        <v>6858.11</v>
      </c>
      <c r="H2756" s="22">
        <v>3443.21</v>
      </c>
      <c r="I2756" s="22">
        <v>16326.94</v>
      </c>
      <c r="J2756" s="23">
        <f>SUM(Tabela2[[#This Row],[Art. 5º - Inciso I]:[Art. 8º]])</f>
        <v>56631.78</v>
      </c>
      <c r="K2756" s="6"/>
      <c r="L2756" s="6"/>
      <c r="M2756" s="6"/>
      <c r="N2756" s="6"/>
      <c r="O2756" s="6"/>
      <c r="P2756" s="7">
        <v>4208401</v>
      </c>
      <c r="Q2756" s="8">
        <v>291600</v>
      </c>
      <c r="R2756" s="9">
        <v>82821208000136</v>
      </c>
    </row>
    <row r="2757" spans="1:18" ht="20.100000000000001" customHeight="1">
      <c r="A2757" s="19" t="s">
        <v>5472</v>
      </c>
      <c r="B2757" s="20" t="s">
        <v>5473</v>
      </c>
      <c r="C2757" s="19" t="s">
        <v>5114</v>
      </c>
      <c r="D2757" s="17">
        <v>251465</v>
      </c>
      <c r="E2757" s="21">
        <f>VLOOKUP(D2757,Q:R,2,0)</f>
        <v>18404988000110</v>
      </c>
      <c r="F2757" s="22">
        <v>23405.31</v>
      </c>
      <c r="G2757" s="22">
        <v>5349.91</v>
      </c>
      <c r="H2757" s="22">
        <v>2686</v>
      </c>
      <c r="I2757" s="22">
        <v>12736.41</v>
      </c>
      <c r="J2757" s="23">
        <f>SUM(Tabela2[[#This Row],[Art. 5º - Inciso I]:[Art. 8º]])</f>
        <v>44177.630000000005</v>
      </c>
      <c r="K2757" s="6"/>
      <c r="L2757" s="6"/>
      <c r="M2757" s="6"/>
      <c r="N2757" s="6"/>
      <c r="O2757" s="6"/>
      <c r="P2757" s="3">
        <v>1302009</v>
      </c>
      <c r="Q2757" s="4">
        <v>420840</v>
      </c>
      <c r="R2757" s="5">
        <v>4495644000159</v>
      </c>
    </row>
    <row r="2758" spans="1:18" ht="20.100000000000001" customHeight="1">
      <c r="A2758" s="19" t="s">
        <v>5474</v>
      </c>
      <c r="B2758" s="20" t="s">
        <v>5475</v>
      </c>
      <c r="C2758" s="19" t="s">
        <v>5114</v>
      </c>
      <c r="D2758" s="17">
        <v>251470</v>
      </c>
      <c r="E2758" s="21">
        <f>VLOOKUP(D2758,Q:R,2,0)</f>
        <v>1616769000100</v>
      </c>
      <c r="F2758" s="22">
        <v>31963.16</v>
      </c>
      <c r="G2758" s="22">
        <v>7306.04</v>
      </c>
      <c r="H2758" s="22">
        <v>3668.1</v>
      </c>
      <c r="I2758" s="22">
        <v>17393.310000000001</v>
      </c>
      <c r="J2758" s="23">
        <f>SUM(Tabela2[[#This Row],[Art. 5º - Inciso I]:[Art. 8º]])</f>
        <v>60330.61</v>
      </c>
      <c r="K2758" s="6"/>
      <c r="L2758" s="6"/>
      <c r="M2758" s="6"/>
      <c r="N2758" s="6"/>
      <c r="O2758" s="6"/>
      <c r="P2758" s="7">
        <v>4208450</v>
      </c>
      <c r="Q2758" s="8">
        <v>130200</v>
      </c>
      <c r="R2758" s="9">
        <v>81140303000101</v>
      </c>
    </row>
    <row r="2759" spans="1:18" ht="20.100000000000001" customHeight="1">
      <c r="A2759" s="19" t="s">
        <v>5476</v>
      </c>
      <c r="B2759" s="20" t="s">
        <v>5477</v>
      </c>
      <c r="C2759" s="19" t="s">
        <v>5114</v>
      </c>
      <c r="D2759" s="17">
        <v>251480</v>
      </c>
      <c r="E2759" s="21">
        <f>VLOOKUP(D2759,Q:R,2,0)</f>
        <v>10292209000120</v>
      </c>
      <c r="F2759" s="22">
        <v>29959.48</v>
      </c>
      <c r="G2759" s="22">
        <v>6848.04</v>
      </c>
      <c r="H2759" s="22">
        <v>3438.16</v>
      </c>
      <c r="I2759" s="22">
        <v>16302.98</v>
      </c>
      <c r="J2759" s="23">
        <f>SUM(Tabela2[[#This Row],[Art. 5º - Inciso I]:[Art. 8º]])</f>
        <v>56548.659999999989</v>
      </c>
      <c r="K2759" s="6"/>
      <c r="L2759" s="6"/>
      <c r="M2759" s="6"/>
      <c r="N2759" s="6"/>
      <c r="O2759" s="6"/>
      <c r="P2759" s="3">
        <v>3130903</v>
      </c>
      <c r="Q2759" s="4">
        <v>420845</v>
      </c>
      <c r="R2759" s="5">
        <v>20905865000104</v>
      </c>
    </row>
    <row r="2760" spans="1:18" ht="20.100000000000001" customHeight="1">
      <c r="A2760" s="19" t="s">
        <v>5478</v>
      </c>
      <c r="B2760" s="20" t="s">
        <v>5479</v>
      </c>
      <c r="C2760" s="19" t="s">
        <v>5114</v>
      </c>
      <c r="D2760" s="17">
        <v>251445</v>
      </c>
      <c r="E2760" s="21">
        <f>VLOOKUP(D2760,Q:R,2,0)</f>
        <v>32972424000104</v>
      </c>
      <c r="F2760" s="22">
        <v>38876.959999999999</v>
      </c>
      <c r="G2760" s="22">
        <v>8886.3700000000008</v>
      </c>
      <c r="H2760" s="22">
        <v>4461.53</v>
      </c>
      <c r="I2760" s="22">
        <v>21155.58</v>
      </c>
      <c r="J2760" s="23">
        <f>SUM(Tabela2[[#This Row],[Art. 5º - Inciso I]:[Art. 8º]])</f>
        <v>73380.44</v>
      </c>
      <c r="K2760" s="6"/>
      <c r="L2760" s="6"/>
      <c r="M2760" s="6"/>
      <c r="N2760" s="6"/>
      <c r="O2760" s="6"/>
      <c r="P2760" s="7">
        <v>3522158</v>
      </c>
      <c r="Q2760" s="8">
        <v>313090</v>
      </c>
      <c r="R2760" s="9">
        <v>67360362000164</v>
      </c>
    </row>
    <row r="2761" spans="1:18" ht="20.100000000000001" customHeight="1">
      <c r="A2761" s="19" t="s">
        <v>5480</v>
      </c>
      <c r="B2761" s="20" t="s">
        <v>5481</v>
      </c>
      <c r="C2761" s="19" t="s">
        <v>5114</v>
      </c>
      <c r="D2761" s="17">
        <v>251490</v>
      </c>
      <c r="E2761" s="21">
        <f>VLOOKUP(D2761,Q:R,2,0)</f>
        <v>89814693000160</v>
      </c>
      <c r="F2761" s="22">
        <v>44913.69</v>
      </c>
      <c r="G2761" s="22">
        <v>10266.23</v>
      </c>
      <c r="H2761" s="22">
        <v>5154.3100000000004</v>
      </c>
      <c r="I2761" s="22">
        <v>24440.58</v>
      </c>
      <c r="J2761" s="23">
        <f>SUM(Tabela2[[#This Row],[Art. 5º - Inciso I]:[Art. 8º]])</f>
        <v>84774.81</v>
      </c>
      <c r="K2761" s="6"/>
      <c r="L2761" s="6"/>
      <c r="M2761" s="6"/>
      <c r="N2761" s="6"/>
      <c r="O2761" s="6"/>
      <c r="P2761" s="3">
        <v>1710904</v>
      </c>
      <c r="Q2761" s="4">
        <v>352215</v>
      </c>
      <c r="R2761" s="5">
        <v>37425683000139</v>
      </c>
    </row>
    <row r="2762" spans="1:18" ht="20.100000000000001" customHeight="1">
      <c r="A2762" s="19" t="s">
        <v>5482</v>
      </c>
      <c r="B2762" s="20" t="s">
        <v>5483</v>
      </c>
      <c r="C2762" s="19" t="s">
        <v>5114</v>
      </c>
      <c r="D2762" s="17">
        <v>251500</v>
      </c>
      <c r="E2762" s="21">
        <f>VLOOKUP(D2762,Q:R,2,0)</f>
        <v>76021450000122</v>
      </c>
      <c r="F2762" s="22">
        <v>44062.31</v>
      </c>
      <c r="G2762" s="22">
        <v>10071.620000000001</v>
      </c>
      <c r="H2762" s="22">
        <v>5056.6000000000004</v>
      </c>
      <c r="I2762" s="22">
        <v>23977.279999999999</v>
      </c>
      <c r="J2762" s="23">
        <f>SUM(Tabela2[[#This Row],[Art. 5º - Inciso I]:[Art. 8º]])</f>
        <v>83167.81</v>
      </c>
      <c r="K2762" s="6"/>
      <c r="L2762" s="6"/>
      <c r="M2762" s="6"/>
      <c r="N2762" s="6"/>
      <c r="O2762" s="6"/>
      <c r="P2762" s="7">
        <v>5004502</v>
      </c>
      <c r="Q2762" s="8">
        <v>171090</v>
      </c>
      <c r="R2762" s="9">
        <v>3156999000150</v>
      </c>
    </row>
    <row r="2763" spans="1:18" ht="20.100000000000001" customHeight="1">
      <c r="A2763" s="19" t="s">
        <v>5484</v>
      </c>
      <c r="B2763" s="20" t="s">
        <v>5485</v>
      </c>
      <c r="C2763" s="19" t="s">
        <v>5114</v>
      </c>
      <c r="D2763" s="17">
        <v>251510</v>
      </c>
      <c r="E2763" s="21">
        <f>VLOOKUP(D2763,Q:R,2,0)</f>
        <v>44826840000183</v>
      </c>
      <c r="F2763" s="22">
        <v>65574.240000000005</v>
      </c>
      <c r="G2763" s="22">
        <v>14988.75</v>
      </c>
      <c r="H2763" s="22">
        <v>7525.32</v>
      </c>
      <c r="I2763" s="22">
        <v>35683.379999999997</v>
      </c>
      <c r="J2763" s="23">
        <f>SUM(Tabela2[[#This Row],[Art. 5º - Inciso I]:[Art. 8º]])</f>
        <v>123771.69</v>
      </c>
      <c r="K2763" s="6"/>
      <c r="L2763" s="6"/>
      <c r="M2763" s="6"/>
      <c r="N2763" s="6"/>
      <c r="O2763" s="6"/>
      <c r="P2763" s="3">
        <v>2803203</v>
      </c>
      <c r="Q2763" s="4">
        <v>500450</v>
      </c>
      <c r="R2763" s="5">
        <v>13128889000139</v>
      </c>
    </row>
    <row r="2764" spans="1:18" ht="20.100000000000001" customHeight="1">
      <c r="A2764" s="19" t="s">
        <v>5486</v>
      </c>
      <c r="B2764" s="20" t="s">
        <v>5487</v>
      </c>
      <c r="C2764" s="19" t="s">
        <v>5114</v>
      </c>
      <c r="D2764" s="17">
        <v>251520</v>
      </c>
      <c r="E2764" s="21">
        <f>VLOOKUP(D2764,Q:R,2,0)</f>
        <v>97229181000164</v>
      </c>
      <c r="F2764" s="22">
        <v>29691.59</v>
      </c>
      <c r="G2764" s="22">
        <v>6786.81</v>
      </c>
      <c r="H2764" s="22">
        <v>3407.42</v>
      </c>
      <c r="I2764" s="22">
        <v>16157.2</v>
      </c>
      <c r="J2764" s="23">
        <f>SUM(Tabela2[[#This Row],[Art. 5º - Inciso I]:[Art. 8º]])</f>
        <v>56043.020000000004</v>
      </c>
      <c r="K2764" s="6"/>
      <c r="L2764" s="6"/>
      <c r="M2764" s="6"/>
      <c r="N2764" s="6"/>
      <c r="O2764" s="6"/>
      <c r="P2764" s="7">
        <v>2915700</v>
      </c>
      <c r="Q2764" s="8">
        <v>280320</v>
      </c>
      <c r="R2764" s="9">
        <v>13753959000140</v>
      </c>
    </row>
    <row r="2765" spans="1:18" ht="20.100000000000001" customHeight="1">
      <c r="A2765" s="19" t="s">
        <v>5488</v>
      </c>
      <c r="B2765" s="20" t="s">
        <v>5489</v>
      </c>
      <c r="C2765" s="19" t="s">
        <v>5114</v>
      </c>
      <c r="D2765" s="17">
        <v>251540</v>
      </c>
      <c r="E2765" s="21">
        <f>VLOOKUP(D2765,Q:R,2,0)</f>
        <v>87572079000103</v>
      </c>
      <c r="F2765" s="22">
        <v>62366.879999999997</v>
      </c>
      <c r="G2765" s="22">
        <v>14255.62</v>
      </c>
      <c r="H2765" s="22">
        <v>7157.24</v>
      </c>
      <c r="I2765" s="22">
        <v>33938.04</v>
      </c>
      <c r="J2765" s="23">
        <f>SUM(Tabela2[[#This Row],[Art. 5º - Inciso I]:[Art. 8º]])</f>
        <v>117717.78</v>
      </c>
      <c r="K2765" s="6"/>
      <c r="L2765" s="6"/>
      <c r="M2765" s="6"/>
      <c r="N2765" s="6"/>
      <c r="O2765" s="6"/>
      <c r="P2765" s="3">
        <v>2916708</v>
      </c>
      <c r="Q2765" s="4">
        <v>291570</v>
      </c>
      <c r="R2765" s="5">
        <v>13763735000119</v>
      </c>
    </row>
    <row r="2766" spans="1:18" ht="20.100000000000001" customHeight="1">
      <c r="A2766" s="19" t="s">
        <v>5490</v>
      </c>
      <c r="B2766" s="20" t="s">
        <v>5491</v>
      </c>
      <c r="C2766" s="19" t="s">
        <v>5114</v>
      </c>
      <c r="D2766" s="17">
        <v>251530</v>
      </c>
      <c r="E2766" s="21">
        <f>VLOOKUP(D2766,Q:R,2,0)</f>
        <v>87843819000107</v>
      </c>
      <c r="F2766" s="22">
        <v>255728.69</v>
      </c>
      <c r="G2766" s="22">
        <v>58453.65</v>
      </c>
      <c r="H2766" s="22">
        <v>29347.5</v>
      </c>
      <c r="I2766" s="22">
        <v>139159.26999999999</v>
      </c>
      <c r="J2766" s="23">
        <f>SUM(Tabela2[[#This Row],[Art. 5º - Inciso I]:[Art. 8º]])</f>
        <v>482689.11</v>
      </c>
      <c r="K2766" s="6"/>
      <c r="L2766" s="6"/>
      <c r="M2766" s="6"/>
      <c r="N2766" s="6"/>
      <c r="O2766" s="6"/>
      <c r="P2766" s="7">
        <v>1711100</v>
      </c>
      <c r="Q2766" s="8">
        <v>291670</v>
      </c>
      <c r="R2766" s="9">
        <v>2739753000149</v>
      </c>
    </row>
    <row r="2767" spans="1:18" ht="20.100000000000001" customHeight="1">
      <c r="A2767" s="19" t="s">
        <v>5492</v>
      </c>
      <c r="B2767" s="20" t="s">
        <v>5493</v>
      </c>
      <c r="C2767" s="19" t="s">
        <v>5114</v>
      </c>
      <c r="D2767" s="17">
        <v>251550</v>
      </c>
      <c r="E2767" s="21">
        <f>VLOOKUP(D2767,Q:R,2,0)</f>
        <v>14147946000190</v>
      </c>
      <c r="F2767" s="22">
        <v>78539.33</v>
      </c>
      <c r="G2767" s="22">
        <v>17952.27</v>
      </c>
      <c r="H2767" s="22">
        <v>9013.2000000000007</v>
      </c>
      <c r="I2767" s="22">
        <v>42738.559999999998</v>
      </c>
      <c r="J2767" s="23">
        <f>SUM(Tabela2[[#This Row],[Art. 5º - Inciso I]:[Art. 8º]])</f>
        <v>148243.35999999999</v>
      </c>
      <c r="K2767" s="6"/>
      <c r="L2767" s="6"/>
      <c r="M2767" s="6"/>
      <c r="N2767" s="6"/>
      <c r="O2767" s="6"/>
      <c r="P2767" s="3">
        <v>5211305</v>
      </c>
      <c r="Q2767" s="4">
        <v>171110</v>
      </c>
      <c r="R2767" s="5">
        <v>1067271000127</v>
      </c>
    </row>
    <row r="2768" spans="1:18" ht="20.100000000000001" customHeight="1">
      <c r="A2768" s="19" t="s">
        <v>5494</v>
      </c>
      <c r="B2768" s="20" t="s">
        <v>5495</v>
      </c>
      <c r="C2768" s="19" t="s">
        <v>5114</v>
      </c>
      <c r="D2768" s="17">
        <v>251560</v>
      </c>
      <c r="E2768" s="21">
        <f>VLOOKUP(D2768,Q:R,2,0)</f>
        <v>27165638000139</v>
      </c>
      <c r="F2768" s="22">
        <v>28150.29</v>
      </c>
      <c r="G2768" s="22">
        <v>6434.5</v>
      </c>
      <c r="H2768" s="22">
        <v>3230.54</v>
      </c>
      <c r="I2768" s="22">
        <v>15318.48</v>
      </c>
      <c r="J2768" s="23">
        <f>SUM(Tabela2[[#This Row],[Art. 5º - Inciso I]:[Art. 8º]])</f>
        <v>53133.81</v>
      </c>
      <c r="K2768" s="6"/>
      <c r="L2768" s="6"/>
      <c r="M2768" s="6"/>
      <c r="N2768" s="6"/>
      <c r="O2768" s="6"/>
      <c r="P2768" s="7">
        <v>2507002</v>
      </c>
      <c r="Q2768" s="8">
        <v>521130</v>
      </c>
      <c r="R2768" s="9">
        <v>8940694000159</v>
      </c>
    </row>
    <row r="2769" spans="1:18" ht="20.100000000000001" customHeight="1">
      <c r="A2769" s="19" t="s">
        <v>5496</v>
      </c>
      <c r="B2769" s="20" t="s">
        <v>5497</v>
      </c>
      <c r="C2769" s="19" t="s">
        <v>5114</v>
      </c>
      <c r="D2769" s="17">
        <v>251570</v>
      </c>
      <c r="E2769" s="21">
        <f>VLOOKUP(D2769,Q:R,2,0)</f>
        <v>29051216000168</v>
      </c>
      <c r="F2769" s="22">
        <v>27442.03</v>
      </c>
      <c r="G2769" s="22">
        <v>6272.61</v>
      </c>
      <c r="H2769" s="22">
        <v>3149.26</v>
      </c>
      <c r="I2769" s="22">
        <v>14933.06</v>
      </c>
      <c r="J2769" s="23">
        <f>SUM(Tabela2[[#This Row],[Art. 5º - Inciso I]:[Art. 8º]])</f>
        <v>51796.959999999999</v>
      </c>
      <c r="K2769" s="6"/>
      <c r="L2769" s="6"/>
      <c r="M2769" s="6"/>
      <c r="N2769" s="6"/>
      <c r="O2769" s="6"/>
      <c r="P2769" s="3">
        <v>3523503</v>
      </c>
      <c r="Q2769" s="4">
        <v>250700</v>
      </c>
      <c r="R2769" s="5">
        <v>46634127000163</v>
      </c>
    </row>
    <row r="2770" spans="1:18" ht="20.100000000000001" customHeight="1">
      <c r="A2770" s="19" t="s">
        <v>5498</v>
      </c>
      <c r="B2770" s="20" t="s">
        <v>5499</v>
      </c>
      <c r="C2770" s="19" t="s">
        <v>5114</v>
      </c>
      <c r="D2770" s="17">
        <v>251580</v>
      </c>
      <c r="E2770" s="21">
        <f>VLOOKUP(D2770,Q:R,2,0)</f>
        <v>1614087000150</v>
      </c>
      <c r="F2770" s="22">
        <v>42414.6</v>
      </c>
      <c r="G2770" s="22">
        <v>9694.99</v>
      </c>
      <c r="H2770" s="22">
        <v>4867.51</v>
      </c>
      <c r="I2770" s="22">
        <v>23080.65</v>
      </c>
      <c r="J2770" s="23">
        <f>SUM(Tabela2[[#This Row],[Art. 5º - Inciso I]:[Art. 8º]])</f>
        <v>80057.75</v>
      </c>
      <c r="K2770" s="6"/>
      <c r="L2770" s="6"/>
      <c r="M2770" s="6"/>
      <c r="N2770" s="6"/>
      <c r="O2770" s="6"/>
      <c r="P2770" s="7">
        <v>4215653</v>
      </c>
      <c r="Q2770" s="8">
        <v>352350</v>
      </c>
      <c r="R2770" s="9">
        <v>80989965000198</v>
      </c>
    </row>
    <row r="2771" spans="1:18" ht="20.100000000000001" customHeight="1">
      <c r="A2771" s="19" t="s">
        <v>5500</v>
      </c>
      <c r="B2771" s="20" t="s">
        <v>5501</v>
      </c>
      <c r="C2771" s="19" t="s">
        <v>5114</v>
      </c>
      <c r="D2771" s="17">
        <v>251590</v>
      </c>
      <c r="E2771" s="21">
        <f>VLOOKUP(D2771,Q:R,2,0)</f>
        <v>16435547000150</v>
      </c>
      <c r="F2771" s="22">
        <v>38876.959999999999</v>
      </c>
      <c r="G2771" s="22">
        <v>8886.3700000000008</v>
      </c>
      <c r="H2771" s="22">
        <v>4461.53</v>
      </c>
      <c r="I2771" s="22">
        <v>21155.58</v>
      </c>
      <c r="J2771" s="23">
        <f>SUM(Tabela2[[#This Row],[Art. 5º - Inciso I]:[Art. 8º]])</f>
        <v>73380.44</v>
      </c>
      <c r="K2771" s="6"/>
      <c r="L2771" s="6"/>
      <c r="M2771" s="6"/>
      <c r="N2771" s="6"/>
      <c r="O2771" s="6"/>
      <c r="P2771" s="3">
        <v>2105427</v>
      </c>
      <c r="Q2771" s="4">
        <v>421565</v>
      </c>
      <c r="R2771" s="5">
        <v>1614537000104</v>
      </c>
    </row>
    <row r="2772" spans="1:18" ht="20.100000000000001" customHeight="1">
      <c r="A2772" s="19" t="s">
        <v>5502</v>
      </c>
      <c r="B2772" s="20" t="s">
        <v>5503</v>
      </c>
      <c r="C2772" s="19" t="s">
        <v>5114</v>
      </c>
      <c r="D2772" s="17">
        <v>251593</v>
      </c>
      <c r="E2772" s="21">
        <f>VLOOKUP(D2772,Q:R,2,0)</f>
        <v>46583654000196</v>
      </c>
      <c r="F2772" s="22">
        <v>35629.24</v>
      </c>
      <c r="G2772" s="22">
        <v>8144.02</v>
      </c>
      <c r="H2772" s="22">
        <v>4088.82</v>
      </c>
      <c r="I2772" s="22">
        <v>19388.28</v>
      </c>
      <c r="J2772" s="23">
        <f>SUM(Tabela2[[#This Row],[Art. 5º - Inciso I]:[Art. 8º]])</f>
        <v>67250.359999999986</v>
      </c>
      <c r="K2772" s="6"/>
      <c r="L2772" s="6"/>
      <c r="M2772" s="6"/>
      <c r="N2772" s="6"/>
      <c r="O2772" s="6"/>
      <c r="P2772" s="7">
        <v>3515301</v>
      </c>
      <c r="Q2772" s="8">
        <v>210542</v>
      </c>
      <c r="R2772" s="9">
        <v>46449682000115</v>
      </c>
    </row>
    <row r="2773" spans="1:18" ht="20.100000000000001" customHeight="1">
      <c r="A2773" s="19" t="s">
        <v>5504</v>
      </c>
      <c r="B2773" s="20" t="s">
        <v>5505</v>
      </c>
      <c r="C2773" s="19" t="s">
        <v>5114</v>
      </c>
      <c r="D2773" s="17">
        <v>251597</v>
      </c>
      <c r="E2773" s="21">
        <f>VLOOKUP(D2773,Q:R,2,0)</f>
        <v>8789737000147</v>
      </c>
      <c r="F2773" s="22">
        <v>45511.87</v>
      </c>
      <c r="G2773" s="22">
        <v>10402.959999999999</v>
      </c>
      <c r="H2773" s="22">
        <v>5222.96</v>
      </c>
      <c r="I2773" s="22">
        <v>24766.09</v>
      </c>
      <c r="J2773" s="23">
        <f>SUM(Tabela2[[#This Row],[Art. 5º - Inciso I]:[Art. 8º]])</f>
        <v>85903.88</v>
      </c>
      <c r="K2773" s="6"/>
      <c r="L2773" s="6"/>
      <c r="M2773" s="6"/>
      <c r="N2773" s="6"/>
      <c r="O2773" s="6"/>
      <c r="P2773" s="3">
        <v>2507200</v>
      </c>
      <c r="Q2773" s="4">
        <v>351530</v>
      </c>
      <c r="R2773" s="5">
        <v>8865628000161</v>
      </c>
    </row>
    <row r="2774" spans="1:18" ht="20.100000000000001" customHeight="1">
      <c r="A2774" s="19" t="s">
        <v>5506</v>
      </c>
      <c r="B2774" s="20" t="s">
        <v>5507</v>
      </c>
      <c r="C2774" s="19" t="s">
        <v>5114</v>
      </c>
      <c r="D2774" s="17">
        <v>251600</v>
      </c>
      <c r="E2774" s="21">
        <f>VLOOKUP(D2774,Q:R,2,0)</f>
        <v>24855058000185</v>
      </c>
      <c r="F2774" s="22">
        <v>134620.15</v>
      </c>
      <c r="G2774" s="22">
        <v>30771.05</v>
      </c>
      <c r="H2774" s="22">
        <v>15449.05</v>
      </c>
      <c r="I2774" s="22">
        <v>73255.929999999993</v>
      </c>
      <c r="J2774" s="23">
        <f>SUM(Tabela2[[#This Row],[Art. 5º - Inciso I]:[Art. 8º]])</f>
        <v>254096.17999999996</v>
      </c>
      <c r="K2774" s="6"/>
      <c r="L2774" s="6"/>
      <c r="M2774" s="6"/>
      <c r="N2774" s="6"/>
      <c r="O2774" s="6"/>
      <c r="P2774" s="7">
        <v>5211602</v>
      </c>
      <c r="Q2774" s="8">
        <v>250720</v>
      </c>
      <c r="R2774" s="9">
        <v>2321891000103</v>
      </c>
    </row>
    <row r="2775" spans="1:18" ht="20.100000000000001" customHeight="1">
      <c r="A2775" s="19" t="s">
        <v>5508</v>
      </c>
      <c r="B2775" s="20" t="s">
        <v>5509</v>
      </c>
      <c r="C2775" s="19" t="s">
        <v>5114</v>
      </c>
      <c r="D2775" s="17">
        <v>251610</v>
      </c>
      <c r="E2775" s="21">
        <f>VLOOKUP(D2775,Q:R,2,0)</f>
        <v>11097359000145</v>
      </c>
      <c r="F2775" s="22">
        <v>83691.649999999994</v>
      </c>
      <c r="G2775" s="22">
        <v>19129.97</v>
      </c>
      <c r="H2775" s="22">
        <v>9604.48</v>
      </c>
      <c r="I2775" s="22">
        <v>45542.29</v>
      </c>
      <c r="J2775" s="23">
        <f>SUM(Tabela2[[#This Row],[Art. 5º - Inciso I]:[Art. 8º]])</f>
        <v>157968.38999999998</v>
      </c>
      <c r="K2775" s="6"/>
      <c r="L2775" s="6"/>
      <c r="M2775" s="6"/>
      <c r="N2775" s="6"/>
      <c r="O2775" s="6"/>
      <c r="P2775" s="3">
        <v>2507309</v>
      </c>
      <c r="Q2775" s="4">
        <v>521160</v>
      </c>
      <c r="R2775" s="5">
        <v>8947699000103</v>
      </c>
    </row>
    <row r="2776" spans="1:18" ht="20.100000000000001" customHeight="1">
      <c r="A2776" s="19" t="s">
        <v>5510</v>
      </c>
      <c r="B2776" s="20" t="s">
        <v>5511</v>
      </c>
      <c r="C2776" s="19" t="s">
        <v>5114</v>
      </c>
      <c r="D2776" s="17">
        <v>251615</v>
      </c>
      <c r="E2776" s="21">
        <f>VLOOKUP(D2776,Q:R,2,0)</f>
        <v>1612553000168</v>
      </c>
      <c r="F2776" s="22">
        <v>30047.55</v>
      </c>
      <c r="G2776" s="22">
        <v>6868.17</v>
      </c>
      <c r="H2776" s="22">
        <v>3448.27</v>
      </c>
      <c r="I2776" s="22">
        <v>16350.91</v>
      </c>
      <c r="J2776" s="23">
        <f>SUM(Tabela2[[#This Row],[Art. 5º - Inciso I]:[Art. 8º]])</f>
        <v>56714.899999999994</v>
      </c>
      <c r="K2776" s="6"/>
      <c r="L2776" s="6"/>
      <c r="M2776" s="6"/>
      <c r="N2776" s="6"/>
      <c r="O2776" s="6"/>
      <c r="P2776" s="7">
        <v>2703403</v>
      </c>
      <c r="Q2776" s="8">
        <v>250730</v>
      </c>
      <c r="R2776" s="9">
        <v>12250999000106</v>
      </c>
    </row>
    <row r="2777" spans="1:18" ht="20.100000000000001" customHeight="1">
      <c r="A2777" s="19" t="s">
        <v>5512</v>
      </c>
      <c r="B2777" s="20" t="s">
        <v>5513</v>
      </c>
      <c r="C2777" s="19" t="s">
        <v>5114</v>
      </c>
      <c r="D2777" s="17">
        <v>251620</v>
      </c>
      <c r="E2777" s="21">
        <f>VLOOKUP(D2777,Q:R,2,0)</f>
        <v>80869886000143</v>
      </c>
      <c r="F2777" s="22">
        <v>323762</v>
      </c>
      <c r="G2777" s="22">
        <v>74004.490000000005</v>
      </c>
      <c r="H2777" s="22">
        <v>37155.019999999997</v>
      </c>
      <c r="I2777" s="22">
        <v>176180.79</v>
      </c>
      <c r="J2777" s="23">
        <f>SUM(Tabela2[[#This Row],[Art. 5º - Inciso I]:[Art. 8º]])</f>
        <v>611102.30000000005</v>
      </c>
      <c r="K2777" s="6"/>
      <c r="L2777" s="6"/>
      <c r="M2777" s="6"/>
      <c r="N2777" s="6"/>
      <c r="O2777" s="6"/>
      <c r="P2777" s="3">
        <v>3134509</v>
      </c>
      <c r="Q2777" s="4">
        <v>270340</v>
      </c>
      <c r="R2777" s="5">
        <v>18244384000153</v>
      </c>
    </row>
    <row r="2778" spans="1:18" ht="20.100000000000001" customHeight="1">
      <c r="A2778" s="19" t="s">
        <v>5514</v>
      </c>
      <c r="B2778" s="20" t="s">
        <v>5515</v>
      </c>
      <c r="C2778" s="19" t="s">
        <v>5114</v>
      </c>
      <c r="D2778" s="17">
        <v>251630</v>
      </c>
      <c r="E2778" s="21">
        <f>VLOOKUP(D2778,Q:R,2,0)</f>
        <v>10105963000103</v>
      </c>
      <c r="F2778" s="22">
        <v>96183.35</v>
      </c>
      <c r="G2778" s="22">
        <v>21985.279999999999</v>
      </c>
      <c r="H2778" s="22">
        <v>11038.03</v>
      </c>
      <c r="I2778" s="22">
        <v>52339.86</v>
      </c>
      <c r="J2778" s="23">
        <f>SUM(Tabela2[[#This Row],[Art. 5º - Inciso I]:[Art. 8º]])</f>
        <v>181546.52000000002</v>
      </c>
      <c r="K2778" s="6"/>
      <c r="L2778" s="6"/>
      <c r="M2778" s="6"/>
      <c r="N2778" s="6"/>
      <c r="O2778" s="6"/>
      <c r="P2778" s="7">
        <v>4111555</v>
      </c>
      <c r="Q2778" s="8">
        <v>313450</v>
      </c>
      <c r="R2778" s="9">
        <v>95640553000115</v>
      </c>
    </row>
    <row r="2779" spans="1:18" ht="20.100000000000001" customHeight="1">
      <c r="A2779" s="19" t="s">
        <v>5516</v>
      </c>
      <c r="B2779" s="20" t="s">
        <v>5517</v>
      </c>
      <c r="C2779" s="19" t="s">
        <v>5114</v>
      </c>
      <c r="D2779" s="17">
        <v>251640</v>
      </c>
      <c r="E2779" s="21">
        <f>VLOOKUP(D2779,Q:R,2,0)</f>
        <v>45371820000128</v>
      </c>
      <c r="F2779" s="22">
        <v>62752.21</v>
      </c>
      <c r="G2779" s="22">
        <v>14343.7</v>
      </c>
      <c r="H2779" s="22">
        <v>7201.46</v>
      </c>
      <c r="I2779" s="22">
        <v>34147.72</v>
      </c>
      <c r="J2779" s="23">
        <f>SUM(Tabela2[[#This Row],[Art. 5º - Inciso I]:[Art. 8º]])</f>
        <v>118445.09000000001</v>
      </c>
      <c r="K2779" s="6"/>
      <c r="L2779" s="6"/>
      <c r="M2779" s="6"/>
      <c r="N2779" s="6"/>
      <c r="O2779" s="6"/>
      <c r="P2779" s="3">
        <v>5008404</v>
      </c>
      <c r="Q2779" s="4">
        <v>411155</v>
      </c>
      <c r="R2779" s="5">
        <v>24644502000113</v>
      </c>
    </row>
    <row r="2780" spans="1:18" ht="20.100000000000001" customHeight="1">
      <c r="A2780" s="19" t="s">
        <v>5518</v>
      </c>
      <c r="B2780" s="20" t="s">
        <v>1191</v>
      </c>
      <c r="C2780" s="19" t="s">
        <v>5114</v>
      </c>
      <c r="D2780" s="17">
        <v>251650</v>
      </c>
      <c r="E2780" s="21">
        <f>VLOOKUP(D2780,Q:R,2,0)</f>
        <v>13124052000111</v>
      </c>
      <c r="F2780" s="22">
        <v>84770.559999999998</v>
      </c>
      <c r="G2780" s="22">
        <v>19376.59</v>
      </c>
      <c r="H2780" s="22">
        <v>9728.2900000000009</v>
      </c>
      <c r="I2780" s="22">
        <v>46129.4</v>
      </c>
      <c r="J2780" s="23">
        <f>SUM(Tabela2[[#This Row],[Art. 5º - Inciso I]:[Art. 8º]])</f>
        <v>160004.84</v>
      </c>
      <c r="K2780" s="6"/>
      <c r="L2780" s="6"/>
      <c r="M2780" s="6"/>
      <c r="N2780" s="6"/>
      <c r="O2780" s="6"/>
      <c r="P2780" s="7">
        <v>3134707</v>
      </c>
      <c r="Q2780" s="8">
        <v>500840</v>
      </c>
      <c r="R2780" s="9">
        <v>18349910000140</v>
      </c>
    </row>
    <row r="2781" spans="1:18" ht="20.100000000000001" customHeight="1">
      <c r="A2781" s="19" t="s">
        <v>5519</v>
      </c>
      <c r="B2781" s="20" t="s">
        <v>5520</v>
      </c>
      <c r="C2781" s="19" t="s">
        <v>5114</v>
      </c>
      <c r="D2781" s="17">
        <v>251660</v>
      </c>
      <c r="E2781" s="21">
        <f>VLOOKUP(D2781,Q:R,2,0)</f>
        <v>18771238000186</v>
      </c>
      <c r="F2781" s="22">
        <v>82150.37</v>
      </c>
      <c r="G2781" s="22">
        <v>18777.669999999998</v>
      </c>
      <c r="H2781" s="22">
        <v>9427.6</v>
      </c>
      <c r="I2781" s="22">
        <v>44703.57</v>
      </c>
      <c r="J2781" s="23">
        <f>SUM(Tabela2[[#This Row],[Art. 5º - Inciso I]:[Art. 8º]])</f>
        <v>155059.21</v>
      </c>
      <c r="K2781" s="6"/>
      <c r="L2781" s="6"/>
      <c r="M2781" s="6"/>
      <c r="N2781" s="6"/>
      <c r="O2781" s="6"/>
      <c r="P2781" s="3">
        <v>4208708</v>
      </c>
      <c r="Q2781" s="4">
        <v>313470</v>
      </c>
      <c r="R2781" s="5">
        <v>82960758000136</v>
      </c>
    </row>
    <row r="2782" spans="1:18" ht="20.100000000000001" customHeight="1">
      <c r="A2782" s="19" t="s">
        <v>5521</v>
      </c>
      <c r="B2782" s="20" t="s">
        <v>5522</v>
      </c>
      <c r="C2782" s="19" t="s">
        <v>5114</v>
      </c>
      <c r="D2782" s="17">
        <v>251670</v>
      </c>
      <c r="E2782" s="21">
        <f>VLOOKUP(D2782,Q:R,2,0)</f>
        <v>1614878000180</v>
      </c>
      <c r="F2782" s="22">
        <v>84139.37</v>
      </c>
      <c r="G2782" s="22">
        <v>19232.310000000001</v>
      </c>
      <c r="H2782" s="22">
        <v>9655.86</v>
      </c>
      <c r="I2782" s="22">
        <v>45785.919999999998</v>
      </c>
      <c r="J2782" s="23">
        <f>SUM(Tabela2[[#This Row],[Art. 5º - Inciso I]:[Art. 8º]])</f>
        <v>158813.46</v>
      </c>
      <c r="K2782" s="6"/>
      <c r="L2782" s="6"/>
      <c r="M2782" s="6"/>
      <c r="N2782" s="6"/>
      <c r="O2782" s="6"/>
      <c r="P2782" s="7">
        <v>3134905</v>
      </c>
      <c r="Q2782" s="8">
        <v>420870</v>
      </c>
      <c r="R2782" s="9">
        <v>17914128000163</v>
      </c>
    </row>
    <row r="2783" spans="1:18" ht="20.100000000000001" customHeight="1">
      <c r="A2783" s="19" t="s">
        <v>5523</v>
      </c>
      <c r="B2783" s="20" t="s">
        <v>5524</v>
      </c>
      <c r="C2783" s="19" t="s">
        <v>5114</v>
      </c>
      <c r="D2783" s="17">
        <v>251675</v>
      </c>
      <c r="E2783" s="21">
        <f>VLOOKUP(D2783,Q:R,2,0)</f>
        <v>23489834000108</v>
      </c>
      <c r="F2783" s="22">
        <v>28109.93</v>
      </c>
      <c r="G2783" s="22">
        <v>6425.28</v>
      </c>
      <c r="H2783" s="22">
        <v>3225.9</v>
      </c>
      <c r="I2783" s="22">
        <v>15296.51</v>
      </c>
      <c r="J2783" s="23">
        <f>SUM(Tabela2[[#This Row],[Art. 5º - Inciso I]:[Art. 8º]])</f>
        <v>53057.62</v>
      </c>
      <c r="K2783" s="6"/>
      <c r="L2783" s="6"/>
      <c r="M2783" s="6"/>
      <c r="N2783" s="6"/>
      <c r="O2783" s="6"/>
      <c r="P2783" s="3">
        <v>3135001</v>
      </c>
      <c r="Q2783" s="4">
        <v>313490</v>
      </c>
      <c r="R2783" s="5">
        <v>16816522000104</v>
      </c>
    </row>
    <row r="2784" spans="1:18" ht="20.100000000000001" customHeight="1">
      <c r="A2784" s="19" t="s">
        <v>5525</v>
      </c>
      <c r="B2784" s="20" t="s">
        <v>5526</v>
      </c>
      <c r="C2784" s="19" t="s">
        <v>5114</v>
      </c>
      <c r="D2784" s="17">
        <v>251680</v>
      </c>
      <c r="E2784" s="21">
        <f>VLOOKUP(D2784,Q:R,2,0)</f>
        <v>6554448000133</v>
      </c>
      <c r="F2784" s="22">
        <v>51486.22</v>
      </c>
      <c r="G2784" s="22">
        <v>11768.56</v>
      </c>
      <c r="H2784" s="22">
        <v>5908.57</v>
      </c>
      <c r="I2784" s="22">
        <v>28017.13</v>
      </c>
      <c r="J2784" s="23">
        <f>SUM(Tabela2[[#This Row],[Art. 5º - Inciso I]:[Art. 8º]])</f>
        <v>97180.48000000001</v>
      </c>
      <c r="K2784" s="6"/>
      <c r="L2784" s="6"/>
      <c r="M2784" s="6"/>
      <c r="N2784" s="6"/>
      <c r="O2784" s="6"/>
      <c r="P2784" s="7">
        <v>2306801</v>
      </c>
      <c r="Q2784" s="8">
        <v>313500</v>
      </c>
      <c r="R2784" s="9">
        <v>7442981000176</v>
      </c>
    </row>
    <row r="2785" spans="1:18" ht="20.100000000000001" customHeight="1">
      <c r="A2785" s="19" t="s">
        <v>5527</v>
      </c>
      <c r="B2785" s="20" t="s">
        <v>5528</v>
      </c>
      <c r="C2785" s="19" t="s">
        <v>5114</v>
      </c>
      <c r="D2785" s="17">
        <v>251690</v>
      </c>
      <c r="E2785" s="21">
        <f>VLOOKUP(D2785,Q:R,2,0)</f>
        <v>44882074000174</v>
      </c>
      <c r="F2785" s="22">
        <v>84223.77</v>
      </c>
      <c r="G2785" s="22">
        <v>19251.599999999999</v>
      </c>
      <c r="H2785" s="22">
        <v>9665.5400000000009</v>
      </c>
      <c r="I2785" s="22">
        <v>45831.85</v>
      </c>
      <c r="J2785" s="23">
        <f>SUM(Tabela2[[#This Row],[Art. 5º - Inciso I]:[Art. 8º]])</f>
        <v>158972.76</v>
      </c>
      <c r="K2785" s="6"/>
      <c r="L2785" s="6"/>
      <c r="M2785" s="6"/>
      <c r="N2785" s="6"/>
      <c r="O2785" s="6"/>
      <c r="P2785" s="3">
        <v>4311106</v>
      </c>
      <c r="Q2785" s="4">
        <v>230680</v>
      </c>
      <c r="R2785" s="5">
        <v>87572046000163</v>
      </c>
    </row>
    <row r="2786" spans="1:18" ht="20.100000000000001" customHeight="1">
      <c r="A2786" s="19" t="s">
        <v>5529</v>
      </c>
      <c r="B2786" s="20" t="s">
        <v>5530</v>
      </c>
      <c r="C2786" s="19" t="s">
        <v>5114</v>
      </c>
      <c r="D2786" s="17">
        <v>251700</v>
      </c>
      <c r="E2786" s="21">
        <f>VLOOKUP(D2786,Q:R,2,0)</f>
        <v>1612492000139</v>
      </c>
      <c r="F2786" s="22">
        <v>53104.58</v>
      </c>
      <c r="G2786" s="22">
        <v>12138.48</v>
      </c>
      <c r="H2786" s="22">
        <v>6094.3</v>
      </c>
      <c r="I2786" s="22">
        <v>28897.79</v>
      </c>
      <c r="J2786" s="23">
        <f>SUM(Tabela2[[#This Row],[Art. 5º - Inciso I]:[Art. 8º]])</f>
        <v>100235.15</v>
      </c>
      <c r="K2786" s="6"/>
      <c r="L2786" s="6"/>
      <c r="M2786" s="6"/>
      <c r="N2786" s="6"/>
      <c r="O2786" s="6"/>
      <c r="P2786" s="7">
        <v>4204806</v>
      </c>
      <c r="Q2786" s="8">
        <v>431110</v>
      </c>
      <c r="R2786" s="9">
        <v>83754044000134</v>
      </c>
    </row>
    <row r="2787" spans="1:18" ht="20.100000000000001" customHeight="1">
      <c r="A2787" s="19" t="s">
        <v>5531</v>
      </c>
      <c r="B2787" s="20" t="s">
        <v>5532</v>
      </c>
      <c r="C2787" s="19" t="s">
        <v>5114</v>
      </c>
      <c r="D2787" s="17">
        <v>251710</v>
      </c>
      <c r="E2787" s="21">
        <f>VLOOKUP(D2787,Q:R,2,0)</f>
        <v>67160507000183</v>
      </c>
      <c r="F2787" s="22">
        <v>27254.880000000001</v>
      </c>
      <c r="G2787" s="22">
        <v>6229.83</v>
      </c>
      <c r="H2787" s="22">
        <v>3127.78</v>
      </c>
      <c r="I2787" s="22">
        <v>14831.22</v>
      </c>
      <c r="J2787" s="23">
        <f>SUM(Tabela2[[#This Row],[Art. 5º - Inciso I]:[Art. 8º]])</f>
        <v>51443.71</v>
      </c>
      <c r="K2787" s="6"/>
      <c r="L2787" s="6"/>
      <c r="M2787" s="6"/>
      <c r="N2787" s="6"/>
      <c r="O2787" s="6"/>
      <c r="P2787" s="3">
        <v>2608503</v>
      </c>
      <c r="Q2787" s="4">
        <v>420480</v>
      </c>
      <c r="R2787" s="5">
        <v>11097250000108</v>
      </c>
    </row>
    <row r="2788" spans="1:18" ht="20.100000000000001" customHeight="1">
      <c r="A2788" s="19" t="s">
        <v>5533</v>
      </c>
      <c r="B2788" s="20" t="s">
        <v>5534</v>
      </c>
      <c r="C2788" s="19" t="s">
        <v>5114</v>
      </c>
      <c r="D2788" s="17">
        <v>251720</v>
      </c>
      <c r="E2788" s="21">
        <f>VLOOKUP(D2788,Q:R,2,0)</f>
        <v>28564177000130</v>
      </c>
      <c r="F2788" s="22">
        <v>36520.980000000003</v>
      </c>
      <c r="G2788" s="22">
        <v>8347.85</v>
      </c>
      <c r="H2788" s="22">
        <v>4191.16</v>
      </c>
      <c r="I2788" s="22">
        <v>19873.54</v>
      </c>
      <c r="J2788" s="23">
        <f>SUM(Tabela2[[#This Row],[Art. 5º - Inciso I]:[Art. 8º]])</f>
        <v>68933.53</v>
      </c>
      <c r="K2788" s="6"/>
      <c r="L2788" s="6"/>
      <c r="M2788" s="6"/>
      <c r="N2788" s="6"/>
      <c r="O2788" s="6"/>
      <c r="P2788" s="7">
        <v>2608750</v>
      </c>
      <c r="Q2788" s="8">
        <v>260850</v>
      </c>
      <c r="R2788" s="9">
        <v>1613731000175</v>
      </c>
    </row>
    <row r="2789" spans="1:18" ht="20.100000000000001" customHeight="1">
      <c r="A2789" s="19" t="s">
        <v>5535</v>
      </c>
      <c r="B2789" s="20" t="s">
        <v>5536</v>
      </c>
      <c r="C2789" s="19" t="s">
        <v>5114</v>
      </c>
      <c r="D2789" s="17">
        <v>250550</v>
      </c>
      <c r="E2789" s="21">
        <f>VLOOKUP(D2789,Q:R,2,0)</f>
        <v>18291351000164</v>
      </c>
      <c r="F2789" s="22">
        <v>30851.23</v>
      </c>
      <c r="G2789" s="22">
        <v>7051.88</v>
      </c>
      <c r="H2789" s="22">
        <v>3540.5</v>
      </c>
      <c r="I2789" s="22">
        <v>16788.240000000002</v>
      </c>
      <c r="J2789" s="23">
        <f>SUM(Tabela2[[#This Row],[Art. 5º - Inciso I]:[Art. 8º]])</f>
        <v>58231.850000000006</v>
      </c>
      <c r="K2789" s="6"/>
      <c r="L2789" s="6"/>
      <c r="M2789" s="6"/>
      <c r="N2789" s="6"/>
      <c r="O2789" s="6"/>
      <c r="P2789" s="3">
        <v>4311270</v>
      </c>
      <c r="Q2789" s="4">
        <v>260875</v>
      </c>
      <c r="R2789" s="5">
        <v>94704277000149</v>
      </c>
    </row>
    <row r="2790" spans="1:18" ht="20.100000000000001" customHeight="1">
      <c r="A2790" s="19" t="s">
        <v>5537</v>
      </c>
      <c r="B2790" s="20" t="s">
        <v>5538</v>
      </c>
      <c r="C2790" s="19" t="s">
        <v>5114</v>
      </c>
      <c r="D2790" s="17">
        <v>251740</v>
      </c>
      <c r="E2790" s="21">
        <f>VLOOKUP(D2790,Q:R,2,0)</f>
        <v>7533946000162</v>
      </c>
      <c r="F2790" s="22">
        <v>25049.360000000001</v>
      </c>
      <c r="G2790" s="22">
        <v>5725.7</v>
      </c>
      <c r="H2790" s="22">
        <v>2874.67</v>
      </c>
      <c r="I2790" s="22">
        <v>13631.05</v>
      </c>
      <c r="J2790" s="23">
        <f>SUM(Tabela2[[#This Row],[Art. 5º - Inciso I]:[Art. 8º]])</f>
        <v>47280.78</v>
      </c>
      <c r="K2790" s="6"/>
      <c r="L2790" s="6"/>
      <c r="M2790" s="6"/>
      <c r="N2790" s="6"/>
      <c r="O2790" s="6"/>
      <c r="P2790" s="7">
        <v>3137601</v>
      </c>
      <c r="Q2790" s="8">
        <v>431127</v>
      </c>
      <c r="R2790" s="9">
        <v>73357469000156</v>
      </c>
    </row>
    <row r="2791" spans="1:18" ht="20.100000000000001" customHeight="1">
      <c r="A2791" s="19" t="s">
        <v>5539</v>
      </c>
      <c r="B2791" s="20" t="s">
        <v>5540</v>
      </c>
      <c r="C2791" s="19" t="s">
        <v>5541</v>
      </c>
      <c r="D2791" s="17">
        <v>260005</v>
      </c>
      <c r="E2791" s="21">
        <f>VLOOKUP(D2791,Q:R,2,0)</f>
        <v>11040862000164</v>
      </c>
      <c r="F2791" s="22">
        <v>456914.77</v>
      </c>
      <c r="G2791" s="22">
        <v>104440.13</v>
      </c>
      <c r="H2791" s="22">
        <v>52435.67</v>
      </c>
      <c r="I2791" s="22">
        <v>248638.22</v>
      </c>
      <c r="J2791" s="23">
        <f>SUM(Tabela2[[#This Row],[Art. 5º - Inciso I]:[Art. 8º]])</f>
        <v>862428.79</v>
      </c>
      <c r="K2791" s="6"/>
      <c r="L2791" s="6"/>
      <c r="M2791" s="6"/>
      <c r="N2791" s="6"/>
      <c r="O2791" s="6"/>
      <c r="P2791" s="3">
        <v>3114808</v>
      </c>
      <c r="Q2791" s="4">
        <v>313760</v>
      </c>
      <c r="R2791" s="5">
        <v>18194217000145</v>
      </c>
    </row>
    <row r="2792" spans="1:18" ht="20.100000000000001" customHeight="1">
      <c r="A2792" s="19" t="s">
        <v>5542</v>
      </c>
      <c r="B2792" s="20" t="s">
        <v>5543</v>
      </c>
      <c r="C2792" s="19" t="s">
        <v>5541</v>
      </c>
      <c r="D2792" s="17">
        <v>260010</v>
      </c>
      <c r="E2792" s="21">
        <f>VLOOKUP(D2792,Q:R,2,0)</f>
        <v>92451152000129</v>
      </c>
      <c r="F2792" s="22">
        <v>190211.5</v>
      </c>
      <c r="G2792" s="22">
        <v>43477.94</v>
      </c>
      <c r="H2792" s="22">
        <v>21828.73</v>
      </c>
      <c r="I2792" s="22">
        <v>103506.94</v>
      </c>
      <c r="J2792" s="23">
        <f>SUM(Tabela2[[#This Row],[Art. 5º - Inciso I]:[Art. 8º]])</f>
        <v>359025.11</v>
      </c>
      <c r="K2792" s="6"/>
      <c r="L2792" s="6"/>
      <c r="M2792" s="6"/>
      <c r="N2792" s="6"/>
      <c r="O2792" s="6"/>
      <c r="P2792" s="7">
        <v>3137403</v>
      </c>
      <c r="Q2792" s="8">
        <v>311480</v>
      </c>
      <c r="R2792" s="9">
        <v>18557595000146</v>
      </c>
    </row>
    <row r="2793" spans="1:18" ht="20.100000000000001" customHeight="1">
      <c r="A2793" s="19" t="s">
        <v>5544</v>
      </c>
      <c r="B2793" s="20" t="s">
        <v>5545</v>
      </c>
      <c r="C2793" s="19" t="s">
        <v>5541</v>
      </c>
      <c r="D2793" s="17">
        <v>260020</v>
      </c>
      <c r="E2793" s="21">
        <f>VLOOKUP(D2793,Q:R,2,0)</f>
        <v>6554976000192</v>
      </c>
      <c r="F2793" s="22">
        <v>108276.61</v>
      </c>
      <c r="G2793" s="22">
        <v>24749.52</v>
      </c>
      <c r="H2793" s="22">
        <v>12425.85</v>
      </c>
      <c r="I2793" s="22">
        <v>58920.62</v>
      </c>
      <c r="J2793" s="23">
        <f>SUM(Tabela2[[#This Row],[Art. 5º - Inciso I]:[Art. 8º]])</f>
        <v>204372.6</v>
      </c>
      <c r="K2793" s="6"/>
      <c r="L2793" s="6"/>
      <c r="M2793" s="6"/>
      <c r="N2793" s="6"/>
      <c r="O2793" s="6"/>
      <c r="P2793" s="3">
        <v>2205540</v>
      </c>
      <c r="Q2793" s="4">
        <v>313740</v>
      </c>
      <c r="R2793" s="5">
        <v>1612587000152</v>
      </c>
    </row>
    <row r="2794" spans="1:18" ht="20.100000000000001" customHeight="1">
      <c r="A2794" s="19" t="s">
        <v>5546</v>
      </c>
      <c r="B2794" s="20" t="s">
        <v>5547</v>
      </c>
      <c r="C2794" s="19" t="s">
        <v>5541</v>
      </c>
      <c r="D2794" s="17">
        <v>260030</v>
      </c>
      <c r="E2794" s="21">
        <f>VLOOKUP(D2794,Q:R,2,0)</f>
        <v>44447126000184</v>
      </c>
      <c r="F2794" s="22">
        <v>133401.12</v>
      </c>
      <c r="G2794" s="22">
        <v>30492.400000000001</v>
      </c>
      <c r="H2794" s="22">
        <v>15309.15</v>
      </c>
      <c r="I2794" s="22">
        <v>72592.570000000007</v>
      </c>
      <c r="J2794" s="23">
        <f>SUM(Tabela2[[#This Row],[Art. 5º - Inciso I]:[Art. 8º]])</f>
        <v>251795.24</v>
      </c>
      <c r="K2794" s="6"/>
      <c r="L2794" s="6"/>
      <c r="M2794" s="6"/>
      <c r="N2794" s="6"/>
      <c r="O2794" s="6"/>
      <c r="P2794" s="7">
        <v>2105948</v>
      </c>
      <c r="Q2794" s="8">
        <v>220554</v>
      </c>
      <c r="R2794" s="9">
        <v>1612541000133</v>
      </c>
    </row>
    <row r="2795" spans="1:18" ht="20.100000000000001" customHeight="1">
      <c r="A2795" s="19" t="s">
        <v>5548</v>
      </c>
      <c r="B2795" s="20" t="s">
        <v>5549</v>
      </c>
      <c r="C2795" s="19" t="s">
        <v>5541</v>
      </c>
      <c r="D2795" s="17">
        <v>260040</v>
      </c>
      <c r="E2795" s="21">
        <f>VLOOKUP(D2795,Q:R,2,0)</f>
        <v>18715490000178</v>
      </c>
      <c r="F2795" s="22">
        <v>189624.33</v>
      </c>
      <c r="G2795" s="22">
        <v>43343.73</v>
      </c>
      <c r="H2795" s="22">
        <v>21761.34</v>
      </c>
      <c r="I2795" s="22">
        <v>103187.42</v>
      </c>
      <c r="J2795" s="23">
        <f>SUM(Tabela2[[#This Row],[Art. 5º - Inciso I]:[Art. 8º]])</f>
        <v>357916.82</v>
      </c>
      <c r="K2795" s="6"/>
      <c r="L2795" s="6"/>
      <c r="M2795" s="6"/>
      <c r="N2795" s="6"/>
      <c r="O2795" s="6"/>
      <c r="P2795" s="3">
        <v>2205599</v>
      </c>
      <c r="Q2795" s="4">
        <v>210594</v>
      </c>
      <c r="R2795" s="5">
        <v>1612588000105</v>
      </c>
    </row>
    <row r="2796" spans="1:18" ht="20.100000000000001" customHeight="1">
      <c r="A2796" s="19" t="s">
        <v>5550</v>
      </c>
      <c r="B2796" s="20" t="s">
        <v>5551</v>
      </c>
      <c r="C2796" s="19" t="s">
        <v>5541</v>
      </c>
      <c r="D2796" s="17">
        <v>260050</v>
      </c>
      <c r="E2796" s="21">
        <f>VLOOKUP(D2796,Q:R,2,0)</f>
        <v>10183929000157</v>
      </c>
      <c r="F2796" s="22">
        <v>213613.47</v>
      </c>
      <c r="G2796" s="22">
        <v>48827.09</v>
      </c>
      <c r="H2796" s="22">
        <v>24514.34</v>
      </c>
      <c r="I2796" s="22">
        <v>116241.53</v>
      </c>
      <c r="J2796" s="23">
        <f>SUM(Tabela2[[#This Row],[Art. 5º - Inciso I]:[Art. 8º]])</f>
        <v>403196.43000000005</v>
      </c>
      <c r="K2796" s="6"/>
      <c r="L2796" s="6"/>
      <c r="M2796" s="6"/>
      <c r="N2796" s="6"/>
      <c r="O2796" s="6"/>
      <c r="P2796" s="7">
        <v>2502904</v>
      </c>
      <c r="Q2796" s="8">
        <v>220559</v>
      </c>
      <c r="R2796" s="9">
        <v>9164716000107</v>
      </c>
    </row>
    <row r="2797" spans="1:18" ht="20.100000000000001" customHeight="1">
      <c r="A2797" s="19" t="s">
        <v>5552</v>
      </c>
      <c r="B2797" s="20" t="s">
        <v>5122</v>
      </c>
      <c r="C2797" s="19" t="s">
        <v>5541</v>
      </c>
      <c r="D2797" s="17">
        <v>260060</v>
      </c>
      <c r="E2797" s="21">
        <f>VLOOKUP(D2797,Q:R,2,0)</f>
        <v>18428946000119</v>
      </c>
      <c r="F2797" s="22">
        <v>83431.08</v>
      </c>
      <c r="G2797" s="22">
        <v>19070.41</v>
      </c>
      <c r="H2797" s="22">
        <v>9574.57</v>
      </c>
      <c r="I2797" s="22">
        <v>45400.49</v>
      </c>
      <c r="J2797" s="23">
        <f>SUM(Tabela2[[#This Row],[Art. 5º - Inciso I]:[Art. 8º]])</f>
        <v>157476.54999999999</v>
      </c>
      <c r="K2797" s="6"/>
      <c r="L2797" s="6"/>
      <c r="M2797" s="6"/>
      <c r="N2797" s="6"/>
      <c r="O2797" s="6"/>
      <c r="P2797" s="3">
        <v>2105963</v>
      </c>
      <c r="Q2797" s="4">
        <v>250290</v>
      </c>
      <c r="R2797" s="5">
        <v>1612337000112</v>
      </c>
    </row>
    <row r="2798" spans="1:18" ht="20.100000000000001" customHeight="1">
      <c r="A2798" s="19" t="s">
        <v>5553</v>
      </c>
      <c r="B2798" s="20" t="s">
        <v>5554</v>
      </c>
      <c r="C2798" s="19" t="s">
        <v>5541</v>
      </c>
      <c r="D2798" s="17">
        <v>260070</v>
      </c>
      <c r="E2798" s="21">
        <f>VLOOKUP(D2798,Q:R,2,0)</f>
        <v>6119945000103</v>
      </c>
      <c r="F2798" s="22">
        <v>193374.82</v>
      </c>
      <c r="G2798" s="22">
        <v>44201</v>
      </c>
      <c r="H2798" s="22">
        <v>22191.75</v>
      </c>
      <c r="I2798" s="22">
        <v>105228.31</v>
      </c>
      <c r="J2798" s="23">
        <f>SUM(Tabela2[[#This Row],[Art. 5º - Inciso I]:[Art. 8º]])</f>
        <v>364995.88</v>
      </c>
      <c r="K2798" s="6"/>
      <c r="L2798" s="6"/>
      <c r="M2798" s="6"/>
      <c r="N2798" s="6"/>
      <c r="O2798" s="6"/>
      <c r="P2798" s="7">
        <v>5212303</v>
      </c>
      <c r="Q2798" s="8">
        <v>210596</v>
      </c>
      <c r="R2798" s="9">
        <v>1067305000183</v>
      </c>
    </row>
    <row r="2799" spans="1:18" ht="20.100000000000001" customHeight="1">
      <c r="A2799" s="19" t="s">
        <v>5555</v>
      </c>
      <c r="B2799" s="20" t="s">
        <v>5556</v>
      </c>
      <c r="C2799" s="19" t="s">
        <v>5541</v>
      </c>
      <c r="D2799" s="17">
        <v>260080</v>
      </c>
      <c r="E2799" s="21">
        <f>VLOOKUP(D2799,Q:R,2,0)</f>
        <v>42774281000180</v>
      </c>
      <c r="F2799" s="22">
        <v>119340.89</v>
      </c>
      <c r="G2799" s="22">
        <v>27278.560000000001</v>
      </c>
      <c r="H2799" s="22">
        <v>13695.59</v>
      </c>
      <c r="I2799" s="22">
        <v>64941.45</v>
      </c>
      <c r="J2799" s="23">
        <f>SUM(Tabela2[[#This Row],[Art. 5º - Inciso I]:[Art. 8º]])</f>
        <v>225256.49</v>
      </c>
      <c r="K2799" s="6"/>
      <c r="L2799" s="6"/>
      <c r="M2799" s="6"/>
      <c r="N2799" s="6"/>
      <c r="O2799" s="6"/>
      <c r="P2799" s="3">
        <v>3138351</v>
      </c>
      <c r="Q2799" s="4">
        <v>521230</v>
      </c>
      <c r="R2799" s="5">
        <v>1587109000130</v>
      </c>
    </row>
    <row r="2800" spans="1:18" ht="20.100000000000001" customHeight="1">
      <c r="A2800" s="19" t="s">
        <v>5557</v>
      </c>
      <c r="B2800" s="20" t="s">
        <v>5558</v>
      </c>
      <c r="C2800" s="19" t="s">
        <v>5541</v>
      </c>
      <c r="D2800" s="17">
        <v>260090</v>
      </c>
      <c r="E2800" s="21">
        <f>VLOOKUP(D2800,Q:R,2,0)</f>
        <v>37344397000149</v>
      </c>
      <c r="F2800" s="22">
        <v>119025.3</v>
      </c>
      <c r="G2800" s="22">
        <v>27206.42</v>
      </c>
      <c r="H2800" s="22">
        <v>13659.38</v>
      </c>
      <c r="I2800" s="22">
        <v>64769.71</v>
      </c>
      <c r="J2800" s="23">
        <f>SUM(Tabela2[[#This Row],[Art. 5º - Inciso I]:[Art. 8º]])</f>
        <v>224660.81</v>
      </c>
      <c r="K2800" s="6"/>
      <c r="L2800" s="6"/>
      <c r="M2800" s="6"/>
      <c r="N2800" s="6"/>
      <c r="O2800" s="6"/>
      <c r="P2800" s="7">
        <v>3526506</v>
      </c>
      <c r="Q2800" s="8">
        <v>313835</v>
      </c>
      <c r="R2800" s="9">
        <v>44437820000110</v>
      </c>
    </row>
    <row r="2801" spans="1:18" ht="20.100000000000001" customHeight="1">
      <c r="A2801" s="19" t="s">
        <v>5559</v>
      </c>
      <c r="B2801" s="20" t="s">
        <v>5560</v>
      </c>
      <c r="C2801" s="19" t="s">
        <v>5541</v>
      </c>
      <c r="D2801" s="17">
        <v>260100</v>
      </c>
      <c r="E2801" s="21">
        <f>VLOOKUP(D2801,Q:R,2,0)</f>
        <v>18682930000138</v>
      </c>
      <c r="F2801" s="22">
        <v>64772.73</v>
      </c>
      <c r="G2801" s="22">
        <v>14805.55</v>
      </c>
      <c r="H2801" s="22">
        <v>7433.34</v>
      </c>
      <c r="I2801" s="22">
        <v>35247.22</v>
      </c>
      <c r="J2801" s="23">
        <f>SUM(Tabela2[[#This Row],[Art. 5º - Inciso I]:[Art. 8º]])</f>
        <v>122258.84</v>
      </c>
      <c r="K2801" s="6"/>
      <c r="L2801" s="6"/>
      <c r="M2801" s="6"/>
      <c r="N2801" s="6"/>
      <c r="O2801" s="6"/>
      <c r="P2801" s="3">
        <v>3138203</v>
      </c>
      <c r="Q2801" s="4">
        <v>352650</v>
      </c>
      <c r="R2801" s="5">
        <v>18244376000107</v>
      </c>
    </row>
    <row r="2802" spans="1:18" ht="20.100000000000001" customHeight="1">
      <c r="A2802" s="19" t="s">
        <v>5561</v>
      </c>
      <c r="B2802" s="20" t="s">
        <v>5562</v>
      </c>
      <c r="C2802" s="19" t="s">
        <v>5541</v>
      </c>
      <c r="D2802" s="17">
        <v>260105</v>
      </c>
      <c r="E2802" s="21">
        <f>VLOOKUP(D2802,Q:R,2,0)</f>
        <v>3576220000156</v>
      </c>
      <c r="F2802" s="22">
        <v>111781.23</v>
      </c>
      <c r="G2802" s="22">
        <v>25550.6</v>
      </c>
      <c r="H2802" s="22">
        <v>12828.05</v>
      </c>
      <c r="I2802" s="22">
        <v>60827.72</v>
      </c>
      <c r="J2802" s="23">
        <f>SUM(Tabela2[[#This Row],[Art. 5º - Inciso I]:[Art. 8º]])</f>
        <v>210987.59999999998</v>
      </c>
      <c r="K2802" s="6"/>
      <c r="L2802" s="6"/>
      <c r="M2802" s="6"/>
      <c r="N2802" s="6"/>
      <c r="O2802" s="6"/>
      <c r="P2802" s="7">
        <v>4113429</v>
      </c>
      <c r="Q2802" s="8">
        <v>313820</v>
      </c>
      <c r="R2802" s="9">
        <v>95680831000168</v>
      </c>
    </row>
    <row r="2803" spans="1:18" ht="20.100000000000001" customHeight="1">
      <c r="A2803" s="19" t="s">
        <v>5563</v>
      </c>
      <c r="B2803" s="20" t="s">
        <v>5564</v>
      </c>
      <c r="C2803" s="19" t="s">
        <v>5541</v>
      </c>
      <c r="D2803" s="17">
        <v>260110</v>
      </c>
      <c r="E2803" s="21">
        <f>VLOOKUP(D2803,Q:R,2,0)</f>
        <v>7914000184</v>
      </c>
      <c r="F2803" s="22">
        <v>394586.44</v>
      </c>
      <c r="G2803" s="22">
        <v>90193.31</v>
      </c>
      <c r="H2803" s="22">
        <v>45282.85</v>
      </c>
      <c r="I2803" s="22">
        <v>214721.16</v>
      </c>
      <c r="J2803" s="23">
        <f>SUM(Tabela2[[#This Row],[Art. 5º - Inciso I]:[Art. 8º]])</f>
        <v>744783.76</v>
      </c>
      <c r="K2803" s="6"/>
      <c r="L2803" s="6"/>
      <c r="M2803" s="6"/>
      <c r="N2803" s="6"/>
      <c r="O2803" s="6"/>
      <c r="P2803" s="3">
        <v>2919405</v>
      </c>
      <c r="Q2803" s="4">
        <v>411342</v>
      </c>
      <c r="R2803" s="5">
        <v>14108286000138</v>
      </c>
    </row>
    <row r="2804" spans="1:18" ht="20.100000000000001" customHeight="1">
      <c r="A2804" s="19" t="s">
        <v>5565</v>
      </c>
      <c r="B2804" s="20" t="s">
        <v>5566</v>
      </c>
      <c r="C2804" s="19" t="s">
        <v>5541</v>
      </c>
      <c r="D2804" s="17">
        <v>260120</v>
      </c>
      <c r="E2804" s="21">
        <f>VLOOKUP(D2804,Q:R,2,0)</f>
        <v>18243246000150</v>
      </c>
      <c r="F2804" s="22">
        <v>352041.72</v>
      </c>
      <c r="G2804" s="22">
        <v>80468.58</v>
      </c>
      <c r="H2804" s="22">
        <v>40400.410000000003</v>
      </c>
      <c r="I2804" s="22">
        <v>191569.7</v>
      </c>
      <c r="J2804" s="23">
        <f>SUM(Tabela2[[#This Row],[Art. 5º - Inciso I]:[Art. 8º]])</f>
        <v>664480.40999999992</v>
      </c>
      <c r="K2804" s="6"/>
      <c r="L2804" s="6"/>
      <c r="M2804" s="6"/>
      <c r="N2804" s="6"/>
      <c r="O2804" s="6"/>
      <c r="P2804" s="7">
        <v>3134806</v>
      </c>
      <c r="Q2804" s="8">
        <v>291940</v>
      </c>
      <c r="R2804" s="9">
        <v>18186056000148</v>
      </c>
    </row>
    <row r="2805" spans="1:18" ht="20.100000000000001" customHeight="1">
      <c r="A2805" s="19" t="s">
        <v>5567</v>
      </c>
      <c r="B2805" s="20" t="s">
        <v>5568</v>
      </c>
      <c r="C2805" s="19" t="s">
        <v>5541</v>
      </c>
      <c r="D2805" s="17">
        <v>260130</v>
      </c>
      <c r="E2805" s="21">
        <f>VLOOKUP(D2805,Q:R,2,0)</f>
        <v>1614415000118</v>
      </c>
      <c r="F2805" s="22">
        <v>82821.899999999994</v>
      </c>
      <c r="G2805" s="22">
        <v>18931.169999999998</v>
      </c>
      <c r="H2805" s="22">
        <v>9504.66</v>
      </c>
      <c r="I2805" s="22">
        <v>45068.99</v>
      </c>
      <c r="J2805" s="23">
        <f>SUM(Tabela2[[#This Row],[Art. 5º - Inciso I]:[Art. 8º]])</f>
        <v>156326.72</v>
      </c>
      <c r="K2805" s="6"/>
      <c r="L2805" s="6"/>
      <c r="M2805" s="6"/>
      <c r="N2805" s="6"/>
      <c r="O2805" s="6"/>
      <c r="P2805" s="3">
        <v>2405405</v>
      </c>
      <c r="Q2805" s="4">
        <v>313480</v>
      </c>
      <c r="R2805" s="5">
        <v>8159071000143</v>
      </c>
    </row>
    <row r="2806" spans="1:18" ht="20.100000000000001" customHeight="1">
      <c r="A2806" s="19" t="s">
        <v>5569</v>
      </c>
      <c r="B2806" s="20" t="s">
        <v>5570</v>
      </c>
      <c r="C2806" s="19" t="s">
        <v>5541</v>
      </c>
      <c r="D2806" s="17">
        <v>260140</v>
      </c>
      <c r="E2806" s="21">
        <f>VLOOKUP(D2806,Q:R,2,0)</f>
        <v>6398150000181</v>
      </c>
      <c r="F2806" s="22">
        <v>215559.78</v>
      </c>
      <c r="G2806" s="22">
        <v>49271.97</v>
      </c>
      <c r="H2806" s="22">
        <v>24737.7</v>
      </c>
      <c r="I2806" s="22">
        <v>117300.65</v>
      </c>
      <c r="J2806" s="23">
        <f>SUM(Tabela2[[#This Row],[Art. 5º - Inciso I]:[Art. 8º]])</f>
        <v>406870.1</v>
      </c>
      <c r="K2806" s="6"/>
      <c r="L2806" s="6"/>
      <c r="M2806" s="6"/>
      <c r="N2806" s="6"/>
      <c r="O2806" s="6"/>
      <c r="P2806" s="7">
        <v>3135308</v>
      </c>
      <c r="Q2806" s="8">
        <v>240540</v>
      </c>
      <c r="R2806" s="9">
        <v>18306654000103</v>
      </c>
    </row>
    <row r="2807" spans="1:18" ht="20.100000000000001" customHeight="1">
      <c r="A2807" s="19" t="s">
        <v>5571</v>
      </c>
      <c r="B2807" s="20" t="s">
        <v>5572</v>
      </c>
      <c r="C2807" s="19" t="s">
        <v>5541</v>
      </c>
      <c r="D2807" s="17">
        <v>260150</v>
      </c>
      <c r="E2807" s="21">
        <f>VLOOKUP(D2807,Q:R,2,0)</f>
        <v>8920126000196</v>
      </c>
      <c r="F2807" s="22">
        <v>67958.080000000002</v>
      </c>
      <c r="G2807" s="22">
        <v>15533.64</v>
      </c>
      <c r="H2807" s="22">
        <v>7798.89</v>
      </c>
      <c r="I2807" s="22">
        <v>36980.589999999997</v>
      </c>
      <c r="J2807" s="23">
        <f>SUM(Tabela2[[#This Row],[Art. 5º - Inciso I]:[Art. 8º]])</f>
        <v>128271.2</v>
      </c>
      <c r="K2807" s="6"/>
      <c r="L2807" s="6"/>
      <c r="M2807" s="6"/>
      <c r="N2807" s="6"/>
      <c r="O2807" s="6"/>
      <c r="P2807" s="3">
        <v>4112405</v>
      </c>
      <c r="Q2807" s="4">
        <v>313530</v>
      </c>
      <c r="R2807" s="5">
        <v>75788349000139</v>
      </c>
    </row>
    <row r="2808" spans="1:18" ht="20.100000000000001" customHeight="1">
      <c r="A2808" s="19" t="s">
        <v>5573</v>
      </c>
      <c r="B2808" s="20" t="s">
        <v>5574</v>
      </c>
      <c r="C2808" s="19" t="s">
        <v>5541</v>
      </c>
      <c r="D2808" s="17">
        <v>260160</v>
      </c>
      <c r="E2808" s="21">
        <f>VLOOKUP(D2808,Q:R,2,0)</f>
        <v>13634977000102</v>
      </c>
      <c r="F2808" s="22">
        <v>111025.25</v>
      </c>
      <c r="G2808" s="22">
        <v>25377.8</v>
      </c>
      <c r="H2808" s="22">
        <v>12741.29</v>
      </c>
      <c r="I2808" s="22">
        <v>60416.34</v>
      </c>
      <c r="J2808" s="23">
        <f>SUM(Tabela2[[#This Row],[Art. 5º - Inciso I]:[Art. 8º]])</f>
        <v>209560.68</v>
      </c>
      <c r="K2808" s="6"/>
      <c r="L2808" s="6"/>
      <c r="M2808" s="6"/>
      <c r="N2808" s="6"/>
      <c r="O2808" s="6"/>
      <c r="P2808" s="7">
        <v>2904209</v>
      </c>
      <c r="Q2808" s="8">
        <v>411240</v>
      </c>
      <c r="R2808" s="9">
        <v>13782479000107</v>
      </c>
    </row>
    <row r="2809" spans="1:18" ht="20.100000000000001" customHeight="1">
      <c r="A2809" s="19" t="s">
        <v>5575</v>
      </c>
      <c r="B2809" s="20" t="s">
        <v>5576</v>
      </c>
      <c r="C2809" s="19" t="s">
        <v>5541</v>
      </c>
      <c r="D2809" s="17">
        <v>260170</v>
      </c>
      <c r="E2809" s="21">
        <f>VLOOKUP(D2809,Q:R,2,0)</f>
        <v>83102459000123</v>
      </c>
      <c r="F2809" s="22">
        <v>358041.75</v>
      </c>
      <c r="G2809" s="22">
        <v>81840.039999999994</v>
      </c>
      <c r="H2809" s="22">
        <v>41088.97</v>
      </c>
      <c r="I2809" s="22">
        <v>194834.72</v>
      </c>
      <c r="J2809" s="23">
        <f>SUM(Tabela2[[#This Row],[Art. 5º - Inciso I]:[Art. 8º]])</f>
        <v>675805.48</v>
      </c>
      <c r="K2809" s="6"/>
      <c r="L2809" s="6"/>
      <c r="M2809" s="6"/>
      <c r="N2809" s="6"/>
      <c r="O2809" s="6"/>
      <c r="P2809" s="3">
        <v>2205250</v>
      </c>
      <c r="Q2809" s="4">
        <v>290420</v>
      </c>
      <c r="R2809" s="5">
        <v>41522343000101</v>
      </c>
    </row>
    <row r="2810" spans="1:18" ht="20.100000000000001" customHeight="1">
      <c r="A2810" s="19" t="s">
        <v>5577</v>
      </c>
      <c r="B2810" s="20" t="s">
        <v>5578</v>
      </c>
      <c r="C2810" s="19" t="s">
        <v>5541</v>
      </c>
      <c r="D2810" s="17">
        <v>260180</v>
      </c>
      <c r="E2810" s="21">
        <f>VLOOKUP(D2810,Q:R,2,0)</f>
        <v>8701062000132</v>
      </c>
      <c r="F2810" s="22">
        <v>70314.05</v>
      </c>
      <c r="G2810" s="22">
        <v>16072.16</v>
      </c>
      <c r="H2810" s="22">
        <v>8069.26</v>
      </c>
      <c r="I2810" s="22">
        <v>38262.629999999997</v>
      </c>
      <c r="J2810" s="23">
        <f>SUM(Tabela2[[#This Row],[Art. 5º - Inciso I]:[Art. 8º]])</f>
        <v>132718.1</v>
      </c>
      <c r="K2810" s="6"/>
      <c r="L2810" s="6"/>
      <c r="M2810" s="6"/>
      <c r="N2810" s="6"/>
      <c r="O2810" s="6"/>
      <c r="P2810" s="7">
        <v>2405603</v>
      </c>
      <c r="Q2810" s="8">
        <v>220525</v>
      </c>
      <c r="R2810" s="9">
        <v>8096604000195</v>
      </c>
    </row>
    <row r="2811" spans="1:18" ht="20.100000000000001" customHeight="1">
      <c r="A2811" s="19" t="s">
        <v>5579</v>
      </c>
      <c r="B2811" s="20" t="s">
        <v>5580</v>
      </c>
      <c r="C2811" s="19" t="s">
        <v>5541</v>
      </c>
      <c r="D2811" s="17">
        <v>260190</v>
      </c>
      <c r="E2811" s="21">
        <f>VLOOKUP(D2811,Q:R,2,0)</f>
        <v>1740588000182</v>
      </c>
      <c r="F2811" s="22">
        <v>287785.42</v>
      </c>
      <c r="G2811" s="22">
        <v>65781.08</v>
      </c>
      <c r="H2811" s="22">
        <v>33026.339999999997</v>
      </c>
      <c r="I2811" s="22">
        <v>156603.5</v>
      </c>
      <c r="J2811" s="23">
        <f>SUM(Tabela2[[#This Row],[Art. 5º - Inciso I]:[Art. 8º]])</f>
        <v>543196.34</v>
      </c>
      <c r="K2811" s="6"/>
      <c r="L2811" s="6"/>
      <c r="M2811" s="6"/>
      <c r="N2811" s="6"/>
      <c r="O2811" s="6"/>
      <c r="P2811" s="3">
        <v>3525102</v>
      </c>
      <c r="Q2811" s="4">
        <v>240560</v>
      </c>
      <c r="R2811" s="5">
        <v>44229821000170</v>
      </c>
    </row>
    <row r="2812" spans="1:18" ht="20.100000000000001" customHeight="1">
      <c r="A2812" s="19" t="s">
        <v>5581</v>
      </c>
      <c r="B2812" s="20" t="s">
        <v>5582</v>
      </c>
      <c r="C2812" s="19" t="s">
        <v>5541</v>
      </c>
      <c r="D2812" s="17">
        <v>260200</v>
      </c>
      <c r="E2812" s="21">
        <f>VLOOKUP(D2812,Q:R,2,0)</f>
        <v>46694139000183</v>
      </c>
      <c r="F2812" s="22">
        <v>194097.76</v>
      </c>
      <c r="G2812" s="22">
        <v>44366.25</v>
      </c>
      <c r="H2812" s="22">
        <v>22274.71</v>
      </c>
      <c r="I2812" s="22">
        <v>105621.71</v>
      </c>
      <c r="J2812" s="23">
        <f>SUM(Tabela2[[#This Row],[Art. 5º - Inciso I]:[Art. 8º]])</f>
        <v>366360.43</v>
      </c>
      <c r="K2812" s="6"/>
      <c r="L2812" s="6"/>
      <c r="M2812" s="6"/>
      <c r="N2812" s="6"/>
      <c r="O2812" s="6"/>
      <c r="P2812" s="7">
        <v>3540200</v>
      </c>
      <c r="Q2812" s="8">
        <v>352510</v>
      </c>
      <c r="R2812" s="9">
        <v>45352267000186</v>
      </c>
    </row>
    <row r="2813" spans="1:18" ht="20.100000000000001" customHeight="1">
      <c r="A2813" s="19" t="s">
        <v>5583</v>
      </c>
      <c r="B2813" s="20" t="s">
        <v>5584</v>
      </c>
      <c r="C2813" s="19" t="s">
        <v>5541</v>
      </c>
      <c r="D2813" s="17">
        <v>260210</v>
      </c>
      <c r="E2813" s="21">
        <f>VLOOKUP(D2813,Q:R,2,0)</f>
        <v>87851200000136</v>
      </c>
      <c r="F2813" s="22">
        <v>237978.27</v>
      </c>
      <c r="G2813" s="22">
        <v>54396.32</v>
      </c>
      <c r="H2813" s="22">
        <v>27310.45</v>
      </c>
      <c r="I2813" s="22">
        <v>129500.06</v>
      </c>
      <c r="J2813" s="23">
        <f>SUM(Tabela2[[#This Row],[Art. 5º - Inciso I]:[Art. 8º]])</f>
        <v>449185.1</v>
      </c>
      <c r="K2813" s="6"/>
      <c r="L2813" s="6"/>
      <c r="M2813" s="6"/>
      <c r="N2813" s="6"/>
      <c r="O2813" s="6"/>
      <c r="P2813" s="3">
        <v>3135902</v>
      </c>
      <c r="Q2813" s="4">
        <v>354020</v>
      </c>
      <c r="R2813" s="5">
        <v>18188227000178</v>
      </c>
    </row>
    <row r="2814" spans="1:18" ht="20.100000000000001" customHeight="1">
      <c r="A2814" s="19" t="s">
        <v>5585</v>
      </c>
      <c r="B2814" s="20" t="s">
        <v>2336</v>
      </c>
      <c r="C2814" s="19" t="s">
        <v>5541</v>
      </c>
      <c r="D2814" s="17">
        <v>260220</v>
      </c>
      <c r="E2814" s="21">
        <f>VLOOKUP(D2814,Q:R,2,0)</f>
        <v>1612370000142</v>
      </c>
      <c r="F2814" s="22">
        <v>199356.51</v>
      </c>
      <c r="G2814" s="22">
        <v>45568.28</v>
      </c>
      <c r="H2814" s="22">
        <v>22878.21</v>
      </c>
      <c r="I2814" s="22">
        <v>108483.35</v>
      </c>
      <c r="J2814" s="23">
        <f>SUM(Tabela2[[#This Row],[Art. 5º - Inciso I]:[Art. 8º]])</f>
        <v>376286.35</v>
      </c>
      <c r="K2814" s="6"/>
      <c r="L2814" s="6"/>
      <c r="M2814" s="6"/>
      <c r="N2814" s="6"/>
      <c r="O2814" s="6"/>
      <c r="P2814" s="7">
        <v>2205300</v>
      </c>
      <c r="Q2814" s="8">
        <v>313590</v>
      </c>
      <c r="R2814" s="9">
        <v>6554109000157</v>
      </c>
    </row>
    <row r="2815" spans="1:18" ht="20.100000000000001" customHeight="1">
      <c r="A2815" s="19" t="s">
        <v>5586</v>
      </c>
      <c r="B2815" s="20" t="s">
        <v>520</v>
      </c>
      <c r="C2815" s="19" t="s">
        <v>5541</v>
      </c>
      <c r="D2815" s="17">
        <v>260230</v>
      </c>
      <c r="E2815" s="21">
        <f>VLOOKUP(D2815,Q:R,2,0)</f>
        <v>9151861000145</v>
      </c>
      <c r="F2815" s="22">
        <v>192248.21</v>
      </c>
      <c r="G2815" s="22">
        <v>43943.48</v>
      </c>
      <c r="H2815" s="22">
        <v>22062.46</v>
      </c>
      <c r="I2815" s="22">
        <v>104615.25</v>
      </c>
      <c r="J2815" s="23">
        <f>SUM(Tabela2[[#This Row],[Art. 5º - Inciso I]:[Art. 8º]])</f>
        <v>362869.4</v>
      </c>
      <c r="K2815" s="6"/>
      <c r="L2815" s="6"/>
      <c r="M2815" s="6"/>
      <c r="N2815" s="6"/>
      <c r="O2815" s="6"/>
      <c r="P2815" s="3">
        <v>5212006</v>
      </c>
      <c r="Q2815" s="4">
        <v>220530</v>
      </c>
      <c r="R2815" s="5">
        <v>1767342000102</v>
      </c>
    </row>
    <row r="2816" spans="1:18" ht="20.100000000000001" customHeight="1">
      <c r="A2816" s="19" t="s">
        <v>5587</v>
      </c>
      <c r="B2816" s="20" t="s">
        <v>5588</v>
      </c>
      <c r="C2816" s="19" t="s">
        <v>5541</v>
      </c>
      <c r="D2816" s="17">
        <v>260240</v>
      </c>
      <c r="E2816" s="21">
        <f>VLOOKUP(D2816,Q:R,2,0)</f>
        <v>46482865000132</v>
      </c>
      <c r="F2816" s="22">
        <v>50433.69</v>
      </c>
      <c r="G2816" s="22">
        <v>11527.97</v>
      </c>
      <c r="H2816" s="22">
        <v>5787.78</v>
      </c>
      <c r="I2816" s="22">
        <v>27444.38</v>
      </c>
      <c r="J2816" s="23">
        <f>SUM(Tabela2[[#This Row],[Art. 5º - Inciso I]:[Art. 8º]])</f>
        <v>95193.82</v>
      </c>
      <c r="K2816" s="6"/>
      <c r="L2816" s="6"/>
      <c r="M2816" s="6"/>
      <c r="N2816" s="6"/>
      <c r="O2816" s="6"/>
      <c r="P2816" s="7">
        <v>2918209</v>
      </c>
      <c r="Q2816" s="8">
        <v>521200</v>
      </c>
      <c r="R2816" s="9">
        <v>13764659000166</v>
      </c>
    </row>
    <row r="2817" spans="1:18" ht="20.100000000000001" customHeight="1">
      <c r="A2817" s="19" t="s">
        <v>5589</v>
      </c>
      <c r="B2817" s="20" t="s">
        <v>5590</v>
      </c>
      <c r="C2817" s="19" t="s">
        <v>5541</v>
      </c>
      <c r="D2817" s="17">
        <v>260250</v>
      </c>
      <c r="E2817" s="21">
        <f>VLOOKUP(D2817,Q:R,2,0)</f>
        <v>46587275000174</v>
      </c>
      <c r="F2817" s="22">
        <v>44958.43</v>
      </c>
      <c r="G2817" s="22">
        <v>10276.459999999999</v>
      </c>
      <c r="H2817" s="22">
        <v>5159.4399999999996</v>
      </c>
      <c r="I2817" s="22">
        <v>24464.92</v>
      </c>
      <c r="J2817" s="23">
        <f>SUM(Tabela2[[#This Row],[Art. 5º - Inciso I]:[Art. 8º]])</f>
        <v>84859.25</v>
      </c>
      <c r="K2817" s="6"/>
      <c r="L2817" s="6"/>
      <c r="M2817" s="6"/>
      <c r="N2817" s="6"/>
      <c r="O2817" s="6"/>
      <c r="P2817" s="3">
        <v>3135605</v>
      </c>
      <c r="Q2817" s="4">
        <v>291820</v>
      </c>
      <c r="R2817" s="5">
        <v>18279083000165</v>
      </c>
    </row>
    <row r="2818" spans="1:18" ht="20.100000000000001" customHeight="1">
      <c r="A2818" s="19" t="s">
        <v>5591</v>
      </c>
      <c r="B2818" s="20" t="s">
        <v>5592</v>
      </c>
      <c r="C2818" s="19" t="s">
        <v>5541</v>
      </c>
      <c r="D2818" s="17">
        <v>260260</v>
      </c>
      <c r="E2818" s="21">
        <f>VLOOKUP(D2818,Q:R,2,0)</f>
        <v>18017426000113</v>
      </c>
      <c r="F2818" s="22">
        <v>253788.88</v>
      </c>
      <c r="G2818" s="22">
        <v>58010.26</v>
      </c>
      <c r="H2818" s="22">
        <v>29124.880000000001</v>
      </c>
      <c r="I2818" s="22">
        <v>138103.69</v>
      </c>
      <c r="J2818" s="23">
        <f>SUM(Tabela2[[#This Row],[Art. 5º - Inciso I]:[Art. 8º]])</f>
        <v>479027.71</v>
      </c>
      <c r="K2818" s="6"/>
      <c r="L2818" s="6"/>
      <c r="M2818" s="6"/>
      <c r="N2818" s="6"/>
      <c r="O2818" s="6"/>
      <c r="P2818" s="7">
        <v>1711506</v>
      </c>
      <c r="Q2818" s="8">
        <v>313560</v>
      </c>
      <c r="R2818" s="9">
        <v>37344413000101</v>
      </c>
    </row>
    <row r="2819" spans="1:18" ht="20.100000000000001" customHeight="1">
      <c r="A2819" s="19" t="s">
        <v>5593</v>
      </c>
      <c r="B2819" s="20" t="s">
        <v>5594</v>
      </c>
      <c r="C2819" s="19" t="s">
        <v>5541</v>
      </c>
      <c r="D2819" s="17">
        <v>260270</v>
      </c>
      <c r="E2819" s="21">
        <f>VLOOKUP(D2819,Q:R,2,0)</f>
        <v>6424618000165</v>
      </c>
      <c r="F2819" s="22">
        <v>71829.66</v>
      </c>
      <c r="G2819" s="22">
        <v>16418.599999999999</v>
      </c>
      <c r="H2819" s="22">
        <v>8243.19</v>
      </c>
      <c r="I2819" s="22">
        <v>39087.370000000003</v>
      </c>
      <c r="J2819" s="23">
        <f>SUM(Tabela2[[#This Row],[Art. 5º - Inciso I]:[Art. 8º]])</f>
        <v>135578.82</v>
      </c>
      <c r="K2819" s="6"/>
      <c r="L2819" s="6"/>
      <c r="M2819" s="6"/>
      <c r="N2819" s="6"/>
      <c r="O2819" s="6"/>
      <c r="P2819" s="3">
        <v>5105002</v>
      </c>
      <c r="Q2819" s="4">
        <v>171150</v>
      </c>
      <c r="R2819" s="5">
        <v>15023948000130</v>
      </c>
    </row>
    <row r="2820" spans="1:18" ht="20.100000000000001" customHeight="1">
      <c r="A2820" s="19" t="s">
        <v>5595</v>
      </c>
      <c r="B2820" s="20" t="s">
        <v>5596</v>
      </c>
      <c r="C2820" s="19" t="s">
        <v>5541</v>
      </c>
      <c r="D2820" s="17">
        <v>260280</v>
      </c>
      <c r="E2820" s="21">
        <f>VLOOKUP(D2820,Q:R,2,0)</f>
        <v>13654439000180</v>
      </c>
      <c r="F2820" s="22">
        <v>282236.77</v>
      </c>
      <c r="G2820" s="22">
        <v>64512.78</v>
      </c>
      <c r="H2820" s="22">
        <v>32389.57</v>
      </c>
      <c r="I2820" s="22">
        <v>153584.10999999999</v>
      </c>
      <c r="J2820" s="23">
        <f>SUM(Tabela2[[#This Row],[Art. 5º - Inciso I]:[Art. 8º]])</f>
        <v>532723.23</v>
      </c>
      <c r="K2820" s="6"/>
      <c r="L2820" s="6"/>
      <c r="M2820" s="6"/>
      <c r="N2820" s="6"/>
      <c r="O2820" s="6"/>
      <c r="P2820" s="7">
        <v>2205276</v>
      </c>
      <c r="Q2820" s="8">
        <v>510500</v>
      </c>
      <c r="R2820" s="9">
        <v>1612557000146</v>
      </c>
    </row>
    <row r="2821" spans="1:18" ht="20.100000000000001" customHeight="1">
      <c r="A2821" s="19" t="s">
        <v>5597</v>
      </c>
      <c r="B2821" s="20" t="s">
        <v>5598</v>
      </c>
      <c r="C2821" s="19" t="s">
        <v>5541</v>
      </c>
      <c r="D2821" s="17">
        <v>260290</v>
      </c>
      <c r="E2821" s="21">
        <f>VLOOKUP(D2821,Q:R,2,0)</f>
        <v>1612686000134</v>
      </c>
      <c r="F2821" s="22">
        <v>948018.91</v>
      </c>
      <c r="G2821" s="22">
        <v>216695.15</v>
      </c>
      <c r="H2821" s="22">
        <v>108794.92</v>
      </c>
      <c r="I2821" s="22">
        <v>515881.18</v>
      </c>
      <c r="J2821" s="23">
        <f>SUM(Tabela2[[#This Row],[Art. 5º - Inciso I]:[Art. 8º]])</f>
        <v>1789390.16</v>
      </c>
      <c r="K2821" s="6"/>
      <c r="L2821" s="6"/>
      <c r="M2821" s="6"/>
      <c r="N2821" s="6"/>
      <c r="O2821" s="6"/>
      <c r="P2821" s="3">
        <v>4209003</v>
      </c>
      <c r="Q2821" s="4">
        <v>220527</v>
      </c>
      <c r="R2821" s="5">
        <v>82939380000199</v>
      </c>
    </row>
    <row r="2822" spans="1:18" ht="20.100000000000001" customHeight="1">
      <c r="A2822" s="19" t="s">
        <v>5599</v>
      </c>
      <c r="B2822" s="20" t="s">
        <v>5600</v>
      </c>
      <c r="C2822" s="19" t="s">
        <v>5541</v>
      </c>
      <c r="D2822" s="17">
        <v>260300</v>
      </c>
      <c r="E2822" s="21">
        <f>VLOOKUP(D2822,Q:R,2,0)</f>
        <v>46634432000155</v>
      </c>
      <c r="F2822" s="22">
        <v>174228.4</v>
      </c>
      <c r="G2822" s="22">
        <v>39824.57</v>
      </c>
      <c r="H2822" s="22">
        <v>19994.5</v>
      </c>
      <c r="I2822" s="22">
        <v>94809.45</v>
      </c>
      <c r="J2822" s="23">
        <f>SUM(Tabela2[[#This Row],[Art. 5º - Inciso I]:[Art. 8º]])</f>
        <v>328856.92</v>
      </c>
      <c r="K2822" s="6"/>
      <c r="L2822" s="6"/>
      <c r="M2822" s="6"/>
      <c r="N2822" s="6"/>
      <c r="O2822" s="6"/>
      <c r="P2822" s="7">
        <v>2205359</v>
      </c>
      <c r="Q2822" s="8">
        <v>420900</v>
      </c>
      <c r="R2822" s="9">
        <v>1612580000130</v>
      </c>
    </row>
    <row r="2823" spans="1:18" ht="20.100000000000001" customHeight="1">
      <c r="A2823" s="19" t="s">
        <v>5601</v>
      </c>
      <c r="B2823" s="20" t="s">
        <v>5602</v>
      </c>
      <c r="C2823" s="19" t="s">
        <v>5541</v>
      </c>
      <c r="D2823" s="17">
        <v>260310</v>
      </c>
      <c r="E2823" s="21">
        <f>VLOOKUP(D2823,Q:R,2,0)</f>
        <v>13761697000165</v>
      </c>
      <c r="F2823" s="22">
        <v>110614.24</v>
      </c>
      <c r="G2823" s="22">
        <v>25283.85</v>
      </c>
      <c r="H2823" s="22">
        <v>12694.12</v>
      </c>
      <c r="I2823" s="22">
        <v>60192.69</v>
      </c>
      <c r="J2823" s="23">
        <f>SUM(Tabela2[[#This Row],[Art. 5º - Inciso I]:[Art. 8º]])</f>
        <v>208784.9</v>
      </c>
      <c r="K2823" s="6"/>
      <c r="L2823" s="6"/>
      <c r="M2823" s="6"/>
      <c r="N2823" s="6"/>
      <c r="O2823" s="6"/>
      <c r="P2823" s="3">
        <v>3525607</v>
      </c>
      <c r="Q2823" s="4">
        <v>220535</v>
      </c>
      <c r="R2823" s="5">
        <v>46444790000103</v>
      </c>
    </row>
    <row r="2824" spans="1:18" ht="20.100000000000001" customHeight="1">
      <c r="A2824" s="19" t="s">
        <v>5603</v>
      </c>
      <c r="B2824" s="20" t="s">
        <v>5604</v>
      </c>
      <c r="C2824" s="19" t="s">
        <v>5541</v>
      </c>
      <c r="D2824" s="17">
        <v>260320</v>
      </c>
      <c r="E2824" s="21">
        <f>VLOOKUP(D2824,Q:R,2,0)</f>
        <v>45728326000178</v>
      </c>
      <c r="F2824" s="22">
        <v>147437.91</v>
      </c>
      <c r="G2824" s="22">
        <v>33700.89</v>
      </c>
      <c r="H2824" s="22">
        <v>16920.02</v>
      </c>
      <c r="I2824" s="22">
        <v>80230.929999999993</v>
      </c>
      <c r="J2824" s="23">
        <f>SUM(Tabela2[[#This Row],[Art. 5º - Inciso I]:[Art. 8º]])</f>
        <v>278289.75</v>
      </c>
      <c r="K2824" s="6"/>
      <c r="L2824" s="6"/>
      <c r="M2824" s="6"/>
      <c r="N2824" s="6"/>
      <c r="O2824" s="6"/>
      <c r="P2824" s="7">
        <v>3136009</v>
      </c>
      <c r="Q2824" s="8">
        <v>352560</v>
      </c>
      <c r="R2824" s="9">
        <v>18495812000110</v>
      </c>
    </row>
    <row r="2825" spans="1:18" ht="20.100000000000001" customHeight="1">
      <c r="A2825" s="19" t="s">
        <v>5605</v>
      </c>
      <c r="B2825" s="20" t="s">
        <v>5606</v>
      </c>
      <c r="C2825" s="19" t="s">
        <v>5541</v>
      </c>
      <c r="D2825" s="17">
        <v>260330</v>
      </c>
      <c r="E2825" s="21">
        <f>VLOOKUP(D2825,Q:R,2,0)</f>
        <v>41522251000113</v>
      </c>
      <c r="F2825" s="22">
        <v>63605.760000000002</v>
      </c>
      <c r="G2825" s="22">
        <v>14538.8</v>
      </c>
      <c r="H2825" s="22">
        <v>7299.42</v>
      </c>
      <c r="I2825" s="22">
        <v>34612.19</v>
      </c>
      <c r="J2825" s="23">
        <f>SUM(Tabela2[[#This Row],[Art. 5º - Inciso I]:[Art. 8º]])</f>
        <v>120056.17</v>
      </c>
      <c r="K2825" s="6"/>
      <c r="L2825" s="6"/>
      <c r="M2825" s="6"/>
      <c r="N2825" s="6"/>
      <c r="O2825" s="6"/>
      <c r="P2825" s="3">
        <v>3136504</v>
      </c>
      <c r="Q2825" s="4">
        <v>313600</v>
      </c>
      <c r="R2825" s="5">
        <v>18349928000141</v>
      </c>
    </row>
    <row r="2826" spans="1:18" ht="20.100000000000001" customHeight="1">
      <c r="A2826" s="19" t="s">
        <v>5607</v>
      </c>
      <c r="B2826" s="20" t="s">
        <v>5608</v>
      </c>
      <c r="C2826" s="19" t="s">
        <v>5541</v>
      </c>
      <c r="D2826" s="17">
        <v>260340</v>
      </c>
      <c r="E2826" s="21">
        <f>VLOOKUP(D2826,Q:R,2,0)</f>
        <v>75442756000190</v>
      </c>
      <c r="F2826" s="22">
        <v>38554.720000000001</v>
      </c>
      <c r="G2826" s="22">
        <v>8812.7099999999991</v>
      </c>
      <c r="H2826" s="22">
        <v>4424.55</v>
      </c>
      <c r="I2826" s="22">
        <v>20980.23</v>
      </c>
      <c r="J2826" s="23">
        <f>SUM(Tabela2[[#This Row],[Art. 5º - Inciso I]:[Art. 8º]])</f>
        <v>72772.210000000006</v>
      </c>
      <c r="K2826" s="6"/>
      <c r="L2826" s="6"/>
      <c r="M2826" s="6"/>
      <c r="N2826" s="6"/>
      <c r="O2826" s="6"/>
      <c r="P2826" s="7">
        <v>4209102</v>
      </c>
      <c r="Q2826" s="8">
        <v>313650</v>
      </c>
      <c r="R2826" s="9">
        <v>83169623000110</v>
      </c>
    </row>
    <row r="2827" spans="1:18" ht="20.100000000000001" customHeight="1">
      <c r="A2827" s="19" t="s">
        <v>5609</v>
      </c>
      <c r="B2827" s="20" t="s">
        <v>5610</v>
      </c>
      <c r="C2827" s="19" t="s">
        <v>5541</v>
      </c>
      <c r="D2827" s="17">
        <v>260345</v>
      </c>
      <c r="E2827" s="21">
        <f>VLOOKUP(D2827,Q:R,2,0)</f>
        <v>1126556000191</v>
      </c>
      <c r="F2827" s="22">
        <v>761408.58</v>
      </c>
      <c r="G2827" s="22">
        <v>174040.35</v>
      </c>
      <c r="H2827" s="22">
        <v>87379.47</v>
      </c>
      <c r="I2827" s="22">
        <v>414333.89</v>
      </c>
      <c r="J2827" s="23">
        <f>SUM(Tabela2[[#This Row],[Art. 5º - Inciso I]:[Art. 8º]])</f>
        <v>1437162.29</v>
      </c>
      <c r="K2827" s="6"/>
      <c r="L2827" s="6"/>
      <c r="M2827" s="6"/>
      <c r="N2827" s="6"/>
      <c r="O2827" s="6"/>
      <c r="P2827" s="3">
        <v>1200328</v>
      </c>
      <c r="Q2827" s="4">
        <v>420910</v>
      </c>
      <c r="R2827" s="5">
        <v>84306497000160</v>
      </c>
    </row>
    <row r="2828" spans="1:18" ht="20.100000000000001" customHeight="1">
      <c r="A2828" s="19" t="s">
        <v>5611</v>
      </c>
      <c r="B2828" s="20" t="s">
        <v>5612</v>
      </c>
      <c r="C2828" s="19" t="s">
        <v>5541</v>
      </c>
      <c r="D2828" s="17">
        <v>260350</v>
      </c>
      <c r="E2828" s="21">
        <f>VLOOKUP(D2828,Q:R,2,0)</f>
        <v>5505839000103</v>
      </c>
      <c r="F2828" s="22">
        <v>104794.02</v>
      </c>
      <c r="G2828" s="22">
        <v>23953.48</v>
      </c>
      <c r="H2828" s="22">
        <v>12026.19</v>
      </c>
      <c r="I2828" s="22">
        <v>57025.51</v>
      </c>
      <c r="J2828" s="23">
        <f>SUM(Tabela2[[#This Row],[Art. 5º - Inciso I]:[Art. 8º]])</f>
        <v>197799.2</v>
      </c>
      <c r="K2828" s="6"/>
      <c r="L2828" s="6"/>
      <c r="M2828" s="6"/>
      <c r="N2828" s="6"/>
      <c r="O2828" s="6"/>
      <c r="P2828" s="7">
        <v>3136405</v>
      </c>
      <c r="Q2828" s="8">
        <v>120032</v>
      </c>
      <c r="R2828" s="9">
        <v>17694878000177</v>
      </c>
    </row>
    <row r="2829" spans="1:18" ht="20.100000000000001" customHeight="1">
      <c r="A2829" s="19" t="s">
        <v>5613</v>
      </c>
      <c r="B2829" s="20" t="s">
        <v>5614</v>
      </c>
      <c r="C2829" s="19" t="s">
        <v>5541</v>
      </c>
      <c r="D2829" s="17">
        <v>260360</v>
      </c>
      <c r="E2829" s="21">
        <f>VLOOKUP(D2829,Q:R,2,0)</f>
        <v>45374261000100</v>
      </c>
      <c r="F2829" s="22">
        <v>49006.17</v>
      </c>
      <c r="G2829" s="22">
        <v>11201.67</v>
      </c>
      <c r="H2829" s="22">
        <v>5623.96</v>
      </c>
      <c r="I2829" s="22">
        <v>26667.57</v>
      </c>
      <c r="J2829" s="23">
        <f>SUM(Tabela2[[#This Row],[Art. 5º - Inciso I]:[Art. 8º]])</f>
        <v>92499.37</v>
      </c>
      <c r="K2829" s="6"/>
      <c r="L2829" s="6"/>
      <c r="M2829" s="6"/>
      <c r="N2829" s="6"/>
      <c r="O2829" s="6"/>
      <c r="P2829" s="3">
        <v>3525508</v>
      </c>
      <c r="Q2829" s="4">
        <v>313640</v>
      </c>
      <c r="R2829" s="5">
        <v>45290418000119</v>
      </c>
    </row>
    <row r="2830" spans="1:18" ht="20.100000000000001" customHeight="1">
      <c r="A2830" s="19" t="s">
        <v>5615</v>
      </c>
      <c r="B2830" s="20" t="s">
        <v>5616</v>
      </c>
      <c r="C2830" s="19" t="s">
        <v>5541</v>
      </c>
      <c r="D2830" s="17">
        <v>260370</v>
      </c>
      <c r="E2830" s="21">
        <f>VLOOKUP(D2830,Q:R,2,0)</f>
        <v>13230982000150</v>
      </c>
      <c r="F2830" s="22">
        <v>131577.26</v>
      </c>
      <c r="G2830" s="22">
        <v>30075.51</v>
      </c>
      <c r="H2830" s="22">
        <v>15099.84</v>
      </c>
      <c r="I2830" s="22">
        <v>71600.08</v>
      </c>
      <c r="J2830" s="23">
        <f>SUM(Tabela2[[#This Row],[Art. 5º - Inciso I]:[Art. 8º]])</f>
        <v>248352.69</v>
      </c>
      <c r="K2830" s="6"/>
      <c r="L2830" s="6"/>
      <c r="M2830" s="6"/>
      <c r="N2830" s="6"/>
      <c r="O2830" s="6"/>
      <c r="P2830" s="7">
        <v>5004908</v>
      </c>
      <c r="Q2830" s="8">
        <v>352550</v>
      </c>
      <c r="R2830" s="9">
        <v>3501533000145</v>
      </c>
    </row>
    <row r="2831" spans="1:18" ht="20.100000000000001" customHeight="1">
      <c r="A2831" s="19" t="s">
        <v>5617</v>
      </c>
      <c r="B2831" s="20" t="s">
        <v>5618</v>
      </c>
      <c r="C2831" s="19" t="s">
        <v>5541</v>
      </c>
      <c r="D2831" s="17">
        <v>260380</v>
      </c>
      <c r="E2831" s="21">
        <f>VLOOKUP(D2831,Q:R,2,0)</f>
        <v>46634200000105</v>
      </c>
      <c r="F2831" s="22">
        <v>108522.48</v>
      </c>
      <c r="G2831" s="22">
        <v>24805.72</v>
      </c>
      <c r="H2831" s="22">
        <v>12454.07</v>
      </c>
      <c r="I2831" s="22">
        <v>59054.42</v>
      </c>
      <c r="J2831" s="23">
        <f>SUM(Tabela2[[#This Row],[Art. 5º - Inciso I]:[Art. 8º]])</f>
        <v>204836.69</v>
      </c>
      <c r="K2831" s="6"/>
      <c r="L2831" s="6"/>
      <c r="M2831" s="6"/>
      <c r="N2831" s="6"/>
      <c r="O2831" s="6"/>
      <c r="P2831" s="3">
        <v>2205508</v>
      </c>
      <c r="Q2831" s="4">
        <v>500490</v>
      </c>
      <c r="R2831" s="5">
        <v>6554786000175</v>
      </c>
    </row>
    <row r="2832" spans="1:18" ht="20.100000000000001" customHeight="1">
      <c r="A2832" s="19" t="s">
        <v>5619</v>
      </c>
      <c r="B2832" s="20" t="s">
        <v>5620</v>
      </c>
      <c r="C2832" s="19" t="s">
        <v>5541</v>
      </c>
      <c r="D2832" s="17">
        <v>260390</v>
      </c>
      <c r="E2832" s="21">
        <f>VLOOKUP(D2832,Q:R,2,0)</f>
        <v>12250684000169</v>
      </c>
      <c r="F2832" s="22">
        <v>107120.64</v>
      </c>
      <c r="G2832" s="22">
        <v>24485.29</v>
      </c>
      <c r="H2832" s="22">
        <v>12293.2</v>
      </c>
      <c r="I2832" s="22">
        <v>58291.58</v>
      </c>
      <c r="J2832" s="23">
        <f>SUM(Tabela2[[#This Row],[Art. 5º - Inciso I]:[Art. 8º]])</f>
        <v>202190.71000000002</v>
      </c>
      <c r="K2832" s="6"/>
      <c r="L2832" s="6"/>
      <c r="M2832" s="6"/>
      <c r="N2832" s="6"/>
      <c r="O2832" s="6"/>
      <c r="P2832" s="7">
        <v>3136553</v>
      </c>
      <c r="Q2832" s="8">
        <v>220550</v>
      </c>
      <c r="R2832" s="9">
        <v>1613072000177</v>
      </c>
    </row>
    <row r="2833" spans="1:18" ht="20.100000000000001" customHeight="1">
      <c r="A2833" s="19" t="s">
        <v>5621</v>
      </c>
      <c r="B2833" s="20" t="s">
        <v>5622</v>
      </c>
      <c r="C2833" s="19" t="s">
        <v>5541</v>
      </c>
      <c r="D2833" s="17">
        <v>260392</v>
      </c>
      <c r="E2833" s="21">
        <f>VLOOKUP(D2833,Q:R,2,0)</f>
        <v>13607635000101</v>
      </c>
      <c r="F2833" s="22">
        <v>71437</v>
      </c>
      <c r="G2833" s="22">
        <v>16328.84</v>
      </c>
      <c r="H2833" s="22">
        <v>8198.1299999999992</v>
      </c>
      <c r="I2833" s="22">
        <v>38873.699999999997</v>
      </c>
      <c r="J2833" s="23">
        <f>SUM(Tabela2[[#This Row],[Art. 5º - Inciso I]:[Art. 8º]])</f>
        <v>134837.66999999998</v>
      </c>
      <c r="K2833" s="6"/>
      <c r="L2833" s="6"/>
      <c r="M2833" s="6"/>
      <c r="N2833" s="6"/>
      <c r="O2833" s="6"/>
      <c r="P2833" s="3">
        <v>1711803</v>
      </c>
      <c r="Q2833" s="4">
        <v>313655</v>
      </c>
      <c r="R2833" s="5">
        <v>37426509000100</v>
      </c>
    </row>
    <row r="2834" spans="1:18" ht="20.100000000000001" customHeight="1">
      <c r="A2834" s="19" t="s">
        <v>5623</v>
      </c>
      <c r="B2834" s="20" t="s">
        <v>5624</v>
      </c>
      <c r="C2834" s="19" t="s">
        <v>5541</v>
      </c>
      <c r="D2834" s="17">
        <v>260400</v>
      </c>
      <c r="E2834" s="21">
        <f>VLOOKUP(D2834,Q:R,2,0)</f>
        <v>92411172000176</v>
      </c>
      <c r="F2834" s="22">
        <v>393962.59</v>
      </c>
      <c r="G2834" s="22">
        <v>90050.72</v>
      </c>
      <c r="H2834" s="22">
        <v>45211.26</v>
      </c>
      <c r="I2834" s="22">
        <v>214381.68</v>
      </c>
      <c r="J2834" s="23">
        <f>SUM(Tabela2[[#This Row],[Art. 5º - Inciso I]:[Art. 8º]])</f>
        <v>743606.25</v>
      </c>
      <c r="K2834" s="6"/>
      <c r="L2834" s="6"/>
      <c r="M2834" s="6"/>
      <c r="N2834" s="6"/>
      <c r="O2834" s="6"/>
      <c r="P2834" s="7">
        <v>2703908</v>
      </c>
      <c r="Q2834" s="8">
        <v>171180</v>
      </c>
      <c r="R2834" s="9">
        <v>12248100000110</v>
      </c>
    </row>
    <row r="2835" spans="1:18" ht="20.100000000000001" customHeight="1">
      <c r="A2835" s="19" t="s">
        <v>5625</v>
      </c>
      <c r="B2835" s="20" t="s">
        <v>5626</v>
      </c>
      <c r="C2835" s="19" t="s">
        <v>5541</v>
      </c>
      <c r="D2835" s="17">
        <v>260410</v>
      </c>
      <c r="E2835" s="21">
        <f>VLOOKUP(D2835,Q:R,2,0)</f>
        <v>13693122000152</v>
      </c>
      <c r="F2835" s="22">
        <v>1529846.37</v>
      </c>
      <c r="G2835" s="22">
        <v>349687.42</v>
      </c>
      <c r="H2835" s="22">
        <v>175565.61</v>
      </c>
      <c r="I2835" s="22">
        <v>832492.84</v>
      </c>
      <c r="J2835" s="23">
        <f>SUM(Tabela2[[#This Row],[Art. 5º - Inciso I]:[Art. 8º]])</f>
        <v>2887592.2399999998</v>
      </c>
      <c r="K2835" s="6"/>
      <c r="L2835" s="6"/>
      <c r="M2835" s="6"/>
      <c r="N2835" s="6"/>
      <c r="O2835" s="6"/>
      <c r="P2835" s="3">
        <v>2307403</v>
      </c>
      <c r="Q2835" s="4">
        <v>270390</v>
      </c>
      <c r="R2835" s="5">
        <v>7541279000160</v>
      </c>
    </row>
    <row r="2836" spans="1:18" ht="20.100000000000001" customHeight="1">
      <c r="A2836" s="19" t="s">
        <v>5627</v>
      </c>
      <c r="B2836" s="20" t="s">
        <v>5628</v>
      </c>
      <c r="C2836" s="19" t="s">
        <v>5541</v>
      </c>
      <c r="D2836" s="17">
        <v>260415</v>
      </c>
      <c r="E2836" s="21">
        <f>VLOOKUP(D2836,Q:R,2,0)</f>
        <v>87596623000157</v>
      </c>
      <c r="F2836" s="22">
        <v>81952.17</v>
      </c>
      <c r="G2836" s="22">
        <v>18732.37</v>
      </c>
      <c r="H2836" s="22">
        <v>9404.85</v>
      </c>
      <c r="I2836" s="22">
        <v>44595.71</v>
      </c>
      <c r="J2836" s="23">
        <f>SUM(Tabela2[[#This Row],[Art. 5º - Inciso I]:[Art. 8º]])</f>
        <v>154685.1</v>
      </c>
      <c r="K2836" s="6"/>
      <c r="L2836" s="6"/>
      <c r="M2836" s="6"/>
      <c r="N2836" s="6"/>
      <c r="O2836" s="6"/>
      <c r="P2836" s="7">
        <v>5212105</v>
      </c>
      <c r="Q2836" s="8">
        <v>230740</v>
      </c>
      <c r="R2836" s="9">
        <v>2029957000196</v>
      </c>
    </row>
    <row r="2837" spans="1:18" ht="20.100000000000001" customHeight="1">
      <c r="A2837" s="19" t="s">
        <v>5629</v>
      </c>
      <c r="B2837" s="20" t="s">
        <v>5630</v>
      </c>
      <c r="C2837" s="19" t="s">
        <v>5541</v>
      </c>
      <c r="D2837" s="17">
        <v>260420</v>
      </c>
      <c r="E2837" s="21">
        <f>VLOOKUP(D2837,Q:R,2,0)</f>
        <v>44496313000158</v>
      </c>
      <c r="F2837" s="22">
        <v>213081.35</v>
      </c>
      <c r="G2837" s="22">
        <v>48705.46</v>
      </c>
      <c r="H2837" s="22">
        <v>24453.279999999999</v>
      </c>
      <c r="I2837" s="22">
        <v>115951.97</v>
      </c>
      <c r="J2837" s="23">
        <f>SUM(Tabela2[[#This Row],[Art. 5º - Inciso I]:[Art. 8º]])</f>
        <v>402192.05999999994</v>
      </c>
      <c r="K2837" s="6"/>
      <c r="L2837" s="6"/>
      <c r="M2837" s="6"/>
      <c r="N2837" s="6"/>
      <c r="O2837" s="6"/>
      <c r="P2837" s="3">
        <v>2204303</v>
      </c>
      <c r="Q2837" s="4">
        <v>521210</v>
      </c>
      <c r="R2837" s="5">
        <v>6553721000105</v>
      </c>
    </row>
    <row r="2838" spans="1:18" ht="20.100000000000001" customHeight="1">
      <c r="A2838" s="19" t="s">
        <v>5631</v>
      </c>
      <c r="B2838" s="20" t="s">
        <v>1344</v>
      </c>
      <c r="C2838" s="19" t="s">
        <v>5541</v>
      </c>
      <c r="D2838" s="17">
        <v>260430</v>
      </c>
      <c r="E2838" s="21">
        <f>VLOOKUP(D2838,Q:R,2,0)</f>
        <v>46313714000150</v>
      </c>
      <c r="F2838" s="22">
        <v>67235.14</v>
      </c>
      <c r="G2838" s="22">
        <v>15368.39</v>
      </c>
      <c r="H2838" s="22">
        <v>7715.92</v>
      </c>
      <c r="I2838" s="22">
        <v>36587.18</v>
      </c>
      <c r="J2838" s="23">
        <f>SUM(Tabela2[[#This Row],[Art. 5º - Inciso I]:[Art. 8º]])</f>
        <v>126906.63</v>
      </c>
      <c r="K2838" s="6"/>
      <c r="L2838" s="6"/>
      <c r="M2838" s="6"/>
      <c r="N2838" s="6"/>
      <c r="O2838" s="6"/>
      <c r="P2838" s="7">
        <v>2507606</v>
      </c>
      <c r="Q2838" s="8">
        <v>220430</v>
      </c>
      <c r="R2838" s="9">
        <v>8919490000136</v>
      </c>
    </row>
    <row r="2839" spans="1:18" ht="20.100000000000001" customHeight="1">
      <c r="A2839" s="19" t="s">
        <v>5632</v>
      </c>
      <c r="B2839" s="20" t="s">
        <v>5633</v>
      </c>
      <c r="C2839" s="19" t="s">
        <v>5541</v>
      </c>
      <c r="D2839" s="17">
        <v>260440</v>
      </c>
      <c r="E2839" s="21">
        <f>VLOOKUP(D2839,Q:R,2,0)</f>
        <v>76002666000140</v>
      </c>
      <c r="F2839" s="22">
        <v>79185.179999999993</v>
      </c>
      <c r="G2839" s="22">
        <v>18099.900000000001</v>
      </c>
      <c r="H2839" s="22">
        <v>9087.31</v>
      </c>
      <c r="I2839" s="22">
        <v>43090.01</v>
      </c>
      <c r="J2839" s="23">
        <f>SUM(Tabela2[[#This Row],[Art. 5º - Inciso I]:[Art. 8º]])</f>
        <v>149462.39999999999</v>
      </c>
      <c r="K2839" s="6"/>
      <c r="L2839" s="6"/>
      <c r="M2839" s="6"/>
      <c r="N2839" s="6"/>
      <c r="O2839" s="6"/>
      <c r="P2839" s="3">
        <v>4207650</v>
      </c>
      <c r="Q2839" s="4">
        <v>250760</v>
      </c>
      <c r="R2839" s="5">
        <v>78485554000113</v>
      </c>
    </row>
    <row r="2840" spans="1:18" ht="20.100000000000001" customHeight="1">
      <c r="A2840" s="19" t="s">
        <v>5634</v>
      </c>
      <c r="B2840" s="20" t="s">
        <v>5635</v>
      </c>
      <c r="C2840" s="19" t="s">
        <v>5541</v>
      </c>
      <c r="D2840" s="17">
        <v>260450</v>
      </c>
      <c r="E2840" s="21">
        <f>VLOOKUP(D2840,Q:R,2,0)</f>
        <v>1612691000147</v>
      </c>
      <c r="F2840" s="22">
        <v>115425.27</v>
      </c>
      <c r="G2840" s="22">
        <v>26383.54</v>
      </c>
      <c r="H2840" s="22">
        <v>13246.24</v>
      </c>
      <c r="I2840" s="22">
        <v>62810.7</v>
      </c>
      <c r="J2840" s="23">
        <f>SUM(Tabela2[[#This Row],[Art. 5º - Inciso I]:[Art. 8º]])</f>
        <v>217865.75</v>
      </c>
      <c r="K2840" s="6"/>
      <c r="L2840" s="6"/>
      <c r="M2840" s="6"/>
      <c r="N2840" s="6"/>
      <c r="O2840" s="6"/>
      <c r="P2840" s="7">
        <v>4209177</v>
      </c>
      <c r="Q2840" s="8">
        <v>420765</v>
      </c>
      <c r="R2840" s="9">
        <v>1593132000137</v>
      </c>
    </row>
    <row r="2841" spans="1:18" ht="20.100000000000001" customHeight="1">
      <c r="A2841" s="19" t="s">
        <v>5636</v>
      </c>
      <c r="B2841" s="20" t="s">
        <v>5227</v>
      </c>
      <c r="C2841" s="19" t="s">
        <v>5541</v>
      </c>
      <c r="D2841" s="17">
        <v>260460</v>
      </c>
      <c r="E2841" s="21">
        <f>VLOOKUP(D2841,Q:R,2,0)</f>
        <v>46634119000117</v>
      </c>
      <c r="F2841" s="22">
        <v>138960.79</v>
      </c>
      <c r="G2841" s="22">
        <v>31763.21</v>
      </c>
      <c r="H2841" s="22">
        <v>15947.18</v>
      </c>
      <c r="I2841" s="22">
        <v>75617.960000000006</v>
      </c>
      <c r="J2841" s="23">
        <f>SUM(Tabela2[[#This Row],[Art. 5º - Inciso I]:[Art. 8º]])</f>
        <v>262289.14</v>
      </c>
      <c r="K2841" s="6"/>
      <c r="L2841" s="6"/>
      <c r="M2841" s="6"/>
      <c r="N2841" s="6"/>
      <c r="O2841" s="6"/>
      <c r="P2841" s="3">
        <v>2205532</v>
      </c>
      <c r="Q2841" s="4">
        <v>420917</v>
      </c>
      <c r="R2841" s="5">
        <v>1612585000163</v>
      </c>
    </row>
    <row r="2842" spans="1:18" ht="20.100000000000001" customHeight="1">
      <c r="A2842" s="19" t="s">
        <v>5637</v>
      </c>
      <c r="B2842" s="20" t="s">
        <v>5638</v>
      </c>
      <c r="C2842" s="19" t="s">
        <v>5541</v>
      </c>
      <c r="D2842" s="17">
        <v>260470</v>
      </c>
      <c r="E2842" s="21">
        <f>VLOOKUP(D2842,Q:R,2,0)</f>
        <v>46634374000160</v>
      </c>
      <c r="F2842" s="22">
        <v>102206.84</v>
      </c>
      <c r="G2842" s="22">
        <v>23362.12</v>
      </c>
      <c r="H2842" s="22">
        <v>11729.29</v>
      </c>
      <c r="I2842" s="22">
        <v>55617.65</v>
      </c>
      <c r="J2842" s="23">
        <f>SUM(Tabela2[[#This Row],[Art. 5º - Inciso I]:[Art. 8º]])</f>
        <v>192915.9</v>
      </c>
      <c r="K2842" s="6"/>
      <c r="L2842" s="6"/>
      <c r="M2842" s="6"/>
      <c r="N2842" s="6"/>
      <c r="O2842" s="6"/>
      <c r="P2842" s="7">
        <v>3136801</v>
      </c>
      <c r="Q2842" s="8">
        <v>220553</v>
      </c>
      <c r="R2842" s="9">
        <v>18017368000128</v>
      </c>
    </row>
    <row r="2843" spans="1:18" ht="20.100000000000001" customHeight="1">
      <c r="A2843" s="19" t="s">
        <v>5639</v>
      </c>
      <c r="B2843" s="20" t="s">
        <v>5640</v>
      </c>
      <c r="C2843" s="19" t="s">
        <v>5541</v>
      </c>
      <c r="D2843" s="17">
        <v>260480</v>
      </c>
      <c r="E2843" s="21">
        <f>VLOOKUP(D2843,Q:R,2,0)</f>
        <v>83021873000108</v>
      </c>
      <c r="F2843" s="22">
        <v>69330.570000000007</v>
      </c>
      <c r="G2843" s="22">
        <v>15847.36</v>
      </c>
      <c r="H2843" s="22">
        <v>7956.4</v>
      </c>
      <c r="I2843" s="22">
        <v>37727.449999999997</v>
      </c>
      <c r="J2843" s="23">
        <f>SUM(Tabela2[[#This Row],[Art. 5º - Inciso I]:[Art. 8º]])</f>
        <v>130861.78</v>
      </c>
      <c r="K2843" s="6"/>
      <c r="L2843" s="6"/>
      <c r="M2843" s="6"/>
      <c r="N2843" s="6"/>
      <c r="O2843" s="6"/>
      <c r="P2843" s="3">
        <v>2911659</v>
      </c>
      <c r="Q2843" s="4">
        <v>313680</v>
      </c>
      <c r="R2843" s="5">
        <v>13284658000114</v>
      </c>
    </row>
    <row r="2844" spans="1:18" ht="20.100000000000001" customHeight="1">
      <c r="A2844" s="19" t="s">
        <v>5641</v>
      </c>
      <c r="B2844" s="20" t="s">
        <v>5642</v>
      </c>
      <c r="C2844" s="19" t="s">
        <v>5541</v>
      </c>
      <c r="D2844" s="17">
        <v>260490</v>
      </c>
      <c r="E2844" s="21">
        <f>VLOOKUP(D2844,Q:R,2,0)</f>
        <v>24851461000136</v>
      </c>
      <c r="F2844" s="22">
        <v>58141.5</v>
      </c>
      <c r="G2844" s="22">
        <v>13289.8</v>
      </c>
      <c r="H2844" s="22">
        <v>6672.34</v>
      </c>
      <c r="I2844" s="22">
        <v>31638.720000000001</v>
      </c>
      <c r="J2844" s="23">
        <f>SUM(Tabela2[[#This Row],[Art. 5º - Inciso I]:[Art. 8º]])</f>
        <v>109742.36</v>
      </c>
      <c r="K2844" s="6"/>
      <c r="L2844" s="6"/>
      <c r="M2844" s="6"/>
      <c r="N2844" s="6"/>
      <c r="O2844" s="6"/>
      <c r="P2844" s="7">
        <v>3137007</v>
      </c>
      <c r="Q2844" s="8">
        <v>291165</v>
      </c>
      <c r="R2844" s="9">
        <v>18404863000190</v>
      </c>
    </row>
    <row r="2845" spans="1:18" ht="20.100000000000001" customHeight="1">
      <c r="A2845" s="19" t="s">
        <v>5643</v>
      </c>
      <c r="B2845" s="20" t="s">
        <v>5644</v>
      </c>
      <c r="C2845" s="19" t="s">
        <v>5541</v>
      </c>
      <c r="D2845" s="17">
        <v>260500</v>
      </c>
      <c r="E2845" s="21">
        <f>VLOOKUP(D2845,Q:R,2,0)</f>
        <v>3507530000119</v>
      </c>
      <c r="F2845" s="22">
        <v>129720.36</v>
      </c>
      <c r="G2845" s="22">
        <v>29651.07</v>
      </c>
      <c r="H2845" s="22">
        <v>14886.75</v>
      </c>
      <c r="I2845" s="22">
        <v>70589.62</v>
      </c>
      <c r="J2845" s="23">
        <f>SUM(Tabela2[[#This Row],[Art. 5º - Inciso I]:[Art. 8º]])</f>
        <v>244847.8</v>
      </c>
      <c r="K2845" s="6"/>
      <c r="L2845" s="6"/>
      <c r="M2845" s="6"/>
      <c r="N2845" s="6"/>
      <c r="O2845" s="6"/>
      <c r="P2845" s="3">
        <v>1302306</v>
      </c>
      <c r="Q2845" s="4">
        <v>313700</v>
      </c>
      <c r="R2845" s="5">
        <v>4285896000153</v>
      </c>
    </row>
    <row r="2846" spans="1:18" ht="20.100000000000001" customHeight="1">
      <c r="A2846" s="19" t="s">
        <v>5645</v>
      </c>
      <c r="B2846" s="20" t="s">
        <v>5646</v>
      </c>
      <c r="C2846" s="19" t="s">
        <v>5541</v>
      </c>
      <c r="D2846" s="17">
        <v>260510</v>
      </c>
      <c r="E2846" s="21">
        <f>VLOOKUP(D2846,Q:R,2,0)</f>
        <v>25064023000190</v>
      </c>
      <c r="F2846" s="22">
        <v>190530.76</v>
      </c>
      <c r="G2846" s="22">
        <v>43550.91</v>
      </c>
      <c r="H2846" s="22">
        <v>21865.360000000001</v>
      </c>
      <c r="I2846" s="22">
        <v>103680.67</v>
      </c>
      <c r="J2846" s="23">
        <f>SUM(Tabela2[[#This Row],[Art. 5º - Inciso I]:[Art. 8º]])</f>
        <v>359627.7</v>
      </c>
      <c r="K2846" s="6"/>
      <c r="L2846" s="6"/>
      <c r="M2846" s="6"/>
      <c r="N2846" s="6"/>
      <c r="O2846" s="6"/>
      <c r="P2846" s="7">
        <v>2205557</v>
      </c>
      <c r="Q2846" s="8">
        <v>130230</v>
      </c>
      <c r="R2846" s="9">
        <v>41522327000100</v>
      </c>
    </row>
    <row r="2847" spans="1:18" ht="20.100000000000001" customHeight="1">
      <c r="A2847" s="19" t="s">
        <v>5647</v>
      </c>
      <c r="B2847" s="20" t="s">
        <v>5648</v>
      </c>
      <c r="C2847" s="19" t="s">
        <v>5541</v>
      </c>
      <c r="D2847" s="17">
        <v>260515</v>
      </c>
      <c r="E2847" s="21">
        <f>VLOOKUP(D2847,Q:R,2,0)</f>
        <v>41522236000175</v>
      </c>
      <c r="F2847" s="22">
        <v>105579.34</v>
      </c>
      <c r="G2847" s="22">
        <v>24132.99</v>
      </c>
      <c r="H2847" s="22">
        <v>12116.32</v>
      </c>
      <c r="I2847" s="22">
        <v>57452.86</v>
      </c>
      <c r="J2847" s="23">
        <f>SUM(Tabela2[[#This Row],[Art. 5º - Inciso I]:[Art. 8º]])</f>
        <v>199281.51</v>
      </c>
      <c r="K2847" s="6"/>
      <c r="L2847" s="6"/>
      <c r="M2847" s="6"/>
      <c r="N2847" s="6"/>
      <c r="O2847" s="6"/>
      <c r="P2847" s="3">
        <v>3203056</v>
      </c>
      <c r="Q2847" s="4">
        <v>220555</v>
      </c>
      <c r="R2847" s="5">
        <v>27744184000150</v>
      </c>
    </row>
    <row r="2848" spans="1:18" ht="20.100000000000001" customHeight="1">
      <c r="A2848" s="19" t="s">
        <v>5649</v>
      </c>
      <c r="B2848" s="20" t="s">
        <v>5650</v>
      </c>
      <c r="C2848" s="19" t="s">
        <v>5541</v>
      </c>
      <c r="D2848" s="17">
        <v>260520</v>
      </c>
      <c r="E2848" s="21">
        <f>VLOOKUP(D2848,Q:R,2,0)</f>
        <v>46596235000199</v>
      </c>
      <c r="F2848" s="22">
        <v>325687.92</v>
      </c>
      <c r="G2848" s="22">
        <v>74444.710000000006</v>
      </c>
      <c r="H2848" s="22">
        <v>37376.04</v>
      </c>
      <c r="I2848" s="22">
        <v>177228.82</v>
      </c>
      <c r="J2848" s="23">
        <f>SUM(Tabela2[[#This Row],[Art. 5º - Inciso I]:[Art. 8º]])</f>
        <v>614737.49</v>
      </c>
      <c r="K2848" s="6"/>
      <c r="L2848" s="6"/>
      <c r="M2848" s="6"/>
      <c r="N2848" s="6"/>
      <c r="O2848" s="6"/>
      <c r="P2848" s="7">
        <v>4209458</v>
      </c>
      <c r="Q2848" s="8">
        <v>320305</v>
      </c>
      <c r="R2848" s="9">
        <v>95993077000116</v>
      </c>
    </row>
    <row r="2849" spans="1:18" ht="20.100000000000001" customHeight="1">
      <c r="A2849" s="19" t="s">
        <v>5651</v>
      </c>
      <c r="B2849" s="20" t="s">
        <v>5652</v>
      </c>
      <c r="C2849" s="19" t="s">
        <v>5541</v>
      </c>
      <c r="D2849" s="17">
        <v>260530</v>
      </c>
      <c r="E2849" s="21">
        <f>VLOOKUP(D2849,Q:R,2,0)</f>
        <v>17747932000103</v>
      </c>
      <c r="F2849" s="22">
        <v>162965.94</v>
      </c>
      <c r="G2849" s="22">
        <v>37250.239999999998</v>
      </c>
      <c r="H2849" s="22">
        <v>18702.02</v>
      </c>
      <c r="I2849" s="22">
        <v>88680.79</v>
      </c>
      <c r="J2849" s="23">
        <f>SUM(Tabela2[[#This Row],[Art. 5º - Inciso I]:[Art. 8º]])</f>
        <v>307598.99</v>
      </c>
      <c r="K2849" s="6"/>
      <c r="L2849" s="6"/>
      <c r="M2849" s="6"/>
      <c r="N2849" s="6"/>
      <c r="O2849" s="6"/>
      <c r="P2849" s="3">
        <v>3137205</v>
      </c>
      <c r="Q2849" s="4">
        <v>420945</v>
      </c>
      <c r="R2849" s="5">
        <v>18318618000160</v>
      </c>
    </row>
    <row r="2850" spans="1:18" ht="20.100000000000001" customHeight="1">
      <c r="A2850" s="19" t="s">
        <v>5653</v>
      </c>
      <c r="B2850" s="20" t="s">
        <v>5654</v>
      </c>
      <c r="C2850" s="19" t="s">
        <v>5541</v>
      </c>
      <c r="D2850" s="17">
        <v>260540</v>
      </c>
      <c r="E2850" s="21">
        <f>VLOOKUP(D2850,Q:R,2,0)</f>
        <v>53221701000117</v>
      </c>
      <c r="F2850" s="22">
        <v>117006.94</v>
      </c>
      <c r="G2850" s="22">
        <v>26745.07</v>
      </c>
      <c r="H2850" s="22">
        <v>13427.75</v>
      </c>
      <c r="I2850" s="22">
        <v>63671.39</v>
      </c>
      <c r="J2850" s="23">
        <f>SUM(Tabela2[[#This Row],[Art. 5º - Inciso I]:[Art. 8º]])</f>
        <v>220851.15000000002</v>
      </c>
      <c r="K2850" s="6"/>
      <c r="L2850" s="6"/>
      <c r="M2850" s="6"/>
      <c r="N2850" s="6"/>
      <c r="O2850" s="6"/>
      <c r="P2850" s="7">
        <v>3137106</v>
      </c>
      <c r="Q2850" s="8">
        <v>313720</v>
      </c>
      <c r="R2850" s="9">
        <v>18192260000171</v>
      </c>
    </row>
    <row r="2851" spans="1:18" ht="20.100000000000001" customHeight="1">
      <c r="A2851" s="19" t="s">
        <v>5655</v>
      </c>
      <c r="B2851" s="20" t="s">
        <v>5656</v>
      </c>
      <c r="C2851" s="19" t="s">
        <v>5541</v>
      </c>
      <c r="D2851" s="17">
        <v>260550</v>
      </c>
      <c r="E2851" s="21">
        <f>VLOOKUP(D2851,Q:R,2,0)</f>
        <v>1614977000161</v>
      </c>
      <c r="F2851" s="22">
        <v>78979.67</v>
      </c>
      <c r="G2851" s="22">
        <v>18052.919999999998</v>
      </c>
      <c r="H2851" s="22">
        <v>9063.73</v>
      </c>
      <c r="I2851" s="22">
        <v>42978.18</v>
      </c>
      <c r="J2851" s="23">
        <f>SUM(Tabela2[[#This Row],[Art. 5º - Inciso I]:[Art. 8º]])</f>
        <v>149074.5</v>
      </c>
      <c r="K2851" s="6"/>
      <c r="L2851" s="6"/>
      <c r="M2851" s="6"/>
      <c r="N2851" s="6"/>
      <c r="O2851" s="6"/>
      <c r="P2851" s="3">
        <v>2406205</v>
      </c>
      <c r="Q2851" s="4">
        <v>313710</v>
      </c>
      <c r="R2851" s="5">
        <v>8142887000164</v>
      </c>
    </row>
    <row r="2852" spans="1:18" ht="20.100000000000001" customHeight="1">
      <c r="A2852" s="19" t="s">
        <v>5657</v>
      </c>
      <c r="B2852" s="20" t="s">
        <v>5658</v>
      </c>
      <c r="C2852" s="19" t="s">
        <v>5541</v>
      </c>
      <c r="D2852" s="17">
        <v>260560</v>
      </c>
      <c r="E2852" s="21">
        <f>VLOOKUP(D2852,Q:R,2,0)</f>
        <v>76282706000155</v>
      </c>
      <c r="F2852" s="22">
        <v>117931.72</v>
      </c>
      <c r="G2852" s="22">
        <v>26956.46</v>
      </c>
      <c r="H2852" s="22">
        <v>13533.88</v>
      </c>
      <c r="I2852" s="22">
        <v>64174.62</v>
      </c>
      <c r="J2852" s="23">
        <f>SUM(Tabela2[[#This Row],[Art. 5º - Inciso I]:[Art. 8º]])</f>
        <v>222596.68</v>
      </c>
      <c r="K2852" s="6"/>
      <c r="L2852" s="6"/>
      <c r="M2852" s="6"/>
      <c r="N2852" s="6"/>
      <c r="O2852" s="6"/>
      <c r="P2852" s="7">
        <v>2608453</v>
      </c>
      <c r="Q2852" s="8">
        <v>240620</v>
      </c>
      <c r="R2852" s="9">
        <v>40893778000191</v>
      </c>
    </row>
    <row r="2853" spans="1:18" ht="20.100000000000001" customHeight="1">
      <c r="A2853" s="19" t="s">
        <v>5659</v>
      </c>
      <c r="B2853" s="20" t="s">
        <v>5660</v>
      </c>
      <c r="C2853" s="19" t="s">
        <v>5541</v>
      </c>
      <c r="D2853" s="17">
        <v>260570</v>
      </c>
      <c r="E2853" s="21">
        <f>VLOOKUP(D2853,Q:R,2,0)</f>
        <v>6447833000181</v>
      </c>
      <c r="F2853" s="22">
        <v>169494.43</v>
      </c>
      <c r="G2853" s="22">
        <v>38742.5</v>
      </c>
      <c r="H2853" s="22">
        <v>19451.23</v>
      </c>
      <c r="I2853" s="22">
        <v>92233.38</v>
      </c>
      <c r="J2853" s="23">
        <f>SUM(Tabela2[[#This Row],[Art. 5º - Inciso I]:[Art. 8º]])</f>
        <v>319921.54000000004</v>
      </c>
      <c r="K2853" s="6"/>
      <c r="L2853" s="6"/>
      <c r="M2853" s="6"/>
      <c r="N2853" s="6"/>
      <c r="O2853" s="6"/>
      <c r="P2853" s="3">
        <v>2105922</v>
      </c>
      <c r="Q2853" s="4">
        <v>260845</v>
      </c>
      <c r="R2853" s="5">
        <v>1613315000177</v>
      </c>
    </row>
    <row r="2854" spans="1:18" ht="20.100000000000001" customHeight="1">
      <c r="A2854" s="19" t="s">
        <v>5661</v>
      </c>
      <c r="B2854" s="20" t="s">
        <v>5662</v>
      </c>
      <c r="C2854" s="19" t="s">
        <v>5541</v>
      </c>
      <c r="D2854" s="17">
        <v>260580</v>
      </c>
      <c r="E2854" s="21">
        <f>VLOOKUP(D2854,Q:R,2,0)</f>
        <v>1616039000109</v>
      </c>
      <c r="F2854" s="22">
        <v>86495.31</v>
      </c>
      <c r="G2854" s="22">
        <v>19770.82</v>
      </c>
      <c r="H2854" s="22">
        <v>9926.23</v>
      </c>
      <c r="I2854" s="22">
        <v>47067.95</v>
      </c>
      <c r="J2854" s="23">
        <f>SUM(Tabela2[[#This Row],[Art. 5º - Inciso I]:[Art. 8º]])</f>
        <v>163260.31</v>
      </c>
      <c r="K2854" s="6"/>
      <c r="L2854" s="6"/>
      <c r="M2854" s="6"/>
      <c r="N2854" s="6"/>
      <c r="O2854" s="6"/>
      <c r="P2854" s="7">
        <v>3137536</v>
      </c>
      <c r="Q2854" s="8">
        <v>210592</v>
      </c>
      <c r="R2854" s="9">
        <v>23097454000128</v>
      </c>
    </row>
    <row r="2855" spans="1:18" ht="20.100000000000001" customHeight="1">
      <c r="A2855" s="19" t="s">
        <v>5663</v>
      </c>
      <c r="B2855" s="20" t="s">
        <v>5664</v>
      </c>
      <c r="C2855" s="19" t="s">
        <v>5541</v>
      </c>
      <c r="D2855" s="17">
        <v>260590</v>
      </c>
      <c r="E2855" s="21">
        <f>VLOOKUP(D2855,Q:R,2,0)</f>
        <v>14126692000123</v>
      </c>
      <c r="F2855" s="22">
        <v>162485.21</v>
      </c>
      <c r="G2855" s="22">
        <v>37140.35</v>
      </c>
      <c r="H2855" s="22">
        <v>18646.849999999999</v>
      </c>
      <c r="I2855" s="22">
        <v>88419.19</v>
      </c>
      <c r="J2855" s="23">
        <f>SUM(Tabela2[[#This Row],[Art. 5º - Inciso I]:[Art. 8º]])</f>
        <v>306691.59999999998</v>
      </c>
      <c r="K2855" s="6"/>
      <c r="L2855" s="6"/>
      <c r="M2855" s="6"/>
      <c r="N2855" s="6"/>
      <c r="O2855" s="6"/>
      <c r="P2855" s="3">
        <v>4311254</v>
      </c>
      <c r="Q2855" s="4">
        <v>313753</v>
      </c>
      <c r="R2855" s="5">
        <v>92406289000161</v>
      </c>
    </row>
    <row r="2856" spans="1:18" ht="20.100000000000001" customHeight="1">
      <c r="A2856" s="19" t="s">
        <v>5665</v>
      </c>
      <c r="B2856" s="20" t="s">
        <v>5666</v>
      </c>
      <c r="C2856" s="19" t="s">
        <v>5541</v>
      </c>
      <c r="D2856" s="17">
        <v>260600</v>
      </c>
      <c r="E2856" s="21">
        <f>VLOOKUP(D2856,Q:R,2,0)</f>
        <v>13108899000102</v>
      </c>
      <c r="F2856" s="22">
        <v>623562.03</v>
      </c>
      <c r="G2856" s="22">
        <v>142531.82999999999</v>
      </c>
      <c r="H2856" s="22">
        <v>71560.160000000003</v>
      </c>
      <c r="I2856" s="22">
        <v>339322.26</v>
      </c>
      <c r="J2856" s="23">
        <f>SUM(Tabela2[[#This Row],[Art. 5º - Inciso I]:[Art. 8º]])</f>
        <v>1176976.28</v>
      </c>
      <c r="K2856" s="6"/>
      <c r="L2856" s="6"/>
      <c r="M2856" s="6"/>
      <c r="N2856" s="6"/>
      <c r="O2856" s="6"/>
      <c r="P2856" s="7">
        <v>2406601</v>
      </c>
      <c r="Q2856" s="8">
        <v>431125</v>
      </c>
      <c r="R2856" s="9">
        <v>8162869000144</v>
      </c>
    </row>
    <row r="2857" spans="1:18" ht="20.100000000000001" customHeight="1">
      <c r="A2857" s="19" t="s">
        <v>5667</v>
      </c>
      <c r="B2857" s="20" t="s">
        <v>5668</v>
      </c>
      <c r="C2857" s="19" t="s">
        <v>5541</v>
      </c>
      <c r="D2857" s="17">
        <v>260610</v>
      </c>
      <c r="E2857" s="21">
        <f>VLOOKUP(D2857,Q:R,2,0)</f>
        <v>44733608000109</v>
      </c>
      <c r="F2857" s="22">
        <v>159802.62</v>
      </c>
      <c r="G2857" s="22">
        <v>36527.18</v>
      </c>
      <c r="H2857" s="22">
        <v>18338.990000000002</v>
      </c>
      <c r="I2857" s="22">
        <v>86959.41</v>
      </c>
      <c r="J2857" s="23">
        <f>SUM(Tabela2[[#This Row],[Art. 5º - Inciso I]:[Art. 8º]])</f>
        <v>301628.19999999995</v>
      </c>
      <c r="K2857" s="6"/>
      <c r="L2857" s="6"/>
      <c r="M2857" s="6"/>
      <c r="N2857" s="6"/>
      <c r="O2857" s="6"/>
      <c r="P2857" s="3">
        <v>5212253</v>
      </c>
      <c r="Q2857" s="4">
        <v>240660</v>
      </c>
      <c r="R2857" s="5">
        <v>4215178000100</v>
      </c>
    </row>
    <row r="2858" spans="1:18" ht="20.100000000000001" customHeight="1">
      <c r="A2858" s="19" t="s">
        <v>5669</v>
      </c>
      <c r="B2858" s="20" t="s">
        <v>5670</v>
      </c>
      <c r="C2858" s="19" t="s">
        <v>5541</v>
      </c>
      <c r="D2858" s="17">
        <v>260620</v>
      </c>
      <c r="E2858" s="21">
        <f>VLOOKUP(D2858,Q:R,2,0)</f>
        <v>28741080000155</v>
      </c>
      <c r="F2858" s="22">
        <v>370573.94</v>
      </c>
      <c r="G2858" s="22">
        <v>84704.61</v>
      </c>
      <c r="H2858" s="22">
        <v>42527.17</v>
      </c>
      <c r="I2858" s="22">
        <v>201654.34</v>
      </c>
      <c r="J2858" s="23">
        <f>SUM(Tabela2[[#This Row],[Art. 5º - Inciso I]:[Art. 8º]])</f>
        <v>699460.05999999994</v>
      </c>
      <c r="K2858" s="6"/>
      <c r="L2858" s="6"/>
      <c r="M2858" s="6"/>
      <c r="N2858" s="6"/>
      <c r="O2858" s="6"/>
      <c r="P2858" s="7">
        <v>2918803</v>
      </c>
      <c r="Q2858" s="8">
        <v>521225</v>
      </c>
      <c r="R2858" s="9">
        <v>13825492000104</v>
      </c>
    </row>
    <row r="2859" spans="1:18" ht="20.100000000000001" customHeight="1">
      <c r="A2859" s="19" t="s">
        <v>5671</v>
      </c>
      <c r="B2859" s="20" t="s">
        <v>5672</v>
      </c>
      <c r="C2859" s="19" t="s">
        <v>5541</v>
      </c>
      <c r="D2859" s="17">
        <v>260630</v>
      </c>
      <c r="E2859" s="21">
        <f>VLOOKUP(D2859,Q:R,2,0)</f>
        <v>10359560000190</v>
      </c>
      <c r="F2859" s="22">
        <v>45314.400000000001</v>
      </c>
      <c r="G2859" s="22">
        <v>10357.82</v>
      </c>
      <c r="H2859" s="22">
        <v>5200.29</v>
      </c>
      <c r="I2859" s="22">
        <v>24658.63</v>
      </c>
      <c r="J2859" s="23">
        <f>SUM(Tabela2[[#This Row],[Art. 5º - Inciso I]:[Art. 8º]])</f>
        <v>85531.14</v>
      </c>
      <c r="K2859" s="6"/>
      <c r="L2859" s="6"/>
      <c r="M2859" s="6"/>
      <c r="N2859" s="6"/>
      <c r="O2859" s="6"/>
      <c r="P2859" s="3">
        <v>2205581</v>
      </c>
      <c r="Q2859" s="4">
        <v>291880</v>
      </c>
      <c r="R2859" s="5">
        <v>1612583000174</v>
      </c>
    </row>
    <row r="2860" spans="1:18" ht="20.100000000000001" customHeight="1">
      <c r="A2860" s="19" t="s">
        <v>5673</v>
      </c>
      <c r="B2860" s="20" t="s">
        <v>5674</v>
      </c>
      <c r="C2860" s="19" t="s">
        <v>5541</v>
      </c>
      <c r="D2860" s="17">
        <v>260640</v>
      </c>
      <c r="E2860" s="21">
        <f>VLOOKUP(D2860,Q:R,2,0)</f>
        <v>46634440000100</v>
      </c>
      <c r="F2860" s="22">
        <v>394615.8</v>
      </c>
      <c r="G2860" s="22">
        <v>90200.02</v>
      </c>
      <c r="H2860" s="22">
        <v>45286.22</v>
      </c>
      <c r="I2860" s="22">
        <v>214737.14</v>
      </c>
      <c r="J2860" s="23">
        <f>SUM(Tabela2[[#This Row],[Art. 5º - Inciso I]:[Art. 8º]])</f>
        <v>744839.18</v>
      </c>
      <c r="K2860" s="6"/>
      <c r="L2860" s="6"/>
      <c r="M2860" s="6"/>
      <c r="N2860" s="6"/>
      <c r="O2860" s="6"/>
      <c r="P2860" s="7">
        <v>4311403</v>
      </c>
      <c r="Q2860" s="8">
        <v>220558</v>
      </c>
      <c r="R2860" s="9">
        <v>87297982000103</v>
      </c>
    </row>
    <row r="2861" spans="1:18" ht="20.100000000000001" customHeight="1">
      <c r="A2861" s="19" t="s">
        <v>5675</v>
      </c>
      <c r="B2861" s="20" t="s">
        <v>5676</v>
      </c>
      <c r="C2861" s="19" t="s">
        <v>5541</v>
      </c>
      <c r="D2861" s="17">
        <v>260650</v>
      </c>
      <c r="E2861" s="21">
        <f>VLOOKUP(D2861,Q:R,2,0)</f>
        <v>76175918000133</v>
      </c>
      <c r="F2861" s="22">
        <v>105718.79</v>
      </c>
      <c r="G2861" s="22">
        <v>24164.87</v>
      </c>
      <c r="H2861" s="22">
        <v>12132.32</v>
      </c>
      <c r="I2861" s="22">
        <v>57528.74</v>
      </c>
      <c r="J2861" s="23">
        <f>SUM(Tabela2[[#This Row],[Art. 5º - Inciso I]:[Art. 8º]])</f>
        <v>199544.71999999997</v>
      </c>
      <c r="K2861" s="6"/>
      <c r="L2861" s="6"/>
      <c r="M2861" s="6"/>
      <c r="N2861" s="6"/>
      <c r="O2861" s="6"/>
      <c r="P2861" s="3">
        <v>2608255</v>
      </c>
      <c r="Q2861" s="4">
        <v>431140</v>
      </c>
      <c r="R2861" s="5">
        <v>35450790000191</v>
      </c>
    </row>
    <row r="2862" spans="1:18" ht="20.100000000000001" customHeight="1">
      <c r="A2862" s="19" t="s">
        <v>5677</v>
      </c>
      <c r="B2862" s="20" t="s">
        <v>5678</v>
      </c>
      <c r="C2862" s="19" t="s">
        <v>5541</v>
      </c>
      <c r="D2862" s="17">
        <v>260660</v>
      </c>
      <c r="E2862" s="21">
        <f>VLOOKUP(D2862,Q:R,2,0)</f>
        <v>22938773000156</v>
      </c>
      <c r="F2862" s="22">
        <v>149346.17000000001</v>
      </c>
      <c r="G2862" s="22">
        <v>34137.07</v>
      </c>
      <c r="H2862" s="22">
        <v>17139.009999999998</v>
      </c>
      <c r="I2862" s="22">
        <v>81269.350000000006</v>
      </c>
      <c r="J2862" s="23">
        <f>SUM(Tabela2[[#This Row],[Art. 5º - Inciso I]:[Art. 8º]])</f>
        <v>281891.60000000003</v>
      </c>
      <c r="K2862" s="6"/>
      <c r="L2862" s="6"/>
      <c r="M2862" s="6"/>
      <c r="N2862" s="6"/>
      <c r="O2862" s="6"/>
      <c r="P2862" s="7">
        <v>2608206</v>
      </c>
      <c r="Q2862" s="8">
        <v>260825</v>
      </c>
      <c r="R2862" s="9">
        <v>10192441000196</v>
      </c>
    </row>
    <row r="2863" spans="1:18" ht="20.100000000000001" customHeight="1">
      <c r="A2863" s="19" t="s">
        <v>5679</v>
      </c>
      <c r="B2863" s="20" t="s">
        <v>5680</v>
      </c>
      <c r="C2863" s="19" t="s">
        <v>5541</v>
      </c>
      <c r="D2863" s="17">
        <v>260670</v>
      </c>
      <c r="E2863" s="21">
        <f>VLOOKUP(D2863,Q:R,2,0)</f>
        <v>13781828000176</v>
      </c>
      <c r="F2863" s="22">
        <v>46000.639999999999</v>
      </c>
      <c r="G2863" s="22">
        <v>10514.68</v>
      </c>
      <c r="H2863" s="22">
        <v>5279.05</v>
      </c>
      <c r="I2863" s="22">
        <v>25032.06</v>
      </c>
      <c r="J2863" s="23">
        <f>SUM(Tabela2[[#This Row],[Art. 5º - Inciso I]:[Art. 8º]])</f>
        <v>86826.430000000008</v>
      </c>
      <c r="K2863" s="6"/>
      <c r="L2863" s="6"/>
      <c r="M2863" s="6"/>
      <c r="N2863" s="6"/>
      <c r="O2863" s="6"/>
      <c r="P2863" s="3">
        <v>2918902</v>
      </c>
      <c r="Q2863" s="4">
        <v>260820</v>
      </c>
      <c r="R2863" s="5">
        <v>13785670000102</v>
      </c>
    </row>
    <row r="2864" spans="1:18" ht="20.100000000000001" customHeight="1">
      <c r="A2864" s="19" t="s">
        <v>5681</v>
      </c>
      <c r="B2864" s="20" t="s">
        <v>5682</v>
      </c>
      <c r="C2864" s="19" t="s">
        <v>5541</v>
      </c>
      <c r="D2864" s="17">
        <v>260680</v>
      </c>
      <c r="E2864" s="21">
        <f>VLOOKUP(D2864,Q:R,2,0)</f>
        <v>12228375000192</v>
      </c>
      <c r="F2864" s="22">
        <v>538262.29</v>
      </c>
      <c r="G2864" s="22">
        <v>123034.28</v>
      </c>
      <c r="H2864" s="22">
        <v>61771.13</v>
      </c>
      <c r="I2864" s="22">
        <v>292904.90000000002</v>
      </c>
      <c r="J2864" s="23">
        <f>SUM(Tabela2[[#This Row],[Art. 5º - Inciso I]:[Art. 8º]])</f>
        <v>1015972.6000000001</v>
      </c>
      <c r="K2864" s="6"/>
      <c r="L2864" s="6"/>
      <c r="M2864" s="6"/>
      <c r="N2864" s="6"/>
      <c r="O2864" s="6"/>
      <c r="P2864" s="7">
        <v>3526308</v>
      </c>
      <c r="Q2864" s="8">
        <v>291890</v>
      </c>
      <c r="R2864" s="9">
        <v>45167111000125</v>
      </c>
    </row>
    <row r="2865" spans="1:18" ht="20.100000000000001" customHeight="1">
      <c r="A2865" s="19" t="s">
        <v>5683</v>
      </c>
      <c r="B2865" s="20" t="s">
        <v>5684</v>
      </c>
      <c r="C2865" s="19" t="s">
        <v>5541</v>
      </c>
      <c r="D2865" s="17">
        <v>260690</v>
      </c>
      <c r="E2865" s="21">
        <f>VLOOKUP(D2865,Q:R,2,0)</f>
        <v>8883969000160</v>
      </c>
      <c r="F2865" s="22">
        <v>68310.37</v>
      </c>
      <c r="G2865" s="22">
        <v>15614.17</v>
      </c>
      <c r="H2865" s="22">
        <v>7839.32</v>
      </c>
      <c r="I2865" s="22">
        <v>37172.29</v>
      </c>
      <c r="J2865" s="23">
        <f>SUM(Tabela2[[#This Row],[Art. 5º - Inciso I]:[Art. 8º]])</f>
        <v>128936.15</v>
      </c>
      <c r="K2865" s="6"/>
      <c r="L2865" s="6"/>
      <c r="M2865" s="6"/>
      <c r="N2865" s="6"/>
      <c r="O2865" s="6"/>
      <c r="P2865" s="3">
        <v>2608800</v>
      </c>
      <c r="Q2865" s="4">
        <v>352630</v>
      </c>
      <c r="R2865" s="5">
        <v>10143246000176</v>
      </c>
    </row>
    <row r="2866" spans="1:18" ht="20.100000000000001" customHeight="1">
      <c r="A2866" s="19" t="s">
        <v>5685</v>
      </c>
      <c r="B2866" s="20" t="s">
        <v>5686</v>
      </c>
      <c r="C2866" s="19" t="s">
        <v>5541</v>
      </c>
      <c r="D2866" s="17">
        <v>260760</v>
      </c>
      <c r="E2866" s="21">
        <f>VLOOKUP(D2866,Q:R,2,0)</f>
        <v>45318581000142</v>
      </c>
      <c r="F2866" s="22">
        <v>140138.78</v>
      </c>
      <c r="G2866" s="22">
        <v>32032.48</v>
      </c>
      <c r="H2866" s="22">
        <v>16082.37</v>
      </c>
      <c r="I2866" s="22">
        <v>76258.98</v>
      </c>
      <c r="J2866" s="23">
        <f>SUM(Tabela2[[#This Row],[Art. 5º - Inciso I]:[Art. 8º]])</f>
        <v>264512.61</v>
      </c>
      <c r="K2866" s="6"/>
      <c r="L2866" s="6"/>
      <c r="M2866" s="6"/>
      <c r="N2866" s="6"/>
      <c r="O2866" s="6"/>
      <c r="P2866" s="7">
        <v>3523800</v>
      </c>
      <c r="Q2866" s="8">
        <v>260880</v>
      </c>
      <c r="R2866" s="9">
        <v>45735461000140</v>
      </c>
    </row>
    <row r="2867" spans="1:18" ht="20.100000000000001" customHeight="1">
      <c r="A2867" s="19" t="s">
        <v>5687</v>
      </c>
      <c r="B2867" s="20" t="s">
        <v>5688</v>
      </c>
      <c r="C2867" s="19" t="s">
        <v>5541</v>
      </c>
      <c r="D2867" s="17">
        <v>260700</v>
      </c>
      <c r="E2867" s="21">
        <f>VLOOKUP(D2867,Q:R,2,0)</f>
        <v>13798384000181</v>
      </c>
      <c r="F2867" s="22">
        <v>128975.4</v>
      </c>
      <c r="G2867" s="22">
        <v>29480.79</v>
      </c>
      <c r="H2867" s="22">
        <v>14801.25</v>
      </c>
      <c r="I2867" s="22">
        <v>70184.240000000005</v>
      </c>
      <c r="J2867" s="23">
        <f>SUM(Tabela2[[#This Row],[Art. 5º - Inciso I]:[Art. 8º]])</f>
        <v>243441.68</v>
      </c>
      <c r="K2867" s="6"/>
      <c r="L2867" s="6"/>
      <c r="M2867" s="6"/>
      <c r="N2867" s="6"/>
      <c r="O2867" s="6"/>
      <c r="P2867" s="3">
        <v>4113254</v>
      </c>
      <c r="Q2867" s="4">
        <v>352380</v>
      </c>
      <c r="R2867" s="5">
        <v>95684536000180</v>
      </c>
    </row>
    <row r="2868" spans="1:18" ht="20.100000000000001" customHeight="1">
      <c r="A2868" s="19" t="s">
        <v>5689</v>
      </c>
      <c r="B2868" s="20" t="s">
        <v>5690</v>
      </c>
      <c r="C2868" s="19" t="s">
        <v>5541</v>
      </c>
      <c r="D2868" s="17">
        <v>260710</v>
      </c>
      <c r="E2868" s="21">
        <f>VLOOKUP(D2868,Q:R,2,0)</f>
        <v>18241745000108</v>
      </c>
      <c r="F2868" s="22">
        <v>34125.33</v>
      </c>
      <c r="G2868" s="22">
        <v>7800.26</v>
      </c>
      <c r="H2868" s="22">
        <v>3916.23</v>
      </c>
      <c r="I2868" s="22">
        <v>18569.900000000001</v>
      </c>
      <c r="J2868" s="23">
        <f>SUM(Tabela2[[#This Row],[Art. 5º - Inciso I]:[Art. 8º]])</f>
        <v>64411.720000000008</v>
      </c>
      <c r="K2868" s="6"/>
      <c r="L2868" s="6"/>
      <c r="M2868" s="6"/>
      <c r="N2868" s="6"/>
      <c r="O2868" s="6"/>
      <c r="P2868" s="7">
        <v>3302270</v>
      </c>
      <c r="Q2868" s="8">
        <v>411325</v>
      </c>
      <c r="R2868" s="9">
        <v>39485396000140</v>
      </c>
    </row>
    <row r="2869" spans="1:18" ht="20.100000000000001" customHeight="1">
      <c r="A2869" s="19" t="s">
        <v>5691</v>
      </c>
      <c r="B2869" s="20" t="s">
        <v>5692</v>
      </c>
      <c r="C2869" s="19" t="s">
        <v>5541</v>
      </c>
      <c r="D2869" s="17">
        <v>260720</v>
      </c>
      <c r="E2869" s="21">
        <f>VLOOKUP(D2869,Q:R,2,0)</f>
        <v>31844889000117</v>
      </c>
      <c r="F2869" s="22">
        <v>451054.18</v>
      </c>
      <c r="G2869" s="22">
        <v>103100.53</v>
      </c>
      <c r="H2869" s="22">
        <v>51763.11</v>
      </c>
      <c r="I2869" s="22">
        <v>245449.08</v>
      </c>
      <c r="J2869" s="23">
        <f>SUM(Tabela2[[#This Row],[Art. 5º - Inciso I]:[Art. 8º]])</f>
        <v>851366.89999999991</v>
      </c>
      <c r="K2869" s="6"/>
      <c r="L2869" s="6"/>
      <c r="M2869" s="6"/>
      <c r="N2869" s="6"/>
      <c r="O2869" s="6"/>
      <c r="P2869" s="3">
        <v>2919108</v>
      </c>
      <c r="Q2869" s="4">
        <v>330227</v>
      </c>
      <c r="R2869" s="5">
        <v>13844071000112</v>
      </c>
    </row>
    <row r="2870" spans="1:18" ht="20.100000000000001" customHeight="1">
      <c r="A2870" s="19" t="s">
        <v>5693</v>
      </c>
      <c r="B2870" s="20" t="s">
        <v>5694</v>
      </c>
      <c r="C2870" s="19" t="s">
        <v>5541</v>
      </c>
      <c r="D2870" s="17">
        <v>260730</v>
      </c>
      <c r="E2870" s="21">
        <f>VLOOKUP(D2870,Q:R,2,0)</f>
        <v>82814260000165</v>
      </c>
      <c r="F2870" s="22">
        <v>162254.01999999999</v>
      </c>
      <c r="G2870" s="22">
        <v>37087.51</v>
      </c>
      <c r="H2870" s="22">
        <v>18620.32</v>
      </c>
      <c r="I2870" s="22">
        <v>88293.38</v>
      </c>
      <c r="J2870" s="23">
        <f>SUM(Tabela2[[#This Row],[Art. 5º - Inciso I]:[Art. 8º]])</f>
        <v>306255.23</v>
      </c>
      <c r="K2870" s="6"/>
      <c r="L2870" s="6"/>
      <c r="M2870" s="6"/>
      <c r="N2870" s="6"/>
      <c r="O2870" s="6"/>
      <c r="P2870" s="7">
        <v>3137908</v>
      </c>
      <c r="Q2870" s="8">
        <v>291910</v>
      </c>
      <c r="R2870" s="9">
        <v>24179426000112</v>
      </c>
    </row>
    <row r="2871" spans="1:18" ht="20.100000000000001" customHeight="1">
      <c r="A2871" s="19" t="s">
        <v>5695</v>
      </c>
      <c r="B2871" s="20" t="s">
        <v>5696</v>
      </c>
      <c r="C2871" s="19" t="s">
        <v>5541</v>
      </c>
      <c r="D2871" s="17">
        <v>260740</v>
      </c>
      <c r="E2871" s="21">
        <f>VLOOKUP(D2871,Q:R,2,0)</f>
        <v>2451938000153</v>
      </c>
      <c r="F2871" s="22">
        <v>35872.14</v>
      </c>
      <c r="G2871" s="22">
        <v>8199.5400000000009</v>
      </c>
      <c r="H2871" s="22">
        <v>4116.7</v>
      </c>
      <c r="I2871" s="22">
        <v>19520.46</v>
      </c>
      <c r="J2871" s="23">
        <f>SUM(Tabela2[[#This Row],[Art. 5º - Inciso I]:[Art. 8º]])</f>
        <v>67708.84</v>
      </c>
      <c r="K2871" s="6"/>
      <c r="L2871" s="6"/>
      <c r="M2871" s="6"/>
      <c r="N2871" s="6"/>
      <c r="O2871" s="6"/>
      <c r="P2871" s="3">
        <v>2800407</v>
      </c>
      <c r="Q2871" s="4">
        <v>313790</v>
      </c>
      <c r="R2871" s="5">
        <v>13095260000130</v>
      </c>
    </row>
    <row r="2872" spans="1:18" ht="20.100000000000001" customHeight="1">
      <c r="A2872" s="19" t="s">
        <v>5697</v>
      </c>
      <c r="B2872" s="20" t="s">
        <v>5698</v>
      </c>
      <c r="C2872" s="19" t="s">
        <v>5541</v>
      </c>
      <c r="D2872" s="17">
        <v>260750</v>
      </c>
      <c r="E2872" s="21">
        <f>VLOOKUP(D2872,Q:R,2,0)</f>
        <v>2024933000144</v>
      </c>
      <c r="F2872" s="22">
        <v>137173.62</v>
      </c>
      <c r="G2872" s="22">
        <v>31354.71</v>
      </c>
      <c r="H2872" s="22">
        <v>15742.08</v>
      </c>
      <c r="I2872" s="22">
        <v>74645.440000000002</v>
      </c>
      <c r="J2872" s="23">
        <f>SUM(Tabela2[[#This Row],[Art. 5º - Inciso I]:[Art. 8º]])</f>
        <v>258915.84999999998</v>
      </c>
      <c r="K2872" s="6"/>
      <c r="L2872" s="6"/>
      <c r="M2872" s="6"/>
      <c r="N2872" s="6"/>
      <c r="O2872" s="6"/>
      <c r="P2872" s="7">
        <v>1712157</v>
      </c>
      <c r="Q2872" s="8">
        <v>280040</v>
      </c>
      <c r="R2872" s="9">
        <v>1618402000117</v>
      </c>
    </row>
    <row r="2873" spans="1:18" ht="20.100000000000001" customHeight="1">
      <c r="A2873" s="19" t="s">
        <v>5699</v>
      </c>
      <c r="B2873" s="20" t="s">
        <v>796</v>
      </c>
      <c r="C2873" s="19" t="s">
        <v>5541</v>
      </c>
      <c r="D2873" s="17">
        <v>260765</v>
      </c>
      <c r="E2873" s="21">
        <f>VLOOKUP(D2873,Q:R,2,0)</f>
        <v>9165176000178</v>
      </c>
      <c r="F2873" s="22">
        <v>180529.37</v>
      </c>
      <c r="G2873" s="22">
        <v>41264.83</v>
      </c>
      <c r="H2873" s="22">
        <v>20717.599999999999</v>
      </c>
      <c r="I2873" s="22">
        <v>98238.23</v>
      </c>
      <c r="J2873" s="23">
        <f>SUM(Tabela2[[#This Row],[Art. 5º - Inciso I]:[Art. 8º]])</f>
        <v>340750.03</v>
      </c>
      <c r="K2873" s="6"/>
      <c r="L2873" s="6"/>
      <c r="M2873" s="6"/>
      <c r="N2873" s="6"/>
      <c r="O2873" s="6"/>
      <c r="P2873" s="3">
        <v>3138302</v>
      </c>
      <c r="Q2873" s="4">
        <v>171215</v>
      </c>
      <c r="R2873" s="5">
        <v>18315218000109</v>
      </c>
    </row>
    <row r="2874" spans="1:18" ht="20.100000000000001" customHeight="1">
      <c r="A2874" s="19" t="s">
        <v>5700</v>
      </c>
      <c r="B2874" s="20" t="s">
        <v>5701</v>
      </c>
      <c r="C2874" s="19" t="s">
        <v>5541</v>
      </c>
      <c r="D2874" s="17">
        <v>260770</v>
      </c>
      <c r="E2874" s="21">
        <f>VLOOKUP(D2874,Q:R,2,0)</f>
        <v>45355575000165</v>
      </c>
      <c r="F2874" s="22">
        <v>78638.39</v>
      </c>
      <c r="G2874" s="22">
        <v>17974.91</v>
      </c>
      <c r="H2874" s="22">
        <v>9024.56</v>
      </c>
      <c r="I2874" s="22">
        <v>42792.46</v>
      </c>
      <c r="J2874" s="23">
        <f>SUM(Tabela2[[#This Row],[Art. 5º - Inciso I]:[Art. 8º]])</f>
        <v>148430.32</v>
      </c>
      <c r="K2874" s="6"/>
      <c r="L2874" s="6"/>
      <c r="M2874" s="6"/>
      <c r="N2874" s="6"/>
      <c r="O2874" s="6"/>
      <c r="P2874" s="7">
        <v>3526704</v>
      </c>
      <c r="Q2874" s="8">
        <v>313830</v>
      </c>
      <c r="R2874" s="9">
        <v>46362661000168</v>
      </c>
    </row>
    <row r="2875" spans="1:18" ht="20.100000000000001" customHeight="1">
      <c r="A2875" s="19" t="s">
        <v>5702</v>
      </c>
      <c r="B2875" s="20" t="s">
        <v>5703</v>
      </c>
      <c r="C2875" s="19" t="s">
        <v>5541</v>
      </c>
      <c r="D2875" s="17">
        <v>260775</v>
      </c>
      <c r="E2875" s="21">
        <f>VLOOKUP(D2875,Q:R,2,0)</f>
        <v>8886947000153</v>
      </c>
      <c r="F2875" s="22">
        <v>140388.32</v>
      </c>
      <c r="G2875" s="22">
        <v>32089.52</v>
      </c>
      <c r="H2875" s="22">
        <v>16111</v>
      </c>
      <c r="I2875" s="22">
        <v>76394.78</v>
      </c>
      <c r="J2875" s="23">
        <f>SUM(Tabela2[[#This Row],[Art. 5º - Inciso I]:[Art. 8º]])</f>
        <v>264983.62</v>
      </c>
      <c r="K2875" s="6"/>
      <c r="L2875" s="6"/>
      <c r="M2875" s="6"/>
      <c r="N2875" s="6"/>
      <c r="O2875" s="6"/>
      <c r="P2875" s="3">
        <v>2106003</v>
      </c>
      <c r="Q2875" s="4">
        <v>352670</v>
      </c>
      <c r="R2875" s="5">
        <v>6933519000109</v>
      </c>
    </row>
    <row r="2876" spans="1:18" ht="20.100000000000001" customHeight="1">
      <c r="A2876" s="19" t="s">
        <v>5704</v>
      </c>
      <c r="B2876" s="20" t="s">
        <v>5705</v>
      </c>
      <c r="C2876" s="19" t="s">
        <v>5541</v>
      </c>
      <c r="D2876" s="17">
        <v>260780</v>
      </c>
      <c r="E2876" s="21">
        <f>VLOOKUP(D2876,Q:R,2,0)</f>
        <v>3238631000131</v>
      </c>
      <c r="F2876" s="22">
        <v>97542.59</v>
      </c>
      <c r="G2876" s="22">
        <v>22295.98</v>
      </c>
      <c r="H2876" s="22">
        <v>11194.02</v>
      </c>
      <c r="I2876" s="22">
        <v>53079.519999999997</v>
      </c>
      <c r="J2876" s="23">
        <f>SUM(Tabela2[[#This Row],[Art. 5º - Inciso I]:[Art. 8º]])</f>
        <v>184112.11</v>
      </c>
      <c r="K2876" s="6"/>
      <c r="L2876" s="6"/>
      <c r="M2876" s="6"/>
      <c r="N2876" s="6"/>
      <c r="O2876" s="6"/>
      <c r="P2876" s="7">
        <v>3135050</v>
      </c>
      <c r="Q2876" s="8">
        <v>210600</v>
      </c>
      <c r="R2876" s="9">
        <v>25209149000106</v>
      </c>
    </row>
    <row r="2877" spans="1:18" ht="20.100000000000001" customHeight="1">
      <c r="A2877" s="19" t="s">
        <v>5706</v>
      </c>
      <c r="B2877" s="20" t="s">
        <v>5707</v>
      </c>
      <c r="C2877" s="19" t="s">
        <v>5541</v>
      </c>
      <c r="D2877" s="17">
        <v>260790</v>
      </c>
      <c r="E2877" s="21">
        <f>VLOOKUP(D2877,Q:R,2,0)</f>
        <v>6553952000119</v>
      </c>
      <c r="F2877" s="22">
        <v>2784852.32</v>
      </c>
      <c r="G2877" s="22">
        <v>636552.68999999994</v>
      </c>
      <c r="H2877" s="22">
        <v>319590.45</v>
      </c>
      <c r="I2877" s="22">
        <v>1515426.43</v>
      </c>
      <c r="J2877" s="23">
        <f>SUM(Tabela2[[#This Row],[Art. 5º - Inciso I]:[Art. 8º]])</f>
        <v>5256421.8899999997</v>
      </c>
      <c r="K2877" s="6"/>
      <c r="L2877" s="6"/>
      <c r="M2877" s="6"/>
      <c r="N2877" s="6"/>
      <c r="O2877" s="6"/>
      <c r="P2877" s="3">
        <v>5104906</v>
      </c>
      <c r="Q2877" s="4">
        <v>313505</v>
      </c>
      <c r="R2877" s="5">
        <v>24772147000168</v>
      </c>
    </row>
    <row r="2878" spans="1:18" ht="20.100000000000001" customHeight="1">
      <c r="A2878" s="19" t="s">
        <v>5708</v>
      </c>
      <c r="B2878" s="20" t="s">
        <v>5709</v>
      </c>
      <c r="C2878" s="19" t="s">
        <v>5541</v>
      </c>
      <c r="D2878" s="17">
        <v>260795</v>
      </c>
      <c r="E2878" s="21">
        <f>VLOOKUP(D2878,Q:R,2,0)</f>
        <v>75827204000108</v>
      </c>
      <c r="F2878" s="22">
        <v>65987.42</v>
      </c>
      <c r="G2878" s="22">
        <v>15083.2</v>
      </c>
      <c r="H2878" s="22">
        <v>7572.74</v>
      </c>
      <c r="I2878" s="22">
        <v>35908.22</v>
      </c>
      <c r="J2878" s="23">
        <f>SUM(Tabela2[[#This Row],[Art. 5º - Inciso I]:[Art. 8º]])</f>
        <v>124551.58</v>
      </c>
      <c r="K2878" s="6"/>
      <c r="L2878" s="6"/>
      <c r="M2878" s="6"/>
      <c r="N2878" s="6"/>
      <c r="O2878" s="6"/>
      <c r="P2878" s="7">
        <v>2803302</v>
      </c>
      <c r="Q2878" s="8">
        <v>510490</v>
      </c>
      <c r="R2878" s="9">
        <v>13093786000180</v>
      </c>
    </row>
    <row r="2879" spans="1:18" ht="20.100000000000001" customHeight="1">
      <c r="A2879" s="19" t="s">
        <v>5710</v>
      </c>
      <c r="B2879" s="20" t="s">
        <v>5711</v>
      </c>
      <c r="C2879" s="19" t="s">
        <v>5541</v>
      </c>
      <c r="D2879" s="17">
        <v>260800</v>
      </c>
      <c r="E2879" s="21">
        <f>VLOOKUP(D2879,Q:R,2,0)</f>
        <v>16245375000151</v>
      </c>
      <c r="F2879" s="22">
        <v>98456.36</v>
      </c>
      <c r="G2879" s="22">
        <v>22504.84</v>
      </c>
      <c r="H2879" s="22">
        <v>11298.88</v>
      </c>
      <c r="I2879" s="22">
        <v>53576.76</v>
      </c>
      <c r="J2879" s="23">
        <f>SUM(Tabela2[[#This Row],[Art. 5º - Inciso I]:[Art. 8º]])</f>
        <v>185836.84</v>
      </c>
      <c r="K2879" s="6"/>
      <c r="L2879" s="6"/>
      <c r="M2879" s="6"/>
      <c r="N2879" s="6"/>
      <c r="O2879" s="6"/>
      <c r="P2879" s="3">
        <v>2917706</v>
      </c>
      <c r="Q2879" s="4">
        <v>280330</v>
      </c>
      <c r="R2879" s="5">
        <v>13988316000185</v>
      </c>
    </row>
    <row r="2880" spans="1:18" ht="20.100000000000001" customHeight="1">
      <c r="A2880" s="19" t="s">
        <v>5712</v>
      </c>
      <c r="B2880" s="20" t="s">
        <v>2455</v>
      </c>
      <c r="C2880" s="19" t="s">
        <v>5541</v>
      </c>
      <c r="D2880" s="17">
        <v>260805</v>
      </c>
      <c r="E2880" s="21">
        <f>VLOOKUP(D2880,Q:R,2,0)</f>
        <v>15905342000128</v>
      </c>
      <c r="F2880" s="22">
        <v>83820.070000000007</v>
      </c>
      <c r="G2880" s="22">
        <v>19159.32</v>
      </c>
      <c r="H2880" s="22">
        <v>9619.2099999999991</v>
      </c>
      <c r="I2880" s="22">
        <v>45612.160000000003</v>
      </c>
      <c r="J2880" s="23">
        <f>SUM(Tabela2[[#This Row],[Art. 5º - Inciso I]:[Art. 8º]])</f>
        <v>158210.76</v>
      </c>
      <c r="K2880" s="6"/>
      <c r="L2880" s="6"/>
      <c r="M2880" s="6"/>
      <c r="N2880" s="6"/>
      <c r="O2880" s="6"/>
      <c r="P2880" s="7">
        <v>4307708</v>
      </c>
      <c r="Q2880" s="8">
        <v>291770</v>
      </c>
      <c r="R2880" s="9">
        <v>88150495000186</v>
      </c>
    </row>
    <row r="2881" spans="1:18" ht="20.100000000000001" customHeight="1">
      <c r="A2881" s="19" t="s">
        <v>5713</v>
      </c>
      <c r="B2881" s="20" t="s">
        <v>5714</v>
      </c>
      <c r="C2881" s="19" t="s">
        <v>5541</v>
      </c>
      <c r="D2881" s="17">
        <v>260810</v>
      </c>
      <c r="E2881" s="21">
        <f>VLOOKUP(D2881,Q:R,2,0)</f>
        <v>29115458000178</v>
      </c>
      <c r="F2881" s="22">
        <v>169795.35</v>
      </c>
      <c r="G2881" s="22">
        <v>38811.279999999999</v>
      </c>
      <c r="H2881" s="22">
        <v>19485.759999999998</v>
      </c>
      <c r="I2881" s="22">
        <v>92397.13</v>
      </c>
      <c r="J2881" s="23">
        <f>SUM(Tabela2[[#This Row],[Art. 5º - Inciso I]:[Art. 8º]])</f>
        <v>320489.52</v>
      </c>
      <c r="K2881" s="6"/>
      <c r="L2881" s="6"/>
      <c r="M2881" s="6"/>
      <c r="N2881" s="6"/>
      <c r="O2881" s="6"/>
      <c r="P2881" s="3">
        <v>2307007</v>
      </c>
      <c r="Q2881" s="4">
        <v>430770</v>
      </c>
      <c r="R2881" s="5">
        <v>7615750000117</v>
      </c>
    </row>
    <row r="2882" spans="1:18" ht="20.100000000000001" customHeight="1">
      <c r="A2882" s="19" t="s">
        <v>5715</v>
      </c>
      <c r="B2882" s="20" t="s">
        <v>5716</v>
      </c>
      <c r="C2882" s="19" t="s">
        <v>5541</v>
      </c>
      <c r="D2882" s="17">
        <v>260820</v>
      </c>
      <c r="E2882" s="21">
        <f>VLOOKUP(D2882,Q:R,2,0)</f>
        <v>13785670000102</v>
      </c>
      <c r="F2882" s="22">
        <v>87838.44</v>
      </c>
      <c r="G2882" s="22">
        <v>20077.830000000002</v>
      </c>
      <c r="H2882" s="22">
        <v>10080.36</v>
      </c>
      <c r="I2882" s="22">
        <v>47798.83</v>
      </c>
      <c r="J2882" s="23">
        <f>SUM(Tabela2[[#This Row],[Art. 5º - Inciso I]:[Art. 8º]])</f>
        <v>165795.46000000002</v>
      </c>
      <c r="K2882" s="6"/>
      <c r="L2882" s="6"/>
      <c r="M2882" s="6"/>
      <c r="N2882" s="6"/>
      <c r="O2882" s="6"/>
      <c r="P2882" s="7">
        <v>4112504</v>
      </c>
      <c r="Q2882" s="8">
        <v>230700</v>
      </c>
      <c r="R2882" s="9">
        <v>75741363000187</v>
      </c>
    </row>
    <row r="2883" spans="1:18" ht="20.100000000000001" customHeight="1">
      <c r="A2883" s="19" t="s">
        <v>5717</v>
      </c>
      <c r="B2883" s="20" t="s">
        <v>5718</v>
      </c>
      <c r="C2883" s="19" t="s">
        <v>5541</v>
      </c>
      <c r="D2883" s="17">
        <v>260825</v>
      </c>
      <c r="E2883" s="21">
        <f>VLOOKUP(D2883,Q:R,2,0)</f>
        <v>10192441000196</v>
      </c>
      <c r="F2883" s="22">
        <v>65668.149999999994</v>
      </c>
      <c r="G2883" s="22">
        <v>15010.22</v>
      </c>
      <c r="H2883" s="22">
        <v>7536.1</v>
      </c>
      <c r="I2883" s="22">
        <v>35734.480000000003</v>
      </c>
      <c r="J2883" s="23">
        <f>SUM(Tabela2[[#This Row],[Art. 5º - Inciso I]:[Art. 8º]])</f>
        <v>123948.95000000001</v>
      </c>
      <c r="K2883" s="6"/>
      <c r="L2883" s="6"/>
      <c r="M2883" s="6"/>
      <c r="N2883" s="6"/>
      <c r="O2883" s="6"/>
      <c r="P2883" s="3">
        <v>2405702</v>
      </c>
      <c r="Q2883" s="4">
        <v>411250</v>
      </c>
      <c r="R2883" s="5">
        <v>8086662000138</v>
      </c>
    </row>
    <row r="2884" spans="1:18" ht="20.100000000000001" customHeight="1">
      <c r="A2884" s="19" t="s">
        <v>5719</v>
      </c>
      <c r="B2884" s="20" t="s">
        <v>5720</v>
      </c>
      <c r="C2884" s="19" t="s">
        <v>5541</v>
      </c>
      <c r="D2884" s="17">
        <v>260830</v>
      </c>
      <c r="E2884" s="21">
        <f>VLOOKUP(D2884,Q:R,2,0)</f>
        <v>13858675000118</v>
      </c>
      <c r="F2884" s="22">
        <v>84198.05</v>
      </c>
      <c r="G2884" s="22">
        <v>19245.72</v>
      </c>
      <c r="H2884" s="22">
        <v>9662.59</v>
      </c>
      <c r="I2884" s="22">
        <v>45817.85</v>
      </c>
      <c r="J2884" s="23">
        <f>SUM(Tabela2[[#This Row],[Art. 5º - Inciso I]:[Art. 8º]])</f>
        <v>158924.21</v>
      </c>
      <c r="K2884" s="6"/>
      <c r="L2884" s="6"/>
      <c r="M2884" s="6"/>
      <c r="N2884" s="6"/>
      <c r="O2884" s="6"/>
      <c r="P2884" s="7">
        <v>4311122</v>
      </c>
      <c r="Q2884" s="8">
        <v>240570</v>
      </c>
      <c r="R2884" s="9">
        <v>92401561000110</v>
      </c>
    </row>
    <row r="2885" spans="1:18" ht="20.100000000000001" customHeight="1">
      <c r="A2885" s="19" t="s">
        <v>5721</v>
      </c>
      <c r="B2885" s="20" t="s">
        <v>5722</v>
      </c>
      <c r="C2885" s="19" t="s">
        <v>5541</v>
      </c>
      <c r="D2885" s="17">
        <v>260840</v>
      </c>
      <c r="E2885" s="21">
        <f>VLOOKUP(D2885,Q:R,2,0)</f>
        <v>94704004000102</v>
      </c>
      <c r="F2885" s="22">
        <v>85944.84</v>
      </c>
      <c r="G2885" s="22">
        <v>19645</v>
      </c>
      <c r="H2885" s="22">
        <v>9863.06</v>
      </c>
      <c r="I2885" s="22">
        <v>46768.4</v>
      </c>
      <c r="J2885" s="23">
        <f>SUM(Tabela2[[#This Row],[Art. 5º - Inciso I]:[Art. 8º]])</f>
        <v>162221.29999999999</v>
      </c>
      <c r="K2885" s="6"/>
      <c r="L2885" s="6"/>
      <c r="M2885" s="6"/>
      <c r="N2885" s="6"/>
      <c r="O2885" s="6"/>
      <c r="P2885" s="3">
        <v>1302108</v>
      </c>
      <c r="Q2885" s="4">
        <v>431112</v>
      </c>
      <c r="R2885" s="5">
        <v>4505509000147</v>
      </c>
    </row>
    <row r="2886" spans="1:18" ht="20.100000000000001" customHeight="1">
      <c r="A2886" s="19" t="s">
        <v>5723</v>
      </c>
      <c r="B2886" s="20" t="s">
        <v>5724</v>
      </c>
      <c r="C2886" s="19" t="s">
        <v>5541</v>
      </c>
      <c r="D2886" s="17">
        <v>260850</v>
      </c>
      <c r="E2886" s="21">
        <f>VLOOKUP(D2886,Q:R,2,0)</f>
        <v>1613731000175</v>
      </c>
      <c r="F2886" s="22">
        <v>113814.25</v>
      </c>
      <c r="G2886" s="22">
        <v>26015.3</v>
      </c>
      <c r="H2886" s="22">
        <v>13061.36</v>
      </c>
      <c r="I2886" s="22">
        <v>61934.03</v>
      </c>
      <c r="J2886" s="23">
        <f>SUM(Tabela2[[#This Row],[Art. 5º - Inciso I]:[Art. 8º]])</f>
        <v>214824.93999999997</v>
      </c>
      <c r="K2886" s="6"/>
      <c r="L2886" s="6"/>
      <c r="M2886" s="6"/>
      <c r="N2886" s="6"/>
      <c r="O2886" s="6"/>
      <c r="P2886" s="7">
        <v>2803401</v>
      </c>
      <c r="Q2886" s="8">
        <v>130210</v>
      </c>
      <c r="R2886" s="9">
        <v>13115910000161</v>
      </c>
    </row>
    <row r="2887" spans="1:18" ht="20.100000000000001" customHeight="1">
      <c r="A2887" s="19" t="s">
        <v>5725</v>
      </c>
      <c r="B2887" s="20" t="s">
        <v>5726</v>
      </c>
      <c r="C2887" s="19" t="s">
        <v>5541</v>
      </c>
      <c r="D2887" s="17">
        <v>260845</v>
      </c>
      <c r="E2887" s="21">
        <f>VLOOKUP(D2887,Q:R,2,0)</f>
        <v>1613315000177</v>
      </c>
      <c r="F2887" s="22">
        <v>102581.16</v>
      </c>
      <c r="G2887" s="22">
        <v>23447.68</v>
      </c>
      <c r="H2887" s="22">
        <v>11772.24</v>
      </c>
      <c r="I2887" s="22">
        <v>55821.34</v>
      </c>
      <c r="J2887" s="23">
        <f>SUM(Tabela2[[#This Row],[Art. 5º - Inciso I]:[Art. 8º]])</f>
        <v>193622.41999999998</v>
      </c>
      <c r="K2887" s="6"/>
      <c r="L2887" s="6"/>
      <c r="M2887" s="6"/>
      <c r="N2887" s="6"/>
      <c r="O2887" s="6"/>
      <c r="P2887" s="3">
        <v>4208955</v>
      </c>
      <c r="Q2887" s="4">
        <v>280340</v>
      </c>
      <c r="R2887" s="5">
        <v>80637457000140</v>
      </c>
    </row>
    <row r="2888" spans="1:18" ht="20.100000000000001" customHeight="1">
      <c r="A2888" s="19" t="s">
        <v>5727</v>
      </c>
      <c r="B2888" s="20" t="s">
        <v>5728</v>
      </c>
      <c r="C2888" s="19" t="s">
        <v>5541</v>
      </c>
      <c r="D2888" s="17">
        <v>260860</v>
      </c>
      <c r="E2888" s="21">
        <f>VLOOKUP(D2888,Q:R,2,0)</f>
        <v>1126143000107</v>
      </c>
      <c r="F2888" s="22">
        <v>72108.56</v>
      </c>
      <c r="G2888" s="22">
        <v>16482.349999999999</v>
      </c>
      <c r="H2888" s="22">
        <v>8275.2000000000007</v>
      </c>
      <c r="I2888" s="22">
        <v>39239.14</v>
      </c>
      <c r="J2888" s="23">
        <f>SUM(Tabela2[[#This Row],[Art. 5º - Inciso I]:[Art. 8º]])</f>
        <v>136105.25</v>
      </c>
      <c r="K2888" s="6"/>
      <c r="L2888" s="6"/>
      <c r="M2888" s="6"/>
      <c r="N2888" s="6"/>
      <c r="O2888" s="6"/>
      <c r="P2888" s="7">
        <v>5005103</v>
      </c>
      <c r="Q2888" s="8">
        <v>420895</v>
      </c>
      <c r="R2888" s="9">
        <v>3783859000102</v>
      </c>
    </row>
    <row r="2889" spans="1:18" ht="20.100000000000001" customHeight="1">
      <c r="A2889" s="19" t="s">
        <v>5729</v>
      </c>
      <c r="B2889" s="20" t="s">
        <v>5730</v>
      </c>
      <c r="C2889" s="19" t="s">
        <v>5541</v>
      </c>
      <c r="D2889" s="17">
        <v>260870</v>
      </c>
      <c r="E2889" s="21">
        <f>VLOOKUP(D2889,Q:R,2,0)</f>
        <v>1613940000119</v>
      </c>
      <c r="F2889" s="22">
        <v>89108.17</v>
      </c>
      <c r="G2889" s="22">
        <v>20368.060000000001</v>
      </c>
      <c r="H2889" s="22">
        <v>10226.08</v>
      </c>
      <c r="I2889" s="22">
        <v>48489.78</v>
      </c>
      <c r="J2889" s="23">
        <f>SUM(Tabela2[[#This Row],[Art. 5º - Inciso I]:[Art. 8º]])</f>
        <v>168192.09</v>
      </c>
      <c r="K2889" s="6"/>
      <c r="L2889" s="6"/>
      <c r="M2889" s="6"/>
      <c r="N2889" s="6"/>
      <c r="O2889" s="6"/>
      <c r="P2889" s="3">
        <v>5204201</v>
      </c>
      <c r="Q2889" s="4">
        <v>500510</v>
      </c>
      <c r="R2889" s="5">
        <v>2164820000144</v>
      </c>
    </row>
    <row r="2890" spans="1:18" ht="20.100000000000001" customHeight="1">
      <c r="A2890" s="19" t="s">
        <v>5731</v>
      </c>
      <c r="B2890" s="20" t="s">
        <v>3550</v>
      </c>
      <c r="C2890" s="19" t="s">
        <v>5541</v>
      </c>
      <c r="D2890" s="17">
        <v>260875</v>
      </c>
      <c r="E2890" s="21">
        <f>VLOOKUP(D2890,Q:R,2,0)</f>
        <v>94704277000149</v>
      </c>
      <c r="F2890" s="22">
        <v>136520.4</v>
      </c>
      <c r="G2890" s="22">
        <v>31205.4</v>
      </c>
      <c r="H2890" s="22">
        <v>15667.12</v>
      </c>
      <c r="I2890" s="22">
        <v>74289.98</v>
      </c>
      <c r="J2890" s="23">
        <f>SUM(Tabela2[[#This Row],[Art. 5º - Inciso I]:[Art. 8º]])</f>
        <v>257682.89999999997</v>
      </c>
      <c r="K2890" s="6"/>
      <c r="L2890" s="6"/>
      <c r="M2890" s="6"/>
      <c r="N2890" s="6"/>
      <c r="O2890" s="6"/>
      <c r="P2890" s="7">
        <v>4112751</v>
      </c>
      <c r="Q2890" s="8">
        <v>520420</v>
      </c>
      <c r="R2890" s="9">
        <v>77398154000108</v>
      </c>
    </row>
    <row r="2891" spans="1:18" ht="20.100000000000001" customHeight="1">
      <c r="A2891" s="19" t="s">
        <v>5732</v>
      </c>
      <c r="B2891" s="20" t="s">
        <v>5733</v>
      </c>
      <c r="C2891" s="19" t="s">
        <v>5541</v>
      </c>
      <c r="D2891" s="17">
        <v>260880</v>
      </c>
      <c r="E2891" s="21">
        <f>VLOOKUP(D2891,Q:R,2,0)</f>
        <v>45735461000140</v>
      </c>
      <c r="F2891" s="22">
        <v>202457.44</v>
      </c>
      <c r="G2891" s="22">
        <v>46277.08</v>
      </c>
      <c r="H2891" s="22">
        <v>23234.07</v>
      </c>
      <c r="I2891" s="22">
        <v>110170.78</v>
      </c>
      <c r="J2891" s="23">
        <f>SUM(Tabela2[[#This Row],[Art. 5º - Inciso I]:[Art. 8º]])</f>
        <v>382139.37</v>
      </c>
      <c r="K2891" s="6"/>
      <c r="L2891" s="6"/>
      <c r="M2891" s="6"/>
      <c r="N2891" s="6"/>
      <c r="O2891" s="6"/>
      <c r="P2891" s="3">
        <v>2307254</v>
      </c>
      <c r="Q2891" s="4">
        <v>411275</v>
      </c>
      <c r="R2891" s="5">
        <v>23718034000111</v>
      </c>
    </row>
    <row r="2892" spans="1:18" ht="20.100000000000001" customHeight="1">
      <c r="A2892" s="19" t="s">
        <v>5734</v>
      </c>
      <c r="B2892" s="20" t="s">
        <v>5735</v>
      </c>
      <c r="C2892" s="19" t="s">
        <v>5541</v>
      </c>
      <c r="D2892" s="17">
        <v>260890</v>
      </c>
      <c r="E2892" s="21">
        <f>VLOOKUP(D2892,Q:R,2,0)</f>
        <v>13922588000182</v>
      </c>
      <c r="F2892" s="22">
        <v>270130.27</v>
      </c>
      <c r="G2892" s="22">
        <v>61745.52</v>
      </c>
      <c r="H2892" s="22">
        <v>31000.23</v>
      </c>
      <c r="I2892" s="22">
        <v>146996.14000000001</v>
      </c>
      <c r="J2892" s="23">
        <f>SUM(Tabela2[[#This Row],[Art. 5º - Inciso I]:[Art. 8º]])</f>
        <v>509872.16000000003</v>
      </c>
      <c r="K2892" s="6"/>
      <c r="L2892" s="6"/>
      <c r="M2892" s="6"/>
      <c r="N2892" s="6"/>
      <c r="O2892" s="6"/>
      <c r="P2892" s="7">
        <v>3135704</v>
      </c>
      <c r="Q2892" s="8">
        <v>230725</v>
      </c>
      <c r="R2892" s="9">
        <v>18062208000109</v>
      </c>
    </row>
    <row r="2893" spans="1:18" ht="20.100000000000001" customHeight="1">
      <c r="A2893" s="19" t="s">
        <v>5736</v>
      </c>
      <c r="B2893" s="20" t="s">
        <v>5737</v>
      </c>
      <c r="C2893" s="19" t="s">
        <v>5541</v>
      </c>
      <c r="D2893" s="17">
        <v>260900</v>
      </c>
      <c r="E2893" s="21">
        <f>VLOOKUP(D2893,Q:R,2,0)</f>
        <v>18348722000105</v>
      </c>
      <c r="F2893" s="22">
        <v>134593.79</v>
      </c>
      <c r="G2893" s="22">
        <v>30765.02</v>
      </c>
      <c r="H2893" s="22">
        <v>15446.02</v>
      </c>
      <c r="I2893" s="22">
        <v>73241.58</v>
      </c>
      <c r="J2893" s="23">
        <f>SUM(Tabela2[[#This Row],[Art. 5º - Inciso I]:[Art. 8º]])</f>
        <v>254046.40999999997</v>
      </c>
      <c r="K2893" s="6"/>
      <c r="L2893" s="6"/>
      <c r="M2893" s="6"/>
      <c r="N2893" s="6"/>
      <c r="O2893" s="6"/>
      <c r="P2893" s="3">
        <v>2307205</v>
      </c>
      <c r="Q2893" s="4">
        <v>313570</v>
      </c>
      <c r="R2893" s="5">
        <v>7413255000125</v>
      </c>
    </row>
    <row r="2894" spans="1:18" ht="20.100000000000001" customHeight="1">
      <c r="A2894" s="19" t="s">
        <v>5738</v>
      </c>
      <c r="B2894" s="20" t="s">
        <v>5739</v>
      </c>
      <c r="C2894" s="19" t="s">
        <v>5541</v>
      </c>
      <c r="D2894" s="17">
        <v>260910</v>
      </c>
      <c r="E2894" s="21">
        <f>VLOOKUP(D2894,Q:R,2,0)</f>
        <v>4213687000102</v>
      </c>
      <c r="F2894" s="22">
        <v>89856.8</v>
      </c>
      <c r="G2894" s="22">
        <v>20539.18</v>
      </c>
      <c r="H2894" s="22">
        <v>10311.99</v>
      </c>
      <c r="I2894" s="22">
        <v>48897.16</v>
      </c>
      <c r="J2894" s="23">
        <f>SUM(Tabela2[[#This Row],[Art. 5º - Inciso I]:[Art. 8º]])</f>
        <v>169605.13</v>
      </c>
      <c r="K2894" s="6"/>
      <c r="L2894" s="6"/>
      <c r="M2894" s="6"/>
      <c r="N2894" s="6"/>
      <c r="O2894" s="6"/>
      <c r="P2894" s="7">
        <v>2105476</v>
      </c>
      <c r="Q2894" s="8">
        <v>230720</v>
      </c>
      <c r="R2894" s="9">
        <v>1614441000146</v>
      </c>
    </row>
    <row r="2895" spans="1:18" ht="20.100000000000001" customHeight="1">
      <c r="A2895" s="19" t="s">
        <v>5740</v>
      </c>
      <c r="B2895" s="20" t="s">
        <v>5741</v>
      </c>
      <c r="C2895" s="19" t="s">
        <v>5541</v>
      </c>
      <c r="D2895" s="17">
        <v>260915</v>
      </c>
      <c r="E2895" s="21">
        <f>VLOOKUP(D2895,Q:R,2,0)</f>
        <v>77774867000129</v>
      </c>
      <c r="F2895" s="22">
        <v>116089.5</v>
      </c>
      <c r="G2895" s="22">
        <v>26535.37</v>
      </c>
      <c r="H2895" s="22">
        <v>13322.46</v>
      </c>
      <c r="I2895" s="22">
        <v>63172.15</v>
      </c>
      <c r="J2895" s="23">
        <f>SUM(Tabela2[[#This Row],[Art. 5º - Inciso I]:[Art. 8º]])</f>
        <v>219119.47999999998</v>
      </c>
      <c r="K2895" s="6"/>
      <c r="L2895" s="6"/>
      <c r="M2895" s="6"/>
      <c r="N2895" s="6"/>
      <c r="O2895" s="6"/>
      <c r="P2895" s="3">
        <v>4112702</v>
      </c>
      <c r="Q2895" s="4">
        <v>210547</v>
      </c>
      <c r="R2895" s="5">
        <v>76245042000154</v>
      </c>
    </row>
    <row r="2896" spans="1:18" ht="20.100000000000001" customHeight="1">
      <c r="A2896" s="19" t="s">
        <v>5742</v>
      </c>
      <c r="B2896" s="20" t="s">
        <v>5743</v>
      </c>
      <c r="C2896" s="19" t="s">
        <v>5541</v>
      </c>
      <c r="D2896" s="17">
        <v>260920</v>
      </c>
      <c r="E2896" s="21">
        <f>VLOOKUP(D2896,Q:R,2,0)</f>
        <v>1612351000116</v>
      </c>
      <c r="F2896" s="22">
        <v>64027.79</v>
      </c>
      <c r="G2896" s="22">
        <v>14635.27</v>
      </c>
      <c r="H2896" s="22">
        <v>7347.85</v>
      </c>
      <c r="I2896" s="22">
        <v>34841.85</v>
      </c>
      <c r="J2896" s="23">
        <f>SUM(Tabela2[[#This Row],[Art. 5º - Inciso I]:[Art. 8º]])</f>
        <v>120852.76000000001</v>
      </c>
      <c r="K2896" s="6"/>
      <c r="L2896" s="6"/>
      <c r="M2896" s="6"/>
      <c r="N2896" s="6"/>
      <c r="O2896" s="6"/>
      <c r="P2896" s="7">
        <v>3135456</v>
      </c>
      <c r="Q2896" s="8">
        <v>411270</v>
      </c>
      <c r="R2896" s="9">
        <v>1613376000134</v>
      </c>
    </row>
    <row r="2897" spans="1:18" ht="20.100000000000001" customHeight="1">
      <c r="A2897" s="19" t="s">
        <v>5744</v>
      </c>
      <c r="B2897" s="20" t="s">
        <v>5745</v>
      </c>
      <c r="C2897" s="19" t="s">
        <v>5541</v>
      </c>
      <c r="D2897" s="17">
        <v>260930</v>
      </c>
      <c r="E2897" s="21">
        <f>VLOOKUP(D2897,Q:R,2,0)</f>
        <v>45116290000171</v>
      </c>
      <c r="F2897" s="22">
        <v>86183.38</v>
      </c>
      <c r="G2897" s="22">
        <v>19699.52</v>
      </c>
      <c r="H2897" s="22">
        <v>9890.43</v>
      </c>
      <c r="I2897" s="22">
        <v>46898.2</v>
      </c>
      <c r="J2897" s="23">
        <f>SUM(Tabela2[[#This Row],[Art. 5º - Inciso I]:[Art. 8º]])</f>
        <v>162671.53000000003</v>
      </c>
      <c r="K2897" s="6"/>
      <c r="L2897" s="6"/>
      <c r="M2897" s="6"/>
      <c r="N2897" s="6"/>
      <c r="O2897" s="6"/>
      <c r="P2897" s="3">
        <v>2405207</v>
      </c>
      <c r="Q2897" s="4">
        <v>313545</v>
      </c>
      <c r="R2897" s="5">
        <v>8349003000147</v>
      </c>
    </row>
    <row r="2898" spans="1:18" ht="20.100000000000001" customHeight="1">
      <c r="A2898" s="19" t="s">
        <v>5746</v>
      </c>
      <c r="B2898" s="20" t="s">
        <v>5747</v>
      </c>
      <c r="C2898" s="19" t="s">
        <v>5541</v>
      </c>
      <c r="D2898" s="17">
        <v>261430</v>
      </c>
      <c r="E2898" s="21">
        <f>VLOOKUP(D2898,Q:R,2,0)</f>
        <v>1613093000192</v>
      </c>
      <c r="F2898" s="22">
        <v>64655.3</v>
      </c>
      <c r="G2898" s="22">
        <v>14778.7</v>
      </c>
      <c r="H2898" s="22">
        <v>7419.86</v>
      </c>
      <c r="I2898" s="22">
        <v>35183.32</v>
      </c>
      <c r="J2898" s="23">
        <f>SUM(Tabela2[[#This Row],[Art. 5º - Inciso I]:[Art. 8º]])</f>
        <v>122037.18</v>
      </c>
      <c r="K2898" s="6"/>
      <c r="L2898" s="6"/>
      <c r="M2898" s="6"/>
      <c r="N2898" s="6"/>
      <c r="O2898" s="6"/>
      <c r="P2898" s="7">
        <v>3136306</v>
      </c>
      <c r="Q2898" s="8">
        <v>240520</v>
      </c>
      <c r="R2898" s="9">
        <v>16930299000113</v>
      </c>
    </row>
    <row r="2899" spans="1:18" ht="20.100000000000001" customHeight="1">
      <c r="A2899" s="19" t="s">
        <v>5748</v>
      </c>
      <c r="B2899" s="20" t="s">
        <v>5749</v>
      </c>
      <c r="C2899" s="19" t="s">
        <v>5541</v>
      </c>
      <c r="D2899" s="17">
        <v>260940</v>
      </c>
      <c r="E2899" s="21">
        <f>VLOOKUP(D2899,Q:R,2,0)</f>
        <v>88756929000196</v>
      </c>
      <c r="F2899" s="22">
        <v>304003.38</v>
      </c>
      <c r="G2899" s="22">
        <v>69488.13</v>
      </c>
      <c r="H2899" s="22">
        <v>34887.51</v>
      </c>
      <c r="I2899" s="22">
        <v>165428.79</v>
      </c>
      <c r="J2899" s="23">
        <f>SUM(Tabela2[[#This Row],[Art. 5º - Inciso I]:[Art. 8º]])</f>
        <v>573807.81000000006</v>
      </c>
      <c r="K2899" s="6"/>
      <c r="L2899" s="6"/>
      <c r="M2899" s="6"/>
      <c r="N2899" s="6"/>
      <c r="O2899" s="6"/>
      <c r="P2899" s="3">
        <v>2205409</v>
      </c>
      <c r="Q2899" s="4">
        <v>313630</v>
      </c>
      <c r="R2899" s="5">
        <v>6554208000139</v>
      </c>
    </row>
    <row r="2900" spans="1:18" ht="20.100000000000001" customHeight="1">
      <c r="A2900" s="19" t="s">
        <v>5750</v>
      </c>
      <c r="B2900" s="20" t="s">
        <v>5751</v>
      </c>
      <c r="C2900" s="19" t="s">
        <v>5541</v>
      </c>
      <c r="D2900" s="17">
        <v>260950</v>
      </c>
      <c r="E2900" s="21">
        <f>VLOOKUP(D2900,Q:R,2,0)</f>
        <v>18557561000151</v>
      </c>
      <c r="F2900" s="22">
        <v>166503.57999999999</v>
      </c>
      <c r="G2900" s="22">
        <v>38058.86</v>
      </c>
      <c r="H2900" s="22">
        <v>19108</v>
      </c>
      <c r="I2900" s="22">
        <v>90605.86</v>
      </c>
      <c r="J2900" s="23">
        <f>SUM(Tabela2[[#This Row],[Art. 5º - Inciso I]:[Art. 8º]])</f>
        <v>314276.3</v>
      </c>
      <c r="K2900" s="6"/>
      <c r="L2900" s="6"/>
      <c r="M2900" s="6"/>
      <c r="N2900" s="6"/>
      <c r="O2900" s="6"/>
      <c r="P2900" s="7">
        <v>2925006</v>
      </c>
      <c r="Q2900" s="8">
        <v>220540</v>
      </c>
      <c r="R2900" s="9">
        <v>13858907000138</v>
      </c>
    </row>
    <row r="2901" spans="1:18" ht="20.100000000000001" customHeight="1">
      <c r="A2901" s="19" t="s">
        <v>5752</v>
      </c>
      <c r="B2901" s="20" t="s">
        <v>5753</v>
      </c>
      <c r="C2901" s="19" t="s">
        <v>5541</v>
      </c>
      <c r="D2901" s="17">
        <v>260960</v>
      </c>
      <c r="E2901" s="21">
        <f>VLOOKUP(D2901,Q:R,2,0)</f>
        <v>75326066000175</v>
      </c>
      <c r="F2901" s="22">
        <v>1619355.18</v>
      </c>
      <c r="G2901" s="22">
        <v>370147.06</v>
      </c>
      <c r="H2901" s="22">
        <v>185837.66</v>
      </c>
      <c r="I2901" s="22">
        <v>881200.64000000001</v>
      </c>
      <c r="J2901" s="23">
        <f>SUM(Tabela2[[#This Row],[Art. 5º - Inciso I]:[Art. 8º]])</f>
        <v>3056540.54</v>
      </c>
      <c r="K2901" s="6"/>
      <c r="L2901" s="6"/>
      <c r="M2901" s="6"/>
      <c r="N2901" s="6"/>
      <c r="O2901" s="6"/>
      <c r="P2901" s="3">
        <v>3136108</v>
      </c>
      <c r="Q2901" s="4">
        <v>292500</v>
      </c>
      <c r="R2901" s="5">
        <v>17111626000178</v>
      </c>
    </row>
    <row r="2902" spans="1:18" ht="20.100000000000001" customHeight="1">
      <c r="A2902" s="19" t="s">
        <v>5754</v>
      </c>
      <c r="B2902" s="20" t="s">
        <v>5755</v>
      </c>
      <c r="C2902" s="19" t="s">
        <v>5541</v>
      </c>
      <c r="D2902" s="17">
        <v>260970</v>
      </c>
      <c r="E2902" s="21">
        <f>VLOOKUP(D2902,Q:R,2,0)</f>
        <v>29128741000134</v>
      </c>
      <c r="F2902" s="22">
        <v>128795.59</v>
      </c>
      <c r="G2902" s="22">
        <v>29439.69</v>
      </c>
      <c r="H2902" s="22">
        <v>14780.62</v>
      </c>
      <c r="I2902" s="22">
        <v>70086.39</v>
      </c>
      <c r="J2902" s="23">
        <f>SUM(Tabela2[[#This Row],[Art. 5º - Inciso I]:[Art. 8º]])</f>
        <v>243102.28999999998</v>
      </c>
      <c r="K2902" s="6"/>
      <c r="L2902" s="6"/>
      <c r="M2902" s="6"/>
      <c r="N2902" s="6"/>
      <c r="O2902" s="6"/>
      <c r="P2902" s="7">
        <v>3157203</v>
      </c>
      <c r="Q2902" s="8">
        <v>313610</v>
      </c>
      <c r="R2902" s="9">
        <v>19391945000100</v>
      </c>
    </row>
    <row r="2903" spans="1:18" ht="20.100000000000001" customHeight="1">
      <c r="A2903" s="19" t="s">
        <v>5756</v>
      </c>
      <c r="B2903" s="20" t="s">
        <v>5757</v>
      </c>
      <c r="C2903" s="19" t="s">
        <v>5541</v>
      </c>
      <c r="D2903" s="17">
        <v>260980</v>
      </c>
      <c r="E2903" s="21">
        <f>VLOOKUP(D2903,Q:R,2,0)</f>
        <v>44544898000134</v>
      </c>
      <c r="F2903" s="22">
        <v>85306.32</v>
      </c>
      <c r="G2903" s="22">
        <v>19499.05</v>
      </c>
      <c r="H2903" s="22">
        <v>9789.7800000000007</v>
      </c>
      <c r="I2903" s="22">
        <v>46420.94</v>
      </c>
      <c r="J2903" s="23">
        <f>SUM(Tabela2[[#This Row],[Art. 5º - Inciso I]:[Art. 8º]])</f>
        <v>161016.09000000003</v>
      </c>
      <c r="K2903" s="6"/>
      <c r="L2903" s="6"/>
      <c r="M2903" s="6"/>
      <c r="N2903" s="6"/>
      <c r="O2903" s="6"/>
      <c r="P2903" s="3">
        <v>2406007</v>
      </c>
      <c r="Q2903" s="4">
        <v>315720</v>
      </c>
      <c r="R2903" s="5">
        <v>8357642000154</v>
      </c>
    </row>
    <row r="2904" spans="1:18" ht="20.100000000000001" customHeight="1">
      <c r="A2904" s="19" t="s">
        <v>5758</v>
      </c>
      <c r="B2904" s="20" t="s">
        <v>5759</v>
      </c>
      <c r="C2904" s="19" t="s">
        <v>5541</v>
      </c>
      <c r="D2904" s="17">
        <v>260990</v>
      </c>
      <c r="E2904" s="21">
        <f>VLOOKUP(D2904,Q:R,2,0)</f>
        <v>44927267000102</v>
      </c>
      <c r="F2904" s="22">
        <v>328495.27</v>
      </c>
      <c r="G2904" s="22">
        <v>75086.399999999994</v>
      </c>
      <c r="H2904" s="22">
        <v>37698.21</v>
      </c>
      <c r="I2904" s="22">
        <v>178756.49</v>
      </c>
      <c r="J2904" s="23">
        <f>SUM(Tabela2[[#This Row],[Art. 5º - Inciso I]:[Art. 8º]])</f>
        <v>620036.37000000011</v>
      </c>
      <c r="K2904" s="6"/>
      <c r="L2904" s="6"/>
      <c r="M2904" s="6"/>
      <c r="N2904" s="6"/>
      <c r="O2904" s="6"/>
      <c r="P2904" s="7">
        <v>2918407</v>
      </c>
      <c r="Q2904" s="8">
        <v>240600</v>
      </c>
      <c r="R2904" s="9">
        <v>13915632000127</v>
      </c>
    </row>
    <row r="2905" spans="1:18" ht="20.100000000000001" customHeight="1">
      <c r="A2905" s="19" t="s">
        <v>5760</v>
      </c>
      <c r="B2905" s="20" t="s">
        <v>5761</v>
      </c>
      <c r="C2905" s="19" t="s">
        <v>5541</v>
      </c>
      <c r="D2905" s="17">
        <v>261000</v>
      </c>
      <c r="E2905" s="21">
        <f>VLOOKUP(D2905,Q:R,2,0)</f>
        <v>75730994000109</v>
      </c>
      <c r="F2905" s="22">
        <v>303830.90000000002</v>
      </c>
      <c r="G2905" s="22">
        <v>69448.7</v>
      </c>
      <c r="H2905" s="22">
        <v>34867.72</v>
      </c>
      <c r="I2905" s="22">
        <v>165334.94</v>
      </c>
      <c r="J2905" s="23">
        <f>SUM(Tabela2[[#This Row],[Art. 5º - Inciso I]:[Art. 8º]])</f>
        <v>573482.26</v>
      </c>
      <c r="K2905" s="6"/>
      <c r="L2905" s="6"/>
      <c r="M2905" s="6"/>
      <c r="N2905" s="6"/>
      <c r="O2905" s="6"/>
      <c r="P2905" s="3">
        <v>3136652</v>
      </c>
      <c r="Q2905" s="4">
        <v>291840</v>
      </c>
      <c r="R2905" s="5">
        <v>64487614000122</v>
      </c>
    </row>
    <row r="2906" spans="1:18" ht="20.100000000000001" customHeight="1">
      <c r="A2906" s="19" t="s">
        <v>5762</v>
      </c>
      <c r="B2906" s="20" t="s">
        <v>5763</v>
      </c>
      <c r="C2906" s="19" t="s">
        <v>5541</v>
      </c>
      <c r="D2906" s="17">
        <v>261010</v>
      </c>
      <c r="E2906" s="21">
        <f>VLOOKUP(D2906,Q:R,2,0)</f>
        <v>94577590000163</v>
      </c>
      <c r="F2906" s="22">
        <v>45031.83</v>
      </c>
      <c r="G2906" s="22">
        <v>10293.23</v>
      </c>
      <c r="H2906" s="22">
        <v>5167.87</v>
      </c>
      <c r="I2906" s="22">
        <v>24504.86</v>
      </c>
      <c r="J2906" s="23">
        <f>SUM(Tabela2[[#This Row],[Art. 5º - Inciso I]:[Art. 8º]])</f>
        <v>84997.790000000008</v>
      </c>
      <c r="K2906" s="6"/>
      <c r="L2906" s="6"/>
      <c r="M2906" s="6"/>
      <c r="N2906" s="6"/>
      <c r="O2906" s="6"/>
      <c r="P2906" s="7">
        <v>2205516</v>
      </c>
      <c r="Q2906" s="8">
        <v>313665</v>
      </c>
      <c r="R2906" s="9">
        <v>1612582000120</v>
      </c>
    </row>
    <row r="2907" spans="1:18" ht="20.100000000000001" customHeight="1">
      <c r="A2907" s="19" t="s">
        <v>5764</v>
      </c>
      <c r="B2907" s="20" t="s">
        <v>5765</v>
      </c>
      <c r="C2907" s="19" t="s">
        <v>5541</v>
      </c>
      <c r="D2907" s="17">
        <v>261020</v>
      </c>
      <c r="E2907" s="21">
        <f>VLOOKUP(D2907,Q:R,2,0)</f>
        <v>25064056000130</v>
      </c>
      <c r="F2907" s="22">
        <v>137797.48000000001</v>
      </c>
      <c r="G2907" s="22">
        <v>31497.31</v>
      </c>
      <c r="H2907" s="22">
        <v>15813.68</v>
      </c>
      <c r="I2907" s="22">
        <v>74984.92</v>
      </c>
      <c r="J2907" s="23">
        <f>SUM(Tabela2[[#This Row],[Art. 5º - Inciso I]:[Art. 8º]])</f>
        <v>260093.39</v>
      </c>
      <c r="K2907" s="6"/>
      <c r="L2907" s="6"/>
      <c r="M2907" s="6"/>
      <c r="N2907" s="6"/>
      <c r="O2907" s="6"/>
      <c r="P2907" s="3">
        <v>4311205</v>
      </c>
      <c r="Q2907" s="4">
        <v>220551</v>
      </c>
      <c r="R2907" s="5">
        <v>88227756000119</v>
      </c>
    </row>
    <row r="2908" spans="1:18" ht="20.100000000000001" customHeight="1">
      <c r="A2908" s="19" t="s">
        <v>5766</v>
      </c>
      <c r="B2908" s="20" t="s">
        <v>5767</v>
      </c>
      <c r="C2908" s="19" t="s">
        <v>5541</v>
      </c>
      <c r="D2908" s="17">
        <v>261030</v>
      </c>
      <c r="E2908" s="21">
        <f>VLOOKUP(D2908,Q:R,2,0)</f>
        <v>46754388000117</v>
      </c>
      <c r="F2908" s="22">
        <v>65899.350000000006</v>
      </c>
      <c r="G2908" s="22">
        <v>15063.06</v>
      </c>
      <c r="H2908" s="22">
        <v>7562.63</v>
      </c>
      <c r="I2908" s="22">
        <v>35860.29</v>
      </c>
      <c r="J2908" s="23">
        <f>SUM(Tabela2[[#This Row],[Art. 5º - Inciso I]:[Art. 8º]])</f>
        <v>124385.33000000002</v>
      </c>
      <c r="K2908" s="6"/>
      <c r="L2908" s="6"/>
      <c r="M2908" s="6"/>
      <c r="N2908" s="6"/>
      <c r="O2908" s="6"/>
      <c r="P2908" s="7">
        <v>3513850</v>
      </c>
      <c r="Q2908" s="8">
        <v>431120</v>
      </c>
      <c r="R2908" s="9">
        <v>65711988000142</v>
      </c>
    </row>
    <row r="2909" spans="1:18" ht="20.100000000000001" customHeight="1">
      <c r="A2909" s="19" t="s">
        <v>5768</v>
      </c>
      <c r="B2909" s="20" t="s">
        <v>5769</v>
      </c>
      <c r="C2909" s="19" t="s">
        <v>5541</v>
      </c>
      <c r="D2909" s="17">
        <v>261040</v>
      </c>
      <c r="E2909" s="21">
        <f>VLOOKUP(D2909,Q:R,2,0)</f>
        <v>8170862000174</v>
      </c>
      <c r="F2909" s="22">
        <v>116412.44</v>
      </c>
      <c r="G2909" s="22">
        <v>26609.19</v>
      </c>
      <c r="H2909" s="22">
        <v>13359.53</v>
      </c>
      <c r="I2909" s="22">
        <v>63347.88</v>
      </c>
      <c r="J2909" s="23">
        <f>SUM(Tabela2[[#This Row],[Art. 5º - Inciso I]:[Art. 8º]])</f>
        <v>219729.04</v>
      </c>
      <c r="K2909" s="6"/>
      <c r="L2909" s="6"/>
      <c r="M2909" s="6"/>
      <c r="N2909" s="6"/>
      <c r="O2909" s="6"/>
      <c r="P2909" s="3">
        <v>3136579</v>
      </c>
      <c r="Q2909" s="4">
        <v>351385</v>
      </c>
      <c r="R2909" s="5">
        <v>1612503000180</v>
      </c>
    </row>
    <row r="2910" spans="1:18" ht="20.100000000000001" customHeight="1">
      <c r="A2910" s="19" t="s">
        <v>5770</v>
      </c>
      <c r="B2910" s="20" t="s">
        <v>5771</v>
      </c>
      <c r="C2910" s="19" t="s">
        <v>5541</v>
      </c>
      <c r="D2910" s="17">
        <v>261050</v>
      </c>
      <c r="E2910" s="21">
        <f>VLOOKUP(D2910,Q:R,2,0)</f>
        <v>2070589000120</v>
      </c>
      <c r="F2910" s="22">
        <v>146670.93</v>
      </c>
      <c r="G2910" s="22">
        <v>33525.57</v>
      </c>
      <c r="H2910" s="22">
        <v>16832</v>
      </c>
      <c r="I2910" s="22">
        <v>79813.570000000007</v>
      </c>
      <c r="J2910" s="23">
        <f>SUM(Tabela2[[#This Row],[Art. 5º - Inciso I]:[Art. 8º]])</f>
        <v>276842.07</v>
      </c>
      <c r="K2910" s="6"/>
      <c r="L2910" s="6"/>
      <c r="M2910" s="6"/>
      <c r="N2910" s="6"/>
      <c r="O2910" s="6"/>
      <c r="P2910" s="7">
        <v>2105658</v>
      </c>
      <c r="Q2910" s="8">
        <v>313657</v>
      </c>
      <c r="R2910" s="9">
        <v>1612334000189</v>
      </c>
    </row>
    <row r="2911" spans="1:18" ht="20.100000000000001" customHeight="1">
      <c r="A2911" s="19" t="s">
        <v>5772</v>
      </c>
      <c r="B2911" s="20" t="s">
        <v>5773</v>
      </c>
      <c r="C2911" s="19" t="s">
        <v>5541</v>
      </c>
      <c r="D2911" s="17">
        <v>261060</v>
      </c>
      <c r="E2911" s="21">
        <f>VLOOKUP(D2911,Q:R,2,0)</f>
        <v>95782793000154</v>
      </c>
      <c r="F2911" s="22">
        <v>274522.95</v>
      </c>
      <c r="G2911" s="22">
        <v>62749.58</v>
      </c>
      <c r="H2911" s="22">
        <v>31504.33</v>
      </c>
      <c r="I2911" s="22">
        <v>149386.5</v>
      </c>
      <c r="J2911" s="23">
        <f>SUM(Tabela2[[#This Row],[Art. 5º - Inciso I]:[Art. 8º]])</f>
        <v>518163.36000000004</v>
      </c>
      <c r="K2911" s="6"/>
      <c r="L2911" s="6"/>
      <c r="M2911" s="6"/>
      <c r="N2911" s="6"/>
      <c r="O2911" s="6"/>
      <c r="P2911" s="3">
        <v>4112900</v>
      </c>
      <c r="Q2911" s="4">
        <v>210565</v>
      </c>
      <c r="R2911" s="5">
        <v>76408061000154</v>
      </c>
    </row>
    <row r="2912" spans="1:18" ht="20.100000000000001" customHeight="1">
      <c r="A2912" s="19" t="s">
        <v>5774</v>
      </c>
      <c r="B2912" s="20" t="s">
        <v>5378</v>
      </c>
      <c r="C2912" s="19" t="s">
        <v>5541</v>
      </c>
      <c r="D2912" s="17">
        <v>261070</v>
      </c>
      <c r="E2912" s="21">
        <f>VLOOKUP(D2912,Q:R,2,0)</f>
        <v>83102277000152</v>
      </c>
      <c r="F2912" s="22">
        <v>1410858.47</v>
      </c>
      <c r="G2912" s="22">
        <v>322489.53999999998</v>
      </c>
      <c r="H2912" s="22">
        <v>161910.51999999999</v>
      </c>
      <c r="I2912" s="22">
        <v>767743.48</v>
      </c>
      <c r="J2912" s="23">
        <f>SUM(Tabela2[[#This Row],[Art. 5º - Inciso I]:[Art. 8º]])</f>
        <v>2663002.0099999998</v>
      </c>
      <c r="K2912" s="6"/>
      <c r="L2912" s="6"/>
      <c r="M2912" s="6"/>
      <c r="N2912" s="6"/>
      <c r="O2912" s="6"/>
      <c r="P2912" s="7">
        <v>4112959</v>
      </c>
      <c r="Q2912" s="8">
        <v>411290</v>
      </c>
      <c r="R2912" s="9">
        <v>78196755000109</v>
      </c>
    </row>
    <row r="2913" spans="1:18" ht="20.100000000000001" customHeight="1">
      <c r="A2913" s="19" t="s">
        <v>5775</v>
      </c>
      <c r="B2913" s="20" t="s">
        <v>5776</v>
      </c>
      <c r="C2913" s="19" t="s">
        <v>5541</v>
      </c>
      <c r="D2913" s="17">
        <v>261080</v>
      </c>
      <c r="E2913" s="21">
        <f>VLOOKUP(D2913,Q:R,2,0)</f>
        <v>6029524000191</v>
      </c>
      <c r="F2913" s="22">
        <v>118313.37</v>
      </c>
      <c r="G2913" s="22">
        <v>27043.69</v>
      </c>
      <c r="H2913" s="22">
        <v>13577.68</v>
      </c>
      <c r="I2913" s="22">
        <v>64382.3</v>
      </c>
      <c r="J2913" s="23">
        <f>SUM(Tabela2[[#This Row],[Art. 5º - Inciso I]:[Art. 8º]])</f>
        <v>223317.03999999998</v>
      </c>
      <c r="K2913" s="6"/>
      <c r="L2913" s="6"/>
      <c r="M2913" s="6"/>
      <c r="N2913" s="6"/>
      <c r="O2913" s="6"/>
      <c r="P2913" s="3">
        <v>2804102</v>
      </c>
      <c r="Q2913" s="4">
        <v>411295</v>
      </c>
      <c r="R2913" s="5">
        <v>13104112000134</v>
      </c>
    </row>
    <row r="2914" spans="1:18" ht="20.100000000000001" customHeight="1">
      <c r="A2914" s="19" t="s">
        <v>5777</v>
      </c>
      <c r="B2914" s="20" t="s">
        <v>5778</v>
      </c>
      <c r="C2914" s="19" t="s">
        <v>5541</v>
      </c>
      <c r="D2914" s="17">
        <v>261090</v>
      </c>
      <c r="E2914" s="21">
        <f>VLOOKUP(D2914,Q:R,2,0)</f>
        <v>16796872000148</v>
      </c>
      <c r="F2914" s="22">
        <v>319691.55</v>
      </c>
      <c r="G2914" s="22">
        <v>73074.080000000002</v>
      </c>
      <c r="H2914" s="22">
        <v>36687.89</v>
      </c>
      <c r="I2914" s="22">
        <v>173965.79</v>
      </c>
      <c r="J2914" s="23">
        <f>SUM(Tabela2[[#This Row],[Art. 5º - Inciso I]:[Art. 8º]])</f>
        <v>603419.31000000006</v>
      </c>
      <c r="K2914" s="6"/>
      <c r="L2914" s="6"/>
      <c r="M2914" s="6"/>
      <c r="N2914" s="6"/>
      <c r="O2914" s="6"/>
      <c r="P2914" s="7">
        <v>2508000</v>
      </c>
      <c r="Q2914" s="8">
        <v>280410</v>
      </c>
      <c r="R2914" s="9">
        <v>8888950000106</v>
      </c>
    </row>
    <row r="2915" spans="1:18" ht="20.100000000000001" customHeight="1">
      <c r="A2915" s="19" t="s">
        <v>5779</v>
      </c>
      <c r="B2915" s="20" t="s">
        <v>5780</v>
      </c>
      <c r="C2915" s="19" t="s">
        <v>5541</v>
      </c>
      <c r="D2915" s="17">
        <v>261100</v>
      </c>
      <c r="E2915" s="21">
        <f>VLOOKUP(D2915,Q:R,2,0)</f>
        <v>18363960000181</v>
      </c>
      <c r="F2915" s="22">
        <v>183285.34</v>
      </c>
      <c r="G2915" s="22">
        <v>41894.78</v>
      </c>
      <c r="H2915" s="22">
        <v>21033.88</v>
      </c>
      <c r="I2915" s="22">
        <v>99737.94</v>
      </c>
      <c r="J2915" s="23">
        <f>SUM(Tabela2[[#This Row],[Art. 5º - Inciso I]:[Art. 8º]])</f>
        <v>345951.94</v>
      </c>
      <c r="K2915" s="6"/>
      <c r="L2915" s="6"/>
      <c r="M2915" s="6"/>
      <c r="N2915" s="6"/>
      <c r="O2915" s="6"/>
      <c r="P2915" s="3">
        <v>3525854</v>
      </c>
      <c r="Q2915" s="4">
        <v>250800</v>
      </c>
      <c r="R2915" s="5">
        <v>1612150000119</v>
      </c>
    </row>
    <row r="2916" spans="1:18" ht="20.100000000000001" customHeight="1">
      <c r="A2916" s="19" t="s">
        <v>5781</v>
      </c>
      <c r="B2916" s="20" t="s">
        <v>5782</v>
      </c>
      <c r="C2916" s="19" t="s">
        <v>5541</v>
      </c>
      <c r="D2916" s="17">
        <v>261110</v>
      </c>
      <c r="E2916" s="21">
        <f>VLOOKUP(D2916,Q:R,2,0)</f>
        <v>13982608000100</v>
      </c>
      <c r="F2916" s="22">
        <v>1493255.31</v>
      </c>
      <c r="G2916" s="22">
        <v>341323.55</v>
      </c>
      <c r="H2916" s="22">
        <v>171366.41</v>
      </c>
      <c r="I2916" s="22">
        <v>812581.18</v>
      </c>
      <c r="J2916" s="23">
        <f>SUM(Tabela2[[#This Row],[Art. 5º - Inciso I]:[Art. 8º]])</f>
        <v>2818526.45</v>
      </c>
      <c r="K2916" s="6"/>
      <c r="L2916" s="6"/>
      <c r="M2916" s="6"/>
      <c r="N2916" s="6"/>
      <c r="O2916" s="6"/>
      <c r="P2916" s="7">
        <v>3525805</v>
      </c>
      <c r="Q2916" s="8">
        <v>352585</v>
      </c>
      <c r="R2916" s="9">
        <v>44518496000165</v>
      </c>
    </row>
    <row r="2917" spans="1:18" ht="20.100000000000001" customHeight="1">
      <c r="A2917" s="19" t="s">
        <v>5783</v>
      </c>
      <c r="B2917" s="20" t="s">
        <v>5784</v>
      </c>
      <c r="C2917" s="19" t="s">
        <v>5541</v>
      </c>
      <c r="D2917" s="17">
        <v>261120</v>
      </c>
      <c r="E2917" s="21">
        <f>VLOOKUP(D2917,Q:R,2,0)</f>
        <v>18242792000176</v>
      </c>
      <c r="F2917" s="22">
        <v>64798.42</v>
      </c>
      <c r="G2917" s="22">
        <v>14811.42</v>
      </c>
      <c r="H2917" s="22">
        <v>7436.29</v>
      </c>
      <c r="I2917" s="22">
        <v>35261.199999999997</v>
      </c>
      <c r="J2917" s="23">
        <f>SUM(Tabela2[[#This Row],[Art. 5º - Inciso I]:[Art. 8º]])</f>
        <v>122307.32999999999</v>
      </c>
      <c r="K2917" s="6"/>
      <c r="L2917" s="6"/>
      <c r="M2917" s="6"/>
      <c r="N2917" s="6"/>
      <c r="O2917" s="6"/>
      <c r="P2917" s="3">
        <v>3526100</v>
      </c>
      <c r="Q2917" s="4">
        <v>352580</v>
      </c>
      <c r="R2917" s="5">
        <v>46585964000140</v>
      </c>
    </row>
    <row r="2918" spans="1:18" ht="20.100000000000001" customHeight="1">
      <c r="A2918" s="19" t="s">
        <v>5785</v>
      </c>
      <c r="B2918" s="20" t="s">
        <v>5786</v>
      </c>
      <c r="C2918" s="19" t="s">
        <v>5541</v>
      </c>
      <c r="D2918" s="17">
        <v>261130</v>
      </c>
      <c r="E2918" s="21">
        <f>VLOOKUP(D2918,Q:R,2,0)</f>
        <v>83755850000127</v>
      </c>
      <c r="F2918" s="22">
        <v>140608.51</v>
      </c>
      <c r="G2918" s="22">
        <v>32139.85</v>
      </c>
      <c r="H2918" s="22">
        <v>16136.27</v>
      </c>
      <c r="I2918" s="22">
        <v>76514.600000000006</v>
      </c>
      <c r="J2918" s="23">
        <f>SUM(Tabela2[[#This Row],[Art. 5º - Inciso I]:[Art. 8º]])</f>
        <v>265399.23</v>
      </c>
      <c r="K2918" s="6"/>
      <c r="L2918" s="6"/>
      <c r="M2918" s="6"/>
      <c r="N2918" s="6"/>
      <c r="O2918" s="6"/>
      <c r="P2918" s="7">
        <v>5212204</v>
      </c>
      <c r="Q2918" s="8">
        <v>352610</v>
      </c>
      <c r="R2918" s="9">
        <v>2922128000138</v>
      </c>
    </row>
    <row r="2919" spans="1:18" ht="20.100000000000001" customHeight="1">
      <c r="A2919" s="19" t="s">
        <v>5787</v>
      </c>
      <c r="B2919" s="20" t="s">
        <v>5023</v>
      </c>
      <c r="C2919" s="19" t="s">
        <v>5541</v>
      </c>
      <c r="D2919" s="17">
        <v>261140</v>
      </c>
      <c r="E2919" s="21">
        <f>VLOOKUP(D2919,Q:R,2,0)</f>
        <v>87613287000103</v>
      </c>
      <c r="F2919" s="22">
        <v>85020.08</v>
      </c>
      <c r="G2919" s="22">
        <v>19433.62</v>
      </c>
      <c r="H2919" s="22">
        <v>9756.93</v>
      </c>
      <c r="I2919" s="22">
        <v>46265.17</v>
      </c>
      <c r="J2919" s="23">
        <f>SUM(Tabela2[[#This Row],[Art. 5º - Inciso I]:[Art. 8º]])</f>
        <v>160475.79999999999</v>
      </c>
      <c r="K2919" s="6"/>
      <c r="L2919" s="6"/>
      <c r="M2919" s="6"/>
      <c r="N2919" s="6"/>
      <c r="O2919" s="6"/>
      <c r="P2919" s="3">
        <v>2918704</v>
      </c>
      <c r="Q2919" s="4">
        <v>521220</v>
      </c>
      <c r="R2919" s="5">
        <v>14205959000178</v>
      </c>
    </row>
    <row r="2920" spans="1:18" ht="20.100000000000001" customHeight="1">
      <c r="A2920" s="19" t="s">
        <v>5788</v>
      </c>
      <c r="B2920" s="20" t="s">
        <v>5789</v>
      </c>
      <c r="C2920" s="19" t="s">
        <v>5541</v>
      </c>
      <c r="D2920" s="17">
        <v>261150</v>
      </c>
      <c r="E2920" s="21">
        <f>VLOOKUP(D2920,Q:R,2,0)</f>
        <v>24301475000186</v>
      </c>
      <c r="F2920" s="22">
        <v>137324.07999999999</v>
      </c>
      <c r="G2920" s="22">
        <v>31389.1</v>
      </c>
      <c r="H2920" s="22">
        <v>15759.35</v>
      </c>
      <c r="I2920" s="22">
        <v>74727.320000000007</v>
      </c>
      <c r="J2920" s="23">
        <f>SUM(Tabela2[[#This Row],[Art. 5º - Inciso I]:[Art. 8º]])</f>
        <v>259199.85</v>
      </c>
      <c r="K2920" s="6"/>
      <c r="L2920" s="6"/>
      <c r="M2920" s="6"/>
      <c r="N2920" s="6"/>
      <c r="O2920" s="6"/>
      <c r="P2920" s="7">
        <v>5105200</v>
      </c>
      <c r="Q2920" s="8">
        <v>291870</v>
      </c>
      <c r="R2920" s="9">
        <v>15023955000131</v>
      </c>
    </row>
    <row r="2921" spans="1:18" ht="20.100000000000001" customHeight="1">
      <c r="A2921" s="19" t="s">
        <v>5790</v>
      </c>
      <c r="B2921" s="20" t="s">
        <v>5414</v>
      </c>
      <c r="C2921" s="19" t="s">
        <v>5541</v>
      </c>
      <c r="D2921" s="17">
        <v>261153</v>
      </c>
      <c r="E2921" s="21">
        <f>VLOOKUP(D2921,Q:R,2,0)</f>
        <v>4215994000114</v>
      </c>
      <c r="F2921" s="22">
        <v>42415.3</v>
      </c>
      <c r="G2921" s="22">
        <v>9695.15</v>
      </c>
      <c r="H2921" s="22">
        <v>4867.59</v>
      </c>
      <c r="I2921" s="22">
        <v>23081.03</v>
      </c>
      <c r="J2921" s="23">
        <f>SUM(Tabela2[[#This Row],[Art. 5º - Inciso I]:[Art. 8º]])</f>
        <v>80059.070000000007</v>
      </c>
      <c r="K2921" s="6"/>
      <c r="L2921" s="6"/>
      <c r="M2921" s="6"/>
      <c r="N2921" s="6"/>
      <c r="O2921" s="6"/>
      <c r="P2921" s="3">
        <v>2205573</v>
      </c>
      <c r="Q2921" s="4">
        <v>510520</v>
      </c>
      <c r="R2921" s="5">
        <v>1612584000119</v>
      </c>
    </row>
    <row r="2922" spans="1:18" ht="20.100000000000001" customHeight="1">
      <c r="A2922" s="19" t="s">
        <v>5791</v>
      </c>
      <c r="B2922" s="20" t="s">
        <v>5792</v>
      </c>
      <c r="C2922" s="19" t="s">
        <v>5541</v>
      </c>
      <c r="D2922" s="17">
        <v>261160</v>
      </c>
      <c r="E2922" s="21">
        <f>VLOOKUP(D2922,Q:R,2,0)</f>
        <v>83021881000154</v>
      </c>
      <c r="F2922" s="22">
        <v>7053106.9500000002</v>
      </c>
      <c r="G2922" s="22">
        <v>1612176.77</v>
      </c>
      <c r="H2922" s="22">
        <v>809416.58</v>
      </c>
      <c r="I2922" s="22">
        <v>3838072.35</v>
      </c>
      <c r="J2922" s="23">
        <f>SUM(Tabela2[[#This Row],[Art. 5º - Inciso I]:[Art. 8º]])</f>
        <v>13312772.65</v>
      </c>
      <c r="K2922" s="6"/>
      <c r="L2922" s="6"/>
      <c r="M2922" s="6"/>
      <c r="N2922" s="6"/>
      <c r="O2922" s="6"/>
      <c r="P2922" s="7">
        <v>3136959</v>
      </c>
      <c r="Q2922" s="8">
        <v>220557</v>
      </c>
      <c r="R2922" s="9">
        <v>1612485000137</v>
      </c>
    </row>
    <row r="2923" spans="1:18" ht="20.100000000000001" customHeight="1">
      <c r="A2923" s="19" t="s">
        <v>5793</v>
      </c>
      <c r="B2923" s="20" t="s">
        <v>5794</v>
      </c>
      <c r="C2923" s="19" t="s">
        <v>5541</v>
      </c>
      <c r="D2923" s="17">
        <v>261170</v>
      </c>
      <c r="E2923" s="21">
        <f>VLOOKUP(D2923,Q:R,2,0)</f>
        <v>1300094000187</v>
      </c>
      <c r="F2923" s="22">
        <v>111076.62</v>
      </c>
      <c r="G2923" s="22">
        <v>25389.54</v>
      </c>
      <c r="H2923" s="22">
        <v>12747.18</v>
      </c>
      <c r="I2923" s="22">
        <v>60444.3</v>
      </c>
      <c r="J2923" s="23">
        <f>SUM(Tabela2[[#This Row],[Art. 5º - Inciso I]:[Art. 8º]])</f>
        <v>209657.64</v>
      </c>
      <c r="K2923" s="6"/>
      <c r="L2923" s="6"/>
      <c r="M2923" s="6"/>
      <c r="N2923" s="6"/>
      <c r="O2923" s="6"/>
      <c r="P2923" s="3">
        <v>2205565</v>
      </c>
      <c r="Q2923" s="4">
        <v>313695</v>
      </c>
      <c r="R2923" s="5">
        <v>41522301000162</v>
      </c>
    </row>
    <row r="2924" spans="1:18" ht="20.100000000000001" customHeight="1">
      <c r="A2924" s="19" t="s">
        <v>5795</v>
      </c>
      <c r="B2924" s="20" t="s">
        <v>5796</v>
      </c>
      <c r="C2924" s="19" t="s">
        <v>5541</v>
      </c>
      <c r="D2924" s="17">
        <v>261180</v>
      </c>
      <c r="E2924" s="21">
        <f>VLOOKUP(D2924,Q:R,2,0)</f>
        <v>8789299000117</v>
      </c>
      <c r="F2924" s="22">
        <v>233714.02</v>
      </c>
      <c r="G2924" s="22">
        <v>53421.61</v>
      </c>
      <c r="H2924" s="22">
        <v>26821.09</v>
      </c>
      <c r="I2924" s="22">
        <v>127179.6</v>
      </c>
      <c r="J2924" s="23">
        <f>SUM(Tabela2[[#This Row],[Art. 5º - Inciso I]:[Art. 8º]])</f>
        <v>441136.32000000007</v>
      </c>
      <c r="K2924" s="6"/>
      <c r="L2924" s="6"/>
      <c r="M2924" s="6"/>
      <c r="N2924" s="6"/>
      <c r="O2924" s="6"/>
      <c r="P2924" s="7">
        <v>2305803</v>
      </c>
      <c r="Q2924" s="8">
        <v>220556</v>
      </c>
      <c r="R2924" s="9">
        <v>7679723000108</v>
      </c>
    </row>
    <row r="2925" spans="1:18" ht="20.100000000000001" customHeight="1">
      <c r="A2925" s="19" t="s">
        <v>5797</v>
      </c>
      <c r="B2925" s="20" t="s">
        <v>5798</v>
      </c>
      <c r="C2925" s="19" t="s">
        <v>5541</v>
      </c>
      <c r="D2925" s="17">
        <v>261190</v>
      </c>
      <c r="E2925" s="21">
        <f>VLOOKUP(D2925,Q:R,2,0)</f>
        <v>6554166000136</v>
      </c>
      <c r="F2925" s="22">
        <v>121994.12</v>
      </c>
      <c r="G2925" s="22">
        <v>27885.03</v>
      </c>
      <c r="H2925" s="22">
        <v>14000.08</v>
      </c>
      <c r="I2925" s="22">
        <v>66385.25</v>
      </c>
      <c r="J2925" s="23">
        <f>SUM(Tabela2[[#This Row],[Art. 5º - Inciso I]:[Art. 8º]])</f>
        <v>230264.47999999998</v>
      </c>
      <c r="K2925" s="6"/>
      <c r="L2925" s="6"/>
      <c r="M2925" s="6"/>
      <c r="N2925" s="6"/>
      <c r="O2925" s="6"/>
      <c r="P2925" s="3">
        <v>5005202</v>
      </c>
      <c r="Q2925" s="4">
        <v>230580</v>
      </c>
      <c r="R2925" s="5">
        <v>3330453000174</v>
      </c>
    </row>
    <row r="2926" spans="1:18" ht="20.100000000000001" customHeight="1">
      <c r="A2926" s="19" t="s">
        <v>5799</v>
      </c>
      <c r="B2926" s="20" t="s">
        <v>5800</v>
      </c>
      <c r="C2926" s="19" t="s">
        <v>5541</v>
      </c>
      <c r="D2926" s="17">
        <v>261200</v>
      </c>
      <c r="E2926" s="21">
        <f>VLOOKUP(D2926,Q:R,2,0)</f>
        <v>18712166000104</v>
      </c>
      <c r="F2926" s="22">
        <v>52705.27</v>
      </c>
      <c r="G2926" s="22">
        <v>12047.2</v>
      </c>
      <c r="H2926" s="22">
        <v>6048.47</v>
      </c>
      <c r="I2926" s="22">
        <v>28680.5</v>
      </c>
      <c r="J2926" s="23">
        <f>SUM(Tabela2[[#This Row],[Art. 5º - Inciso I]:[Art. 8º]])</f>
        <v>99481.44</v>
      </c>
      <c r="K2926" s="6"/>
      <c r="L2926" s="6"/>
      <c r="M2926" s="6"/>
      <c r="N2926" s="6"/>
      <c r="O2926" s="6"/>
      <c r="P2926" s="7">
        <v>4311429</v>
      </c>
      <c r="Q2926" s="8">
        <v>500520</v>
      </c>
      <c r="R2926" s="9">
        <v>92410448000100</v>
      </c>
    </row>
    <row r="2927" spans="1:18" ht="20.100000000000001" customHeight="1">
      <c r="A2927" s="19" t="s">
        <v>5801</v>
      </c>
      <c r="B2927" s="20" t="s">
        <v>5429</v>
      </c>
      <c r="C2927" s="19" t="s">
        <v>5541</v>
      </c>
      <c r="D2927" s="17">
        <v>261210</v>
      </c>
      <c r="E2927" s="21">
        <f>VLOOKUP(D2927,Q:R,2,0)</f>
        <v>83102715000182</v>
      </c>
      <c r="F2927" s="22">
        <v>64453.47</v>
      </c>
      <c r="G2927" s="22">
        <v>14732.57</v>
      </c>
      <c r="H2927" s="22">
        <v>7396.7</v>
      </c>
      <c r="I2927" s="22">
        <v>35073.49</v>
      </c>
      <c r="J2927" s="23">
        <f>SUM(Tabela2[[#This Row],[Art. 5º - Inciso I]:[Art. 8º]])</f>
        <v>121656.23000000001</v>
      </c>
      <c r="K2927" s="6"/>
      <c r="L2927" s="6"/>
      <c r="M2927" s="6"/>
      <c r="N2927" s="6"/>
      <c r="O2927" s="6"/>
      <c r="P2927" s="3">
        <v>2406502</v>
      </c>
      <c r="Q2927" s="4">
        <v>431142</v>
      </c>
      <c r="R2927" s="5">
        <v>8182313000110</v>
      </c>
    </row>
    <row r="2928" spans="1:18" ht="20.100000000000001" customHeight="1">
      <c r="A2928" s="19" t="s">
        <v>5802</v>
      </c>
      <c r="B2928" s="20" t="s">
        <v>5803</v>
      </c>
      <c r="C2928" s="19" t="s">
        <v>5541</v>
      </c>
      <c r="D2928" s="17">
        <v>261220</v>
      </c>
      <c r="E2928" s="21">
        <f>VLOOKUP(D2928,Q:R,2,0)</f>
        <v>76958974000144</v>
      </c>
      <c r="F2928" s="22">
        <v>295816.17</v>
      </c>
      <c r="G2928" s="22">
        <v>67616.72</v>
      </c>
      <c r="H2928" s="22">
        <v>33947.949999999997</v>
      </c>
      <c r="I2928" s="22">
        <v>160973.57999999999</v>
      </c>
      <c r="J2928" s="23">
        <f>SUM(Tabela2[[#This Row],[Art. 5º - Inciso I]:[Art. 8º]])</f>
        <v>558354.42000000004</v>
      </c>
      <c r="K2928" s="6"/>
      <c r="L2928" s="6"/>
      <c r="M2928" s="6"/>
      <c r="N2928" s="6"/>
      <c r="O2928" s="6"/>
      <c r="P2928" s="7">
        <v>1712009</v>
      </c>
      <c r="Q2928" s="8">
        <v>240650</v>
      </c>
      <c r="R2928" s="9">
        <v>37420650000104</v>
      </c>
    </row>
    <row r="2929" spans="1:18" ht="20.100000000000001" customHeight="1">
      <c r="A2929" s="19" t="s">
        <v>5804</v>
      </c>
      <c r="B2929" s="20" t="s">
        <v>5805</v>
      </c>
      <c r="C2929" s="19" t="s">
        <v>5541</v>
      </c>
      <c r="D2929" s="17">
        <v>261230</v>
      </c>
      <c r="E2929" s="21">
        <f>VLOOKUP(D2929,Q:R,2,0)</f>
        <v>1613031000180</v>
      </c>
      <c r="F2929" s="22">
        <v>87401.74</v>
      </c>
      <c r="G2929" s="22">
        <v>19978.009999999998</v>
      </c>
      <c r="H2929" s="22">
        <v>10030.25</v>
      </c>
      <c r="I2929" s="22">
        <v>47561.2</v>
      </c>
      <c r="J2929" s="23">
        <f>SUM(Tabela2[[#This Row],[Art. 5º - Inciso I]:[Art. 8º]])</f>
        <v>164971.20000000001</v>
      </c>
      <c r="K2929" s="6"/>
      <c r="L2929" s="6"/>
      <c r="M2929" s="6"/>
      <c r="N2929" s="6"/>
      <c r="O2929" s="6"/>
      <c r="P2929" s="3">
        <v>2106904</v>
      </c>
      <c r="Q2929" s="4">
        <v>171200</v>
      </c>
      <c r="R2929" s="5">
        <v>6190243000116</v>
      </c>
    </row>
    <row r="2930" spans="1:18" ht="20.100000000000001" customHeight="1">
      <c r="A2930" s="19" t="s">
        <v>5806</v>
      </c>
      <c r="B2930" s="20" t="s">
        <v>5807</v>
      </c>
      <c r="C2930" s="19" t="s">
        <v>5541</v>
      </c>
      <c r="D2930" s="17">
        <v>261240</v>
      </c>
      <c r="E2930" s="21">
        <f>VLOOKUP(D2930,Q:R,2,0)</f>
        <v>66229634000129</v>
      </c>
      <c r="F2930" s="22">
        <v>140990.16</v>
      </c>
      <c r="G2930" s="22">
        <v>32227.08</v>
      </c>
      <c r="H2930" s="22">
        <v>16180.07</v>
      </c>
      <c r="I2930" s="22">
        <v>76722.28</v>
      </c>
      <c r="J2930" s="23">
        <f>SUM(Tabela2[[#This Row],[Art. 5º - Inciso I]:[Art. 8º]])</f>
        <v>266119.58999999997</v>
      </c>
      <c r="K2930" s="6"/>
      <c r="L2930" s="6"/>
      <c r="M2930" s="6"/>
      <c r="N2930" s="6"/>
      <c r="O2930" s="6"/>
      <c r="P2930" s="7">
        <v>2406809</v>
      </c>
      <c r="Q2930" s="8">
        <v>210690</v>
      </c>
      <c r="R2930" s="9">
        <v>8159394000137</v>
      </c>
    </row>
    <row r="2931" spans="1:18" ht="20.100000000000001" customHeight="1">
      <c r="A2931" s="19" t="s">
        <v>5808</v>
      </c>
      <c r="B2931" s="20" t="s">
        <v>5435</v>
      </c>
      <c r="C2931" s="19" t="s">
        <v>5541</v>
      </c>
      <c r="D2931" s="17">
        <v>261245</v>
      </c>
      <c r="E2931" s="21">
        <f>VLOOKUP(D2931,Q:R,2,0)</f>
        <v>76105568000139</v>
      </c>
      <c r="F2931" s="22">
        <v>86788.9</v>
      </c>
      <c r="G2931" s="22">
        <v>19837.93</v>
      </c>
      <c r="H2931" s="22">
        <v>9959.92</v>
      </c>
      <c r="I2931" s="22">
        <v>47227.71</v>
      </c>
      <c r="J2931" s="23">
        <f>SUM(Tabela2[[#This Row],[Art. 5º - Inciso I]:[Art. 8º]])</f>
        <v>163814.46</v>
      </c>
      <c r="K2931" s="6"/>
      <c r="L2931" s="6"/>
      <c r="M2931" s="6"/>
      <c r="N2931" s="6"/>
      <c r="O2931" s="6"/>
      <c r="P2931" s="3">
        <v>3203163</v>
      </c>
      <c r="Q2931" s="4">
        <v>240680</v>
      </c>
      <c r="R2931" s="5">
        <v>31796097000114</v>
      </c>
    </row>
    <row r="2932" spans="1:18" ht="20.100000000000001" customHeight="1">
      <c r="A2932" s="19" t="s">
        <v>5809</v>
      </c>
      <c r="B2932" s="20" t="s">
        <v>5810</v>
      </c>
      <c r="C2932" s="19" t="s">
        <v>5541</v>
      </c>
      <c r="D2932" s="17">
        <v>261247</v>
      </c>
      <c r="E2932" s="21">
        <f>VLOOKUP(D2932,Q:R,2,0)</f>
        <v>46371654000122</v>
      </c>
      <c r="F2932" s="22">
        <v>69936.070000000007</v>
      </c>
      <c r="G2932" s="22">
        <v>15985.77</v>
      </c>
      <c r="H2932" s="22">
        <v>8025.88</v>
      </c>
      <c r="I2932" s="22">
        <v>38056.949999999997</v>
      </c>
      <c r="J2932" s="23">
        <f>SUM(Tabela2[[#This Row],[Art. 5º - Inciso I]:[Art. 8º]])</f>
        <v>132004.67000000001</v>
      </c>
      <c r="K2932" s="6"/>
      <c r="L2932" s="6"/>
      <c r="M2932" s="6"/>
      <c r="N2932" s="6"/>
      <c r="O2932" s="6"/>
      <c r="P2932" s="7">
        <v>3526407</v>
      </c>
      <c r="Q2932" s="8">
        <v>320316</v>
      </c>
      <c r="R2932" s="9">
        <v>46634606000180</v>
      </c>
    </row>
    <row r="2933" spans="1:18" ht="20.100000000000001" customHeight="1">
      <c r="A2933" s="19" t="s">
        <v>5811</v>
      </c>
      <c r="B2933" s="20" t="s">
        <v>5812</v>
      </c>
      <c r="C2933" s="19" t="s">
        <v>5541</v>
      </c>
      <c r="D2933" s="17">
        <v>261250</v>
      </c>
      <c r="E2933" s="21">
        <f>VLOOKUP(D2933,Q:R,2,0)</f>
        <v>94726312000120</v>
      </c>
      <c r="F2933" s="22">
        <v>503525.58</v>
      </c>
      <c r="G2933" s="22">
        <v>115094.28</v>
      </c>
      <c r="H2933" s="22">
        <v>57784.74</v>
      </c>
      <c r="I2933" s="22">
        <v>274002.31</v>
      </c>
      <c r="J2933" s="23">
        <f>SUM(Tabela2[[#This Row],[Art. 5º - Inciso I]:[Art. 8º]])</f>
        <v>950406.90999999992</v>
      </c>
      <c r="K2933" s="6"/>
      <c r="L2933" s="6"/>
      <c r="M2933" s="6"/>
      <c r="N2933" s="6"/>
      <c r="O2933" s="6"/>
      <c r="P2933" s="3">
        <v>4113304</v>
      </c>
      <c r="Q2933" s="4">
        <v>352640</v>
      </c>
      <c r="R2933" s="5">
        <v>76205970000195</v>
      </c>
    </row>
    <row r="2934" spans="1:18" ht="20.100000000000001" customHeight="1">
      <c r="A2934" s="19" t="s">
        <v>5813</v>
      </c>
      <c r="B2934" s="20" t="s">
        <v>5814</v>
      </c>
      <c r="C2934" s="19" t="s">
        <v>5541</v>
      </c>
      <c r="D2934" s="17">
        <v>261255</v>
      </c>
      <c r="E2934" s="21">
        <f>VLOOKUP(D2934,Q:R,2,0)</f>
        <v>58993577000121</v>
      </c>
      <c r="F2934" s="22">
        <v>82869.600000000006</v>
      </c>
      <c r="G2934" s="22">
        <v>18942.07</v>
      </c>
      <c r="H2934" s="22">
        <v>9510.14</v>
      </c>
      <c r="I2934" s="22">
        <v>45094.95</v>
      </c>
      <c r="J2934" s="23">
        <f>SUM(Tabela2[[#This Row],[Art. 5º - Inciso I]:[Art. 8º]])</f>
        <v>156416.76</v>
      </c>
      <c r="K2934" s="6"/>
      <c r="L2934" s="6"/>
      <c r="M2934" s="6"/>
      <c r="N2934" s="6"/>
      <c r="O2934" s="6"/>
      <c r="P2934" s="7">
        <v>3162401</v>
      </c>
      <c r="Q2934" s="8">
        <v>411330</v>
      </c>
      <c r="R2934" s="9">
        <v>16928483000129</v>
      </c>
    </row>
    <row r="2935" spans="1:18" ht="20.100000000000001" customHeight="1">
      <c r="A2935" s="19" t="s">
        <v>5815</v>
      </c>
      <c r="B2935" s="20" t="s">
        <v>5816</v>
      </c>
      <c r="C2935" s="19" t="s">
        <v>5541</v>
      </c>
      <c r="D2935" s="17">
        <v>261260</v>
      </c>
      <c r="E2935" s="21">
        <f>VLOOKUP(D2935,Q:R,2,0)</f>
        <v>46319000000150</v>
      </c>
      <c r="F2935" s="22">
        <v>207532.71</v>
      </c>
      <c r="G2935" s="22">
        <v>47437.17</v>
      </c>
      <c r="H2935" s="22">
        <v>23816.51</v>
      </c>
      <c r="I2935" s="22">
        <v>112932.58</v>
      </c>
      <c r="J2935" s="23">
        <f>SUM(Tabela2[[#This Row],[Art. 5º - Inciso I]:[Art. 8º]])</f>
        <v>391718.97000000003</v>
      </c>
      <c r="K2935" s="6"/>
      <c r="L2935" s="6"/>
      <c r="M2935" s="6"/>
      <c r="N2935" s="6"/>
      <c r="O2935" s="6"/>
      <c r="P2935" s="3">
        <v>4209508</v>
      </c>
      <c r="Q2935" s="4">
        <v>316240</v>
      </c>
      <c r="R2935" s="5">
        <v>83102657000197</v>
      </c>
    </row>
    <row r="2936" spans="1:18" ht="20.100000000000001" customHeight="1">
      <c r="A2936" s="19" t="s">
        <v>5817</v>
      </c>
      <c r="B2936" s="20" t="s">
        <v>5818</v>
      </c>
      <c r="C2936" s="19" t="s">
        <v>5541</v>
      </c>
      <c r="D2936" s="17">
        <v>261270</v>
      </c>
      <c r="E2936" s="21">
        <f>VLOOKUP(D2936,Q:R,2,0)</f>
        <v>25209115000111</v>
      </c>
      <c r="F2936" s="22">
        <v>81632.899999999994</v>
      </c>
      <c r="G2936" s="22">
        <v>18659.39</v>
      </c>
      <c r="H2936" s="22">
        <v>9368.2099999999991</v>
      </c>
      <c r="I2936" s="22">
        <v>44421.98</v>
      </c>
      <c r="J2936" s="23">
        <f>SUM(Tabela2[[#This Row],[Art. 5º - Inciso I]:[Art. 8º]])</f>
        <v>154082.48000000001</v>
      </c>
      <c r="K2936" s="6"/>
      <c r="L2936" s="6"/>
      <c r="M2936" s="6"/>
      <c r="N2936" s="6"/>
      <c r="O2936" s="6"/>
      <c r="P2936" s="7">
        <v>3138401</v>
      </c>
      <c r="Q2936" s="8">
        <v>420950</v>
      </c>
      <c r="R2936" s="9">
        <v>17733643000147</v>
      </c>
    </row>
    <row r="2937" spans="1:18" ht="20.100000000000001" customHeight="1">
      <c r="A2937" s="19" t="s">
        <v>5819</v>
      </c>
      <c r="B2937" s="20" t="s">
        <v>4776</v>
      </c>
      <c r="C2937" s="19" t="s">
        <v>5541</v>
      </c>
      <c r="D2937" s="17">
        <v>261280</v>
      </c>
      <c r="E2937" s="21">
        <f>VLOOKUP(D2937,Q:R,2,0)</f>
        <v>37275823000130</v>
      </c>
      <c r="F2937" s="22">
        <v>67022.289999999994</v>
      </c>
      <c r="G2937" s="22">
        <v>15319.74</v>
      </c>
      <c r="H2937" s="22">
        <v>7691.5</v>
      </c>
      <c r="I2937" s="22">
        <v>36471.360000000001</v>
      </c>
      <c r="J2937" s="23">
        <f>SUM(Tabela2[[#This Row],[Art. 5º - Inciso I]:[Art. 8º]])</f>
        <v>126504.89</v>
      </c>
      <c r="K2937" s="6"/>
      <c r="L2937" s="6"/>
      <c r="M2937" s="6"/>
      <c r="N2937" s="6"/>
      <c r="O2937" s="6"/>
      <c r="P2937" s="3">
        <v>4312104</v>
      </c>
      <c r="Q2937" s="4">
        <v>313840</v>
      </c>
      <c r="R2937" s="5">
        <v>88485412000100</v>
      </c>
    </row>
    <row r="2938" spans="1:18" ht="20.100000000000001" customHeight="1">
      <c r="A2938" s="19" t="s">
        <v>5820</v>
      </c>
      <c r="B2938" s="20" t="s">
        <v>5821</v>
      </c>
      <c r="C2938" s="19" t="s">
        <v>5541</v>
      </c>
      <c r="D2938" s="17">
        <v>261290</v>
      </c>
      <c r="E2938" s="21">
        <f>VLOOKUP(D2938,Q:R,2,0)</f>
        <v>94704103000186</v>
      </c>
      <c r="F2938" s="22">
        <v>88719.18</v>
      </c>
      <c r="G2938" s="22">
        <v>20279.150000000001</v>
      </c>
      <c r="H2938" s="22">
        <v>10181.44</v>
      </c>
      <c r="I2938" s="22">
        <v>48278.11</v>
      </c>
      <c r="J2938" s="23">
        <f>SUM(Tabela2[[#This Row],[Art. 5º - Inciso I]:[Art. 8º]])</f>
        <v>167457.88</v>
      </c>
      <c r="K2938" s="6"/>
      <c r="L2938" s="6"/>
      <c r="M2938" s="6"/>
      <c r="N2938" s="6"/>
      <c r="O2938" s="6"/>
      <c r="P2938" s="7">
        <v>2509396</v>
      </c>
      <c r="Q2938" s="8">
        <v>431210</v>
      </c>
      <c r="R2938" s="9">
        <v>1612689000178</v>
      </c>
    </row>
    <row r="2939" spans="1:18" ht="20.100000000000001" customHeight="1">
      <c r="A2939" s="19" t="s">
        <v>5822</v>
      </c>
      <c r="B2939" s="20" t="s">
        <v>5823</v>
      </c>
      <c r="C2939" s="19" t="s">
        <v>5541</v>
      </c>
      <c r="D2939" s="17">
        <v>261300</v>
      </c>
      <c r="E2939" s="21">
        <f>VLOOKUP(D2939,Q:R,2,0)</f>
        <v>75381178000129</v>
      </c>
      <c r="F2939" s="22">
        <v>286343.21000000002</v>
      </c>
      <c r="G2939" s="22">
        <v>65451.42</v>
      </c>
      <c r="H2939" s="22">
        <v>32860.83</v>
      </c>
      <c r="I2939" s="22">
        <v>155818.70000000001</v>
      </c>
      <c r="J2939" s="23">
        <f>SUM(Tabela2[[#This Row],[Art. 5º - Inciso I]:[Art. 8º]])</f>
        <v>540474.16</v>
      </c>
      <c r="K2939" s="6"/>
      <c r="L2939" s="6"/>
      <c r="M2939" s="6"/>
      <c r="N2939" s="6"/>
      <c r="O2939" s="6"/>
      <c r="P2939" s="3">
        <v>4115754</v>
      </c>
      <c r="Q2939" s="4">
        <v>250939</v>
      </c>
      <c r="R2939" s="5">
        <v>95548400000142</v>
      </c>
    </row>
    <row r="2940" spans="1:18" ht="20.100000000000001" customHeight="1">
      <c r="A2940" s="19" t="s">
        <v>5824</v>
      </c>
      <c r="B2940" s="20" t="s">
        <v>5825</v>
      </c>
      <c r="C2940" s="19" t="s">
        <v>5541</v>
      </c>
      <c r="D2940" s="17">
        <v>261310</v>
      </c>
      <c r="E2940" s="21">
        <f>VLOOKUP(D2940,Q:R,2,0)</f>
        <v>8866501000167</v>
      </c>
      <c r="F2940" s="22">
        <v>189998.65</v>
      </c>
      <c r="G2940" s="22">
        <v>43429.29</v>
      </c>
      <c r="H2940" s="22">
        <v>21804.3</v>
      </c>
      <c r="I2940" s="22">
        <v>103391.11</v>
      </c>
      <c r="J2940" s="23">
        <f>SUM(Tabela2[[#This Row],[Art. 5º - Inciso I]:[Art. 8º]])</f>
        <v>358623.35</v>
      </c>
      <c r="K2940" s="6"/>
      <c r="L2940" s="6"/>
      <c r="M2940" s="6"/>
      <c r="N2940" s="6"/>
      <c r="O2940" s="6"/>
      <c r="P2940" s="7">
        <v>1600402</v>
      </c>
      <c r="Q2940" s="8">
        <v>411575</v>
      </c>
      <c r="R2940" s="9">
        <v>5986427000124</v>
      </c>
    </row>
    <row r="2941" spans="1:18" ht="20.100000000000001" customHeight="1">
      <c r="A2941" s="19" t="s">
        <v>5826</v>
      </c>
      <c r="B2941" s="20" t="s">
        <v>5827</v>
      </c>
      <c r="C2941" s="19" t="s">
        <v>5541</v>
      </c>
      <c r="D2941" s="17">
        <v>261320</v>
      </c>
      <c r="E2941" s="21">
        <f>VLOOKUP(D2941,Q:R,2,0)</f>
        <v>8943268000179</v>
      </c>
      <c r="F2941" s="22">
        <v>119362.91</v>
      </c>
      <c r="G2941" s="22">
        <v>27283.599999999999</v>
      </c>
      <c r="H2941" s="22">
        <v>13698.12</v>
      </c>
      <c r="I2941" s="22">
        <v>64953.43</v>
      </c>
      <c r="J2941" s="23">
        <f>SUM(Tabela2[[#This Row],[Art. 5º - Inciso I]:[Art. 8º]])</f>
        <v>225298.06</v>
      </c>
      <c r="K2941" s="6"/>
      <c r="L2941" s="6"/>
      <c r="M2941" s="6"/>
      <c r="N2941" s="6"/>
      <c r="O2941" s="6"/>
      <c r="P2941" s="3">
        <v>4210803</v>
      </c>
      <c r="Q2941" s="4">
        <v>160040</v>
      </c>
      <c r="R2941" s="5">
        <v>82837741000196</v>
      </c>
    </row>
    <row r="2942" spans="1:18" ht="20.100000000000001" customHeight="1">
      <c r="A2942" s="19" t="s">
        <v>5828</v>
      </c>
      <c r="B2942" s="20" t="s">
        <v>5829</v>
      </c>
      <c r="C2942" s="19" t="s">
        <v>5541</v>
      </c>
      <c r="D2942" s="17">
        <v>261330</v>
      </c>
      <c r="E2942" s="21">
        <f>VLOOKUP(D2942,Q:R,2,0)</f>
        <v>1616458000132</v>
      </c>
      <c r="F2942" s="22">
        <v>113627.1</v>
      </c>
      <c r="G2942" s="22">
        <v>25972.52</v>
      </c>
      <c r="H2942" s="22">
        <v>13039.88</v>
      </c>
      <c r="I2942" s="22">
        <v>61832.19</v>
      </c>
      <c r="J2942" s="23">
        <f>SUM(Tabela2[[#This Row],[Art. 5º - Inciso I]:[Art. 8º]])</f>
        <v>214471.69</v>
      </c>
      <c r="K2942" s="6"/>
      <c r="L2942" s="6"/>
      <c r="M2942" s="6"/>
      <c r="N2942" s="6"/>
      <c r="O2942" s="6"/>
      <c r="P2942" s="7">
        <v>2308104</v>
      </c>
      <c r="Q2942" s="8">
        <v>421080</v>
      </c>
      <c r="R2942" s="9">
        <v>7655269000155</v>
      </c>
    </row>
    <row r="2943" spans="1:18" ht="20.100000000000001" customHeight="1">
      <c r="A2943" s="19" t="s">
        <v>5830</v>
      </c>
      <c r="B2943" s="20" t="s">
        <v>5831</v>
      </c>
      <c r="C2943" s="19" t="s">
        <v>5541</v>
      </c>
      <c r="D2943" s="17">
        <v>261340</v>
      </c>
      <c r="E2943" s="21">
        <f>VLOOKUP(D2943,Q:R,2,0)</f>
        <v>95640520000175</v>
      </c>
      <c r="F2943" s="22">
        <v>115201.42</v>
      </c>
      <c r="G2943" s="22">
        <v>26332.37</v>
      </c>
      <c r="H2943" s="22">
        <v>13220.55</v>
      </c>
      <c r="I2943" s="22">
        <v>62688.88</v>
      </c>
      <c r="J2943" s="23">
        <f>SUM(Tabela2[[#This Row],[Art. 5º - Inciso I]:[Art. 8º]])</f>
        <v>217443.22</v>
      </c>
      <c r="K2943" s="6"/>
      <c r="L2943" s="6"/>
      <c r="M2943" s="6"/>
      <c r="N2943" s="6"/>
      <c r="O2943" s="6"/>
      <c r="P2943" s="3">
        <v>4115804</v>
      </c>
      <c r="Q2943" s="4">
        <v>230810</v>
      </c>
      <c r="R2943" s="5">
        <v>76206481000158</v>
      </c>
    </row>
    <row r="2944" spans="1:18" ht="20.100000000000001" customHeight="1">
      <c r="A2944" s="19" t="s">
        <v>5832</v>
      </c>
      <c r="B2944" s="20" t="s">
        <v>5833</v>
      </c>
      <c r="C2944" s="19" t="s">
        <v>5541</v>
      </c>
      <c r="D2944" s="17">
        <v>261350</v>
      </c>
      <c r="E2944" s="21">
        <f>VLOOKUP(D2944,Q:R,2,0)</f>
        <v>1612692000191</v>
      </c>
      <c r="F2944" s="22">
        <v>171674.26</v>
      </c>
      <c r="G2944" s="22">
        <v>39240.76</v>
      </c>
      <c r="H2944" s="22">
        <v>19701.39</v>
      </c>
      <c r="I2944" s="22">
        <v>93419.57</v>
      </c>
      <c r="J2944" s="23">
        <f>SUM(Tabela2[[#This Row],[Art. 5º - Inciso I]:[Art. 8º]])</f>
        <v>324035.98000000004</v>
      </c>
      <c r="K2944" s="6"/>
      <c r="L2944" s="6"/>
      <c r="M2944" s="6"/>
      <c r="N2944" s="6"/>
      <c r="O2944" s="6"/>
      <c r="P2944" s="7">
        <v>4311718</v>
      </c>
      <c r="Q2944" s="8">
        <v>411580</v>
      </c>
      <c r="R2944" s="9">
        <v>1610568000197</v>
      </c>
    </row>
    <row r="2945" spans="1:18" ht="20.100000000000001" customHeight="1">
      <c r="A2945" s="19" t="s">
        <v>5834</v>
      </c>
      <c r="B2945" s="20" t="s">
        <v>5835</v>
      </c>
      <c r="C2945" s="19" t="s">
        <v>5541</v>
      </c>
      <c r="D2945" s="17">
        <v>261360</v>
      </c>
      <c r="E2945" s="21">
        <f>VLOOKUP(D2945,Q:R,2,0)</f>
        <v>1612619000110</v>
      </c>
      <c r="F2945" s="22">
        <v>172143.98</v>
      </c>
      <c r="G2945" s="22">
        <v>39348.120000000003</v>
      </c>
      <c r="H2945" s="22">
        <v>19755.29</v>
      </c>
      <c r="I2945" s="22">
        <v>93675.18</v>
      </c>
      <c r="J2945" s="23">
        <f>SUM(Tabela2[[#This Row],[Art. 5º - Inciso I]:[Art. 8º]])</f>
        <v>324922.57</v>
      </c>
      <c r="K2945" s="6"/>
      <c r="L2945" s="6"/>
      <c r="M2945" s="6"/>
      <c r="N2945" s="6"/>
      <c r="O2945" s="6"/>
      <c r="P2945" s="3">
        <v>4115309</v>
      </c>
      <c r="Q2945" s="4">
        <v>431171</v>
      </c>
      <c r="R2945" s="5">
        <v>76995323000124</v>
      </c>
    </row>
    <row r="2946" spans="1:18" ht="20.100000000000001" customHeight="1">
      <c r="A2946" s="19" t="s">
        <v>5836</v>
      </c>
      <c r="B2946" s="20" t="s">
        <v>5837</v>
      </c>
      <c r="C2946" s="19" t="s">
        <v>5541</v>
      </c>
      <c r="D2946" s="17">
        <v>261370</v>
      </c>
      <c r="E2946" s="21">
        <f>VLOOKUP(D2946,Q:R,2,0)</f>
        <v>8891541000169</v>
      </c>
      <c r="F2946" s="22">
        <v>514894.45</v>
      </c>
      <c r="G2946" s="22">
        <v>117692.94</v>
      </c>
      <c r="H2946" s="22">
        <v>59089.440000000002</v>
      </c>
      <c r="I2946" s="22">
        <v>280188.88</v>
      </c>
      <c r="J2946" s="23">
        <f>SUM(Tabela2[[#This Row],[Art. 5º - Inciso I]:[Art. 8º]])</f>
        <v>971865.71000000008</v>
      </c>
      <c r="K2946" s="6"/>
      <c r="L2946" s="6"/>
      <c r="M2946" s="6"/>
      <c r="N2946" s="6"/>
      <c r="O2946" s="6"/>
      <c r="P2946" s="7">
        <v>5212907</v>
      </c>
      <c r="Q2946" s="8">
        <v>411530</v>
      </c>
      <c r="R2946" s="9">
        <v>1174580000104</v>
      </c>
    </row>
    <row r="2947" spans="1:18" ht="20.100000000000001" customHeight="1">
      <c r="A2947" s="19" t="s">
        <v>5838</v>
      </c>
      <c r="B2947" s="20" t="s">
        <v>2652</v>
      </c>
      <c r="C2947" s="19" t="s">
        <v>5541</v>
      </c>
      <c r="D2947" s="17">
        <v>261380</v>
      </c>
      <c r="E2947" s="21">
        <f>VLOOKUP(D2947,Q:R,2,0)</f>
        <v>87613022000105</v>
      </c>
      <c r="F2947" s="22">
        <v>101557.3</v>
      </c>
      <c r="G2947" s="22">
        <v>23213.64</v>
      </c>
      <c r="H2947" s="22">
        <v>11654.74</v>
      </c>
      <c r="I2947" s="22">
        <v>55264.19</v>
      </c>
      <c r="J2947" s="23">
        <f>SUM(Tabela2[[#This Row],[Art. 5º - Inciso I]:[Art. 8º]])</f>
        <v>191689.87</v>
      </c>
      <c r="K2947" s="6"/>
      <c r="L2947" s="6"/>
      <c r="M2947" s="6"/>
      <c r="N2947" s="6"/>
      <c r="O2947" s="6"/>
      <c r="P2947" s="3">
        <v>3203353</v>
      </c>
      <c r="Q2947" s="4">
        <v>521290</v>
      </c>
      <c r="R2947" s="5">
        <v>27744176000104</v>
      </c>
    </row>
    <row r="2948" spans="1:18" ht="20.100000000000001" customHeight="1">
      <c r="A2948" s="19" t="s">
        <v>5839</v>
      </c>
      <c r="B2948" s="20" t="s">
        <v>5840</v>
      </c>
      <c r="C2948" s="19" t="s">
        <v>5541</v>
      </c>
      <c r="D2948" s="17">
        <v>261390</v>
      </c>
      <c r="E2948" s="21">
        <f>VLOOKUP(D2948,Q:R,2,0)</f>
        <v>4208358000165</v>
      </c>
      <c r="F2948" s="22">
        <v>402535.11</v>
      </c>
      <c r="G2948" s="22">
        <v>92010.2</v>
      </c>
      <c r="H2948" s="22">
        <v>46195.040000000001</v>
      </c>
      <c r="I2948" s="22">
        <v>219046.57</v>
      </c>
      <c r="J2948" s="23">
        <f>SUM(Tabela2[[#This Row],[Art. 5º - Inciso I]:[Art. 8º]])</f>
        <v>759786.91999999993</v>
      </c>
      <c r="K2948" s="6"/>
      <c r="L2948" s="6"/>
      <c r="M2948" s="6"/>
      <c r="N2948" s="6"/>
      <c r="O2948" s="6"/>
      <c r="P2948" s="7">
        <v>2509305</v>
      </c>
      <c r="Q2948" s="8">
        <v>320335</v>
      </c>
      <c r="R2948" s="9">
        <v>8898256000170</v>
      </c>
    </row>
    <row r="2949" spans="1:18" ht="20.100000000000001" customHeight="1">
      <c r="A2949" s="19" t="s">
        <v>5841</v>
      </c>
      <c r="B2949" s="20" t="s">
        <v>5842</v>
      </c>
      <c r="C2949" s="19" t="s">
        <v>5541</v>
      </c>
      <c r="D2949" s="17">
        <v>261400</v>
      </c>
      <c r="E2949" s="21">
        <f>VLOOKUP(D2949,Q:R,2,0)</f>
        <v>44847663000111</v>
      </c>
      <c r="F2949" s="22">
        <v>105505.95</v>
      </c>
      <c r="G2949" s="22">
        <v>24116.21</v>
      </c>
      <c r="H2949" s="22">
        <v>12107.89</v>
      </c>
      <c r="I2949" s="22">
        <v>57412.92</v>
      </c>
      <c r="J2949" s="23">
        <f>SUM(Tabela2[[#This Row],[Art. 5º - Inciso I]:[Art. 8º]])</f>
        <v>199142.96999999997</v>
      </c>
      <c r="K2949" s="6"/>
      <c r="L2949" s="6"/>
      <c r="M2949" s="6"/>
      <c r="N2949" s="6"/>
      <c r="O2949" s="6"/>
      <c r="P2949" s="3">
        <v>3140555</v>
      </c>
      <c r="Q2949" s="4">
        <v>250930</v>
      </c>
      <c r="R2949" s="5">
        <v>66234360000166</v>
      </c>
    </row>
    <row r="2950" spans="1:18" ht="20.100000000000001" customHeight="1">
      <c r="A2950" s="19" t="s">
        <v>5843</v>
      </c>
      <c r="B2950" s="20" t="s">
        <v>5844</v>
      </c>
      <c r="C2950" s="19" t="s">
        <v>5541</v>
      </c>
      <c r="D2950" s="17">
        <v>261410</v>
      </c>
      <c r="E2950" s="21">
        <f>VLOOKUP(D2950,Q:R,2,0)</f>
        <v>76245034000108</v>
      </c>
      <c r="F2950" s="22">
        <v>179406.41</v>
      </c>
      <c r="G2950" s="22">
        <v>41008.15</v>
      </c>
      <c r="H2950" s="22">
        <v>20588.73</v>
      </c>
      <c r="I2950" s="22">
        <v>97627.16</v>
      </c>
      <c r="J2950" s="23">
        <f>SUM(Tabela2[[#This Row],[Art. 5º - Inciso I]:[Art. 8º]])</f>
        <v>338630.45</v>
      </c>
      <c r="K2950" s="6"/>
      <c r="L2950" s="6"/>
      <c r="M2950" s="6"/>
      <c r="N2950" s="6"/>
      <c r="O2950" s="6"/>
      <c r="P2950" s="7">
        <v>2921054</v>
      </c>
      <c r="Q2950" s="8">
        <v>314055</v>
      </c>
      <c r="R2950" s="9">
        <v>16417800000142</v>
      </c>
    </row>
    <row r="2951" spans="1:18" ht="20.100000000000001" customHeight="1">
      <c r="A2951" s="19" t="s">
        <v>5845</v>
      </c>
      <c r="B2951" s="20" t="s">
        <v>5846</v>
      </c>
      <c r="C2951" s="19" t="s">
        <v>5541</v>
      </c>
      <c r="D2951" s="17">
        <v>261420</v>
      </c>
      <c r="E2951" s="21">
        <f>VLOOKUP(D2951,Q:R,2,0)</f>
        <v>18307488000160</v>
      </c>
      <c r="F2951" s="22">
        <v>230161.71</v>
      </c>
      <c r="G2951" s="22">
        <v>52609.63</v>
      </c>
      <c r="H2951" s="22">
        <v>26413.42</v>
      </c>
      <c r="I2951" s="22">
        <v>125246.55</v>
      </c>
      <c r="J2951" s="23">
        <f>SUM(Tabela2[[#This Row],[Art. 5º - Inciso I]:[Art. 8º]])</f>
        <v>434431.30999999994</v>
      </c>
      <c r="K2951" s="6"/>
      <c r="L2951" s="6"/>
      <c r="M2951" s="6"/>
      <c r="N2951" s="6"/>
      <c r="O2951" s="6"/>
      <c r="P2951" s="3">
        <v>4115606</v>
      </c>
      <c r="Q2951" s="4">
        <v>292105</v>
      </c>
      <c r="R2951" s="5">
        <v>76206465000165</v>
      </c>
    </row>
    <row r="2952" spans="1:18" ht="20.100000000000001" customHeight="1">
      <c r="A2952" s="19" t="s">
        <v>5847</v>
      </c>
      <c r="B2952" s="20" t="s">
        <v>5848</v>
      </c>
      <c r="C2952" s="19" t="s">
        <v>5541</v>
      </c>
      <c r="D2952" s="17">
        <v>261440</v>
      </c>
      <c r="E2952" s="21">
        <f>VLOOKUP(D2952,Q:R,2,0)</f>
        <v>1612755000100</v>
      </c>
      <c r="F2952" s="22">
        <v>39618.949999999997</v>
      </c>
      <c r="G2952" s="22">
        <v>9055.9699999999993</v>
      </c>
      <c r="H2952" s="22">
        <v>4546.68</v>
      </c>
      <c r="I2952" s="22">
        <v>21559.35</v>
      </c>
      <c r="J2952" s="23">
        <f>SUM(Tabela2[[#This Row],[Art. 5º - Inciso I]:[Art. 8º]])</f>
        <v>74780.95</v>
      </c>
      <c r="K2952" s="6"/>
      <c r="L2952" s="6"/>
      <c r="M2952" s="6"/>
      <c r="N2952" s="6"/>
      <c r="O2952" s="6"/>
      <c r="P2952" s="7">
        <v>3138658</v>
      </c>
      <c r="Q2952" s="8">
        <v>411560</v>
      </c>
      <c r="R2952" s="9">
        <v>25223009000192</v>
      </c>
    </row>
    <row r="2953" spans="1:18" ht="20.100000000000001" customHeight="1">
      <c r="A2953" s="19" t="s">
        <v>5849</v>
      </c>
      <c r="B2953" s="20" t="s">
        <v>5850</v>
      </c>
      <c r="C2953" s="19" t="s">
        <v>5541</v>
      </c>
      <c r="D2953" s="17">
        <v>261450</v>
      </c>
      <c r="E2953" s="21">
        <f>VLOOKUP(D2953,Q:R,2,0)</f>
        <v>46523056000121</v>
      </c>
      <c r="F2953" s="22">
        <v>312810.77</v>
      </c>
      <c r="G2953" s="22">
        <v>71501.289999999994</v>
      </c>
      <c r="H2953" s="22">
        <v>35898.25</v>
      </c>
      <c r="I2953" s="22">
        <v>170221.49</v>
      </c>
      <c r="J2953" s="23">
        <f>SUM(Tabela2[[#This Row],[Art. 5º - Inciso I]:[Art. 8º]])</f>
        <v>590431.80000000005</v>
      </c>
      <c r="K2953" s="6"/>
      <c r="L2953" s="6"/>
      <c r="M2953" s="6"/>
      <c r="N2953" s="6"/>
      <c r="O2953" s="6"/>
      <c r="P2953" s="3">
        <v>4113502</v>
      </c>
      <c r="Q2953" s="4">
        <v>313865</v>
      </c>
      <c r="R2953" s="5">
        <v>76972074000151</v>
      </c>
    </row>
    <row r="2954" spans="1:18" ht="20.100000000000001" customHeight="1">
      <c r="A2954" s="19" t="s">
        <v>5851</v>
      </c>
      <c r="B2954" s="20" t="s">
        <v>5852</v>
      </c>
      <c r="C2954" s="19" t="s">
        <v>5541</v>
      </c>
      <c r="D2954" s="17">
        <v>261460</v>
      </c>
      <c r="E2954" s="21">
        <f>VLOOKUP(D2954,Q:R,2,0)</f>
        <v>8926263000138</v>
      </c>
      <c r="F2954" s="22">
        <v>146685.60999999999</v>
      </c>
      <c r="G2954" s="22">
        <v>33528.93</v>
      </c>
      <c r="H2954" s="22">
        <v>16833.68</v>
      </c>
      <c r="I2954" s="22">
        <v>79821.56</v>
      </c>
      <c r="J2954" s="23">
        <f>SUM(Tabela2[[#This Row],[Art. 5º - Inciso I]:[Art. 8º]])</f>
        <v>276869.77999999997</v>
      </c>
      <c r="K2954" s="6"/>
      <c r="L2954" s="6"/>
      <c r="M2954" s="6"/>
      <c r="N2954" s="6"/>
      <c r="O2954" s="6"/>
      <c r="P2954" s="7">
        <v>4209904</v>
      </c>
      <c r="Q2954" s="8">
        <v>411350</v>
      </c>
      <c r="R2954" s="9">
        <v>83102665000133</v>
      </c>
    </row>
    <row r="2955" spans="1:18" ht="20.100000000000001" customHeight="1">
      <c r="A2955" s="19" t="s">
        <v>5853</v>
      </c>
      <c r="B2955" s="20" t="s">
        <v>5854</v>
      </c>
      <c r="C2955" s="19" t="s">
        <v>5541</v>
      </c>
      <c r="D2955" s="17">
        <v>261470</v>
      </c>
      <c r="E2955" s="21">
        <f>VLOOKUP(D2955,Q:R,2,0)</f>
        <v>32165706000108</v>
      </c>
      <c r="F2955" s="22">
        <v>70431.48</v>
      </c>
      <c r="G2955" s="22">
        <v>16099</v>
      </c>
      <c r="H2955" s="22">
        <v>8082.74</v>
      </c>
      <c r="I2955" s="22">
        <v>38326.53</v>
      </c>
      <c r="J2955" s="23">
        <f>SUM(Tabela2[[#This Row],[Art. 5º - Inciso I]:[Art. 8º]])</f>
        <v>132939.75</v>
      </c>
      <c r="K2955" s="6"/>
      <c r="L2955" s="6"/>
      <c r="M2955" s="6"/>
      <c r="N2955" s="6"/>
      <c r="O2955" s="6"/>
      <c r="P2955" s="3">
        <v>4113601</v>
      </c>
      <c r="Q2955" s="4">
        <v>420990</v>
      </c>
      <c r="R2955" s="5">
        <v>76970367000108</v>
      </c>
    </row>
    <row r="2956" spans="1:18" ht="20.100000000000001" customHeight="1">
      <c r="A2956" s="19" t="s">
        <v>5855</v>
      </c>
      <c r="B2956" s="20" t="s">
        <v>5856</v>
      </c>
      <c r="C2956" s="19" t="s">
        <v>5541</v>
      </c>
      <c r="D2956" s="17">
        <v>261480</v>
      </c>
      <c r="E2956" s="21">
        <f>VLOOKUP(D2956,Q:R,2,0)</f>
        <v>93317998000133</v>
      </c>
      <c r="F2956" s="22">
        <v>137801.15</v>
      </c>
      <c r="G2956" s="22">
        <v>31498.15</v>
      </c>
      <c r="H2956" s="22">
        <v>15814.1</v>
      </c>
      <c r="I2956" s="22">
        <v>74986.92</v>
      </c>
      <c r="J2956" s="23">
        <f>SUM(Tabela2[[#This Row],[Art. 5º - Inciso I]:[Art. 8º]])</f>
        <v>260100.32</v>
      </c>
      <c r="K2956" s="6"/>
      <c r="L2956" s="6"/>
      <c r="M2956" s="6"/>
      <c r="N2956" s="6"/>
      <c r="O2956" s="6"/>
      <c r="P2956" s="7">
        <v>3203205</v>
      </c>
      <c r="Q2956" s="8">
        <v>411360</v>
      </c>
      <c r="R2956" s="9">
        <v>27167410000188</v>
      </c>
    </row>
    <row r="2957" spans="1:18" ht="20.100000000000001" customHeight="1">
      <c r="A2957" s="19" t="s">
        <v>5857</v>
      </c>
      <c r="B2957" s="20" t="s">
        <v>5858</v>
      </c>
      <c r="C2957" s="19" t="s">
        <v>5541</v>
      </c>
      <c r="D2957" s="17">
        <v>261485</v>
      </c>
      <c r="E2957" s="21">
        <f>VLOOKUP(D2957,Q:R,2,0)</f>
        <v>1612089000100</v>
      </c>
      <c r="F2957" s="22">
        <v>128307.51</v>
      </c>
      <c r="G2957" s="22">
        <v>29328.12</v>
      </c>
      <c r="H2957" s="22">
        <v>14724.61</v>
      </c>
      <c r="I2957" s="22">
        <v>69820.789999999994</v>
      </c>
      <c r="J2957" s="23">
        <f>SUM(Tabela2[[#This Row],[Art. 5º - Inciso I]:[Art. 8º]])</f>
        <v>242181.02999999997</v>
      </c>
      <c r="K2957" s="6"/>
      <c r="L2957" s="6"/>
      <c r="M2957" s="6"/>
      <c r="N2957" s="6"/>
      <c r="O2957" s="6"/>
      <c r="P2957" s="3">
        <v>2804706</v>
      </c>
      <c r="Q2957" s="4">
        <v>320320</v>
      </c>
      <c r="R2957" s="5">
        <v>13113766000124</v>
      </c>
    </row>
    <row r="2958" spans="1:18" ht="20.100000000000001" customHeight="1">
      <c r="A2958" s="19" t="s">
        <v>5859</v>
      </c>
      <c r="B2958" s="20" t="s">
        <v>5860</v>
      </c>
      <c r="C2958" s="19" t="s">
        <v>5541</v>
      </c>
      <c r="D2958" s="17">
        <v>261500</v>
      </c>
      <c r="E2958" s="21">
        <f>VLOOKUP(D2958,Q:R,2,0)</f>
        <v>1610390000184</v>
      </c>
      <c r="F2958" s="22">
        <v>148931.49</v>
      </c>
      <c r="G2958" s="22">
        <v>34042.29</v>
      </c>
      <c r="H2958" s="22">
        <v>17091.419999999998</v>
      </c>
      <c r="I2958" s="22">
        <v>81043.69</v>
      </c>
      <c r="J2958" s="23">
        <f>SUM(Tabela2[[#This Row],[Art. 5º - Inciso I]:[Art. 8º]])</f>
        <v>281108.89</v>
      </c>
      <c r="K2958" s="6"/>
      <c r="L2958" s="6"/>
      <c r="M2958" s="6"/>
      <c r="N2958" s="6"/>
      <c r="O2958" s="6"/>
      <c r="P2958" s="7">
        <v>2406908</v>
      </c>
      <c r="Q2958" s="8">
        <v>280470</v>
      </c>
      <c r="R2958" s="9">
        <v>8349045000188</v>
      </c>
    </row>
    <row r="2959" spans="1:18" ht="20.100000000000001" customHeight="1">
      <c r="A2959" s="19" t="s">
        <v>5861</v>
      </c>
      <c r="B2959" s="20" t="s">
        <v>5862</v>
      </c>
      <c r="C2959" s="19" t="s">
        <v>5541</v>
      </c>
      <c r="D2959" s="17">
        <v>261510</v>
      </c>
      <c r="E2959" s="21">
        <f>VLOOKUP(D2959,Q:R,2,0)</f>
        <v>80912108000190</v>
      </c>
      <c r="F2959" s="22">
        <v>43996.959999999999</v>
      </c>
      <c r="G2959" s="22">
        <v>10056.69</v>
      </c>
      <c r="H2959" s="22">
        <v>5049.1000000000004</v>
      </c>
      <c r="I2959" s="22">
        <v>23941.72</v>
      </c>
      <c r="J2959" s="23">
        <f>SUM(Tabela2[[#This Row],[Art. 5º - Inciso I]:[Art. 8º]])</f>
        <v>83044.47</v>
      </c>
      <c r="K2959" s="6"/>
      <c r="L2959" s="6"/>
      <c r="M2959" s="6"/>
      <c r="N2959" s="6"/>
      <c r="O2959" s="6"/>
      <c r="P2959" s="3">
        <v>4113759</v>
      </c>
      <c r="Q2959" s="4">
        <v>240690</v>
      </c>
      <c r="R2959" s="5">
        <v>78600491000107</v>
      </c>
    </row>
    <row r="2960" spans="1:18" ht="20.100000000000001" customHeight="1">
      <c r="A2960" s="19" t="s">
        <v>5863</v>
      </c>
      <c r="B2960" s="20" t="s">
        <v>1203</v>
      </c>
      <c r="C2960" s="19" t="s">
        <v>5541</v>
      </c>
      <c r="D2960" s="17">
        <v>261520</v>
      </c>
      <c r="E2960" s="21">
        <f>VLOOKUP(D2960,Q:R,2,0)</f>
        <v>83102269000106</v>
      </c>
      <c r="F2960" s="22">
        <v>61150.7</v>
      </c>
      <c r="G2960" s="22">
        <v>13977.63</v>
      </c>
      <c r="H2960" s="22">
        <v>7017.67</v>
      </c>
      <c r="I2960" s="22">
        <v>33276.230000000003</v>
      </c>
      <c r="J2960" s="23">
        <f>SUM(Tabela2[[#This Row],[Art. 5º - Inciso I]:[Art. 8º]])</f>
        <v>115422.23000000001</v>
      </c>
      <c r="K2960" s="6"/>
      <c r="L2960" s="6"/>
      <c r="M2960" s="6"/>
      <c r="N2960" s="6"/>
      <c r="O2960" s="6"/>
      <c r="P2960" s="7">
        <v>3527405</v>
      </c>
      <c r="Q2960" s="8">
        <v>411375</v>
      </c>
      <c r="R2960" s="9">
        <v>44919918000104</v>
      </c>
    </row>
    <row r="2961" spans="1:18" ht="20.100000000000001" customHeight="1">
      <c r="A2961" s="19" t="s">
        <v>5864</v>
      </c>
      <c r="B2961" s="20" t="s">
        <v>5865</v>
      </c>
      <c r="C2961" s="19" t="s">
        <v>5541</v>
      </c>
      <c r="D2961" s="17">
        <v>261530</v>
      </c>
      <c r="E2961" s="21">
        <f>VLOOKUP(D2961,Q:R,2,0)</f>
        <v>3923703000180</v>
      </c>
      <c r="F2961" s="22">
        <v>257058.63</v>
      </c>
      <c r="G2961" s="22">
        <v>58757.64</v>
      </c>
      <c r="H2961" s="22">
        <v>29500.12</v>
      </c>
      <c r="I2961" s="22">
        <v>139882.98000000001</v>
      </c>
      <c r="J2961" s="23">
        <f>SUM(Tabela2[[#This Row],[Art. 5º - Inciso I]:[Art. 8º]])</f>
        <v>485199.37</v>
      </c>
      <c r="K2961" s="6"/>
      <c r="L2961" s="6"/>
      <c r="M2961" s="6"/>
      <c r="N2961" s="6"/>
      <c r="O2961" s="6"/>
      <c r="P2961" s="3">
        <v>4113734</v>
      </c>
      <c r="Q2961" s="4">
        <v>352740</v>
      </c>
      <c r="R2961" s="5">
        <v>80888688000127</v>
      </c>
    </row>
    <row r="2962" spans="1:18" ht="20.100000000000001" customHeight="1">
      <c r="A2962" s="19" t="s">
        <v>5866</v>
      </c>
      <c r="B2962" s="20" t="s">
        <v>5867</v>
      </c>
      <c r="C2962" s="19" t="s">
        <v>5541</v>
      </c>
      <c r="D2962" s="17">
        <v>261540</v>
      </c>
      <c r="E2962" s="21">
        <f>VLOOKUP(D2962,Q:R,2,0)</f>
        <v>7911696000157</v>
      </c>
      <c r="F2962" s="22">
        <v>231053.46</v>
      </c>
      <c r="G2962" s="22">
        <v>52813.46</v>
      </c>
      <c r="H2962" s="22">
        <v>26515.759999999998</v>
      </c>
      <c r="I2962" s="22">
        <v>125731.81</v>
      </c>
      <c r="J2962" s="23">
        <f>SUM(Tabela2[[#This Row],[Art. 5º - Inciso I]:[Art. 8º]])</f>
        <v>436114.49</v>
      </c>
      <c r="K2962" s="6"/>
      <c r="L2962" s="6"/>
      <c r="M2962" s="6"/>
      <c r="N2962" s="6"/>
      <c r="O2962" s="6"/>
      <c r="P2962" s="7">
        <v>2407005</v>
      </c>
      <c r="Q2962" s="8">
        <v>411373</v>
      </c>
      <c r="R2962" s="9">
        <v>8357600000113</v>
      </c>
    </row>
    <row r="2963" spans="1:18" ht="20.100000000000001" customHeight="1">
      <c r="A2963" s="19" t="s">
        <v>5868</v>
      </c>
      <c r="B2963" s="20" t="s">
        <v>5869</v>
      </c>
      <c r="C2963" s="19" t="s">
        <v>5541</v>
      </c>
      <c r="D2963" s="17">
        <v>261550</v>
      </c>
      <c r="E2963" s="21">
        <f>VLOOKUP(D2963,Q:R,2,0)</f>
        <v>18404848000141</v>
      </c>
      <c r="F2963" s="22">
        <v>79974.17</v>
      </c>
      <c r="G2963" s="22">
        <v>18280.240000000002</v>
      </c>
      <c r="H2963" s="22">
        <v>9177.86</v>
      </c>
      <c r="I2963" s="22">
        <v>43519.35</v>
      </c>
      <c r="J2963" s="23">
        <f>SUM(Tabela2[[#This Row],[Art. 5º - Inciso I]:[Art. 8º]])</f>
        <v>150951.62</v>
      </c>
      <c r="K2963" s="6"/>
      <c r="L2963" s="6"/>
      <c r="M2963" s="6"/>
      <c r="N2963" s="6"/>
      <c r="O2963" s="6"/>
      <c r="P2963" s="3">
        <v>3138682</v>
      </c>
      <c r="Q2963" s="4">
        <v>240700</v>
      </c>
      <c r="R2963" s="5">
        <v>1612887000131</v>
      </c>
    </row>
    <row r="2964" spans="1:18" ht="20.100000000000001" customHeight="1">
      <c r="A2964" s="19" t="s">
        <v>5870</v>
      </c>
      <c r="B2964" s="20" t="s">
        <v>2241</v>
      </c>
      <c r="C2964" s="19" t="s">
        <v>5541</v>
      </c>
      <c r="D2964" s="17">
        <v>261560</v>
      </c>
      <c r="E2964" s="21">
        <f>VLOOKUP(D2964,Q:R,2,0)</f>
        <v>11350659000194</v>
      </c>
      <c r="F2964" s="22">
        <v>160742.07999999999</v>
      </c>
      <c r="G2964" s="22">
        <v>36741.910000000003</v>
      </c>
      <c r="H2964" s="22">
        <v>18446.810000000001</v>
      </c>
      <c r="I2964" s="22">
        <v>87470.64</v>
      </c>
      <c r="J2964" s="23">
        <f>SUM(Tabela2[[#This Row],[Art. 5º - Inciso I]:[Art. 8º]])</f>
        <v>303401.44</v>
      </c>
      <c r="K2964" s="6"/>
      <c r="L2964" s="6"/>
      <c r="M2964" s="6"/>
      <c r="N2964" s="6"/>
      <c r="O2964" s="6"/>
      <c r="P2964" s="7">
        <v>3528007</v>
      </c>
      <c r="Q2964" s="8">
        <v>313868</v>
      </c>
      <c r="R2964" s="9">
        <v>46200853000178</v>
      </c>
    </row>
    <row r="2965" spans="1:18" ht="20.100000000000001" customHeight="1">
      <c r="A2965" s="19" t="s">
        <v>5871</v>
      </c>
      <c r="B2965" s="20" t="s">
        <v>5526</v>
      </c>
      <c r="C2965" s="19" t="s">
        <v>5541</v>
      </c>
      <c r="D2965" s="17">
        <v>261570</v>
      </c>
      <c r="E2965" s="21">
        <f>VLOOKUP(D2965,Q:R,2,0)</f>
        <v>1217538000115</v>
      </c>
      <c r="F2965" s="22">
        <v>85023.75</v>
      </c>
      <c r="G2965" s="22">
        <v>19434.46</v>
      </c>
      <c r="H2965" s="22">
        <v>9757.35</v>
      </c>
      <c r="I2965" s="22">
        <v>46267.17</v>
      </c>
      <c r="J2965" s="23">
        <f>SUM(Tabela2[[#This Row],[Art. 5º - Inciso I]:[Art. 8º]])</f>
        <v>160482.72999999998</v>
      </c>
      <c r="K2965" s="6"/>
      <c r="L2965" s="6"/>
      <c r="M2965" s="6"/>
      <c r="N2965" s="6"/>
      <c r="O2965" s="6"/>
      <c r="P2965" s="3">
        <v>4311700</v>
      </c>
      <c r="Q2965" s="4">
        <v>352800</v>
      </c>
      <c r="R2965" s="5">
        <v>87613576000102</v>
      </c>
    </row>
    <row r="2966" spans="1:18" ht="20.100000000000001" customHeight="1">
      <c r="A2966" s="19" t="s">
        <v>5872</v>
      </c>
      <c r="B2966" s="20" t="s">
        <v>5873</v>
      </c>
      <c r="C2966" s="19" t="s">
        <v>5541</v>
      </c>
      <c r="D2966" s="17">
        <v>261580</v>
      </c>
      <c r="E2966" s="21">
        <f>VLOOKUP(D2966,Q:R,2,0)</f>
        <v>3155751000175</v>
      </c>
      <c r="F2966" s="22">
        <v>142769.98000000001</v>
      </c>
      <c r="G2966" s="22">
        <v>32633.91</v>
      </c>
      <c r="H2966" s="22">
        <v>16384.32</v>
      </c>
      <c r="I2966" s="22">
        <v>77690.8</v>
      </c>
      <c r="J2966" s="23">
        <f>SUM(Tabela2[[#This Row],[Art. 5º - Inciso I]:[Art. 8º]])</f>
        <v>269479.01</v>
      </c>
      <c r="K2966" s="6"/>
      <c r="L2966" s="6"/>
      <c r="M2966" s="6"/>
      <c r="N2966" s="6"/>
      <c r="O2966" s="6"/>
      <c r="P2966" s="7">
        <v>2307635</v>
      </c>
      <c r="Q2966" s="8">
        <v>431170</v>
      </c>
      <c r="R2966" s="9">
        <v>10508935000137</v>
      </c>
    </row>
    <row r="2967" spans="1:18" ht="20.100000000000001" customHeight="1">
      <c r="A2967" s="19" t="s">
        <v>5874</v>
      </c>
      <c r="B2967" s="20" t="s">
        <v>5875</v>
      </c>
      <c r="C2967" s="19" t="s">
        <v>5541</v>
      </c>
      <c r="D2967" s="17">
        <v>261590</v>
      </c>
      <c r="E2967" s="21">
        <f>VLOOKUP(D2967,Q:R,2,0)</f>
        <v>37420692000137</v>
      </c>
      <c r="F2967" s="22">
        <v>47809.82</v>
      </c>
      <c r="G2967" s="22">
        <v>10928.22</v>
      </c>
      <c r="H2967" s="22">
        <v>5486.67</v>
      </c>
      <c r="I2967" s="22">
        <v>26016.560000000001</v>
      </c>
      <c r="J2967" s="23">
        <f>SUM(Tabela2[[#This Row],[Art. 5º - Inciso I]:[Art. 8º]])</f>
        <v>90241.27</v>
      </c>
      <c r="K2967" s="6"/>
      <c r="L2967" s="6"/>
      <c r="M2967" s="6"/>
      <c r="N2967" s="6"/>
      <c r="O2967" s="6"/>
      <c r="P2967" s="3">
        <v>1504059</v>
      </c>
      <c r="Q2967" s="4">
        <v>230763</v>
      </c>
      <c r="R2967" s="5">
        <v>5363023000184</v>
      </c>
    </row>
    <row r="2968" spans="1:18" ht="20.100000000000001" customHeight="1">
      <c r="A2968" s="19" t="s">
        <v>5876</v>
      </c>
      <c r="B2968" s="20" t="s">
        <v>5877</v>
      </c>
      <c r="C2968" s="19" t="s">
        <v>5541</v>
      </c>
      <c r="D2968" s="17">
        <v>261600</v>
      </c>
      <c r="E2968" s="21">
        <f>VLOOKUP(D2968,Q:R,2,0)</f>
        <v>98661366000106</v>
      </c>
      <c r="F2968" s="22">
        <v>104071.08</v>
      </c>
      <c r="G2968" s="22">
        <v>23788.240000000002</v>
      </c>
      <c r="H2968" s="22">
        <v>11943.23</v>
      </c>
      <c r="I2968" s="22">
        <v>56632.11</v>
      </c>
      <c r="J2968" s="23">
        <f>SUM(Tabela2[[#This Row],[Art. 5º - Inciso I]:[Art. 8º]])</f>
        <v>196434.66000000003</v>
      </c>
      <c r="K2968" s="6"/>
      <c r="L2968" s="6"/>
      <c r="M2968" s="6"/>
      <c r="N2968" s="6"/>
      <c r="O2968" s="6"/>
      <c r="P2968" s="7">
        <v>3139102</v>
      </c>
      <c r="Q2968" s="8">
        <v>150405</v>
      </c>
      <c r="R2968" s="9">
        <v>18029371000161</v>
      </c>
    </row>
    <row r="2969" spans="1:18" ht="20.100000000000001" customHeight="1">
      <c r="A2969" s="19" t="s">
        <v>5878</v>
      </c>
      <c r="B2969" s="20" t="s">
        <v>5879</v>
      </c>
      <c r="C2969" s="19" t="s">
        <v>5541</v>
      </c>
      <c r="D2969" s="17">
        <v>261610</v>
      </c>
      <c r="E2969" s="21">
        <f>VLOOKUP(D2969,Q:R,2,0)</f>
        <v>75636530000120</v>
      </c>
      <c r="F2969" s="22">
        <v>52602.51</v>
      </c>
      <c r="G2969" s="22">
        <v>12023.72</v>
      </c>
      <c r="H2969" s="22">
        <v>6036.68</v>
      </c>
      <c r="I2969" s="22">
        <v>28624.58</v>
      </c>
      <c r="J2969" s="23">
        <f>SUM(Tabela2[[#This Row],[Art. 5º - Inciso I]:[Art. 8º]])</f>
        <v>99287.49</v>
      </c>
      <c r="K2969" s="6"/>
      <c r="L2969" s="6"/>
      <c r="M2969" s="6"/>
      <c r="N2969" s="6"/>
      <c r="O2969" s="6"/>
      <c r="P2969" s="3">
        <v>3528304</v>
      </c>
      <c r="Q2969" s="4">
        <v>313910</v>
      </c>
      <c r="R2969" s="5">
        <v>45660628000151</v>
      </c>
    </row>
    <row r="2970" spans="1:18" ht="20.100000000000001" customHeight="1">
      <c r="A2970" s="19" t="s">
        <v>5880</v>
      </c>
      <c r="B2970" s="20" t="s">
        <v>5881</v>
      </c>
      <c r="C2970" s="19" t="s">
        <v>5541</v>
      </c>
      <c r="D2970" s="17">
        <v>261618</v>
      </c>
      <c r="E2970" s="21">
        <f>VLOOKUP(D2970,Q:R,2,0)</f>
        <v>45358249000101</v>
      </c>
      <c r="F2970" s="22">
        <v>45094.21</v>
      </c>
      <c r="G2970" s="22">
        <v>10307.49</v>
      </c>
      <c r="H2970" s="22">
        <v>5175.0200000000004</v>
      </c>
      <c r="I2970" s="22">
        <v>24538.81</v>
      </c>
      <c r="J2970" s="23">
        <f>SUM(Tabela2[[#This Row],[Art. 5º - Inciso I]:[Art. 8º]])</f>
        <v>85115.53</v>
      </c>
      <c r="K2970" s="6"/>
      <c r="L2970" s="6"/>
      <c r="M2970" s="6"/>
      <c r="N2970" s="6"/>
      <c r="O2970" s="6"/>
      <c r="P2970" s="7">
        <v>5212600</v>
      </c>
      <c r="Q2970" s="8">
        <v>352830</v>
      </c>
      <c r="R2970" s="9">
        <v>1067842000123</v>
      </c>
    </row>
    <row r="2971" spans="1:18" ht="20.100000000000001" customHeight="1">
      <c r="A2971" s="19" t="s">
        <v>5882</v>
      </c>
      <c r="B2971" s="20" t="s">
        <v>5883</v>
      </c>
      <c r="C2971" s="19" t="s">
        <v>5541</v>
      </c>
      <c r="D2971" s="17">
        <v>261620</v>
      </c>
      <c r="E2971" s="21">
        <f>VLOOKUP(D2971,Q:R,2,0)</f>
        <v>18132449000179</v>
      </c>
      <c r="F2971" s="22">
        <v>112647.28</v>
      </c>
      <c r="G2971" s="22">
        <v>25748.560000000001</v>
      </c>
      <c r="H2971" s="22">
        <v>12927.43</v>
      </c>
      <c r="I2971" s="22">
        <v>61299</v>
      </c>
      <c r="J2971" s="23">
        <f>SUM(Tabela2[[#This Row],[Art. 5º - Inciso I]:[Art. 8º]])</f>
        <v>212622.27</v>
      </c>
      <c r="K2971" s="6"/>
      <c r="L2971" s="6"/>
      <c r="M2971" s="6"/>
      <c r="N2971" s="6"/>
      <c r="O2971" s="6"/>
      <c r="P2971" s="3">
        <v>4207700</v>
      </c>
      <c r="Q2971" s="4">
        <v>521260</v>
      </c>
      <c r="R2971" s="5">
        <v>82814575000102</v>
      </c>
    </row>
    <row r="2972" spans="1:18" ht="20.100000000000001" customHeight="1">
      <c r="A2972" s="19" t="s">
        <v>5884</v>
      </c>
      <c r="B2972" s="20" t="s">
        <v>5885</v>
      </c>
      <c r="C2972" s="19" t="s">
        <v>5541</v>
      </c>
      <c r="D2972" s="17">
        <v>261630</v>
      </c>
      <c r="E2972" s="21">
        <f>VLOOKUP(D2972,Q:R,2,0)</f>
        <v>3575727000195</v>
      </c>
      <c r="F2972" s="22">
        <v>167325.60999999999</v>
      </c>
      <c r="G2972" s="22">
        <v>38246.76</v>
      </c>
      <c r="H2972" s="22">
        <v>19202.330000000002</v>
      </c>
      <c r="I2972" s="22">
        <v>91053.17</v>
      </c>
      <c r="J2972" s="23">
        <f>SUM(Tabela2[[#This Row],[Art. 5º - Inciso I]:[Art. 8º]])</f>
        <v>315827.87</v>
      </c>
      <c r="K2972" s="6"/>
      <c r="L2972" s="6"/>
      <c r="M2972" s="6"/>
      <c r="N2972" s="6"/>
      <c r="O2972" s="6"/>
      <c r="P2972" s="7">
        <v>2106300</v>
      </c>
      <c r="Q2972" s="8">
        <v>420770</v>
      </c>
      <c r="R2972" s="9">
        <v>6988976000109</v>
      </c>
    </row>
    <row r="2973" spans="1:18" ht="20.100000000000001" customHeight="1">
      <c r="A2973" s="19" t="s">
        <v>5886</v>
      </c>
      <c r="B2973" s="20" t="s">
        <v>5887</v>
      </c>
      <c r="C2973" s="19" t="s">
        <v>5541</v>
      </c>
      <c r="D2973" s="17">
        <v>261640</v>
      </c>
      <c r="E2973" s="21">
        <f>VLOOKUP(D2973,Q:R,2,0)</f>
        <v>76978881000181</v>
      </c>
      <c r="F2973" s="22">
        <v>620046.41</v>
      </c>
      <c r="G2973" s="22">
        <v>141728.24</v>
      </c>
      <c r="H2973" s="22">
        <v>71156.7</v>
      </c>
      <c r="I2973" s="22">
        <v>337409.17</v>
      </c>
      <c r="J2973" s="23">
        <f>SUM(Tabela2[[#This Row],[Art. 5º - Inciso I]:[Art. 8º]])</f>
        <v>1170340.52</v>
      </c>
      <c r="K2973" s="6"/>
      <c r="L2973" s="6"/>
      <c r="M2973" s="6"/>
      <c r="N2973" s="6"/>
      <c r="O2973" s="6"/>
      <c r="P2973" s="3">
        <v>2312809</v>
      </c>
      <c r="Q2973" s="4">
        <v>210630</v>
      </c>
      <c r="R2973" s="5">
        <v>7598642000183</v>
      </c>
    </row>
    <row r="2974" spans="1:18" ht="20.100000000000001" customHeight="1">
      <c r="A2974" s="19" t="s">
        <v>5888</v>
      </c>
      <c r="B2974" s="20" t="s">
        <v>5889</v>
      </c>
      <c r="C2974" s="19" t="s">
        <v>5541</v>
      </c>
      <c r="D2974" s="17">
        <v>261650</v>
      </c>
      <c r="E2974" s="21">
        <f>VLOOKUP(D2974,Q:R,2,0)</f>
        <v>18363929000140</v>
      </c>
      <c r="F2974" s="22">
        <v>83398.039999999994</v>
      </c>
      <c r="G2974" s="22">
        <v>19062.86</v>
      </c>
      <c r="H2974" s="22">
        <v>9570.7800000000007</v>
      </c>
      <c r="I2974" s="22">
        <v>45382.51</v>
      </c>
      <c r="J2974" s="23">
        <f>SUM(Tabela2[[#This Row],[Art. 5º - Inciso I]:[Art. 8º]])</f>
        <v>157414.19</v>
      </c>
      <c r="K2974" s="6"/>
      <c r="L2974" s="6"/>
      <c r="M2974" s="6"/>
      <c r="N2974" s="6"/>
      <c r="O2974" s="6"/>
      <c r="P2974" s="7">
        <v>4127205</v>
      </c>
      <c r="Q2974" s="8">
        <v>231280</v>
      </c>
      <c r="R2974" s="9">
        <v>75793786000140</v>
      </c>
    </row>
    <row r="2975" spans="1:18" ht="20.100000000000001" customHeight="1">
      <c r="A2975" s="19" t="s">
        <v>5890</v>
      </c>
      <c r="B2975" s="20" t="s">
        <v>5891</v>
      </c>
      <c r="C2975" s="19" t="s">
        <v>5892</v>
      </c>
      <c r="D2975" s="17">
        <v>220005</v>
      </c>
      <c r="E2975" s="21">
        <f>VLOOKUP(D2975,Q:R,2,0)</f>
        <v>18837278000183</v>
      </c>
      <c r="F2975" s="22">
        <v>40048.22</v>
      </c>
      <c r="G2975" s="22">
        <v>9154.09</v>
      </c>
      <c r="H2975" s="22">
        <v>4595.9399999999996</v>
      </c>
      <c r="I2975" s="22">
        <v>21792.94</v>
      </c>
      <c r="J2975" s="23">
        <f>SUM(Tabela2[[#This Row],[Art. 5º - Inciso I]:[Art. 8º]])</f>
        <v>75591.19</v>
      </c>
      <c r="K2975" s="6"/>
      <c r="L2975" s="6"/>
      <c r="M2975" s="6"/>
      <c r="N2975" s="6"/>
      <c r="O2975" s="6"/>
      <c r="P2975" s="3">
        <v>2407252</v>
      </c>
      <c r="Q2975" s="4">
        <v>412720</v>
      </c>
      <c r="R2975" s="5">
        <v>1612383000111</v>
      </c>
    </row>
    <row r="2976" spans="1:18" ht="20.100000000000001" customHeight="1">
      <c r="A2976" s="19" t="s">
        <v>5893</v>
      </c>
      <c r="B2976" s="20" t="s">
        <v>5894</v>
      </c>
      <c r="C2976" s="19" t="s">
        <v>5892</v>
      </c>
      <c r="D2976" s="17">
        <v>220010</v>
      </c>
      <c r="E2976" s="21">
        <f>VLOOKUP(D2976,Q:R,2,0)</f>
        <v>15023898000190</v>
      </c>
      <c r="F2976" s="22">
        <v>32723.4</v>
      </c>
      <c r="G2976" s="22">
        <v>7479.81</v>
      </c>
      <c r="H2976" s="22">
        <v>3755.35</v>
      </c>
      <c r="I2976" s="22">
        <v>17807.009999999998</v>
      </c>
      <c r="J2976" s="23">
        <f>SUM(Tabela2[[#This Row],[Art. 5º - Inciso I]:[Art. 8º]])</f>
        <v>61765.569999999992</v>
      </c>
      <c r="K2976" s="6"/>
      <c r="L2976" s="6"/>
      <c r="M2976" s="6"/>
      <c r="N2976" s="6"/>
      <c r="O2976" s="6"/>
      <c r="P2976" s="7">
        <v>3139201</v>
      </c>
      <c r="Q2976" s="8">
        <v>240725</v>
      </c>
      <c r="R2976" s="9">
        <v>18404871000136</v>
      </c>
    </row>
    <row r="2977" spans="1:18" ht="20.100000000000001" customHeight="1">
      <c r="A2977" s="19" t="s">
        <v>5895</v>
      </c>
      <c r="B2977" s="20" t="s">
        <v>58</v>
      </c>
      <c r="C2977" s="19" t="s">
        <v>5892</v>
      </c>
      <c r="D2977" s="17">
        <v>220020</v>
      </c>
      <c r="E2977" s="21">
        <f>VLOOKUP(D2977,Q:R,2,0)</f>
        <v>25141292000103</v>
      </c>
      <c r="F2977" s="22">
        <v>92158.89</v>
      </c>
      <c r="G2977" s="22">
        <v>21065.39</v>
      </c>
      <c r="H2977" s="22">
        <v>10576.18</v>
      </c>
      <c r="I2977" s="22">
        <v>50149.88</v>
      </c>
      <c r="J2977" s="23">
        <f>SUM(Tabela2[[#This Row],[Art. 5º - Inciso I]:[Art. 8º]])</f>
        <v>173950.34</v>
      </c>
      <c r="K2977" s="6"/>
      <c r="L2977" s="6"/>
      <c r="M2977" s="6"/>
      <c r="N2977" s="6"/>
      <c r="O2977" s="6"/>
      <c r="P2977" s="3">
        <v>1709302</v>
      </c>
      <c r="Q2977" s="4">
        <v>313920</v>
      </c>
      <c r="R2977" s="5">
        <v>2070548000133</v>
      </c>
    </row>
    <row r="2978" spans="1:18" ht="20.100000000000001" customHeight="1">
      <c r="A2978" s="19" t="s">
        <v>5896</v>
      </c>
      <c r="B2978" s="20" t="s">
        <v>5897</v>
      </c>
      <c r="C2978" s="19" t="s">
        <v>5892</v>
      </c>
      <c r="D2978" s="17">
        <v>220025</v>
      </c>
      <c r="E2978" s="21">
        <f>VLOOKUP(D2978,Q:R,2,0)</f>
        <v>13128780004431</v>
      </c>
      <c r="F2978" s="22">
        <v>42099.61</v>
      </c>
      <c r="G2978" s="22">
        <v>9622.99</v>
      </c>
      <c r="H2978" s="22">
        <v>4831.3599999999997</v>
      </c>
      <c r="I2978" s="22">
        <v>22909.24</v>
      </c>
      <c r="J2978" s="23">
        <f>SUM(Tabela2[[#This Row],[Art. 5º - Inciso I]:[Art. 8º]])</f>
        <v>79463.199999999997</v>
      </c>
      <c r="K2978" s="6"/>
      <c r="L2978" s="6"/>
      <c r="M2978" s="6"/>
      <c r="N2978" s="6"/>
      <c r="O2978" s="6"/>
      <c r="P2978" s="7">
        <v>2205904</v>
      </c>
      <c r="Q2978" s="8">
        <v>170930</v>
      </c>
      <c r="R2978" s="9">
        <v>6554125000140</v>
      </c>
    </row>
    <row r="2979" spans="1:18" ht="20.100000000000001" customHeight="1">
      <c r="A2979" s="19" t="s">
        <v>5898</v>
      </c>
      <c r="B2979" s="20" t="s">
        <v>5899</v>
      </c>
      <c r="C2979" s="19" t="s">
        <v>5892</v>
      </c>
      <c r="D2979" s="17">
        <v>220027</v>
      </c>
      <c r="E2979" s="21">
        <f>VLOOKUP(D2979,Q:R,2,0)</f>
        <v>1613373000109</v>
      </c>
      <c r="F2979" s="22">
        <v>31982.11</v>
      </c>
      <c r="G2979" s="22">
        <v>7310.37</v>
      </c>
      <c r="H2979" s="22">
        <v>3670.28</v>
      </c>
      <c r="I2979" s="22">
        <v>17403.63</v>
      </c>
      <c r="J2979" s="23">
        <f>SUM(Tabela2[[#This Row],[Art. 5º - Inciso I]:[Art. 8º]])</f>
        <v>60366.39</v>
      </c>
      <c r="K2979" s="6"/>
      <c r="L2979" s="6"/>
      <c r="M2979" s="6"/>
      <c r="N2979" s="6"/>
      <c r="O2979" s="6"/>
      <c r="P2979" s="3">
        <v>1200344</v>
      </c>
      <c r="Q2979" s="4">
        <v>220590</v>
      </c>
      <c r="R2979" s="5">
        <v>4051207000146</v>
      </c>
    </row>
    <row r="2980" spans="1:18" ht="20.100000000000001" customHeight="1">
      <c r="A2980" s="19" t="s">
        <v>5900</v>
      </c>
      <c r="B2980" s="20" t="s">
        <v>5901</v>
      </c>
      <c r="C2980" s="19" t="s">
        <v>5892</v>
      </c>
      <c r="D2980" s="17">
        <v>220030</v>
      </c>
      <c r="E2980" s="21">
        <f>VLOOKUP(D2980,Q:R,2,0)</f>
        <v>45709912000175</v>
      </c>
      <c r="F2980" s="22">
        <v>75943.44</v>
      </c>
      <c r="G2980" s="22">
        <v>17358.91</v>
      </c>
      <c r="H2980" s="22">
        <v>8715.2900000000009</v>
      </c>
      <c r="I2980" s="22">
        <v>41325.96</v>
      </c>
      <c r="J2980" s="23">
        <f>SUM(Tabela2[[#This Row],[Art. 5º - Inciso I]:[Art. 8º]])</f>
        <v>143343.6</v>
      </c>
      <c r="K2980" s="6"/>
      <c r="L2980" s="6"/>
      <c r="M2980" s="6"/>
      <c r="N2980" s="6"/>
      <c r="O2980" s="6"/>
      <c r="P2980" s="7">
        <v>2609154</v>
      </c>
      <c r="Q2980" s="8">
        <v>120034</v>
      </c>
      <c r="R2980" s="9">
        <v>1626099000102</v>
      </c>
    </row>
    <row r="2981" spans="1:18" ht="20.100000000000001" customHeight="1">
      <c r="A2981" s="19" t="s">
        <v>5902</v>
      </c>
      <c r="B2981" s="20" t="s">
        <v>5903</v>
      </c>
      <c r="C2981" s="19" t="s">
        <v>5892</v>
      </c>
      <c r="D2981" s="17">
        <v>220040</v>
      </c>
      <c r="E2981" s="21">
        <f>VLOOKUP(D2981,Q:R,2,0)</f>
        <v>17095043000109</v>
      </c>
      <c r="F2981" s="22">
        <v>191058.85</v>
      </c>
      <c r="G2981" s="22">
        <v>43671.62</v>
      </c>
      <c r="H2981" s="22">
        <v>21925.97</v>
      </c>
      <c r="I2981" s="22">
        <v>103968.04</v>
      </c>
      <c r="J2981" s="23">
        <f>SUM(Tabela2[[#This Row],[Art. 5º - Inciso I]:[Art. 8º]])</f>
        <v>360624.48</v>
      </c>
      <c r="K2981" s="6"/>
      <c r="L2981" s="6"/>
      <c r="M2981" s="6"/>
      <c r="N2981" s="6"/>
      <c r="O2981" s="6"/>
      <c r="P2981" s="3">
        <v>4114401</v>
      </c>
      <c r="Q2981" s="4">
        <v>260915</v>
      </c>
      <c r="R2981" s="5">
        <v>77774867000129</v>
      </c>
    </row>
    <row r="2982" spans="1:18" ht="20.100000000000001" customHeight="1">
      <c r="A2982" s="19" t="s">
        <v>5904</v>
      </c>
      <c r="B2982" s="20" t="s">
        <v>5905</v>
      </c>
      <c r="C2982" s="19" t="s">
        <v>5892</v>
      </c>
      <c r="D2982" s="17">
        <v>220045</v>
      </c>
      <c r="E2982" s="21">
        <f>VLOOKUP(D2982,Q:R,2,0)</f>
        <v>43206424000110</v>
      </c>
      <c r="F2982" s="22">
        <v>33993.129999999997</v>
      </c>
      <c r="G2982" s="22">
        <v>7770.04</v>
      </c>
      <c r="H2982" s="22">
        <v>3901.06</v>
      </c>
      <c r="I2982" s="22">
        <v>18497.96</v>
      </c>
      <c r="J2982" s="23">
        <f>SUM(Tabela2[[#This Row],[Art. 5º - Inciso I]:[Art. 8º]])</f>
        <v>64162.189999999995</v>
      </c>
      <c r="K2982" s="6"/>
      <c r="L2982" s="6"/>
      <c r="M2982" s="6"/>
      <c r="N2982" s="6"/>
      <c r="O2982" s="6"/>
      <c r="P2982" s="7">
        <v>3139607</v>
      </c>
      <c r="Q2982" s="8">
        <v>411440</v>
      </c>
      <c r="R2982" s="9">
        <v>18504167000155</v>
      </c>
    </row>
    <row r="2983" spans="1:18" ht="20.100000000000001" customHeight="1">
      <c r="A2983" s="19" t="s">
        <v>5906</v>
      </c>
      <c r="B2983" s="20" t="s">
        <v>5907</v>
      </c>
      <c r="C2983" s="19" t="s">
        <v>5892</v>
      </c>
      <c r="D2983" s="17">
        <v>220050</v>
      </c>
      <c r="E2983" s="21">
        <f>VLOOKUP(D2983,Q:R,2,0)</f>
        <v>94706033000103</v>
      </c>
      <c r="F2983" s="22">
        <v>92467.15</v>
      </c>
      <c r="G2983" s="22">
        <v>21135.85</v>
      </c>
      <c r="H2983" s="22">
        <v>10611.56</v>
      </c>
      <c r="I2983" s="22">
        <v>50317.63</v>
      </c>
      <c r="J2983" s="23">
        <f>SUM(Tabela2[[#This Row],[Art. 5º - Inciso I]:[Art. 8º]])</f>
        <v>174532.19</v>
      </c>
      <c r="K2983" s="6"/>
      <c r="L2983" s="6"/>
      <c r="M2983" s="6"/>
      <c r="N2983" s="6"/>
      <c r="O2983" s="6"/>
      <c r="P2983" s="3">
        <v>3528858</v>
      </c>
      <c r="Q2983" s="4">
        <v>313960</v>
      </c>
      <c r="R2983" s="5">
        <v>65712580000195</v>
      </c>
    </row>
    <row r="2984" spans="1:18" ht="20.100000000000001" customHeight="1">
      <c r="A2984" s="19" t="s">
        <v>5908</v>
      </c>
      <c r="B2984" s="20" t="s">
        <v>5909</v>
      </c>
      <c r="C2984" s="19" t="s">
        <v>5892</v>
      </c>
      <c r="D2984" s="17">
        <v>220060</v>
      </c>
      <c r="E2984" s="21">
        <f>VLOOKUP(D2984,Q:R,2,0)</f>
        <v>16796575000100</v>
      </c>
      <c r="F2984" s="22">
        <v>38800.5</v>
      </c>
      <c r="G2984" s="22">
        <v>8868.9</v>
      </c>
      <c r="H2984" s="22">
        <v>4452.76</v>
      </c>
      <c r="I2984" s="22">
        <v>21113.98</v>
      </c>
      <c r="J2984" s="23">
        <f>SUM(Tabela2[[#This Row],[Art. 5º - Inciso I]:[Art. 8º]])</f>
        <v>73236.14</v>
      </c>
      <c r="K2984" s="6"/>
      <c r="L2984" s="6"/>
      <c r="M2984" s="6"/>
      <c r="N2984" s="6"/>
      <c r="O2984" s="6"/>
      <c r="P2984" s="7">
        <v>4311791</v>
      </c>
      <c r="Q2984" s="8">
        <v>352885</v>
      </c>
      <c r="R2984" s="9">
        <v>93235943000184</v>
      </c>
    </row>
    <row r="2985" spans="1:18" ht="20.100000000000001" customHeight="1">
      <c r="A2985" s="19" t="s">
        <v>5910</v>
      </c>
      <c r="B2985" s="20" t="s">
        <v>5911</v>
      </c>
      <c r="C2985" s="19" t="s">
        <v>5892</v>
      </c>
      <c r="D2985" s="17">
        <v>220070</v>
      </c>
      <c r="E2985" s="21">
        <f>VLOOKUP(D2985,Q:R,2,0)</f>
        <v>78121985000109</v>
      </c>
      <c r="F2985" s="22">
        <v>50598.74</v>
      </c>
      <c r="G2985" s="22">
        <v>11565.7</v>
      </c>
      <c r="H2985" s="22">
        <v>5806.73</v>
      </c>
      <c r="I2985" s="22">
        <v>27534.2</v>
      </c>
      <c r="J2985" s="23">
        <f>SUM(Tabela2[[#This Row],[Art. 5º - Inciso I]:[Art. 8º]])</f>
        <v>95505.37</v>
      </c>
      <c r="K2985" s="6"/>
      <c r="L2985" s="6"/>
      <c r="M2985" s="6"/>
      <c r="N2985" s="6"/>
      <c r="O2985" s="6"/>
      <c r="P2985" s="3">
        <v>3138005</v>
      </c>
      <c r="Q2985" s="4">
        <v>431179</v>
      </c>
      <c r="R2985" s="5">
        <v>17947615000122</v>
      </c>
    </row>
    <row r="2986" spans="1:18" ht="20.100000000000001" customHeight="1">
      <c r="A2986" s="19" t="s">
        <v>5912</v>
      </c>
      <c r="B2986" s="20" t="s">
        <v>5913</v>
      </c>
      <c r="C2986" s="19" t="s">
        <v>5892</v>
      </c>
      <c r="D2986" s="17">
        <v>220080</v>
      </c>
      <c r="E2986" s="21">
        <f>VLOOKUP(D2986,Q:R,2,0)</f>
        <v>82836057000190</v>
      </c>
      <c r="F2986" s="22">
        <v>25574.73</v>
      </c>
      <c r="G2986" s="22">
        <v>5845.79</v>
      </c>
      <c r="H2986" s="22">
        <v>2934.96</v>
      </c>
      <c r="I2986" s="22">
        <v>13916.94</v>
      </c>
      <c r="J2986" s="23">
        <f>SUM(Tabela2[[#This Row],[Art. 5º - Inciso I]:[Art. 8º]])</f>
        <v>48272.420000000006</v>
      </c>
      <c r="K2986" s="6"/>
      <c r="L2986" s="6"/>
      <c r="M2986" s="6"/>
      <c r="N2986" s="6"/>
      <c r="O2986" s="6"/>
      <c r="P2986" s="7">
        <v>4210506</v>
      </c>
      <c r="Q2986" s="8">
        <v>313800</v>
      </c>
      <c r="R2986" s="9">
        <v>82821190000172</v>
      </c>
    </row>
    <row r="2987" spans="1:18" ht="20.100000000000001" customHeight="1">
      <c r="A2987" s="19" t="s">
        <v>5914</v>
      </c>
      <c r="B2987" s="20" t="s">
        <v>5915</v>
      </c>
      <c r="C2987" s="19" t="s">
        <v>5892</v>
      </c>
      <c r="D2987" s="17">
        <v>220090</v>
      </c>
      <c r="E2987" s="21">
        <f>VLOOKUP(D2987,Q:R,2,0)</f>
        <v>1067081000100</v>
      </c>
      <c r="F2987" s="22">
        <v>35277.550000000003</v>
      </c>
      <c r="G2987" s="22">
        <v>8063.63</v>
      </c>
      <c r="H2987" s="22">
        <v>4048.46</v>
      </c>
      <c r="I2987" s="22">
        <v>19196.900000000001</v>
      </c>
      <c r="J2987" s="23">
        <f>SUM(Tabela2[[#This Row],[Art. 5º - Inciso I]:[Art. 8º]])</f>
        <v>66586.540000000008</v>
      </c>
      <c r="K2987" s="6"/>
      <c r="L2987" s="6"/>
      <c r="M2987" s="6"/>
      <c r="N2987" s="6"/>
      <c r="O2987" s="6"/>
      <c r="P2987" s="3">
        <v>1504307</v>
      </c>
      <c r="Q2987" s="4">
        <v>421050</v>
      </c>
      <c r="R2987" s="5">
        <v>4880258000180</v>
      </c>
    </row>
    <row r="2988" spans="1:18" ht="20.100000000000001" customHeight="1">
      <c r="A2988" s="19" t="s">
        <v>5916</v>
      </c>
      <c r="B2988" s="20" t="s">
        <v>5917</v>
      </c>
      <c r="C2988" s="19" t="s">
        <v>5892</v>
      </c>
      <c r="D2988" s="17">
        <v>220095</v>
      </c>
      <c r="E2988" s="21">
        <f>VLOOKUP(D2988,Q:R,2,0)</f>
        <v>5171939000132</v>
      </c>
      <c r="F2988" s="22">
        <v>23284.81</v>
      </c>
      <c r="G2988" s="22">
        <v>5322.37</v>
      </c>
      <c r="H2988" s="22">
        <v>2672.17</v>
      </c>
      <c r="I2988" s="22">
        <v>12670.84</v>
      </c>
      <c r="J2988" s="23">
        <f>SUM(Tabela2[[#This Row],[Art. 5º - Inciso I]:[Art. 8º]])</f>
        <v>43950.19</v>
      </c>
      <c r="K2988" s="6"/>
      <c r="L2988" s="6"/>
      <c r="M2988" s="6"/>
      <c r="N2988" s="6"/>
      <c r="O2988" s="6"/>
      <c r="P2988" s="7">
        <v>3528809</v>
      </c>
      <c r="Q2988" s="8">
        <v>150430</v>
      </c>
      <c r="R2988" s="9">
        <v>44494136000170</v>
      </c>
    </row>
    <row r="2989" spans="1:18" ht="20.100000000000001" customHeight="1">
      <c r="A2989" s="19" t="s">
        <v>5918</v>
      </c>
      <c r="B2989" s="20" t="s">
        <v>5919</v>
      </c>
      <c r="C2989" s="19" t="s">
        <v>5892</v>
      </c>
      <c r="D2989" s="17">
        <v>220100</v>
      </c>
      <c r="E2989" s="21">
        <f>VLOOKUP(D2989,Q:R,2,0)</f>
        <v>6554984000139</v>
      </c>
      <c r="F2989" s="22">
        <v>31218.81</v>
      </c>
      <c r="G2989" s="22">
        <v>7135.9</v>
      </c>
      <c r="H2989" s="22">
        <v>3582.68</v>
      </c>
      <c r="I2989" s="22">
        <v>16988.259999999998</v>
      </c>
      <c r="J2989" s="23">
        <f>SUM(Tabela2[[#This Row],[Art. 5º - Inciso I]:[Art. 8º]])</f>
        <v>58925.649999999994</v>
      </c>
      <c r="K2989" s="6"/>
      <c r="L2989" s="6"/>
      <c r="M2989" s="6"/>
      <c r="N2989" s="6"/>
      <c r="O2989" s="6"/>
      <c r="P2989" s="3">
        <v>3139805</v>
      </c>
      <c r="Q2989" s="4">
        <v>352880</v>
      </c>
      <c r="R2989" s="5">
        <v>18535658000163</v>
      </c>
    </row>
    <row r="2990" spans="1:18" ht="20.100000000000001" customHeight="1">
      <c r="A2990" s="19" t="s">
        <v>5920</v>
      </c>
      <c r="B2990" s="20" t="s">
        <v>5921</v>
      </c>
      <c r="C2990" s="19" t="s">
        <v>5892</v>
      </c>
      <c r="D2990" s="17">
        <v>220105</v>
      </c>
      <c r="E2990" s="21">
        <f>VLOOKUP(D2990,Q:R,2,0)</f>
        <v>95640132000194</v>
      </c>
      <c r="F2990" s="22">
        <v>42837.22</v>
      </c>
      <c r="G2990" s="22">
        <v>9791.6</v>
      </c>
      <c r="H2990" s="22">
        <v>4916.01</v>
      </c>
      <c r="I2990" s="22">
        <v>23310.63</v>
      </c>
      <c r="J2990" s="23">
        <f>SUM(Tabela2[[#This Row],[Art. 5º - Inciso I]:[Art. 8º]])</f>
        <v>80855.460000000006</v>
      </c>
      <c r="K2990" s="6"/>
      <c r="L2990" s="6"/>
      <c r="M2990" s="6"/>
      <c r="N2990" s="6"/>
      <c r="O2990" s="6"/>
      <c r="P2990" s="7">
        <v>4115101</v>
      </c>
      <c r="Q2990" s="8">
        <v>313980</v>
      </c>
      <c r="R2990" s="9">
        <v>76404136000129</v>
      </c>
    </row>
    <row r="2991" spans="1:18" ht="20.100000000000001" customHeight="1">
      <c r="A2991" s="19" t="s">
        <v>5922</v>
      </c>
      <c r="B2991" s="20" t="s">
        <v>5923</v>
      </c>
      <c r="C2991" s="19" t="s">
        <v>5892</v>
      </c>
      <c r="D2991" s="17">
        <v>220110</v>
      </c>
      <c r="E2991" s="21">
        <f>VLOOKUP(D2991,Q:R,2,0)</f>
        <v>3648532000128</v>
      </c>
      <c r="F2991" s="22">
        <v>60256.39</v>
      </c>
      <c r="G2991" s="22">
        <v>13773.21</v>
      </c>
      <c r="H2991" s="22">
        <v>6915.04</v>
      </c>
      <c r="I2991" s="22">
        <v>32789.58</v>
      </c>
      <c r="J2991" s="23">
        <f>SUM(Tabela2[[#This Row],[Art. 5º - Inciso I]:[Art. 8º]])</f>
        <v>113734.22</v>
      </c>
      <c r="K2991" s="6"/>
      <c r="L2991" s="6"/>
      <c r="M2991" s="6"/>
      <c r="N2991" s="6"/>
      <c r="O2991" s="6"/>
      <c r="P2991" s="3">
        <v>4312005</v>
      </c>
      <c r="Q2991" s="4">
        <v>411510</v>
      </c>
      <c r="R2991" s="5">
        <v>87613386000195</v>
      </c>
    </row>
    <row r="2992" spans="1:18" ht="20.100000000000001" customHeight="1">
      <c r="A2992" s="19" t="s">
        <v>5924</v>
      </c>
      <c r="B2992" s="20" t="s">
        <v>5925</v>
      </c>
      <c r="C2992" s="19" t="s">
        <v>5892</v>
      </c>
      <c r="D2992" s="17">
        <v>220115</v>
      </c>
      <c r="E2992" s="21">
        <f>VLOOKUP(D2992,Q:R,2,0)</f>
        <v>18349902000101</v>
      </c>
      <c r="F2992" s="22">
        <v>61687.6</v>
      </c>
      <c r="G2992" s="22">
        <v>14100.36</v>
      </c>
      <c r="H2992" s="22">
        <v>7079.29</v>
      </c>
      <c r="I2992" s="22">
        <v>33568.400000000001</v>
      </c>
      <c r="J2992" s="23">
        <f>SUM(Tabela2[[#This Row],[Art. 5º - Inciso I]:[Art. 8º]])</f>
        <v>116435.65</v>
      </c>
      <c r="K2992" s="6"/>
      <c r="L2992" s="6"/>
      <c r="M2992" s="6"/>
      <c r="N2992" s="6"/>
      <c r="O2992" s="6"/>
      <c r="P2992" s="7">
        <v>3528908</v>
      </c>
      <c r="Q2992" s="8">
        <v>431200</v>
      </c>
      <c r="R2992" s="9">
        <v>51405231000116</v>
      </c>
    </row>
    <row r="2993" spans="1:18" ht="20.100000000000001" customHeight="1">
      <c r="A2993" s="19" t="s">
        <v>5926</v>
      </c>
      <c r="B2993" s="20" t="s">
        <v>5927</v>
      </c>
      <c r="C2993" s="19" t="s">
        <v>5892</v>
      </c>
      <c r="D2993" s="17">
        <v>220117</v>
      </c>
      <c r="E2993" s="21">
        <f>VLOOKUP(D2993,Q:R,2,0)</f>
        <v>46162178000130</v>
      </c>
      <c r="F2993" s="22">
        <v>28429.8</v>
      </c>
      <c r="G2993" s="22">
        <v>6498.39</v>
      </c>
      <c r="H2993" s="22">
        <v>3262.61</v>
      </c>
      <c r="I2993" s="22">
        <v>15470.58</v>
      </c>
      <c r="J2993" s="23">
        <f>SUM(Tabela2[[#This Row],[Art. 5º - Inciso I]:[Art. 8º]])</f>
        <v>53661.380000000005</v>
      </c>
      <c r="K2993" s="6"/>
      <c r="L2993" s="6"/>
      <c r="M2993" s="6"/>
      <c r="N2993" s="6"/>
      <c r="O2993" s="6"/>
      <c r="P2993" s="3">
        <v>4114708</v>
      </c>
      <c r="Q2993" s="4">
        <v>352890</v>
      </c>
      <c r="R2993" s="5">
        <v>76247386000100</v>
      </c>
    </row>
    <row r="2994" spans="1:18" ht="20.100000000000001" customHeight="1">
      <c r="A2994" s="19" t="s">
        <v>5928</v>
      </c>
      <c r="B2994" s="20" t="s">
        <v>5929</v>
      </c>
      <c r="C2994" s="19" t="s">
        <v>5892</v>
      </c>
      <c r="D2994" s="17">
        <v>220120</v>
      </c>
      <c r="E2994" s="21">
        <f>VLOOKUP(D2994,Q:R,2,0)</f>
        <v>46634168000150</v>
      </c>
      <c r="F2994" s="22">
        <v>219982.68</v>
      </c>
      <c r="G2994" s="22">
        <v>50282.94</v>
      </c>
      <c r="H2994" s="22">
        <v>25245.279999999999</v>
      </c>
      <c r="I2994" s="22">
        <v>119707.45</v>
      </c>
      <c r="J2994" s="23">
        <f>SUM(Tabela2[[#This Row],[Art. 5º - Inciso I]:[Art. 8º]])</f>
        <v>415218.35000000003</v>
      </c>
      <c r="K2994" s="6"/>
      <c r="L2994" s="6"/>
      <c r="M2994" s="6"/>
      <c r="N2994" s="6"/>
      <c r="O2994" s="6"/>
      <c r="P2994" s="7">
        <v>2920809</v>
      </c>
      <c r="Q2994" s="8">
        <v>411470</v>
      </c>
      <c r="R2994" s="9">
        <v>13765219000123</v>
      </c>
    </row>
    <row r="2995" spans="1:18" ht="20.100000000000001" customHeight="1">
      <c r="A2995" s="19" t="s">
        <v>5930</v>
      </c>
      <c r="B2995" s="20" t="s">
        <v>5931</v>
      </c>
      <c r="C2995" s="19" t="s">
        <v>5892</v>
      </c>
      <c r="D2995" s="17">
        <v>220130</v>
      </c>
      <c r="E2995" s="21">
        <f>VLOOKUP(D2995,Q:R,2,0)</f>
        <v>8701708000181</v>
      </c>
      <c r="F2995" s="22">
        <v>26238.95</v>
      </c>
      <c r="G2995" s="22">
        <v>5997.62</v>
      </c>
      <c r="H2995" s="22">
        <v>3011.19</v>
      </c>
      <c r="I2995" s="22">
        <v>14278.39</v>
      </c>
      <c r="J2995" s="23">
        <f>SUM(Tabela2[[#This Row],[Art. 5º - Inciso I]:[Art. 8º]])</f>
        <v>49526.15</v>
      </c>
      <c r="K2995" s="6"/>
      <c r="L2995" s="6"/>
      <c r="M2995" s="6"/>
      <c r="N2995" s="6"/>
      <c r="O2995" s="6"/>
      <c r="P2995" s="3">
        <v>4114906</v>
      </c>
      <c r="Q2995" s="4">
        <v>292080</v>
      </c>
      <c r="R2995" s="5">
        <v>75771303000107</v>
      </c>
    </row>
    <row r="2996" spans="1:18" ht="20.100000000000001" customHeight="1">
      <c r="A2996" s="19" t="s">
        <v>5932</v>
      </c>
      <c r="B2996" s="20" t="s">
        <v>5933</v>
      </c>
      <c r="C2996" s="19" t="s">
        <v>5892</v>
      </c>
      <c r="D2996" s="17">
        <v>220140</v>
      </c>
      <c r="E2996" s="21">
        <f>VLOOKUP(D2996,Q:R,2,0)</f>
        <v>1612545000111</v>
      </c>
      <c r="F2996" s="22">
        <v>39692.25</v>
      </c>
      <c r="G2996" s="22">
        <v>9072.73</v>
      </c>
      <c r="H2996" s="22">
        <v>4555.09</v>
      </c>
      <c r="I2996" s="22">
        <v>21599.24</v>
      </c>
      <c r="J2996" s="23">
        <f>SUM(Tabela2[[#This Row],[Art. 5º - Inciso I]:[Art. 8º]])</f>
        <v>74919.31</v>
      </c>
      <c r="K2996" s="6"/>
      <c r="L2996" s="6"/>
      <c r="M2996" s="6"/>
      <c r="N2996" s="6"/>
      <c r="O2996" s="6"/>
      <c r="P2996" s="7">
        <v>3203320</v>
      </c>
      <c r="Q2996" s="8">
        <v>411490</v>
      </c>
      <c r="R2996" s="9">
        <v>1609408000128</v>
      </c>
    </row>
    <row r="2997" spans="1:18" ht="20.100000000000001" customHeight="1">
      <c r="A2997" s="19" t="s">
        <v>5934</v>
      </c>
      <c r="B2997" s="20" t="s">
        <v>71</v>
      </c>
      <c r="C2997" s="19" t="s">
        <v>5892</v>
      </c>
      <c r="D2997" s="17">
        <v>220150</v>
      </c>
      <c r="E2997" s="21">
        <f>VLOOKUP(D2997,Q:R,2,0)</f>
        <v>1612369000118</v>
      </c>
      <c r="F2997" s="22">
        <v>131391.04000000001</v>
      </c>
      <c r="G2997" s="22">
        <v>30032.95</v>
      </c>
      <c r="H2997" s="22">
        <v>15078.47</v>
      </c>
      <c r="I2997" s="22">
        <v>71498.75</v>
      </c>
      <c r="J2997" s="23">
        <f>SUM(Tabela2[[#This Row],[Art. 5º - Inciso I]:[Art. 8º]])</f>
        <v>248001.21000000002</v>
      </c>
      <c r="K2997" s="6"/>
      <c r="L2997" s="6"/>
      <c r="M2997" s="6"/>
      <c r="N2997" s="6"/>
      <c r="O2997" s="6"/>
      <c r="P2997" s="3">
        <v>1200336</v>
      </c>
      <c r="Q2997" s="4">
        <v>320332</v>
      </c>
      <c r="R2997" s="5">
        <v>4059671000189</v>
      </c>
    </row>
    <row r="2998" spans="1:18" ht="20.100000000000001" customHeight="1">
      <c r="A2998" s="19" t="s">
        <v>5935</v>
      </c>
      <c r="B2998" s="20" t="s">
        <v>5936</v>
      </c>
      <c r="C2998" s="19" t="s">
        <v>5892</v>
      </c>
      <c r="D2998" s="17">
        <v>220155</v>
      </c>
      <c r="E2998" s="21">
        <f>VLOOKUP(D2998,Q:R,2,0)</f>
        <v>6096218000178</v>
      </c>
      <c r="F2998" s="22">
        <v>28763.74</v>
      </c>
      <c r="G2998" s="22">
        <v>6574.72</v>
      </c>
      <c r="H2998" s="22">
        <v>3300.94</v>
      </c>
      <c r="I2998" s="22">
        <v>15652.3</v>
      </c>
      <c r="J2998" s="23">
        <f>SUM(Tabela2[[#This Row],[Art. 5º - Inciso I]:[Art. 8º]])</f>
        <v>54291.7</v>
      </c>
      <c r="K2998" s="6"/>
      <c r="L2998" s="6"/>
      <c r="M2998" s="6"/>
      <c r="N2998" s="6"/>
      <c r="O2998" s="6"/>
      <c r="P2998" s="7">
        <v>4308508</v>
      </c>
      <c r="Q2998" s="8">
        <v>120033</v>
      </c>
      <c r="R2998" s="9">
        <v>87612917000125</v>
      </c>
    </row>
    <row r="2999" spans="1:18" ht="20.100000000000001" customHeight="1">
      <c r="A2999" s="19" t="s">
        <v>5937</v>
      </c>
      <c r="B2999" s="20" t="s">
        <v>5938</v>
      </c>
      <c r="C2999" s="19" t="s">
        <v>5892</v>
      </c>
      <c r="D2999" s="17">
        <v>220157</v>
      </c>
      <c r="E2999" s="21">
        <f>VLOOKUP(D2999,Q:R,2,0)</f>
        <v>4243978000135</v>
      </c>
      <c r="F2999" s="22">
        <v>27160.06</v>
      </c>
      <c r="G2999" s="22">
        <v>6208.16</v>
      </c>
      <c r="H2999" s="22">
        <v>3116.9</v>
      </c>
      <c r="I2999" s="22">
        <v>14779.63</v>
      </c>
      <c r="J2999" s="23">
        <f>SUM(Tabela2[[#This Row],[Art. 5º - Inciso I]:[Art. 8º]])</f>
        <v>51264.75</v>
      </c>
      <c r="K2999" s="6"/>
      <c r="L2999" s="6"/>
      <c r="M2999" s="6"/>
      <c r="N2999" s="6"/>
      <c r="O2999" s="6"/>
      <c r="P2999" s="3">
        <v>3529005</v>
      </c>
      <c r="Q2999" s="4">
        <v>430850</v>
      </c>
      <c r="R2999" s="5">
        <v>44477909000100</v>
      </c>
    </row>
    <row r="3000" spans="1:18" ht="20.100000000000001" customHeight="1">
      <c r="A3000" s="19" t="s">
        <v>5939</v>
      </c>
      <c r="B3000" s="20" t="s">
        <v>5940</v>
      </c>
      <c r="C3000" s="19" t="s">
        <v>5892</v>
      </c>
      <c r="D3000" s="17">
        <v>220160</v>
      </c>
      <c r="E3000" s="21">
        <f>VLOOKUP(D3000,Q:R,2,0)</f>
        <v>8876104000176</v>
      </c>
      <c r="F3000" s="22">
        <v>57019.68</v>
      </c>
      <c r="G3000" s="22">
        <v>13033.38</v>
      </c>
      <c r="H3000" s="22">
        <v>6543.59</v>
      </c>
      <c r="I3000" s="22">
        <v>31028.26</v>
      </c>
      <c r="J3000" s="23">
        <f>SUM(Tabela2[[#This Row],[Art. 5º - Inciso I]:[Art. 8º]])</f>
        <v>107624.90999999999</v>
      </c>
      <c r="K3000" s="6"/>
      <c r="L3000" s="6"/>
      <c r="M3000" s="6"/>
      <c r="N3000" s="6"/>
      <c r="O3000" s="6"/>
      <c r="P3000" s="7">
        <v>4115408</v>
      </c>
      <c r="Q3000" s="8">
        <v>352900</v>
      </c>
      <c r="R3000" s="9">
        <v>76205665000101</v>
      </c>
    </row>
    <row r="3001" spans="1:18" ht="20.100000000000001" customHeight="1">
      <c r="A3001" s="19" t="s">
        <v>5941</v>
      </c>
      <c r="B3001" s="20" t="s">
        <v>5942</v>
      </c>
      <c r="C3001" s="19" t="s">
        <v>5892</v>
      </c>
      <c r="D3001" s="17">
        <v>220170</v>
      </c>
      <c r="E3001" s="21">
        <f>VLOOKUP(D3001,Q:R,2,0)</f>
        <v>8940702000167</v>
      </c>
      <c r="F3001" s="22">
        <v>34150.93</v>
      </c>
      <c r="G3001" s="22">
        <v>7806.11</v>
      </c>
      <c r="H3001" s="22">
        <v>3919.17</v>
      </c>
      <c r="I3001" s="22">
        <v>18583.830000000002</v>
      </c>
      <c r="J3001" s="23">
        <f>SUM(Tabela2[[#This Row],[Art. 5º - Inciso I]:[Art. 8º]])</f>
        <v>64460.04</v>
      </c>
      <c r="K3001" s="6"/>
      <c r="L3001" s="6"/>
      <c r="M3001" s="6"/>
      <c r="N3001" s="6"/>
      <c r="O3001" s="6"/>
      <c r="P3001" s="3">
        <v>3140506</v>
      </c>
      <c r="Q3001" s="4">
        <v>411540</v>
      </c>
      <c r="R3001" s="5">
        <v>18315234000193</v>
      </c>
    </row>
    <row r="3002" spans="1:18" ht="20.100000000000001" customHeight="1">
      <c r="A3002" s="19" t="s">
        <v>5943</v>
      </c>
      <c r="B3002" s="20" t="s">
        <v>5944</v>
      </c>
      <c r="C3002" s="19" t="s">
        <v>5892</v>
      </c>
      <c r="D3002" s="17">
        <v>220173</v>
      </c>
      <c r="E3002" s="21">
        <f>VLOOKUP(D3002,Q:R,2,0)</f>
        <v>46137410000180</v>
      </c>
      <c r="F3002" s="22">
        <v>36727.1</v>
      </c>
      <c r="G3002" s="22">
        <v>8394.9599999999991</v>
      </c>
      <c r="H3002" s="22">
        <v>4214.8100000000004</v>
      </c>
      <c r="I3002" s="22">
        <v>19985.7</v>
      </c>
      <c r="J3002" s="23">
        <f>SUM(Tabela2[[#This Row],[Art. 5º - Inciso I]:[Art. 8º]])</f>
        <v>69322.569999999992</v>
      </c>
      <c r="K3002" s="6"/>
      <c r="L3002" s="6"/>
      <c r="M3002" s="6"/>
      <c r="N3002" s="6"/>
      <c r="O3002" s="6"/>
      <c r="P3002" s="7">
        <v>2307908</v>
      </c>
      <c r="Q3002" s="8">
        <v>314050</v>
      </c>
      <c r="R3002" s="9">
        <v>7661192000126</v>
      </c>
    </row>
    <row r="3003" spans="1:18" ht="20.100000000000001" customHeight="1">
      <c r="A3003" s="19" t="s">
        <v>5945</v>
      </c>
      <c r="B3003" s="20" t="s">
        <v>5946</v>
      </c>
      <c r="C3003" s="19" t="s">
        <v>5892</v>
      </c>
      <c r="D3003" s="17">
        <v>220177</v>
      </c>
      <c r="E3003" s="21">
        <f>VLOOKUP(D3003,Q:R,2,0)</f>
        <v>75845545000106</v>
      </c>
      <c r="F3003" s="22">
        <v>39053.71</v>
      </c>
      <c r="G3003" s="22">
        <v>8926.77</v>
      </c>
      <c r="H3003" s="22">
        <v>4481.82</v>
      </c>
      <c r="I3003" s="22">
        <v>21251.77</v>
      </c>
      <c r="J3003" s="23">
        <f>SUM(Tabela2[[#This Row],[Art. 5º - Inciso I]:[Art. 8º]])</f>
        <v>73714.069999999992</v>
      </c>
      <c r="K3003" s="6"/>
      <c r="L3003" s="6"/>
      <c r="M3003" s="6"/>
      <c r="N3003" s="6"/>
      <c r="O3003" s="6"/>
      <c r="P3003" s="3">
        <v>4312054</v>
      </c>
      <c r="Q3003" s="4">
        <v>230790</v>
      </c>
      <c r="R3003" s="5">
        <v>1607619000121</v>
      </c>
    </row>
    <row r="3004" spans="1:18" ht="20.100000000000001" customHeight="1">
      <c r="A3004" s="19" t="s">
        <v>5947</v>
      </c>
      <c r="B3004" s="20" t="s">
        <v>5948</v>
      </c>
      <c r="C3004" s="19" t="s">
        <v>5892</v>
      </c>
      <c r="D3004" s="17">
        <v>220180</v>
      </c>
      <c r="E3004" s="21">
        <f>VLOOKUP(D3004,Q:R,2,0)</f>
        <v>88379763000136</v>
      </c>
      <c r="F3004" s="22">
        <v>30470.18</v>
      </c>
      <c r="G3004" s="22">
        <v>6964.78</v>
      </c>
      <c r="H3004" s="22">
        <v>3496.77</v>
      </c>
      <c r="I3004" s="22">
        <v>16580.88</v>
      </c>
      <c r="J3004" s="23">
        <f>SUM(Tabela2[[#This Row],[Art. 5º - Inciso I]:[Art. 8º]])</f>
        <v>57512.61</v>
      </c>
      <c r="K3004" s="6"/>
      <c r="L3004" s="6"/>
      <c r="M3004" s="6"/>
      <c r="N3004" s="6"/>
      <c r="O3004" s="6"/>
      <c r="P3004" s="7">
        <v>3512100</v>
      </c>
      <c r="Q3004" s="8">
        <v>431205</v>
      </c>
      <c r="R3004" s="9">
        <v>52381720000148</v>
      </c>
    </row>
    <row r="3005" spans="1:18" ht="20.100000000000001" customHeight="1">
      <c r="A3005" s="19" t="s">
        <v>5949</v>
      </c>
      <c r="B3005" s="20" t="s">
        <v>5172</v>
      </c>
      <c r="C3005" s="19" t="s">
        <v>5892</v>
      </c>
      <c r="D3005" s="17">
        <v>220190</v>
      </c>
      <c r="E3005" s="21">
        <f>VLOOKUP(D3005,Q:R,2,0)</f>
        <v>87612834000136</v>
      </c>
      <c r="F3005" s="22">
        <v>126374.5</v>
      </c>
      <c r="G3005" s="22">
        <v>28886.28</v>
      </c>
      <c r="H3005" s="22">
        <v>14502.77</v>
      </c>
      <c r="I3005" s="22">
        <v>68768.91</v>
      </c>
      <c r="J3005" s="23">
        <f>SUM(Tabela2[[#This Row],[Art. 5º - Inciso I]:[Art. 8º]])</f>
        <v>238532.46</v>
      </c>
      <c r="K3005" s="6"/>
      <c r="L3005" s="6"/>
      <c r="M3005" s="6"/>
      <c r="N3005" s="6"/>
      <c r="O3005" s="6"/>
      <c r="P3005" s="3">
        <v>2705002</v>
      </c>
      <c r="Q3005" s="4">
        <v>351210</v>
      </c>
      <c r="R3005" s="5">
        <v>12226205000179</v>
      </c>
    </row>
    <row r="3006" spans="1:18" ht="20.100000000000001" customHeight="1">
      <c r="A3006" s="19" t="s">
        <v>5950</v>
      </c>
      <c r="B3006" s="20" t="s">
        <v>5951</v>
      </c>
      <c r="C3006" s="19" t="s">
        <v>5892</v>
      </c>
      <c r="D3006" s="17">
        <v>220191</v>
      </c>
      <c r="E3006" s="21">
        <f>VLOOKUP(D3006,Q:R,2,0)</f>
        <v>3155942000137</v>
      </c>
      <c r="F3006" s="22">
        <v>34730.75</v>
      </c>
      <c r="G3006" s="22">
        <v>7938.65</v>
      </c>
      <c r="H3006" s="22">
        <v>3985.71</v>
      </c>
      <c r="I3006" s="22">
        <v>18899.349999999999</v>
      </c>
      <c r="J3006" s="23">
        <f>SUM(Tabela2[[#This Row],[Art. 5º - Inciso I]:[Art. 8º]])</f>
        <v>65554.459999999992</v>
      </c>
      <c r="K3006" s="6"/>
      <c r="L3006" s="6"/>
      <c r="M3006" s="6"/>
      <c r="N3006" s="6"/>
      <c r="O3006" s="6"/>
      <c r="P3006" s="7">
        <v>1712702</v>
      </c>
      <c r="Q3006" s="8">
        <v>270500</v>
      </c>
      <c r="R3006" s="9">
        <v>26753129000164</v>
      </c>
    </row>
    <row r="3007" spans="1:18" ht="20.100000000000001" customHeight="1">
      <c r="A3007" s="19" t="s">
        <v>5952</v>
      </c>
      <c r="B3007" s="20" t="s">
        <v>5953</v>
      </c>
      <c r="C3007" s="19" t="s">
        <v>5892</v>
      </c>
      <c r="D3007" s="17">
        <v>220192</v>
      </c>
      <c r="E3007" s="21">
        <f>VLOOKUP(D3007,Q:R,2,0)</f>
        <v>82777343000121</v>
      </c>
      <c r="F3007" s="22">
        <v>34840.85</v>
      </c>
      <c r="G3007" s="22">
        <v>7963.81</v>
      </c>
      <c r="H3007" s="22">
        <v>3998.35</v>
      </c>
      <c r="I3007" s="22">
        <v>18959.259999999998</v>
      </c>
      <c r="J3007" s="23">
        <f>SUM(Tabela2[[#This Row],[Art. 5º - Inciso I]:[Art. 8º]])</f>
        <v>65762.26999999999</v>
      </c>
      <c r="K3007" s="6"/>
      <c r="L3007" s="6"/>
      <c r="M3007" s="6"/>
      <c r="N3007" s="6"/>
      <c r="O3007" s="6"/>
      <c r="P3007" s="3">
        <v>4210605</v>
      </c>
      <c r="Q3007" s="4">
        <v>171270</v>
      </c>
      <c r="R3007" s="5">
        <v>83102483000162</v>
      </c>
    </row>
    <row r="3008" spans="1:18" ht="20.100000000000001" customHeight="1">
      <c r="A3008" s="19" t="s">
        <v>5954</v>
      </c>
      <c r="B3008" s="20" t="s">
        <v>5955</v>
      </c>
      <c r="C3008" s="19" t="s">
        <v>5892</v>
      </c>
      <c r="D3008" s="17">
        <v>220194</v>
      </c>
      <c r="E3008" s="21">
        <f>VLOOKUP(D3008,Q:R,2,0)</f>
        <v>8148488000100</v>
      </c>
      <c r="F3008" s="22">
        <v>37567.47</v>
      </c>
      <c r="G3008" s="22">
        <v>8587.0499999999993</v>
      </c>
      <c r="H3008" s="22">
        <v>4311.25</v>
      </c>
      <c r="I3008" s="22">
        <v>20443</v>
      </c>
      <c r="J3008" s="23">
        <f>SUM(Tabela2[[#This Row],[Art. 5º - Inciso I]:[Art. 8º]])</f>
        <v>70908.77</v>
      </c>
      <c r="K3008" s="6"/>
      <c r="L3008" s="6"/>
      <c r="M3008" s="6"/>
      <c r="N3008" s="6"/>
      <c r="O3008" s="6"/>
      <c r="P3008" s="7">
        <v>2921005</v>
      </c>
      <c r="Q3008" s="8">
        <v>421060</v>
      </c>
      <c r="R3008" s="9">
        <v>13805528000180</v>
      </c>
    </row>
    <row r="3009" spans="1:18" ht="20.100000000000001" customHeight="1">
      <c r="A3009" s="19" t="s">
        <v>5956</v>
      </c>
      <c r="B3009" s="20" t="s">
        <v>5957</v>
      </c>
      <c r="C3009" s="19" t="s">
        <v>5892</v>
      </c>
      <c r="D3009" s="17">
        <v>220196</v>
      </c>
      <c r="E3009" s="21">
        <f>VLOOKUP(D3009,Q:R,2,0)</f>
        <v>83009886000161</v>
      </c>
      <c r="F3009" s="22">
        <v>44617.05</v>
      </c>
      <c r="G3009" s="22">
        <v>10198.42</v>
      </c>
      <c r="H3009" s="22">
        <v>5120.2700000000004</v>
      </c>
      <c r="I3009" s="22">
        <v>24279.16</v>
      </c>
      <c r="J3009" s="23">
        <f>SUM(Tabela2[[#This Row],[Art. 5º - Inciso I]:[Art. 8º]])</f>
        <v>84214.900000000009</v>
      </c>
      <c r="K3009" s="6"/>
      <c r="L3009" s="6"/>
      <c r="M3009" s="6"/>
      <c r="N3009" s="6"/>
      <c r="O3009" s="6"/>
      <c r="P3009" s="3">
        <v>3140704</v>
      </c>
      <c r="Q3009" s="4">
        <v>292100</v>
      </c>
      <c r="R3009" s="5">
        <v>18715433000199</v>
      </c>
    </row>
    <row r="3010" spans="1:18" ht="20.100000000000001" customHeight="1">
      <c r="A3010" s="19" t="s">
        <v>5958</v>
      </c>
      <c r="B3010" s="20" t="s">
        <v>5959</v>
      </c>
      <c r="C3010" s="19" t="s">
        <v>5892</v>
      </c>
      <c r="D3010" s="17">
        <v>220198</v>
      </c>
      <c r="E3010" s="21">
        <f>VLOOKUP(D3010,Q:R,2,0)</f>
        <v>78121878000172</v>
      </c>
      <c r="F3010" s="22">
        <v>27956.41</v>
      </c>
      <c r="G3010" s="22">
        <v>6390.19</v>
      </c>
      <c r="H3010" s="22">
        <v>3208.29</v>
      </c>
      <c r="I3010" s="22">
        <v>15212.97</v>
      </c>
      <c r="J3010" s="23">
        <f>SUM(Tabela2[[#This Row],[Art. 5º - Inciso I]:[Art. 8º]])</f>
        <v>52767.86</v>
      </c>
      <c r="K3010" s="6"/>
      <c r="L3010" s="6"/>
      <c r="M3010" s="6"/>
      <c r="N3010" s="6"/>
      <c r="O3010" s="6"/>
      <c r="P3010" s="7">
        <v>3118205</v>
      </c>
      <c r="Q3010" s="8">
        <v>314070</v>
      </c>
      <c r="R3010" s="9">
        <v>18428888000123</v>
      </c>
    </row>
    <row r="3011" spans="1:18" ht="20.100000000000001" customHeight="1">
      <c r="A3011" s="19" t="s">
        <v>5960</v>
      </c>
      <c r="B3011" s="20" t="s">
        <v>5961</v>
      </c>
      <c r="C3011" s="19" t="s">
        <v>5892</v>
      </c>
      <c r="D3011" s="17">
        <v>220200</v>
      </c>
      <c r="E3011" s="21">
        <f>VLOOKUP(D3011,Q:R,2,0)</f>
        <v>14217327000124</v>
      </c>
      <c r="F3011" s="22">
        <v>100625</v>
      </c>
      <c r="G3011" s="22">
        <v>23000.54</v>
      </c>
      <c r="H3011" s="22">
        <v>11547.75</v>
      </c>
      <c r="I3011" s="22">
        <v>54756.87</v>
      </c>
      <c r="J3011" s="23">
        <f>SUM(Tabela2[[#This Row],[Art. 5º - Inciso I]:[Art. 8º]])</f>
        <v>189930.16</v>
      </c>
      <c r="K3011" s="6"/>
      <c r="L3011" s="6"/>
      <c r="M3011" s="6"/>
      <c r="N3011" s="6"/>
      <c r="O3011" s="6"/>
      <c r="P3011" s="3">
        <v>3102506</v>
      </c>
      <c r="Q3011" s="4">
        <v>311820</v>
      </c>
      <c r="R3011" s="5">
        <v>18316174000123</v>
      </c>
    </row>
    <row r="3012" spans="1:18" ht="20.100000000000001" customHeight="1">
      <c r="A3012" s="19" t="s">
        <v>5962</v>
      </c>
      <c r="B3012" s="20" t="s">
        <v>5963</v>
      </c>
      <c r="C3012" s="19" t="s">
        <v>5892</v>
      </c>
      <c r="D3012" s="17">
        <v>220202</v>
      </c>
      <c r="E3012" s="21">
        <f>VLOOKUP(D3012,Q:R,2,0)</f>
        <v>1612375000175</v>
      </c>
      <c r="F3012" s="22">
        <v>44316.14</v>
      </c>
      <c r="G3012" s="22">
        <v>10129.64</v>
      </c>
      <c r="H3012" s="22">
        <v>5085.7299999999996</v>
      </c>
      <c r="I3012" s="22">
        <v>24115.41</v>
      </c>
      <c r="J3012" s="23">
        <f>SUM(Tabela2[[#This Row],[Art. 5º - Inciso I]:[Art. 8º]])</f>
        <v>83646.92</v>
      </c>
      <c r="K3012" s="6"/>
      <c r="L3012" s="6"/>
      <c r="M3012" s="6"/>
      <c r="N3012" s="6"/>
      <c r="O3012" s="6"/>
      <c r="P3012" s="7">
        <v>2106631</v>
      </c>
      <c r="Q3012" s="8">
        <v>310250</v>
      </c>
      <c r="R3012" s="9">
        <v>1612831000187</v>
      </c>
    </row>
    <row r="3013" spans="1:18" ht="20.100000000000001" customHeight="1">
      <c r="A3013" s="19" t="s">
        <v>5964</v>
      </c>
      <c r="B3013" s="20" t="s">
        <v>5965</v>
      </c>
      <c r="C3013" s="19" t="s">
        <v>5892</v>
      </c>
      <c r="D3013" s="17">
        <v>220205</v>
      </c>
      <c r="E3013" s="21">
        <f>VLOOKUP(D3013,Q:R,2,0)</f>
        <v>6553879000185</v>
      </c>
      <c r="F3013" s="22">
        <v>57724.27</v>
      </c>
      <c r="G3013" s="22">
        <v>13194.43</v>
      </c>
      <c r="H3013" s="22">
        <v>6624.45</v>
      </c>
      <c r="I3013" s="22">
        <v>31411.68</v>
      </c>
      <c r="J3013" s="23">
        <f>SUM(Tabela2[[#This Row],[Art. 5º - Inciso I]:[Art. 8º]])</f>
        <v>108954.82999999999</v>
      </c>
      <c r="K3013" s="6"/>
      <c r="L3013" s="6"/>
      <c r="M3013" s="6"/>
      <c r="N3013" s="6"/>
      <c r="O3013" s="6"/>
      <c r="P3013" s="3">
        <v>4210704</v>
      </c>
      <c r="Q3013" s="4">
        <v>210663</v>
      </c>
      <c r="R3013" s="5">
        <v>83102566000151</v>
      </c>
    </row>
    <row r="3014" spans="1:18" ht="20.100000000000001" customHeight="1">
      <c r="A3014" s="19" t="s">
        <v>5966</v>
      </c>
      <c r="B3014" s="20" t="s">
        <v>5967</v>
      </c>
      <c r="C3014" s="19" t="s">
        <v>5892</v>
      </c>
      <c r="D3014" s="17">
        <v>220207</v>
      </c>
      <c r="E3014" s="21">
        <f>VLOOKUP(D3014,Q:R,2,0)</f>
        <v>13828371000108</v>
      </c>
      <c r="F3014" s="22">
        <v>27083</v>
      </c>
      <c r="G3014" s="22">
        <v>6190.55</v>
      </c>
      <c r="H3014" s="22">
        <v>3108.05</v>
      </c>
      <c r="I3014" s="22">
        <v>14737.69</v>
      </c>
      <c r="J3014" s="23">
        <f>SUM(Tabela2[[#This Row],[Art. 5º - Inciso I]:[Art. 8º]])</f>
        <v>51119.290000000008</v>
      </c>
      <c r="K3014" s="6"/>
      <c r="L3014" s="6"/>
      <c r="M3014" s="6"/>
      <c r="N3014" s="6"/>
      <c r="O3014" s="6"/>
      <c r="P3014" s="7">
        <v>4209706</v>
      </c>
      <c r="Q3014" s="8">
        <v>421070</v>
      </c>
      <c r="R3014" s="9">
        <v>83074310000188</v>
      </c>
    </row>
    <row r="3015" spans="1:18" ht="20.100000000000001" customHeight="1">
      <c r="A3015" s="19" t="s">
        <v>5968</v>
      </c>
      <c r="B3015" s="20" t="s">
        <v>5969</v>
      </c>
      <c r="C3015" s="19" t="s">
        <v>5892</v>
      </c>
      <c r="D3015" s="17">
        <v>220208</v>
      </c>
      <c r="E3015" s="21">
        <f>VLOOKUP(D3015,Q:R,2,0)</f>
        <v>18132456000170</v>
      </c>
      <c r="F3015" s="22">
        <v>42195.02</v>
      </c>
      <c r="G3015" s="22">
        <v>9644.7999999999993</v>
      </c>
      <c r="H3015" s="22">
        <v>4842.3100000000004</v>
      </c>
      <c r="I3015" s="22">
        <v>22961.16</v>
      </c>
      <c r="J3015" s="23">
        <f>SUM(Tabela2[[#This Row],[Art. 5º - Inciso I]:[Art. 8º]])</f>
        <v>79643.289999999994</v>
      </c>
      <c r="K3015" s="6"/>
      <c r="L3015" s="6"/>
      <c r="M3015" s="6"/>
      <c r="N3015" s="6"/>
      <c r="O3015" s="6"/>
      <c r="P3015" s="3">
        <v>3138104</v>
      </c>
      <c r="Q3015" s="4">
        <v>420970</v>
      </c>
      <c r="R3015" s="5">
        <v>18279125000168</v>
      </c>
    </row>
    <row r="3016" spans="1:18" ht="20.100000000000001" customHeight="1">
      <c r="A3016" s="19" t="s">
        <v>5970</v>
      </c>
      <c r="B3016" s="20" t="s">
        <v>5971</v>
      </c>
      <c r="C3016" s="19" t="s">
        <v>5892</v>
      </c>
      <c r="D3016" s="17">
        <v>220209</v>
      </c>
      <c r="E3016" s="21">
        <f>VLOOKUP(D3016,Q:R,2,0)</f>
        <v>3343118000100</v>
      </c>
      <c r="F3016" s="22">
        <v>35156.449999999997</v>
      </c>
      <c r="G3016" s="22">
        <v>8035.95</v>
      </c>
      <c r="H3016" s="22">
        <v>4034.56</v>
      </c>
      <c r="I3016" s="22">
        <v>19131</v>
      </c>
      <c r="J3016" s="23">
        <f>SUM(Tabela2[[#This Row],[Art. 5º - Inciso I]:[Art. 8º]])</f>
        <v>66357.959999999992</v>
      </c>
      <c r="K3016" s="6"/>
      <c r="L3016" s="6"/>
      <c r="M3016" s="6"/>
      <c r="N3016" s="6"/>
      <c r="O3016" s="6"/>
      <c r="P3016" s="7">
        <v>4209805</v>
      </c>
      <c r="Q3016" s="8">
        <v>313810</v>
      </c>
      <c r="R3016" s="9">
        <v>82924390000150</v>
      </c>
    </row>
    <row r="3017" spans="1:18" ht="20.100000000000001" customHeight="1">
      <c r="A3017" s="19" t="s">
        <v>5972</v>
      </c>
      <c r="B3017" s="20" t="s">
        <v>5973</v>
      </c>
      <c r="C3017" s="19" t="s">
        <v>5892</v>
      </c>
      <c r="D3017" s="17">
        <v>220210</v>
      </c>
      <c r="E3017" s="21">
        <f>VLOOKUP(D3017,Q:R,2,0)</f>
        <v>92406164000131</v>
      </c>
      <c r="F3017" s="22">
        <v>34576.620000000003</v>
      </c>
      <c r="G3017" s="22">
        <v>7903.41</v>
      </c>
      <c r="H3017" s="22">
        <v>3968.02</v>
      </c>
      <c r="I3017" s="22">
        <v>18815.48</v>
      </c>
      <c r="J3017" s="23">
        <f>SUM(Tabela2[[#This Row],[Art. 5º - Inciso I]:[Art. 8º]])</f>
        <v>65263.53</v>
      </c>
      <c r="K3017" s="6"/>
      <c r="L3017" s="6"/>
      <c r="M3017" s="6"/>
      <c r="N3017" s="6"/>
      <c r="O3017" s="6"/>
      <c r="P3017" s="3">
        <v>4113403</v>
      </c>
      <c r="Q3017" s="4">
        <v>420980</v>
      </c>
      <c r="R3017" s="5">
        <v>75388850000108</v>
      </c>
    </row>
    <row r="3018" spans="1:18" ht="20.100000000000001" customHeight="1">
      <c r="A3018" s="19" t="s">
        <v>5974</v>
      </c>
      <c r="B3018" s="20" t="s">
        <v>5975</v>
      </c>
      <c r="C3018" s="19" t="s">
        <v>5892</v>
      </c>
      <c r="D3018" s="17">
        <v>220211</v>
      </c>
      <c r="E3018" s="21">
        <f>VLOOKUP(D3018,Q:R,2,0)</f>
        <v>18659334000137</v>
      </c>
      <c r="F3018" s="22">
        <v>32613.31</v>
      </c>
      <c r="G3018" s="22">
        <v>7454.65</v>
      </c>
      <c r="H3018" s="22">
        <v>3742.71</v>
      </c>
      <c r="I3018" s="22">
        <v>17747.11</v>
      </c>
      <c r="J3018" s="23">
        <f>SUM(Tabela2[[#This Row],[Art. 5º - Inciso I]:[Art. 8º]])</f>
        <v>61557.78</v>
      </c>
      <c r="K3018" s="6"/>
      <c r="L3018" s="6"/>
      <c r="M3018" s="6"/>
      <c r="N3018" s="6"/>
      <c r="O3018" s="6"/>
      <c r="P3018" s="7">
        <v>4209607</v>
      </c>
      <c r="Q3018" s="8">
        <v>411340</v>
      </c>
      <c r="R3018" s="9">
        <v>82558909000124</v>
      </c>
    </row>
    <row r="3019" spans="1:18" ht="20.100000000000001" customHeight="1">
      <c r="A3019" s="19" t="s">
        <v>5976</v>
      </c>
      <c r="B3019" s="20" t="s">
        <v>5977</v>
      </c>
      <c r="C3019" s="19" t="s">
        <v>5892</v>
      </c>
      <c r="D3019" s="17">
        <v>220213</v>
      </c>
      <c r="E3019" s="21">
        <f>VLOOKUP(D3019,Q:R,2,0)</f>
        <v>83102749000177</v>
      </c>
      <c r="F3019" s="22">
        <v>35894.06</v>
      </c>
      <c r="G3019" s="22">
        <v>8204.5499999999993</v>
      </c>
      <c r="H3019" s="22">
        <v>4119.21</v>
      </c>
      <c r="I3019" s="22">
        <v>19532.39</v>
      </c>
      <c r="J3019" s="23">
        <f>SUM(Tabela2[[#This Row],[Art. 5º - Inciso I]:[Art. 8º]])</f>
        <v>67750.209999999992</v>
      </c>
      <c r="K3019" s="6"/>
      <c r="L3019" s="6"/>
      <c r="M3019" s="6"/>
      <c r="N3019" s="6"/>
      <c r="O3019" s="6"/>
      <c r="P3019" s="3">
        <v>2406700</v>
      </c>
      <c r="Q3019" s="4">
        <v>420960</v>
      </c>
      <c r="R3019" s="5">
        <v>8113466000105</v>
      </c>
    </row>
    <row r="3020" spans="1:18" ht="20.100000000000001" customHeight="1">
      <c r="A3020" s="19" t="s">
        <v>5978</v>
      </c>
      <c r="B3020" s="20" t="s">
        <v>5979</v>
      </c>
      <c r="C3020" s="19" t="s">
        <v>5892</v>
      </c>
      <c r="D3020" s="17">
        <v>220217</v>
      </c>
      <c r="E3020" s="21">
        <f>VLOOKUP(D3020,Q:R,2,0)</f>
        <v>37465200000120</v>
      </c>
      <c r="F3020" s="22">
        <v>40866.57</v>
      </c>
      <c r="G3020" s="22">
        <v>9341.15</v>
      </c>
      <c r="H3020" s="22">
        <v>4689.8599999999997</v>
      </c>
      <c r="I3020" s="22">
        <v>22238.26</v>
      </c>
      <c r="J3020" s="23">
        <f>SUM(Tabela2[[#This Row],[Art. 5º - Inciso I]:[Art. 8º]])</f>
        <v>77135.839999999997</v>
      </c>
      <c r="K3020" s="6"/>
      <c r="L3020" s="6"/>
      <c r="M3020" s="6"/>
      <c r="N3020" s="6"/>
      <c r="O3020" s="6"/>
      <c r="P3020" s="7">
        <v>4108106</v>
      </c>
      <c r="Q3020" s="8">
        <v>240670</v>
      </c>
      <c r="R3020" s="9">
        <v>75772400000114</v>
      </c>
    </row>
    <row r="3021" spans="1:18" ht="20.100000000000001" customHeight="1">
      <c r="A3021" s="19" t="s">
        <v>5980</v>
      </c>
      <c r="B3021" s="20" t="s">
        <v>5981</v>
      </c>
      <c r="C3021" s="19" t="s">
        <v>5892</v>
      </c>
      <c r="D3021" s="17">
        <v>220220</v>
      </c>
      <c r="E3021" s="21">
        <f>VLOOKUP(D3021,Q:R,2,0)</f>
        <v>3354560000132</v>
      </c>
      <c r="F3021" s="22">
        <v>218705.61</v>
      </c>
      <c r="G3021" s="22">
        <v>49991.03</v>
      </c>
      <c r="H3021" s="22">
        <v>25098.720000000001</v>
      </c>
      <c r="I3021" s="22">
        <v>119012.51</v>
      </c>
      <c r="J3021" s="23">
        <f>SUM(Tabela2[[#This Row],[Art. 5º - Inciso I]:[Art. 8º]])</f>
        <v>412807.87</v>
      </c>
      <c r="K3021" s="6"/>
      <c r="L3021" s="6"/>
      <c r="M3021" s="6"/>
      <c r="N3021" s="6"/>
      <c r="O3021" s="6"/>
      <c r="P3021" s="3">
        <v>3520004</v>
      </c>
      <c r="Q3021" s="4">
        <v>410810</v>
      </c>
      <c r="R3021" s="5">
        <v>44498467000189</v>
      </c>
    </row>
    <row r="3022" spans="1:18" ht="20.100000000000001" customHeight="1">
      <c r="A3022" s="19" t="s">
        <v>5982</v>
      </c>
      <c r="B3022" s="20" t="s">
        <v>5983</v>
      </c>
      <c r="C3022" s="19" t="s">
        <v>5892</v>
      </c>
      <c r="D3022" s="17">
        <v>220225</v>
      </c>
      <c r="E3022" s="21">
        <f>VLOOKUP(D3022,Q:R,2,0)</f>
        <v>11362779000101</v>
      </c>
      <c r="F3022" s="22">
        <v>28374.75</v>
      </c>
      <c r="G3022" s="22">
        <v>6485.81</v>
      </c>
      <c r="H3022" s="22">
        <v>3256.29</v>
      </c>
      <c r="I3022" s="22">
        <v>15440.62</v>
      </c>
      <c r="J3022" s="23">
        <f>SUM(Tabela2[[#This Row],[Art. 5º - Inciso I]:[Art. 8º]])</f>
        <v>53557.47</v>
      </c>
      <c r="K3022" s="6"/>
      <c r="L3022" s="6"/>
      <c r="M3022" s="6"/>
      <c r="N3022" s="6"/>
      <c r="O3022" s="6"/>
      <c r="P3022" s="7">
        <v>5104807</v>
      </c>
      <c r="Q3022" s="8">
        <v>352000</v>
      </c>
      <c r="R3022" s="9">
        <v>3347135000116</v>
      </c>
    </row>
    <row r="3023" spans="1:18" ht="20.100000000000001" customHeight="1">
      <c r="A3023" s="19" t="s">
        <v>5984</v>
      </c>
      <c r="B3023" s="20" t="s">
        <v>5985</v>
      </c>
      <c r="C3023" s="19" t="s">
        <v>5892</v>
      </c>
      <c r="D3023" s="17">
        <v>220230</v>
      </c>
      <c r="E3023" s="21">
        <f>VLOOKUP(D3023,Q:R,2,0)</f>
        <v>26042515000148</v>
      </c>
      <c r="F3023" s="22">
        <v>106107.61</v>
      </c>
      <c r="G3023" s="22">
        <v>24253.74</v>
      </c>
      <c r="H3023" s="22">
        <v>12176.94</v>
      </c>
      <c r="I3023" s="22">
        <v>57740.32</v>
      </c>
      <c r="J3023" s="23">
        <f>SUM(Tabela2[[#This Row],[Art. 5º - Inciso I]:[Art. 8º]])</f>
        <v>200278.61000000002</v>
      </c>
      <c r="K3023" s="6"/>
      <c r="L3023" s="6"/>
      <c r="M3023" s="6"/>
      <c r="N3023" s="6"/>
      <c r="O3023" s="6"/>
      <c r="P3023" s="3">
        <v>2307601</v>
      </c>
      <c r="Q3023" s="4">
        <v>510480</v>
      </c>
      <c r="R3023" s="5">
        <v>7891674000172</v>
      </c>
    </row>
    <row r="3024" spans="1:18" ht="20.100000000000001" customHeight="1">
      <c r="A3024" s="19" t="s">
        <v>5986</v>
      </c>
      <c r="B3024" s="20" t="s">
        <v>5987</v>
      </c>
      <c r="C3024" s="19" t="s">
        <v>5892</v>
      </c>
      <c r="D3024" s="17">
        <v>220240</v>
      </c>
      <c r="E3024" s="21">
        <f>VLOOKUP(D3024,Q:R,2,0)</f>
        <v>10358182000120</v>
      </c>
      <c r="F3024" s="22">
        <v>60660.07</v>
      </c>
      <c r="G3024" s="22">
        <v>13865.49</v>
      </c>
      <c r="H3024" s="22">
        <v>6961.37</v>
      </c>
      <c r="I3024" s="22">
        <v>33009.25</v>
      </c>
      <c r="J3024" s="23">
        <f>SUM(Tabela2[[#This Row],[Art. 5º - Inciso I]:[Art. 8º]])</f>
        <v>114496.18</v>
      </c>
      <c r="K3024" s="6"/>
      <c r="L3024" s="6"/>
      <c r="M3024" s="6"/>
      <c r="N3024" s="6"/>
      <c r="O3024" s="6"/>
      <c r="P3024" s="7">
        <v>4311643</v>
      </c>
      <c r="Q3024" s="8">
        <v>230760</v>
      </c>
      <c r="R3024" s="9">
        <v>92123900000144</v>
      </c>
    </row>
    <row r="3025" spans="1:18" ht="20.100000000000001" customHeight="1">
      <c r="A3025" s="19" t="s">
        <v>5988</v>
      </c>
      <c r="B3025" s="20" t="s">
        <v>5989</v>
      </c>
      <c r="C3025" s="19" t="s">
        <v>5892</v>
      </c>
      <c r="D3025" s="17">
        <v>220245</v>
      </c>
      <c r="E3025" s="21">
        <f>VLOOKUP(D3025,Q:R,2,0)</f>
        <v>10167310000159</v>
      </c>
      <c r="F3025" s="22">
        <v>29068.33</v>
      </c>
      <c r="G3025" s="22">
        <v>6644.35</v>
      </c>
      <c r="H3025" s="22">
        <v>3335.89</v>
      </c>
      <c r="I3025" s="22">
        <v>15818.04</v>
      </c>
      <c r="J3025" s="23">
        <f>SUM(Tabela2[[#This Row],[Art. 5º - Inciso I]:[Art. 8º]])</f>
        <v>54866.61</v>
      </c>
      <c r="K3025" s="6"/>
      <c r="L3025" s="6"/>
      <c r="M3025" s="6"/>
      <c r="N3025" s="6"/>
      <c r="O3025" s="6"/>
      <c r="P3025" s="3">
        <v>1712405</v>
      </c>
      <c r="Q3025" s="4">
        <v>431164</v>
      </c>
      <c r="R3025" s="5">
        <v>2070571000128</v>
      </c>
    </row>
    <row r="3026" spans="1:18" ht="20.100000000000001" customHeight="1">
      <c r="A3026" s="19" t="s">
        <v>5990</v>
      </c>
      <c r="B3026" s="20" t="s">
        <v>4432</v>
      </c>
      <c r="C3026" s="19" t="s">
        <v>5892</v>
      </c>
      <c r="D3026" s="17">
        <v>220250</v>
      </c>
      <c r="E3026" s="21">
        <f>VLOOKUP(D3026,Q:R,2,0)</f>
        <v>18094797000107</v>
      </c>
      <c r="F3026" s="22">
        <v>58964.65</v>
      </c>
      <c r="G3026" s="22">
        <v>13477.95</v>
      </c>
      <c r="H3026" s="22">
        <v>6766.8</v>
      </c>
      <c r="I3026" s="22">
        <v>32086.65</v>
      </c>
      <c r="J3026" s="23">
        <f>SUM(Tabela2[[#This Row],[Art. 5º - Inciso I]:[Art. 8º]])</f>
        <v>111296.05000000002</v>
      </c>
      <c r="K3026" s="6"/>
      <c r="L3026" s="6"/>
      <c r="M3026" s="6"/>
      <c r="N3026" s="6"/>
      <c r="O3026" s="6"/>
      <c r="P3026" s="7">
        <v>2929206</v>
      </c>
      <c r="Q3026" s="8">
        <v>171240</v>
      </c>
      <c r="R3026" s="9">
        <v>13830823000196</v>
      </c>
    </row>
    <row r="3027" spans="1:18" ht="20.100000000000001" customHeight="1">
      <c r="A3027" s="19" t="s">
        <v>5991</v>
      </c>
      <c r="B3027" s="20" t="s">
        <v>5992</v>
      </c>
      <c r="C3027" s="19" t="s">
        <v>5892</v>
      </c>
      <c r="D3027" s="17">
        <v>220253</v>
      </c>
      <c r="E3027" s="21">
        <f>VLOOKUP(D3027,Q:R,2,0)</f>
        <v>33255043000177</v>
      </c>
      <c r="F3027" s="22">
        <v>35611.49</v>
      </c>
      <c r="G3027" s="22">
        <v>8139.96</v>
      </c>
      <c r="H3027" s="22">
        <v>4086.79</v>
      </c>
      <c r="I3027" s="22">
        <v>19378.62</v>
      </c>
      <c r="J3027" s="23">
        <f>SUM(Tabela2[[#This Row],[Art. 5º - Inciso I]:[Art. 8º]])</f>
        <v>67216.86</v>
      </c>
      <c r="K3027" s="6"/>
      <c r="L3027" s="6"/>
      <c r="M3027" s="6"/>
      <c r="N3027" s="6"/>
      <c r="O3027" s="6"/>
      <c r="P3027" s="3">
        <v>4113452</v>
      </c>
      <c r="Q3027" s="4">
        <v>292920</v>
      </c>
      <c r="R3027" s="5">
        <v>80881915000192</v>
      </c>
    </row>
    <row r="3028" spans="1:18" ht="20.100000000000001" customHeight="1">
      <c r="A3028" s="19" t="s">
        <v>5993</v>
      </c>
      <c r="B3028" s="20" t="s">
        <v>5994</v>
      </c>
      <c r="C3028" s="19" t="s">
        <v>5892</v>
      </c>
      <c r="D3028" s="17">
        <v>220255</v>
      </c>
      <c r="E3028" s="21">
        <f>VLOOKUP(D3028,Q:R,2,0)</f>
        <v>12333753000106</v>
      </c>
      <c r="F3028" s="22">
        <v>32646.33</v>
      </c>
      <c r="G3028" s="22">
        <v>7462.2</v>
      </c>
      <c r="H3028" s="22">
        <v>3746.5</v>
      </c>
      <c r="I3028" s="22">
        <v>17765.080000000002</v>
      </c>
      <c r="J3028" s="23">
        <f>SUM(Tabela2[[#This Row],[Art. 5º - Inciso I]:[Art. 8º]])</f>
        <v>61620.11</v>
      </c>
      <c r="K3028" s="6"/>
      <c r="L3028" s="6"/>
      <c r="M3028" s="6"/>
      <c r="N3028" s="6"/>
      <c r="O3028" s="6"/>
      <c r="P3028" s="7">
        <v>2919504</v>
      </c>
      <c r="Q3028" s="8">
        <v>411345</v>
      </c>
      <c r="R3028" s="9">
        <v>13674817000197</v>
      </c>
    </row>
    <row r="3029" spans="1:18" ht="20.100000000000001" customHeight="1">
      <c r="A3029" s="19" t="s">
        <v>5995</v>
      </c>
      <c r="B3029" s="20" t="s">
        <v>5996</v>
      </c>
      <c r="C3029" s="19" t="s">
        <v>5892</v>
      </c>
      <c r="D3029" s="17">
        <v>220260</v>
      </c>
      <c r="E3029" s="21">
        <f>VLOOKUP(D3029,Q:R,2,0)</f>
        <v>90256686000179</v>
      </c>
      <c r="F3029" s="22">
        <v>100199.31</v>
      </c>
      <c r="G3029" s="22">
        <v>22903.24</v>
      </c>
      <c r="H3029" s="22">
        <v>11498.9</v>
      </c>
      <c r="I3029" s="22">
        <v>54525.22</v>
      </c>
      <c r="J3029" s="23">
        <f>SUM(Tabela2[[#This Row],[Art. 5º - Inciso I]:[Art. 8º]])</f>
        <v>189126.67</v>
      </c>
      <c r="K3029" s="6"/>
      <c r="L3029" s="6"/>
      <c r="M3029" s="6"/>
      <c r="N3029" s="6"/>
      <c r="O3029" s="6"/>
      <c r="P3029" s="3">
        <v>3527504</v>
      </c>
      <c r="Q3029" s="4">
        <v>291950</v>
      </c>
      <c r="R3029" s="5">
        <v>44518504000173</v>
      </c>
    </row>
    <row r="3030" spans="1:18" ht="20.100000000000001" customHeight="1">
      <c r="A3030" s="19" t="s">
        <v>5997</v>
      </c>
      <c r="B3030" s="20" t="s">
        <v>5998</v>
      </c>
      <c r="C3030" s="19" t="s">
        <v>5892</v>
      </c>
      <c r="D3030" s="17">
        <v>220265</v>
      </c>
      <c r="E3030" s="21">
        <f>VLOOKUP(D3030,Q:R,2,0)</f>
        <v>88830609000139</v>
      </c>
      <c r="F3030" s="22">
        <v>34022.49</v>
      </c>
      <c r="G3030" s="22">
        <v>7776.75</v>
      </c>
      <c r="H3030" s="22">
        <v>3904.43</v>
      </c>
      <c r="I3030" s="22">
        <v>18513.939999999999</v>
      </c>
      <c r="J3030" s="23">
        <f>SUM(Tabela2[[#This Row],[Art. 5º - Inciso I]:[Art. 8º]])</f>
        <v>64217.61</v>
      </c>
      <c r="K3030" s="6"/>
      <c r="L3030" s="6"/>
      <c r="M3030" s="6"/>
      <c r="N3030" s="6"/>
      <c r="O3030" s="6"/>
      <c r="P3030" s="7">
        <v>2106201</v>
      </c>
      <c r="Q3030" s="8">
        <v>352750</v>
      </c>
      <c r="R3030" s="9">
        <v>5292594000175</v>
      </c>
    </row>
    <row r="3031" spans="1:18" ht="20.100000000000001" customHeight="1">
      <c r="A3031" s="19" t="s">
        <v>5999</v>
      </c>
      <c r="B3031" s="20" t="s">
        <v>6000</v>
      </c>
      <c r="C3031" s="19" t="s">
        <v>5892</v>
      </c>
      <c r="D3031" s="17">
        <v>220270</v>
      </c>
      <c r="E3031" s="21">
        <f>VLOOKUP(D3031,Q:R,2,0)</f>
        <v>24212862000146</v>
      </c>
      <c r="F3031" s="22">
        <v>134877.31</v>
      </c>
      <c r="G3031" s="22">
        <v>30829.83</v>
      </c>
      <c r="H3031" s="22">
        <v>15478.56</v>
      </c>
      <c r="I3031" s="22">
        <v>73395.86</v>
      </c>
      <c r="J3031" s="23">
        <f>SUM(Tabela2[[#This Row],[Art. 5º - Inciso I]:[Art. 8º]])</f>
        <v>254581.56</v>
      </c>
      <c r="K3031" s="6"/>
      <c r="L3031" s="6"/>
      <c r="M3031" s="6"/>
      <c r="N3031" s="6"/>
      <c r="O3031" s="6"/>
      <c r="P3031" s="3">
        <v>3527900</v>
      </c>
      <c r="Q3031" s="4">
        <v>210620</v>
      </c>
      <c r="R3031" s="5">
        <v>44544880000132</v>
      </c>
    </row>
    <row r="3032" spans="1:18" ht="20.100000000000001" customHeight="1">
      <c r="A3032" s="19" t="s">
        <v>6001</v>
      </c>
      <c r="B3032" s="20" t="s">
        <v>6002</v>
      </c>
      <c r="C3032" s="19" t="s">
        <v>5892</v>
      </c>
      <c r="D3032" s="17">
        <v>220271</v>
      </c>
      <c r="E3032" s="21">
        <f>VLOOKUP(D3032,Q:R,2,0)</f>
        <v>67662437000161</v>
      </c>
      <c r="F3032" s="22">
        <v>31934.400000000001</v>
      </c>
      <c r="G3032" s="22">
        <v>7299.46</v>
      </c>
      <c r="H3032" s="22">
        <v>3664.8</v>
      </c>
      <c r="I3032" s="22">
        <v>17377.669999999998</v>
      </c>
      <c r="J3032" s="23">
        <f>SUM(Tabela2[[#This Row],[Art. 5º - Inciso I]:[Art. 8º]])</f>
        <v>60276.33</v>
      </c>
      <c r="K3032" s="6"/>
      <c r="L3032" s="6"/>
      <c r="M3032" s="6"/>
      <c r="N3032" s="6"/>
      <c r="O3032" s="6"/>
      <c r="P3032" s="7">
        <v>3527702</v>
      </c>
      <c r="Q3032" s="8">
        <v>352790</v>
      </c>
      <c r="R3032" s="9">
        <v>44441558000188</v>
      </c>
    </row>
    <row r="3033" spans="1:18" ht="20.100000000000001" customHeight="1">
      <c r="A3033" s="19" t="s">
        <v>6003</v>
      </c>
      <c r="B3033" s="20" t="s">
        <v>6004</v>
      </c>
      <c r="C3033" s="19" t="s">
        <v>5892</v>
      </c>
      <c r="D3033" s="17">
        <v>220272</v>
      </c>
      <c r="E3033" s="21">
        <f>VLOOKUP(D3033,Q:R,2,0)</f>
        <v>5835939000190</v>
      </c>
      <c r="F3033" s="22">
        <v>36602.32</v>
      </c>
      <c r="G3033" s="22">
        <v>8366.44</v>
      </c>
      <c r="H3033" s="22">
        <v>4200.49</v>
      </c>
      <c r="I3033" s="22">
        <v>19917.8</v>
      </c>
      <c r="J3033" s="23">
        <f>SUM(Tabela2[[#This Row],[Art. 5º - Inciso I]:[Art. 8º]])</f>
        <v>69087.05</v>
      </c>
      <c r="K3033" s="6"/>
      <c r="L3033" s="6"/>
      <c r="M3033" s="6"/>
      <c r="N3033" s="6"/>
      <c r="O3033" s="6"/>
      <c r="P3033" s="3">
        <v>3527801</v>
      </c>
      <c r="Q3033" s="4">
        <v>352770</v>
      </c>
      <c r="R3033" s="5">
        <v>44518397000183</v>
      </c>
    </row>
    <row r="3034" spans="1:18" ht="20.100000000000001" customHeight="1">
      <c r="A3034" s="19" t="s">
        <v>6005</v>
      </c>
      <c r="B3034" s="20" t="s">
        <v>6006</v>
      </c>
      <c r="C3034" s="19" t="s">
        <v>5892</v>
      </c>
      <c r="D3034" s="17">
        <v>220273</v>
      </c>
      <c r="E3034" s="21">
        <f>VLOOKUP(D3034,Q:R,2,0)</f>
        <v>1612572000194</v>
      </c>
      <c r="F3034" s="22">
        <v>28763.74</v>
      </c>
      <c r="G3034" s="22">
        <v>6574.72</v>
      </c>
      <c r="H3034" s="22">
        <v>3300.94</v>
      </c>
      <c r="I3034" s="22">
        <v>15652.3</v>
      </c>
      <c r="J3034" s="23">
        <f>SUM(Tabela2[[#This Row],[Art. 5º - Inciso I]:[Art. 8º]])</f>
        <v>54291.7</v>
      </c>
      <c r="K3034" s="6"/>
      <c r="L3034" s="6"/>
      <c r="M3034" s="6"/>
      <c r="N3034" s="6"/>
      <c r="O3034" s="6"/>
      <c r="P3034" s="7">
        <v>2104099</v>
      </c>
      <c r="Q3034" s="8">
        <v>352780</v>
      </c>
      <c r="R3034" s="9">
        <v>1616684000113</v>
      </c>
    </row>
    <row r="3035" spans="1:18" ht="20.100000000000001" customHeight="1">
      <c r="A3035" s="19" t="s">
        <v>6007</v>
      </c>
      <c r="B3035" s="20" t="s">
        <v>6008</v>
      </c>
      <c r="C3035" s="19" t="s">
        <v>5892</v>
      </c>
      <c r="D3035" s="17">
        <v>220275</v>
      </c>
      <c r="E3035" s="21">
        <f>VLOOKUP(D3035,Q:R,2,0)</f>
        <v>76966860000146</v>
      </c>
      <c r="F3035" s="22">
        <v>37941.79</v>
      </c>
      <c r="G3035" s="22">
        <v>8672.61</v>
      </c>
      <c r="H3035" s="22">
        <v>4354.21</v>
      </c>
      <c r="I3035" s="22">
        <v>20646.689999999999</v>
      </c>
      <c r="J3035" s="23">
        <f>SUM(Tabela2[[#This Row],[Art. 5º - Inciso I]:[Art. 8º]])</f>
        <v>71615.3</v>
      </c>
      <c r="K3035" s="6"/>
      <c r="L3035" s="6"/>
      <c r="M3035" s="6"/>
      <c r="N3035" s="6"/>
      <c r="O3035" s="6"/>
      <c r="P3035" s="3">
        <v>3138708</v>
      </c>
      <c r="Q3035" s="4">
        <v>210409</v>
      </c>
      <c r="R3035" s="5">
        <v>18244301000126</v>
      </c>
    </row>
    <row r="3036" spans="1:18" ht="20.100000000000001" customHeight="1">
      <c r="A3036" s="19" t="s">
        <v>6009</v>
      </c>
      <c r="B3036" s="20" t="s">
        <v>6010</v>
      </c>
      <c r="C3036" s="19" t="s">
        <v>5892</v>
      </c>
      <c r="D3036" s="17">
        <v>220277</v>
      </c>
      <c r="E3036" s="21">
        <f>VLOOKUP(D3036,Q:R,2,0)</f>
        <v>8943227000182</v>
      </c>
      <c r="F3036" s="22">
        <v>42051.9</v>
      </c>
      <c r="G3036" s="22">
        <v>9612.09</v>
      </c>
      <c r="H3036" s="22">
        <v>4825.8900000000003</v>
      </c>
      <c r="I3036" s="22">
        <v>22883.279999999999</v>
      </c>
      <c r="J3036" s="23">
        <f>SUM(Tabela2[[#This Row],[Art. 5º - Inciso I]:[Art. 8º]])</f>
        <v>79373.16</v>
      </c>
      <c r="K3036" s="6"/>
      <c r="L3036" s="6"/>
      <c r="M3036" s="6"/>
      <c r="N3036" s="6"/>
      <c r="O3036" s="6"/>
      <c r="P3036" s="7">
        <v>2508703</v>
      </c>
      <c r="Q3036" s="8">
        <v>313870</v>
      </c>
      <c r="R3036" s="9">
        <v>9084088000141</v>
      </c>
    </row>
    <row r="3037" spans="1:18" ht="20.100000000000001" customHeight="1">
      <c r="A3037" s="19" t="s">
        <v>6011</v>
      </c>
      <c r="B3037" s="20" t="s">
        <v>6012</v>
      </c>
      <c r="C3037" s="19" t="s">
        <v>5892</v>
      </c>
      <c r="D3037" s="17">
        <v>220280</v>
      </c>
      <c r="E3037" s="21">
        <f>VLOOKUP(D3037,Q:R,2,0)</f>
        <v>1612544000177</v>
      </c>
      <c r="F3037" s="22">
        <v>31578.44</v>
      </c>
      <c r="G3037" s="22">
        <v>7218.1</v>
      </c>
      <c r="H3037" s="22">
        <v>3623.95</v>
      </c>
      <c r="I3037" s="22">
        <v>17183.97</v>
      </c>
      <c r="J3037" s="23">
        <f>SUM(Tabela2[[#This Row],[Art. 5º - Inciso I]:[Art. 8º]])</f>
        <v>59604.46</v>
      </c>
      <c r="K3037" s="6"/>
      <c r="L3037" s="6"/>
      <c r="M3037" s="6"/>
      <c r="N3037" s="6"/>
      <c r="O3037" s="6"/>
      <c r="P3037" s="3">
        <v>2205854</v>
      </c>
      <c r="Q3037" s="4">
        <v>250870</v>
      </c>
      <c r="R3037" s="5">
        <v>1612586000108</v>
      </c>
    </row>
    <row r="3038" spans="1:18" ht="20.100000000000001" customHeight="1">
      <c r="A3038" s="19" t="s">
        <v>6013</v>
      </c>
      <c r="B3038" s="20" t="s">
        <v>6014</v>
      </c>
      <c r="C3038" s="19" t="s">
        <v>5892</v>
      </c>
      <c r="D3038" s="17">
        <v>220285</v>
      </c>
      <c r="E3038" s="21">
        <f>VLOOKUP(D3038,Q:R,2,0)</f>
        <v>18591149000158</v>
      </c>
      <c r="F3038" s="22">
        <v>31127.06</v>
      </c>
      <c r="G3038" s="22">
        <v>7114.92</v>
      </c>
      <c r="H3038" s="22">
        <v>3572.15</v>
      </c>
      <c r="I3038" s="22">
        <v>16938.34</v>
      </c>
      <c r="J3038" s="23">
        <f>SUM(Tabela2[[#This Row],[Art. 5º - Inciso I]:[Art. 8º]])</f>
        <v>58752.47</v>
      </c>
      <c r="K3038" s="6"/>
      <c r="L3038" s="6"/>
      <c r="M3038" s="6"/>
      <c r="N3038" s="6"/>
      <c r="O3038" s="6"/>
      <c r="P3038" s="7">
        <v>3528205</v>
      </c>
      <c r="Q3038" s="8">
        <v>220585</v>
      </c>
      <c r="R3038" s="9">
        <v>45115912000147</v>
      </c>
    </row>
    <row r="3039" spans="1:18" ht="20.100000000000001" customHeight="1">
      <c r="A3039" s="19" t="s">
        <v>6015</v>
      </c>
      <c r="B3039" s="20" t="s">
        <v>6016</v>
      </c>
      <c r="C3039" s="19" t="s">
        <v>5892</v>
      </c>
      <c r="D3039" s="17">
        <v>220290</v>
      </c>
      <c r="E3039" s="21">
        <f>VLOOKUP(D3039,Q:R,2,0)</f>
        <v>4215013000139</v>
      </c>
      <c r="F3039" s="22">
        <v>130730.49</v>
      </c>
      <c r="G3039" s="22">
        <v>29881.96</v>
      </c>
      <c r="H3039" s="22">
        <v>15002.67</v>
      </c>
      <c r="I3039" s="22">
        <v>71139.3</v>
      </c>
      <c r="J3039" s="23">
        <f>SUM(Tabela2[[#This Row],[Art. 5º - Inciso I]:[Art. 8º]])</f>
        <v>246754.42000000004</v>
      </c>
      <c r="K3039" s="6"/>
      <c r="L3039" s="6"/>
      <c r="M3039" s="6"/>
      <c r="N3039" s="6"/>
      <c r="O3039" s="6"/>
      <c r="P3039" s="3">
        <v>3127370</v>
      </c>
      <c r="Q3039" s="4">
        <v>352820</v>
      </c>
      <c r="R3039" s="5">
        <v>1615421000190</v>
      </c>
    </row>
    <row r="3040" spans="1:18" ht="20.100000000000001" customHeight="1">
      <c r="A3040" s="19" t="s">
        <v>6017</v>
      </c>
      <c r="B3040" s="20" t="s">
        <v>6018</v>
      </c>
      <c r="C3040" s="19" t="s">
        <v>5892</v>
      </c>
      <c r="D3040" s="17">
        <v>220300</v>
      </c>
      <c r="E3040" s="21">
        <f>VLOOKUP(D3040,Q:R,2,0)</f>
        <v>83102392000127</v>
      </c>
      <c r="F3040" s="22">
        <v>44565.68</v>
      </c>
      <c r="G3040" s="22">
        <v>10186.68</v>
      </c>
      <c r="H3040" s="22">
        <v>5114.37</v>
      </c>
      <c r="I3040" s="22">
        <v>24251.200000000001</v>
      </c>
      <c r="J3040" s="23">
        <f>SUM(Tabela2[[#This Row],[Art. 5º - Inciso I]:[Art. 8º]])</f>
        <v>84117.930000000008</v>
      </c>
      <c r="K3040" s="6"/>
      <c r="L3040" s="6"/>
      <c r="M3040" s="6"/>
      <c r="N3040" s="6"/>
      <c r="O3040" s="6"/>
      <c r="P3040" s="7">
        <v>2920106</v>
      </c>
      <c r="Q3040" s="8">
        <v>312737</v>
      </c>
      <c r="R3040" s="9">
        <v>14212872000128</v>
      </c>
    </row>
    <row r="3041" spans="1:18" ht="20.100000000000001" customHeight="1">
      <c r="A3041" s="19" t="s">
        <v>6019</v>
      </c>
      <c r="B3041" s="20" t="s">
        <v>6020</v>
      </c>
      <c r="C3041" s="19" t="s">
        <v>5892</v>
      </c>
      <c r="D3041" s="17">
        <v>220310</v>
      </c>
      <c r="E3041" s="21">
        <f>VLOOKUP(D3041,Q:R,2,0)</f>
        <v>1505643000150</v>
      </c>
      <c r="F3041" s="22">
        <v>56964.63</v>
      </c>
      <c r="G3041" s="22">
        <v>13020.79</v>
      </c>
      <c r="H3041" s="22">
        <v>6537.28</v>
      </c>
      <c r="I3041" s="22">
        <v>30998.31</v>
      </c>
      <c r="J3041" s="23">
        <f>SUM(Tabela2[[#This Row],[Art. 5º - Inciso I]:[Art. 8º]])</f>
        <v>107521.01</v>
      </c>
      <c r="K3041" s="6"/>
      <c r="L3041" s="6"/>
      <c r="M3041" s="6"/>
      <c r="N3041" s="6"/>
      <c r="O3041" s="6"/>
      <c r="P3041" s="3">
        <v>2803807</v>
      </c>
      <c r="Q3041" s="4">
        <v>292010</v>
      </c>
      <c r="R3041" s="5">
        <v>13115993000199</v>
      </c>
    </row>
    <row r="3042" spans="1:18" ht="20.100000000000001" customHeight="1">
      <c r="A3042" s="19" t="s">
        <v>6021</v>
      </c>
      <c r="B3042" s="20" t="s">
        <v>6022</v>
      </c>
      <c r="C3042" s="19" t="s">
        <v>5892</v>
      </c>
      <c r="D3042" s="17">
        <v>220320</v>
      </c>
      <c r="E3042" s="21">
        <f>VLOOKUP(D3042,Q:R,2,0)</f>
        <v>83102285000107</v>
      </c>
      <c r="F3042" s="22">
        <v>60623.37</v>
      </c>
      <c r="G3042" s="22">
        <v>13857.1</v>
      </c>
      <c r="H3042" s="22">
        <v>6957.15</v>
      </c>
      <c r="I3042" s="22">
        <v>32989.269999999997</v>
      </c>
      <c r="J3042" s="23">
        <f>SUM(Tabela2[[#This Row],[Art. 5º - Inciso I]:[Art. 8º]])</f>
        <v>114426.88999999998</v>
      </c>
      <c r="K3042" s="6"/>
      <c r="L3042" s="6"/>
      <c r="M3042" s="6"/>
      <c r="N3042" s="6"/>
      <c r="O3042" s="6"/>
      <c r="P3042" s="7">
        <v>4311627</v>
      </c>
      <c r="Q3042" s="8">
        <v>280380</v>
      </c>
      <c r="R3042" s="9">
        <v>94707486000146</v>
      </c>
    </row>
    <row r="3043" spans="1:18" ht="20.100000000000001" customHeight="1">
      <c r="A3043" s="19" t="s">
        <v>6023</v>
      </c>
      <c r="B3043" s="20" t="s">
        <v>6024</v>
      </c>
      <c r="C3043" s="19" t="s">
        <v>5892</v>
      </c>
      <c r="D3043" s="17">
        <v>220323</v>
      </c>
      <c r="E3043" s="21">
        <f>VLOOKUP(D3043,Q:R,2,0)</f>
        <v>1612817000183</v>
      </c>
      <c r="F3043" s="22">
        <v>32205.97</v>
      </c>
      <c r="G3043" s="22">
        <v>7361.54</v>
      </c>
      <c r="H3043" s="22">
        <v>3695.97</v>
      </c>
      <c r="I3043" s="22">
        <v>17525.45</v>
      </c>
      <c r="J3043" s="23">
        <f>SUM(Tabela2[[#This Row],[Art. 5º - Inciso I]:[Art. 8º]])</f>
        <v>60788.930000000008</v>
      </c>
      <c r="K3043" s="6"/>
      <c r="L3043" s="6"/>
      <c r="M3043" s="6"/>
      <c r="N3043" s="6"/>
      <c r="O3043" s="6"/>
      <c r="P3043" s="3">
        <v>4113908</v>
      </c>
      <c r="Q3043" s="4">
        <v>431162</v>
      </c>
      <c r="R3043" s="5">
        <v>75654566000136</v>
      </c>
    </row>
    <row r="3044" spans="1:18" ht="20.100000000000001" customHeight="1">
      <c r="A3044" s="19" t="s">
        <v>6025</v>
      </c>
      <c r="B3044" s="20" t="s">
        <v>6026</v>
      </c>
      <c r="C3044" s="19" t="s">
        <v>5892</v>
      </c>
      <c r="D3044" s="17">
        <v>220327</v>
      </c>
      <c r="E3044" s="21">
        <f>VLOOKUP(D3044,Q:R,2,0)</f>
        <v>1612579000106</v>
      </c>
      <c r="F3044" s="22">
        <v>33703.230000000003</v>
      </c>
      <c r="G3044" s="22">
        <v>7703.78</v>
      </c>
      <c r="H3044" s="22">
        <v>3867.79</v>
      </c>
      <c r="I3044" s="22">
        <v>18340.2</v>
      </c>
      <c r="J3044" s="23">
        <f>SUM(Tabela2[[#This Row],[Art. 5º - Inciso I]:[Art. 8º]])</f>
        <v>63615</v>
      </c>
      <c r="K3044" s="6"/>
      <c r="L3044" s="6"/>
      <c r="M3044" s="6"/>
      <c r="N3044" s="6"/>
      <c r="O3044" s="6"/>
      <c r="P3044" s="7">
        <v>4210209</v>
      </c>
      <c r="Q3044" s="8">
        <v>411390</v>
      </c>
      <c r="R3044" s="9">
        <v>82845744000171</v>
      </c>
    </row>
    <row r="3045" spans="1:18" ht="20.100000000000001" customHeight="1">
      <c r="A3045" s="19" t="s">
        <v>6027</v>
      </c>
      <c r="B3045" s="20" t="s">
        <v>6028</v>
      </c>
      <c r="C3045" s="19" t="s">
        <v>5892</v>
      </c>
      <c r="D3045" s="17">
        <v>220325</v>
      </c>
      <c r="E3045" s="21">
        <f>VLOOKUP(D3045,Q:R,2,0)</f>
        <v>1616269000160</v>
      </c>
      <c r="F3045" s="22">
        <v>30345.4</v>
      </c>
      <c r="G3045" s="22">
        <v>6936.26</v>
      </c>
      <c r="H3045" s="22">
        <v>3482.45</v>
      </c>
      <c r="I3045" s="22">
        <v>16512.990000000002</v>
      </c>
      <c r="J3045" s="23">
        <f>SUM(Tabela2[[#This Row],[Art. 5º - Inciso I]:[Art. 8º]])</f>
        <v>57277.100000000006</v>
      </c>
      <c r="K3045" s="6"/>
      <c r="L3045" s="6"/>
      <c r="M3045" s="6"/>
      <c r="N3045" s="6"/>
      <c r="O3045" s="6"/>
      <c r="P3045" s="3">
        <v>3528403</v>
      </c>
      <c r="Q3045" s="4">
        <v>421020</v>
      </c>
      <c r="R3045" s="5">
        <v>45944428000120</v>
      </c>
    </row>
    <row r="3046" spans="1:18" ht="20.100000000000001" customHeight="1">
      <c r="A3046" s="19" t="s">
        <v>6029</v>
      </c>
      <c r="B3046" s="20" t="s">
        <v>6030</v>
      </c>
      <c r="C3046" s="19" t="s">
        <v>5892</v>
      </c>
      <c r="D3046" s="17">
        <v>220330</v>
      </c>
      <c r="E3046" s="21">
        <f>VLOOKUP(D3046,Q:R,2,0)</f>
        <v>46732442000123</v>
      </c>
      <c r="F3046" s="22">
        <v>74075.539999999994</v>
      </c>
      <c r="G3046" s="22">
        <v>16931.95</v>
      </c>
      <c r="H3046" s="22">
        <v>8500.93</v>
      </c>
      <c r="I3046" s="22">
        <v>40309.51</v>
      </c>
      <c r="J3046" s="23">
        <f>SUM(Tabela2[[#This Row],[Art. 5º - Inciso I]:[Art. 8º]])</f>
        <v>139817.93</v>
      </c>
      <c r="K3046" s="6"/>
      <c r="L3046" s="6"/>
      <c r="M3046" s="6"/>
      <c r="N3046" s="6"/>
      <c r="O3046" s="6"/>
      <c r="P3046" s="7">
        <v>1302504</v>
      </c>
      <c r="Q3046" s="8">
        <v>352840</v>
      </c>
      <c r="R3046" s="9">
        <v>4274064000131</v>
      </c>
    </row>
    <row r="3047" spans="1:18" ht="20.100000000000001" customHeight="1">
      <c r="A3047" s="19" t="s">
        <v>6031</v>
      </c>
      <c r="B3047" s="20" t="s">
        <v>6032</v>
      </c>
      <c r="C3047" s="19" t="s">
        <v>5892</v>
      </c>
      <c r="D3047" s="17">
        <v>220335</v>
      </c>
      <c r="E3047" s="21">
        <f>VLOOKUP(D3047,Q:R,2,0)</f>
        <v>18125138000182</v>
      </c>
      <c r="F3047" s="22">
        <v>39780.32</v>
      </c>
      <c r="G3047" s="22">
        <v>9092.86</v>
      </c>
      <c r="H3047" s="22">
        <v>4565.2</v>
      </c>
      <c r="I3047" s="22">
        <v>21647.16</v>
      </c>
      <c r="J3047" s="23">
        <f>SUM(Tabela2[[#This Row],[Art. 5º - Inciso I]:[Art. 8º]])</f>
        <v>75085.539999999994</v>
      </c>
      <c r="K3047" s="6"/>
      <c r="L3047" s="6"/>
      <c r="M3047" s="6"/>
      <c r="N3047" s="6"/>
      <c r="O3047" s="6"/>
      <c r="P3047" s="3">
        <v>2920304</v>
      </c>
      <c r="Q3047" s="4">
        <v>130250</v>
      </c>
      <c r="R3047" s="5">
        <v>14106561000184</v>
      </c>
    </row>
    <row r="3048" spans="1:18" ht="20.100000000000001" customHeight="1">
      <c r="A3048" s="19" t="s">
        <v>6033</v>
      </c>
      <c r="B3048" s="20" t="s">
        <v>6034</v>
      </c>
      <c r="C3048" s="19" t="s">
        <v>5892</v>
      </c>
      <c r="D3048" s="17">
        <v>220340</v>
      </c>
      <c r="E3048" s="21">
        <f>VLOOKUP(D3048,Q:R,2,0)</f>
        <v>59754648000104</v>
      </c>
      <c r="F3048" s="22">
        <v>39391.339999999997</v>
      </c>
      <c r="G3048" s="22">
        <v>9003.9500000000007</v>
      </c>
      <c r="H3048" s="22">
        <v>4520.5600000000004</v>
      </c>
      <c r="I3048" s="22">
        <v>21435.49</v>
      </c>
      <c r="J3048" s="23">
        <f>SUM(Tabela2[[#This Row],[Art. 5º - Inciso I]:[Art. 8º]])</f>
        <v>74351.34</v>
      </c>
      <c r="K3048" s="6"/>
      <c r="L3048" s="6"/>
      <c r="M3048" s="6"/>
      <c r="N3048" s="6"/>
      <c r="O3048" s="6"/>
      <c r="P3048" s="7">
        <v>4210100</v>
      </c>
      <c r="Q3048" s="8">
        <v>292030</v>
      </c>
      <c r="R3048" s="9">
        <v>83102509000172</v>
      </c>
    </row>
    <row r="3049" spans="1:18" ht="20.100000000000001" customHeight="1">
      <c r="A3049" s="19" t="s">
        <v>6035</v>
      </c>
      <c r="B3049" s="20" t="s">
        <v>6036</v>
      </c>
      <c r="C3049" s="19" t="s">
        <v>5892</v>
      </c>
      <c r="D3049" s="17">
        <v>220345</v>
      </c>
      <c r="E3049" s="21">
        <f>VLOOKUP(D3049,Q:R,2,0)</f>
        <v>1640339000115</v>
      </c>
      <c r="F3049" s="22">
        <v>49057.45</v>
      </c>
      <c r="G3049" s="22">
        <v>11213.4</v>
      </c>
      <c r="H3049" s="22">
        <v>5629.85</v>
      </c>
      <c r="I3049" s="22">
        <v>26695.48</v>
      </c>
      <c r="J3049" s="23">
        <f>SUM(Tabela2[[#This Row],[Art. 5º - Inciso I]:[Art. 8º]])</f>
        <v>92596.18</v>
      </c>
      <c r="K3049" s="6"/>
      <c r="L3049" s="6"/>
      <c r="M3049" s="6"/>
      <c r="N3049" s="6"/>
      <c r="O3049" s="6"/>
      <c r="P3049" s="3">
        <v>4114104</v>
      </c>
      <c r="Q3049" s="4">
        <v>421010</v>
      </c>
      <c r="R3049" s="5">
        <v>76285329000108</v>
      </c>
    </row>
    <row r="3050" spans="1:18" ht="20.100000000000001" customHeight="1">
      <c r="A3050" s="19" t="s">
        <v>6037</v>
      </c>
      <c r="B3050" s="20" t="s">
        <v>6038</v>
      </c>
      <c r="C3050" s="19" t="s">
        <v>5892</v>
      </c>
      <c r="D3050" s="17">
        <v>220342</v>
      </c>
      <c r="E3050" s="21">
        <f>VLOOKUP(D3050,Q:R,2,0)</f>
        <v>76205640000108</v>
      </c>
      <c r="F3050" s="22">
        <v>29894.02</v>
      </c>
      <c r="G3050" s="22">
        <v>6833.08</v>
      </c>
      <c r="H3050" s="22">
        <v>3430.65</v>
      </c>
      <c r="I3050" s="22">
        <v>16267.36</v>
      </c>
      <c r="J3050" s="23">
        <f>SUM(Tabela2[[#This Row],[Art. 5º - Inciso I]:[Art. 8º]])</f>
        <v>56425.11</v>
      </c>
      <c r="K3050" s="6"/>
      <c r="L3050" s="6"/>
      <c r="M3050" s="6"/>
      <c r="N3050" s="6"/>
      <c r="O3050" s="6"/>
      <c r="P3050" s="7">
        <v>4311759</v>
      </c>
      <c r="Q3050" s="8">
        <v>411410</v>
      </c>
      <c r="R3050" s="9">
        <v>91551762000131</v>
      </c>
    </row>
    <row r="3051" spans="1:18" ht="20.100000000000001" customHeight="1">
      <c r="A3051" s="19" t="s">
        <v>6039</v>
      </c>
      <c r="B3051" s="20" t="s">
        <v>6040</v>
      </c>
      <c r="C3051" s="19" t="s">
        <v>5892</v>
      </c>
      <c r="D3051" s="17">
        <v>220350</v>
      </c>
      <c r="E3051" s="21">
        <f>VLOOKUP(D3051,Q:R,2,0)</f>
        <v>13714464000101</v>
      </c>
      <c r="F3051" s="22">
        <v>76600.33</v>
      </c>
      <c r="G3051" s="22">
        <v>17509.060000000001</v>
      </c>
      <c r="H3051" s="22">
        <v>8790.68</v>
      </c>
      <c r="I3051" s="22">
        <v>41683.42</v>
      </c>
      <c r="J3051" s="23">
        <f>SUM(Tabela2[[#This Row],[Art. 5º - Inciso I]:[Art. 8º]])</f>
        <v>144583.49</v>
      </c>
      <c r="K3051" s="6"/>
      <c r="L3051" s="6"/>
      <c r="M3051" s="6"/>
      <c r="N3051" s="6"/>
      <c r="O3051" s="6"/>
      <c r="P3051" s="3">
        <v>3528601</v>
      </c>
      <c r="Q3051" s="4">
        <v>431175</v>
      </c>
      <c r="R3051" s="5">
        <v>46223749000107</v>
      </c>
    </row>
    <row r="3052" spans="1:18" ht="20.100000000000001" customHeight="1">
      <c r="A3052" s="19" t="s">
        <v>6041</v>
      </c>
      <c r="B3052" s="20" t="s">
        <v>6042</v>
      </c>
      <c r="C3052" s="19" t="s">
        <v>5892</v>
      </c>
      <c r="D3052" s="17">
        <v>220360</v>
      </c>
      <c r="E3052" s="21">
        <f>VLOOKUP(D3052,Q:R,2,0)</f>
        <v>79373775000162</v>
      </c>
      <c r="F3052" s="22">
        <v>32062.84</v>
      </c>
      <c r="G3052" s="22">
        <v>7328.82</v>
      </c>
      <c r="H3052" s="22">
        <v>3679.54</v>
      </c>
      <c r="I3052" s="22">
        <v>17447.560000000001</v>
      </c>
      <c r="J3052" s="23">
        <f>SUM(Tabela2[[#This Row],[Art. 5º - Inciso I]:[Art. 8º]])</f>
        <v>60518.760000000009</v>
      </c>
      <c r="K3052" s="6"/>
      <c r="L3052" s="6"/>
      <c r="M3052" s="6"/>
      <c r="N3052" s="6"/>
      <c r="O3052" s="6"/>
      <c r="P3052" s="7">
        <v>3139508</v>
      </c>
      <c r="Q3052" s="8">
        <v>352860</v>
      </c>
      <c r="R3052" s="9">
        <v>18392530000198</v>
      </c>
    </row>
    <row r="3053" spans="1:18" ht="20.100000000000001" customHeight="1">
      <c r="A3053" s="19" t="s">
        <v>6043</v>
      </c>
      <c r="B3053" s="20" t="s">
        <v>6044</v>
      </c>
      <c r="C3053" s="19" t="s">
        <v>5892</v>
      </c>
      <c r="D3053" s="17">
        <v>220370</v>
      </c>
      <c r="E3053" s="21">
        <f>VLOOKUP(D3053,Q:R,2,0)</f>
        <v>25064080000170</v>
      </c>
      <c r="F3053" s="22">
        <v>188387.28</v>
      </c>
      <c r="G3053" s="22">
        <v>43060.97</v>
      </c>
      <c r="H3053" s="22">
        <v>21619.38</v>
      </c>
      <c r="I3053" s="22">
        <v>102514.26</v>
      </c>
      <c r="J3053" s="23">
        <f>SUM(Tabela2[[#This Row],[Art. 5º - Inciso I]:[Art. 8º]])</f>
        <v>355581.89</v>
      </c>
      <c r="K3053" s="6"/>
      <c r="L3053" s="6"/>
      <c r="M3053" s="6"/>
      <c r="N3053" s="6"/>
      <c r="O3053" s="6"/>
      <c r="P3053" s="3">
        <v>2509008</v>
      </c>
      <c r="Q3053" s="4">
        <v>313950</v>
      </c>
      <c r="R3053" s="5">
        <v>9148131000195</v>
      </c>
    </row>
    <row r="3054" spans="1:18" ht="20.100000000000001" customHeight="1">
      <c r="A3054" s="19" t="s">
        <v>6045</v>
      </c>
      <c r="B3054" s="20" t="s">
        <v>6046</v>
      </c>
      <c r="C3054" s="19" t="s">
        <v>5892</v>
      </c>
      <c r="D3054" s="17">
        <v>220375</v>
      </c>
      <c r="E3054" s="21">
        <f>VLOOKUP(D3054,Q:R,2,0)</f>
        <v>18083071000160</v>
      </c>
      <c r="F3054" s="22">
        <v>33483.040000000001</v>
      </c>
      <c r="G3054" s="22">
        <v>7653.45</v>
      </c>
      <c r="H3054" s="22">
        <v>3842.52</v>
      </c>
      <c r="I3054" s="22">
        <v>18220.39</v>
      </c>
      <c r="J3054" s="23">
        <f>SUM(Tabela2[[#This Row],[Art. 5º - Inciso I]:[Art. 8º]])</f>
        <v>63199.399999999994</v>
      </c>
      <c r="K3054" s="6"/>
      <c r="L3054" s="6"/>
      <c r="M3054" s="6"/>
      <c r="N3054" s="6"/>
      <c r="O3054" s="6"/>
      <c r="P3054" s="7">
        <v>1302553</v>
      </c>
      <c r="Q3054" s="8">
        <v>250900</v>
      </c>
      <c r="R3054" s="9">
        <v>4641551000195</v>
      </c>
    </row>
    <row r="3055" spans="1:18" ht="20.100000000000001" customHeight="1">
      <c r="A3055" s="19" t="s">
        <v>6047</v>
      </c>
      <c r="B3055" s="20" t="s">
        <v>6048</v>
      </c>
      <c r="C3055" s="19" t="s">
        <v>5892</v>
      </c>
      <c r="D3055" s="17">
        <v>220380</v>
      </c>
      <c r="E3055" s="21">
        <f>VLOOKUP(D3055,Q:R,2,0)</f>
        <v>1612578000161</v>
      </c>
      <c r="F3055" s="22">
        <v>30294.03</v>
      </c>
      <c r="G3055" s="22">
        <v>6924.51</v>
      </c>
      <c r="H3055" s="22">
        <v>3476.55</v>
      </c>
      <c r="I3055" s="22">
        <v>16485.03</v>
      </c>
      <c r="J3055" s="23">
        <f>SUM(Tabela2[[#This Row],[Art. 5º - Inciso I]:[Art. 8º]])</f>
        <v>57180.12</v>
      </c>
      <c r="K3055" s="6"/>
      <c r="L3055" s="6"/>
      <c r="M3055" s="6"/>
      <c r="N3055" s="6"/>
      <c r="O3055" s="6"/>
      <c r="P3055" s="3">
        <v>2920403</v>
      </c>
      <c r="Q3055" s="4">
        <v>130255</v>
      </c>
      <c r="R3055" s="5">
        <v>13894886000106</v>
      </c>
    </row>
    <row r="3056" spans="1:18" ht="20.100000000000001" customHeight="1">
      <c r="A3056" s="19" t="s">
        <v>6049</v>
      </c>
      <c r="B3056" s="20" t="s">
        <v>6050</v>
      </c>
      <c r="C3056" s="19" t="s">
        <v>5892</v>
      </c>
      <c r="D3056" s="17">
        <v>220385</v>
      </c>
      <c r="E3056" s="21">
        <f>VLOOKUP(D3056,Q:R,2,0)</f>
        <v>44556033000198</v>
      </c>
      <c r="F3056" s="22">
        <v>23321.51</v>
      </c>
      <c r="G3056" s="22">
        <v>5330.76</v>
      </c>
      <c r="H3056" s="22">
        <v>2676.38</v>
      </c>
      <c r="I3056" s="22">
        <v>12690.81</v>
      </c>
      <c r="J3056" s="23">
        <f>SUM(Tabela2[[#This Row],[Art. 5º - Inciso I]:[Art. 8º]])</f>
        <v>44019.46</v>
      </c>
      <c r="K3056" s="6"/>
      <c r="L3056" s="6"/>
      <c r="M3056" s="6"/>
      <c r="N3056" s="6"/>
      <c r="O3056" s="6"/>
      <c r="P3056" s="7">
        <v>1700251</v>
      </c>
      <c r="Q3056" s="8">
        <v>292040</v>
      </c>
      <c r="R3056" s="9">
        <v>37425451000180</v>
      </c>
    </row>
    <row r="3057" spans="1:18" ht="20.100000000000001" customHeight="1">
      <c r="A3057" s="19" t="s">
        <v>6051</v>
      </c>
      <c r="B3057" s="20" t="s">
        <v>6052</v>
      </c>
      <c r="C3057" s="19" t="s">
        <v>5892</v>
      </c>
      <c r="D3057" s="17">
        <v>220390</v>
      </c>
      <c r="E3057" s="21">
        <f>VLOOKUP(D3057,Q:R,2,0)</f>
        <v>46523072000114</v>
      </c>
      <c r="F3057" s="22">
        <v>271644.46999999997</v>
      </c>
      <c r="G3057" s="22">
        <v>62091.63</v>
      </c>
      <c r="H3057" s="22">
        <v>31174</v>
      </c>
      <c r="I3057" s="22">
        <v>147820.12</v>
      </c>
      <c r="J3057" s="23">
        <f>SUM(Tabela2[[#This Row],[Art. 5º - Inciso I]:[Art. 8º]])</f>
        <v>512730.22</v>
      </c>
      <c r="K3057" s="6"/>
      <c r="L3057" s="6"/>
      <c r="M3057" s="6"/>
      <c r="N3057" s="6"/>
      <c r="O3057" s="6"/>
      <c r="P3057" s="3">
        <v>3139300</v>
      </c>
      <c r="Q3057" s="4">
        <v>170025</v>
      </c>
      <c r="R3057" s="5">
        <v>18270447000146</v>
      </c>
    </row>
    <row r="3058" spans="1:18" ht="20.100000000000001" customHeight="1">
      <c r="A3058" s="19" t="s">
        <v>6053</v>
      </c>
      <c r="B3058" s="20" t="s">
        <v>6054</v>
      </c>
      <c r="C3058" s="19" t="s">
        <v>5892</v>
      </c>
      <c r="D3058" s="17">
        <v>220400</v>
      </c>
      <c r="E3058" s="21">
        <f>VLOOKUP(D3058,Q:R,2,0)</f>
        <v>1738780000134</v>
      </c>
      <c r="F3058" s="22">
        <v>33538.089999999997</v>
      </c>
      <c r="G3058" s="22">
        <v>7666.03</v>
      </c>
      <c r="H3058" s="22">
        <v>3848.84</v>
      </c>
      <c r="I3058" s="22">
        <v>18250.34</v>
      </c>
      <c r="J3058" s="23">
        <f>SUM(Tabela2[[#This Row],[Art. 5º - Inciso I]:[Art. 8º]])</f>
        <v>63303.299999999988</v>
      </c>
      <c r="K3058" s="6"/>
      <c r="L3058" s="6"/>
      <c r="M3058" s="6"/>
      <c r="N3058" s="6"/>
      <c r="O3058" s="6"/>
      <c r="P3058" s="7">
        <v>4311775</v>
      </c>
      <c r="Q3058" s="8">
        <v>313930</v>
      </c>
      <c r="R3058" s="9">
        <v>94436342000100</v>
      </c>
    </row>
    <row r="3059" spans="1:18" ht="20.100000000000001" customHeight="1">
      <c r="A3059" s="19" t="s">
        <v>6055</v>
      </c>
      <c r="B3059" s="20" t="s">
        <v>6056</v>
      </c>
      <c r="C3059" s="19" t="s">
        <v>5892</v>
      </c>
      <c r="D3059" s="17">
        <v>220410</v>
      </c>
      <c r="E3059" s="21">
        <f>VLOOKUP(D3059,Q:R,2,0)</f>
        <v>22938757000163</v>
      </c>
      <c r="F3059" s="22">
        <v>29703.19</v>
      </c>
      <c r="G3059" s="22">
        <v>6789.46</v>
      </c>
      <c r="H3059" s="22">
        <v>3408.75</v>
      </c>
      <c r="I3059" s="22">
        <v>16163.52</v>
      </c>
      <c r="J3059" s="23">
        <f>SUM(Tabela2[[#This Row],[Art. 5º - Inciso I]:[Art. 8º]])</f>
        <v>56064.92</v>
      </c>
      <c r="K3059" s="6"/>
      <c r="L3059" s="6"/>
      <c r="M3059" s="6"/>
      <c r="N3059" s="6"/>
      <c r="O3059" s="6"/>
      <c r="P3059" s="3">
        <v>1504208</v>
      </c>
      <c r="Q3059" s="4">
        <v>431177</v>
      </c>
      <c r="R3059" s="5">
        <v>5853163000130</v>
      </c>
    </row>
    <row r="3060" spans="1:18" ht="20.100000000000001" customHeight="1">
      <c r="A3060" s="19" t="s">
        <v>6057</v>
      </c>
      <c r="B3060" s="20" t="s">
        <v>6058</v>
      </c>
      <c r="C3060" s="19" t="s">
        <v>5892</v>
      </c>
      <c r="D3060" s="17">
        <v>220415</v>
      </c>
      <c r="E3060" s="21">
        <f>VLOOKUP(D3060,Q:R,2,0)</f>
        <v>5105127000199</v>
      </c>
      <c r="F3060" s="22">
        <v>25725.19</v>
      </c>
      <c r="G3060" s="22">
        <v>5880.18</v>
      </c>
      <c r="H3060" s="22">
        <v>2952.23</v>
      </c>
      <c r="I3060" s="22">
        <v>13998.82</v>
      </c>
      <c r="J3060" s="23">
        <f>SUM(Tabela2[[#This Row],[Art. 5º - Inciso I]:[Art. 8º]])</f>
        <v>48556.42</v>
      </c>
      <c r="K3060" s="6"/>
      <c r="L3060" s="6"/>
      <c r="M3060" s="6"/>
      <c r="N3060" s="6"/>
      <c r="O3060" s="6"/>
      <c r="P3060" s="7">
        <v>2307650</v>
      </c>
      <c r="Q3060" s="8">
        <v>150420</v>
      </c>
      <c r="R3060" s="9">
        <v>7605850000162</v>
      </c>
    </row>
    <row r="3061" spans="1:18" ht="20.100000000000001" customHeight="1">
      <c r="A3061" s="19" t="s">
        <v>6059</v>
      </c>
      <c r="B3061" s="20" t="s">
        <v>6060</v>
      </c>
      <c r="C3061" s="19" t="s">
        <v>5892</v>
      </c>
      <c r="D3061" s="17">
        <v>220420</v>
      </c>
      <c r="E3061" s="21">
        <f>VLOOKUP(D3061,Q:R,2,0)</f>
        <v>13100102000120</v>
      </c>
      <c r="F3061" s="22">
        <v>48503.32</v>
      </c>
      <c r="G3061" s="22">
        <v>11086.73</v>
      </c>
      <c r="H3061" s="22">
        <v>5566.25</v>
      </c>
      <c r="I3061" s="22">
        <v>26393.93</v>
      </c>
      <c r="J3061" s="23">
        <f>SUM(Tabela2[[#This Row],[Art. 5º - Inciso I]:[Art. 8º]])</f>
        <v>91550.23000000001</v>
      </c>
      <c r="K3061" s="6"/>
      <c r="L3061" s="6"/>
      <c r="M3061" s="6"/>
      <c r="N3061" s="6"/>
      <c r="O3061" s="6"/>
      <c r="P3061" s="3">
        <v>2307700</v>
      </c>
      <c r="Q3061" s="4">
        <v>230765</v>
      </c>
      <c r="R3061" s="5">
        <v>7963051000168</v>
      </c>
    </row>
    <row r="3062" spans="1:18" ht="20.100000000000001" customHeight="1">
      <c r="A3062" s="19" t="s">
        <v>6061</v>
      </c>
      <c r="B3062" s="20" t="s">
        <v>6062</v>
      </c>
      <c r="C3062" s="19" t="s">
        <v>5892</v>
      </c>
      <c r="D3062" s="17">
        <v>220430</v>
      </c>
      <c r="E3062" s="21">
        <f>VLOOKUP(D3062,Q:R,2,0)</f>
        <v>8919490000136</v>
      </c>
      <c r="F3062" s="22">
        <v>61463.74</v>
      </c>
      <c r="G3062" s="22">
        <v>14049.19</v>
      </c>
      <c r="H3062" s="22">
        <v>7053.6</v>
      </c>
      <c r="I3062" s="22">
        <v>33446.58</v>
      </c>
      <c r="J3062" s="23">
        <f>SUM(Tabela2[[#This Row],[Art. 5º - Inciso I]:[Art. 8º]])</f>
        <v>116013.11</v>
      </c>
      <c r="K3062" s="6"/>
      <c r="L3062" s="6"/>
      <c r="M3062" s="6"/>
      <c r="N3062" s="6"/>
      <c r="O3062" s="6"/>
      <c r="P3062" s="7">
        <v>2920502</v>
      </c>
      <c r="Q3062" s="8">
        <v>230770</v>
      </c>
      <c r="R3062" s="9">
        <v>13910203000167</v>
      </c>
    </row>
    <row r="3063" spans="1:18" ht="20.100000000000001" customHeight="1">
      <c r="A3063" s="19" t="s">
        <v>6063</v>
      </c>
      <c r="B3063" s="20" t="s">
        <v>6064</v>
      </c>
      <c r="C3063" s="19" t="s">
        <v>5892</v>
      </c>
      <c r="D3063" s="17">
        <v>220435</v>
      </c>
      <c r="E3063" s="21">
        <f>VLOOKUP(D3063,Q:R,2,0)</f>
        <v>8110991000177</v>
      </c>
      <c r="F3063" s="22">
        <v>34022.49</v>
      </c>
      <c r="G3063" s="22">
        <v>7776.75</v>
      </c>
      <c r="H3063" s="22">
        <v>3904.43</v>
      </c>
      <c r="I3063" s="22">
        <v>18513.939999999999</v>
      </c>
      <c r="J3063" s="23">
        <f>SUM(Tabela2[[#This Row],[Art. 5º - Inciso I]:[Art. 8º]])</f>
        <v>64217.61</v>
      </c>
      <c r="K3063" s="6"/>
      <c r="L3063" s="6"/>
      <c r="M3063" s="6"/>
      <c r="N3063" s="6"/>
      <c r="O3063" s="6"/>
      <c r="P3063" s="3">
        <v>2920700</v>
      </c>
      <c r="Q3063" s="4">
        <v>292050</v>
      </c>
      <c r="R3063" s="5">
        <v>13848973000127</v>
      </c>
    </row>
    <row r="3064" spans="1:18" ht="20.100000000000001" customHeight="1">
      <c r="A3064" s="19" t="s">
        <v>6065</v>
      </c>
      <c r="B3064" s="20" t="s">
        <v>6066</v>
      </c>
      <c r="C3064" s="19" t="s">
        <v>5892</v>
      </c>
      <c r="D3064" s="17">
        <v>220440</v>
      </c>
      <c r="E3064" s="21">
        <f>VLOOKUP(D3064,Q:R,2,0)</f>
        <v>1615515000169</v>
      </c>
      <c r="F3064" s="22">
        <v>57823.35</v>
      </c>
      <c r="G3064" s="22">
        <v>13217.08</v>
      </c>
      <c r="H3064" s="22">
        <v>6635.82</v>
      </c>
      <c r="I3064" s="22">
        <v>31465.599999999999</v>
      </c>
      <c r="J3064" s="23">
        <f>SUM(Tabela2[[#This Row],[Art. 5º - Inciso I]:[Art. 8º]])</f>
        <v>109141.85</v>
      </c>
      <c r="K3064" s="6"/>
      <c r="L3064" s="6"/>
      <c r="M3064" s="6"/>
      <c r="N3064" s="6"/>
      <c r="O3064" s="6"/>
      <c r="P3064" s="7">
        <v>5005400</v>
      </c>
      <c r="Q3064" s="8">
        <v>292070</v>
      </c>
      <c r="R3064" s="9">
        <v>3442597000112</v>
      </c>
    </row>
    <row r="3065" spans="1:18" ht="20.100000000000001" customHeight="1">
      <c r="A3065" s="19" t="s">
        <v>6067</v>
      </c>
      <c r="B3065" s="20" t="s">
        <v>6068</v>
      </c>
      <c r="C3065" s="19" t="s">
        <v>5892</v>
      </c>
      <c r="D3065" s="17">
        <v>220450</v>
      </c>
      <c r="E3065" s="21">
        <f>VLOOKUP(D3065,Q:R,2,0)</f>
        <v>41342098000142</v>
      </c>
      <c r="F3065" s="22">
        <v>57082.07</v>
      </c>
      <c r="G3065" s="22">
        <v>13047.64</v>
      </c>
      <c r="H3065" s="22">
        <v>6550.75</v>
      </c>
      <c r="I3065" s="22">
        <v>31062.21</v>
      </c>
      <c r="J3065" s="23">
        <f>SUM(Tabela2[[#This Row],[Art. 5º - Inciso I]:[Art. 8º]])</f>
        <v>107742.66999999998</v>
      </c>
      <c r="K3065" s="6"/>
      <c r="L3065" s="6"/>
      <c r="M3065" s="6"/>
      <c r="N3065" s="6"/>
      <c r="O3065" s="6"/>
      <c r="P3065" s="3">
        <v>3131406</v>
      </c>
      <c r="Q3065" s="4">
        <v>500540</v>
      </c>
      <c r="R3065" s="5">
        <v>18457259000121</v>
      </c>
    </row>
    <row r="3066" spans="1:18" ht="20.100000000000001" customHeight="1">
      <c r="A3066" s="19" t="s">
        <v>6069</v>
      </c>
      <c r="B3066" s="20" t="s">
        <v>6070</v>
      </c>
      <c r="C3066" s="19" t="s">
        <v>5892</v>
      </c>
      <c r="D3066" s="17">
        <v>220455</v>
      </c>
      <c r="E3066" s="21">
        <f>VLOOKUP(D3066,Q:R,2,0)</f>
        <v>7707680000127</v>
      </c>
      <c r="F3066" s="22">
        <v>30705.040000000001</v>
      </c>
      <c r="G3066" s="22">
        <v>7018.46</v>
      </c>
      <c r="H3066" s="22">
        <v>3523.72</v>
      </c>
      <c r="I3066" s="22">
        <v>16708.689999999999</v>
      </c>
      <c r="J3066" s="23">
        <f>SUM(Tabela2[[#This Row],[Art. 5º - Inciso I]:[Art. 8º]])</f>
        <v>57955.91</v>
      </c>
      <c r="K3066" s="6"/>
      <c r="L3066" s="6"/>
      <c r="M3066" s="6"/>
      <c r="N3066" s="6"/>
      <c r="O3066" s="6"/>
      <c r="P3066" s="7">
        <v>2609204</v>
      </c>
      <c r="Q3066" s="8">
        <v>313140</v>
      </c>
      <c r="R3066" s="9">
        <v>10193332000193</v>
      </c>
    </row>
    <row r="3067" spans="1:18" ht="20.100000000000001" customHeight="1">
      <c r="A3067" s="19" t="s">
        <v>6071</v>
      </c>
      <c r="B3067" s="20" t="s">
        <v>6072</v>
      </c>
      <c r="C3067" s="19" t="s">
        <v>5892</v>
      </c>
      <c r="D3067" s="17">
        <v>220460</v>
      </c>
      <c r="E3067" s="21">
        <f>VLOOKUP(D3067,Q:R,2,0)</f>
        <v>95585444000142</v>
      </c>
      <c r="F3067" s="22">
        <v>28161.9</v>
      </c>
      <c r="G3067" s="22">
        <v>6437.16</v>
      </c>
      <c r="H3067" s="22">
        <v>3231.87</v>
      </c>
      <c r="I3067" s="22">
        <v>15324.79</v>
      </c>
      <c r="J3067" s="23">
        <f>SUM(Tabela2[[#This Row],[Art. 5º - Inciso I]:[Art. 8º]])</f>
        <v>53155.72</v>
      </c>
      <c r="K3067" s="6"/>
      <c r="L3067" s="6"/>
      <c r="M3067" s="6"/>
      <c r="N3067" s="6"/>
      <c r="O3067" s="6"/>
      <c r="P3067" s="3">
        <v>2509057</v>
      </c>
      <c r="Q3067" s="4">
        <v>260920</v>
      </c>
      <c r="R3067" s="5">
        <v>1612351000116</v>
      </c>
    </row>
    <row r="3068" spans="1:18" ht="20.100000000000001" customHeight="1">
      <c r="A3068" s="19" t="s">
        <v>6073</v>
      </c>
      <c r="B3068" s="20" t="s">
        <v>6074</v>
      </c>
      <c r="C3068" s="19" t="s">
        <v>5892</v>
      </c>
      <c r="D3068" s="17">
        <v>220465</v>
      </c>
      <c r="E3068" s="21">
        <f>VLOOKUP(D3068,Q:R,2,0)</f>
        <v>1613770000172</v>
      </c>
      <c r="F3068" s="22">
        <v>48738.18</v>
      </c>
      <c r="G3068" s="22">
        <v>11140.42</v>
      </c>
      <c r="H3068" s="22">
        <v>5593.21</v>
      </c>
      <c r="I3068" s="22">
        <v>26521.74</v>
      </c>
      <c r="J3068" s="23">
        <f>SUM(Tabela2[[#This Row],[Art. 5º - Inciso I]:[Art. 8º]])</f>
        <v>91993.55</v>
      </c>
      <c r="K3068" s="6"/>
      <c r="L3068" s="6"/>
      <c r="M3068" s="6"/>
      <c r="N3068" s="6"/>
      <c r="O3068" s="6"/>
      <c r="P3068" s="7">
        <v>3139706</v>
      </c>
      <c r="Q3068" s="8">
        <v>250905</v>
      </c>
      <c r="R3068" s="9">
        <v>18313841000114</v>
      </c>
    </row>
    <row r="3069" spans="1:18" ht="20.100000000000001" customHeight="1">
      <c r="A3069" s="19" t="s">
        <v>6075</v>
      </c>
      <c r="B3069" s="20" t="s">
        <v>6076</v>
      </c>
      <c r="C3069" s="19" t="s">
        <v>5892</v>
      </c>
      <c r="D3069" s="17">
        <v>220470</v>
      </c>
      <c r="E3069" s="21">
        <f>VLOOKUP(D3069,Q:R,2,0)</f>
        <v>17694860000175</v>
      </c>
      <c r="F3069" s="22">
        <v>79462.73</v>
      </c>
      <c r="G3069" s="22">
        <v>18163.34</v>
      </c>
      <c r="H3069" s="22">
        <v>9119.17</v>
      </c>
      <c r="I3069" s="22">
        <v>43241.04</v>
      </c>
      <c r="J3069" s="23">
        <f>SUM(Tabela2[[#This Row],[Art. 5º - Inciso I]:[Art. 8º]])</f>
        <v>149986.28</v>
      </c>
      <c r="K3069" s="6"/>
      <c r="L3069" s="6"/>
      <c r="M3069" s="6"/>
      <c r="N3069" s="6"/>
      <c r="O3069" s="6"/>
      <c r="P3069" s="3">
        <v>2206001</v>
      </c>
      <c r="Q3069" s="4">
        <v>313970</v>
      </c>
      <c r="R3069" s="5">
        <v>6554133000196</v>
      </c>
    </row>
    <row r="3070" spans="1:18" ht="20.100000000000001" customHeight="1">
      <c r="A3070" s="19" t="s">
        <v>6077</v>
      </c>
      <c r="B3070" s="20" t="s">
        <v>6078</v>
      </c>
      <c r="C3070" s="19" t="s">
        <v>5892</v>
      </c>
      <c r="D3070" s="17">
        <v>220480</v>
      </c>
      <c r="E3070" s="21">
        <f>VLOOKUP(D3070,Q:R,2,0)</f>
        <v>46137444000174</v>
      </c>
      <c r="F3070" s="22">
        <v>50118</v>
      </c>
      <c r="G3070" s="22">
        <v>11455.81</v>
      </c>
      <c r="H3070" s="22">
        <v>5751.56</v>
      </c>
      <c r="I3070" s="22">
        <v>27272.59</v>
      </c>
      <c r="J3070" s="23">
        <f>SUM(Tabela2[[#This Row],[Art. 5º - Inciso I]:[Art. 8º]])</f>
        <v>94597.959999999992</v>
      </c>
      <c r="K3070" s="6"/>
      <c r="L3070" s="6"/>
      <c r="M3070" s="6"/>
      <c r="N3070" s="6"/>
      <c r="O3070" s="6"/>
      <c r="P3070" s="7">
        <v>5105580</v>
      </c>
      <c r="Q3070" s="8">
        <v>220600</v>
      </c>
      <c r="R3070" s="9">
        <v>3238987000175</v>
      </c>
    </row>
    <row r="3071" spans="1:18" ht="20.100000000000001" customHeight="1">
      <c r="A3071" s="19" t="s">
        <v>6079</v>
      </c>
      <c r="B3071" s="20" t="s">
        <v>6080</v>
      </c>
      <c r="C3071" s="19" t="s">
        <v>5892</v>
      </c>
      <c r="D3071" s="17">
        <v>220490</v>
      </c>
      <c r="E3071" s="21">
        <f>VLOOKUP(D3071,Q:R,2,0)</f>
        <v>1067479000146</v>
      </c>
      <c r="F3071" s="22">
        <v>45417.06</v>
      </c>
      <c r="G3071" s="22">
        <v>10381.290000000001</v>
      </c>
      <c r="H3071" s="22">
        <v>5212.07</v>
      </c>
      <c r="I3071" s="22">
        <v>24714.49</v>
      </c>
      <c r="J3071" s="23">
        <f>SUM(Tabela2[[#This Row],[Art. 5º - Inciso I]:[Art. 8º]])</f>
        <v>85724.91</v>
      </c>
      <c r="K3071" s="6"/>
      <c r="L3071" s="6"/>
      <c r="M3071" s="6"/>
      <c r="N3071" s="6"/>
      <c r="O3071" s="6"/>
      <c r="P3071" s="3">
        <v>4210555</v>
      </c>
      <c r="Q3071" s="4">
        <v>510558</v>
      </c>
      <c r="R3071" s="5">
        <v>78509072000156</v>
      </c>
    </row>
    <row r="3072" spans="1:18" ht="20.100000000000001" customHeight="1">
      <c r="A3072" s="19" t="s">
        <v>6081</v>
      </c>
      <c r="B3072" s="20" t="s">
        <v>6082</v>
      </c>
      <c r="C3072" s="19" t="s">
        <v>5892</v>
      </c>
      <c r="D3072" s="17">
        <v>220500</v>
      </c>
      <c r="E3072" s="21">
        <f>VLOOKUP(D3072,Q:R,2,0)</f>
        <v>27167451000174</v>
      </c>
      <c r="F3072" s="22">
        <v>61027.05</v>
      </c>
      <c r="G3072" s="22">
        <v>13949.37</v>
      </c>
      <c r="H3072" s="22">
        <v>7003.48</v>
      </c>
      <c r="I3072" s="22">
        <v>33208.94</v>
      </c>
      <c r="J3072" s="23">
        <f>SUM(Tabela2[[#This Row],[Art. 5º - Inciso I]:[Art. 8º]])</f>
        <v>115188.84</v>
      </c>
      <c r="K3072" s="6"/>
      <c r="L3072" s="6"/>
      <c r="M3072" s="6"/>
      <c r="N3072" s="6"/>
      <c r="O3072" s="6"/>
      <c r="P3072" s="7">
        <v>4311809</v>
      </c>
      <c r="Q3072" s="8">
        <v>421055</v>
      </c>
      <c r="R3072" s="9">
        <v>87599122000124</v>
      </c>
    </row>
    <row r="3073" spans="1:18" ht="20.100000000000001" customHeight="1">
      <c r="A3073" s="19" t="s">
        <v>6083</v>
      </c>
      <c r="B3073" s="20" t="s">
        <v>6084</v>
      </c>
      <c r="C3073" s="19" t="s">
        <v>5892</v>
      </c>
      <c r="D3073" s="17">
        <v>220510</v>
      </c>
      <c r="E3073" s="21">
        <f>VLOOKUP(D3073,Q:R,2,0)</f>
        <v>18357079000178</v>
      </c>
      <c r="F3073" s="22">
        <v>59067.4</v>
      </c>
      <c r="G3073" s="22">
        <v>13501.44</v>
      </c>
      <c r="H3073" s="22">
        <v>6778.59</v>
      </c>
      <c r="I3073" s="22">
        <v>32142.560000000001</v>
      </c>
      <c r="J3073" s="23">
        <f>SUM(Tabela2[[#This Row],[Art. 5º - Inciso I]:[Art. 8º]])</f>
        <v>111489.98999999999</v>
      </c>
      <c r="K3073" s="6"/>
      <c r="L3073" s="6"/>
      <c r="M3073" s="6"/>
      <c r="N3073" s="6"/>
      <c r="O3073" s="6"/>
      <c r="P3073" s="3">
        <v>4311981</v>
      </c>
      <c r="Q3073" s="4">
        <v>431180</v>
      </c>
      <c r="R3073" s="5">
        <v>94068418000184</v>
      </c>
    </row>
    <row r="3074" spans="1:18" ht="20.100000000000001" customHeight="1">
      <c r="A3074" s="19" t="s">
        <v>6085</v>
      </c>
      <c r="B3074" s="20" t="s">
        <v>6086</v>
      </c>
      <c r="C3074" s="19" t="s">
        <v>5892</v>
      </c>
      <c r="D3074" s="17">
        <v>220515</v>
      </c>
      <c r="E3074" s="21">
        <f>VLOOKUP(D3074,Q:R,2,0)</f>
        <v>46582185000190</v>
      </c>
      <c r="F3074" s="22">
        <v>34906.9</v>
      </c>
      <c r="G3074" s="22">
        <v>7978.91</v>
      </c>
      <c r="H3074" s="22">
        <v>4005.93</v>
      </c>
      <c r="I3074" s="22">
        <v>18995.2</v>
      </c>
      <c r="J3074" s="23">
        <f>SUM(Tabela2[[#This Row],[Art. 5º - Inciso I]:[Art. 8º]])</f>
        <v>65886.94</v>
      </c>
      <c r="K3074" s="6"/>
      <c r="L3074" s="6"/>
      <c r="M3074" s="6"/>
      <c r="N3074" s="6"/>
      <c r="O3074" s="6"/>
      <c r="P3074" s="7">
        <v>4208104</v>
      </c>
      <c r="Q3074" s="8">
        <v>431198</v>
      </c>
      <c r="R3074" s="9">
        <v>83102517000119</v>
      </c>
    </row>
    <row r="3075" spans="1:18" ht="20.100000000000001" customHeight="1">
      <c r="A3075" s="19" t="s">
        <v>6087</v>
      </c>
      <c r="B3075" s="20" t="s">
        <v>6088</v>
      </c>
      <c r="C3075" s="19" t="s">
        <v>5892</v>
      </c>
      <c r="D3075" s="17">
        <v>220520</v>
      </c>
      <c r="E3075" s="21">
        <f>VLOOKUP(D3075,Q:R,2,0)</f>
        <v>2879138000138</v>
      </c>
      <c r="F3075" s="22">
        <v>98426.83</v>
      </c>
      <c r="G3075" s="22">
        <v>22498.09</v>
      </c>
      <c r="H3075" s="22">
        <v>11295.49</v>
      </c>
      <c r="I3075" s="22">
        <v>53560.69</v>
      </c>
      <c r="J3075" s="23">
        <f>SUM(Tabela2[[#This Row],[Art. 5º - Inciso I]:[Art. 8º]])</f>
        <v>185781.1</v>
      </c>
      <c r="K3075" s="6"/>
      <c r="L3075" s="6"/>
      <c r="M3075" s="6"/>
      <c r="N3075" s="6"/>
      <c r="O3075" s="6"/>
      <c r="P3075" s="3">
        <v>3139904</v>
      </c>
      <c r="Q3075" s="4">
        <v>420810</v>
      </c>
      <c r="R3075" s="5">
        <v>18025957000158</v>
      </c>
    </row>
    <row r="3076" spans="1:18" ht="20.100000000000001" customHeight="1">
      <c r="A3076" s="19" t="s">
        <v>6089</v>
      </c>
      <c r="B3076" s="20" t="s">
        <v>6090</v>
      </c>
      <c r="C3076" s="19" t="s">
        <v>5892</v>
      </c>
      <c r="D3076" s="17">
        <v>220525</v>
      </c>
      <c r="E3076" s="21">
        <f>VLOOKUP(D3076,Q:R,2,0)</f>
        <v>8096604000195</v>
      </c>
      <c r="F3076" s="22">
        <v>30517.88</v>
      </c>
      <c r="G3076" s="22">
        <v>6975.68</v>
      </c>
      <c r="H3076" s="22">
        <v>3502.24</v>
      </c>
      <c r="I3076" s="22">
        <v>16606.84</v>
      </c>
      <c r="J3076" s="23">
        <f>SUM(Tabela2[[#This Row],[Art. 5º - Inciso I]:[Art. 8º]])</f>
        <v>57602.64</v>
      </c>
      <c r="K3076" s="6"/>
      <c r="L3076" s="6"/>
      <c r="M3076" s="6"/>
      <c r="N3076" s="6"/>
      <c r="O3076" s="6"/>
      <c r="P3076" s="7">
        <v>3529104</v>
      </c>
      <c r="Q3076" s="8">
        <v>313990</v>
      </c>
      <c r="R3076" s="9">
        <v>45132719000114</v>
      </c>
    </row>
    <row r="3077" spans="1:18" ht="20.100000000000001" customHeight="1">
      <c r="A3077" s="19" t="s">
        <v>6091</v>
      </c>
      <c r="B3077" s="20" t="s">
        <v>6092</v>
      </c>
      <c r="C3077" s="19" t="s">
        <v>5892</v>
      </c>
      <c r="D3077" s="17">
        <v>220527</v>
      </c>
      <c r="E3077" s="21">
        <f>VLOOKUP(D3077,Q:R,2,0)</f>
        <v>82939380000199</v>
      </c>
      <c r="F3077" s="22">
        <v>31850</v>
      </c>
      <c r="G3077" s="22">
        <v>7280.17</v>
      </c>
      <c r="H3077" s="22">
        <v>3655.12</v>
      </c>
      <c r="I3077" s="22">
        <v>17331.740000000002</v>
      </c>
      <c r="J3077" s="23">
        <f>SUM(Tabela2[[#This Row],[Art. 5º - Inciso I]:[Art. 8º]])</f>
        <v>60117.03</v>
      </c>
      <c r="K3077" s="6"/>
      <c r="L3077" s="6"/>
      <c r="M3077" s="6"/>
      <c r="N3077" s="6"/>
      <c r="O3077" s="6"/>
      <c r="P3077" s="3">
        <v>4115507</v>
      </c>
      <c r="Q3077" s="4">
        <v>352910</v>
      </c>
      <c r="R3077" s="5">
        <v>75771246000166</v>
      </c>
    </row>
    <row r="3078" spans="1:18" ht="20.100000000000001" customHeight="1">
      <c r="A3078" s="19" t="s">
        <v>6093</v>
      </c>
      <c r="B3078" s="20" t="s">
        <v>6094</v>
      </c>
      <c r="C3078" s="19" t="s">
        <v>5892</v>
      </c>
      <c r="D3078" s="17">
        <v>220530</v>
      </c>
      <c r="E3078" s="21">
        <f>VLOOKUP(D3078,Q:R,2,0)</f>
        <v>1767342000102</v>
      </c>
      <c r="F3078" s="22">
        <v>30227.97</v>
      </c>
      <c r="G3078" s="22">
        <v>6909.41</v>
      </c>
      <c r="H3078" s="22">
        <v>3468.97</v>
      </c>
      <c r="I3078" s="22">
        <v>16449.080000000002</v>
      </c>
      <c r="J3078" s="23">
        <f>SUM(Tabela2[[#This Row],[Art. 5º - Inciso I]:[Art. 8º]])</f>
        <v>57055.430000000008</v>
      </c>
      <c r="K3078" s="6"/>
      <c r="L3078" s="6"/>
      <c r="M3078" s="6"/>
      <c r="N3078" s="6"/>
      <c r="O3078" s="6"/>
      <c r="P3078" s="7">
        <v>3140407</v>
      </c>
      <c r="Q3078" s="8">
        <v>411550</v>
      </c>
      <c r="R3078" s="9">
        <v>18026021000141</v>
      </c>
    </row>
    <row r="3079" spans="1:18" ht="20.100000000000001" customHeight="1">
      <c r="A3079" s="19" t="s">
        <v>6095</v>
      </c>
      <c r="B3079" s="20" t="s">
        <v>6096</v>
      </c>
      <c r="C3079" s="19" t="s">
        <v>5892</v>
      </c>
      <c r="D3079" s="17">
        <v>220535</v>
      </c>
      <c r="E3079" s="21">
        <f>VLOOKUP(D3079,Q:R,2,0)</f>
        <v>46444790000103</v>
      </c>
      <c r="F3079" s="22">
        <v>24943.53</v>
      </c>
      <c r="G3079" s="22">
        <v>5701.51</v>
      </c>
      <c r="H3079" s="22">
        <v>2862.53</v>
      </c>
      <c r="I3079" s="22">
        <v>13573.46</v>
      </c>
      <c r="J3079" s="23">
        <f>SUM(Tabela2[[#This Row],[Art. 5º - Inciso I]:[Art. 8º]])</f>
        <v>47081.03</v>
      </c>
      <c r="K3079" s="6"/>
      <c r="L3079" s="6"/>
      <c r="M3079" s="6"/>
      <c r="N3079" s="6"/>
      <c r="O3079" s="6"/>
      <c r="P3079" s="3">
        <v>4115358</v>
      </c>
      <c r="Q3079" s="4">
        <v>314040</v>
      </c>
      <c r="R3079" s="5">
        <v>95583571000102</v>
      </c>
    </row>
    <row r="3080" spans="1:18" ht="20.100000000000001" customHeight="1">
      <c r="A3080" s="19" t="s">
        <v>6097</v>
      </c>
      <c r="B3080" s="20" t="s">
        <v>6098</v>
      </c>
      <c r="C3080" s="19" t="s">
        <v>5892</v>
      </c>
      <c r="D3080" s="17">
        <v>220540</v>
      </c>
      <c r="E3080" s="21">
        <f>VLOOKUP(D3080,Q:R,2,0)</f>
        <v>13858907000138</v>
      </c>
      <c r="F3080" s="22">
        <v>76035.19</v>
      </c>
      <c r="G3080" s="22">
        <v>17379.88</v>
      </c>
      <c r="H3080" s="22">
        <v>8725.82</v>
      </c>
      <c r="I3080" s="22">
        <v>41375.89</v>
      </c>
      <c r="J3080" s="23">
        <f>SUM(Tabela2[[#This Row],[Art. 5º - Inciso I]:[Art. 8º]])</f>
        <v>143516.78000000003</v>
      </c>
      <c r="K3080" s="6"/>
      <c r="L3080" s="6"/>
      <c r="M3080" s="6"/>
      <c r="N3080" s="6"/>
      <c r="O3080" s="6"/>
      <c r="P3080" s="7">
        <v>2803906</v>
      </c>
      <c r="Q3080" s="8">
        <v>411535</v>
      </c>
      <c r="R3080" s="9">
        <v>13104757000177</v>
      </c>
    </row>
    <row r="3081" spans="1:18" ht="20.100000000000001" customHeight="1">
      <c r="A3081" s="19" t="s">
        <v>6099</v>
      </c>
      <c r="B3081" s="20" t="s">
        <v>6100</v>
      </c>
      <c r="C3081" s="19" t="s">
        <v>5892</v>
      </c>
      <c r="D3081" s="17">
        <v>220545</v>
      </c>
      <c r="E3081" s="21">
        <f>VLOOKUP(D3081,Q:R,2,0)</f>
        <v>45141132000171</v>
      </c>
      <c r="F3081" s="22">
        <v>34062.86</v>
      </c>
      <c r="G3081" s="22">
        <v>7785.98</v>
      </c>
      <c r="H3081" s="22">
        <v>3909.06</v>
      </c>
      <c r="I3081" s="22">
        <v>18535.91</v>
      </c>
      <c r="J3081" s="23">
        <f>SUM(Tabela2[[#This Row],[Art. 5º - Inciso I]:[Art. 8º]])</f>
        <v>64293.81</v>
      </c>
      <c r="K3081" s="6"/>
      <c r="L3081" s="6"/>
      <c r="M3081" s="6"/>
      <c r="N3081" s="6"/>
      <c r="O3081" s="6"/>
      <c r="P3081" s="3">
        <v>4115705</v>
      </c>
      <c r="Q3081" s="4">
        <v>280390</v>
      </c>
      <c r="R3081" s="5">
        <v>76017466000161</v>
      </c>
    </row>
    <row r="3082" spans="1:18" ht="20.100000000000001" customHeight="1">
      <c r="A3082" s="19" t="s">
        <v>6101</v>
      </c>
      <c r="B3082" s="20" t="s">
        <v>6102</v>
      </c>
      <c r="C3082" s="19" t="s">
        <v>5892</v>
      </c>
      <c r="D3082" s="17">
        <v>220550</v>
      </c>
      <c r="E3082" s="21">
        <f>VLOOKUP(D3082,Q:R,2,0)</f>
        <v>1613072000177</v>
      </c>
      <c r="F3082" s="22">
        <v>186567.08</v>
      </c>
      <c r="G3082" s="22">
        <v>42644.91</v>
      </c>
      <c r="H3082" s="22">
        <v>21410.49</v>
      </c>
      <c r="I3082" s="22">
        <v>101523.76</v>
      </c>
      <c r="J3082" s="23">
        <f>SUM(Tabela2[[#This Row],[Art. 5º - Inciso I]:[Art. 8º]])</f>
        <v>352146.24</v>
      </c>
      <c r="K3082" s="6"/>
      <c r="L3082" s="6"/>
      <c r="M3082" s="6"/>
      <c r="N3082" s="6"/>
      <c r="O3082" s="6"/>
      <c r="P3082" s="7">
        <v>2106508</v>
      </c>
      <c r="Q3082" s="8">
        <v>411570</v>
      </c>
      <c r="R3082" s="9">
        <v>6158729000177</v>
      </c>
    </row>
    <row r="3083" spans="1:18" ht="20.100000000000001" customHeight="1">
      <c r="A3083" s="19" t="s">
        <v>6103</v>
      </c>
      <c r="B3083" s="20" t="s">
        <v>6104</v>
      </c>
      <c r="C3083" s="19" t="s">
        <v>5892</v>
      </c>
      <c r="D3083" s="17">
        <v>220551</v>
      </c>
      <c r="E3083" s="21">
        <f>VLOOKUP(D3083,Q:R,2,0)</f>
        <v>88227756000119</v>
      </c>
      <c r="F3083" s="22">
        <v>34073.870000000003</v>
      </c>
      <c r="G3083" s="22">
        <v>7788.5</v>
      </c>
      <c r="H3083" s="22">
        <v>3910.33</v>
      </c>
      <c r="I3083" s="22">
        <v>18541.900000000001</v>
      </c>
      <c r="J3083" s="23">
        <f>SUM(Tabela2[[#This Row],[Art. 5º - Inciso I]:[Art. 8º]])</f>
        <v>64314.600000000006</v>
      </c>
      <c r="K3083" s="6"/>
      <c r="L3083" s="6"/>
      <c r="M3083" s="6"/>
      <c r="N3083" s="6"/>
      <c r="O3083" s="6"/>
      <c r="P3083" s="3">
        <v>5006200</v>
      </c>
      <c r="Q3083" s="4">
        <v>210650</v>
      </c>
      <c r="R3083" s="5">
        <v>3173317000118</v>
      </c>
    </row>
    <row r="3084" spans="1:18" ht="20.100000000000001" customHeight="1">
      <c r="A3084" s="19" t="s">
        <v>6105</v>
      </c>
      <c r="B3084" s="20" t="s">
        <v>6106</v>
      </c>
      <c r="C3084" s="19" t="s">
        <v>5892</v>
      </c>
      <c r="D3084" s="17">
        <v>220552</v>
      </c>
      <c r="E3084" s="21">
        <f>VLOOKUP(D3084,Q:R,2,0)</f>
        <v>18413179000174</v>
      </c>
      <c r="F3084" s="22">
        <v>34668.36</v>
      </c>
      <c r="G3084" s="22">
        <v>7924.38</v>
      </c>
      <c r="H3084" s="22">
        <v>3978.55</v>
      </c>
      <c r="I3084" s="22">
        <v>18865.400000000001</v>
      </c>
      <c r="J3084" s="23">
        <f>SUM(Tabela2[[#This Row],[Art. 5º - Inciso I]:[Art. 8º]])</f>
        <v>65436.69</v>
      </c>
      <c r="K3084" s="6"/>
      <c r="L3084" s="6"/>
      <c r="M3084" s="6"/>
      <c r="N3084" s="6"/>
      <c r="O3084" s="6"/>
      <c r="P3084" s="7">
        <v>2921104</v>
      </c>
      <c r="Q3084" s="8">
        <v>500620</v>
      </c>
      <c r="R3084" s="9">
        <v>13786520000113</v>
      </c>
    </row>
    <row r="3085" spans="1:18" ht="20.100000000000001" customHeight="1">
      <c r="A3085" s="19" t="s">
        <v>6107</v>
      </c>
      <c r="B3085" s="20" t="s">
        <v>5722</v>
      </c>
      <c r="C3085" s="19" t="s">
        <v>5892</v>
      </c>
      <c r="D3085" s="17">
        <v>220553</v>
      </c>
      <c r="E3085" s="21">
        <f>VLOOKUP(D3085,Q:R,2,0)</f>
        <v>18017368000128</v>
      </c>
      <c r="F3085" s="22">
        <v>31501.37</v>
      </c>
      <c r="G3085" s="22">
        <v>7200.48</v>
      </c>
      <c r="H3085" s="22">
        <v>3615.11</v>
      </c>
      <c r="I3085" s="22">
        <v>17142.03</v>
      </c>
      <c r="J3085" s="23">
        <f>SUM(Tabela2[[#This Row],[Art. 5º - Inciso I]:[Art. 8º]])</f>
        <v>59458.99</v>
      </c>
      <c r="K3085" s="6"/>
      <c r="L3085" s="6"/>
      <c r="M3085" s="6"/>
      <c r="N3085" s="6"/>
      <c r="O3085" s="6"/>
      <c r="P3085" s="3">
        <v>2308500</v>
      </c>
      <c r="Q3085" s="4">
        <v>292110</v>
      </c>
      <c r="R3085" s="5">
        <v>7736390000101</v>
      </c>
    </row>
    <row r="3086" spans="1:18" ht="20.100000000000001" customHeight="1">
      <c r="A3086" s="19" t="s">
        <v>6108</v>
      </c>
      <c r="B3086" s="20" t="s">
        <v>6109</v>
      </c>
      <c r="C3086" s="19" t="s">
        <v>5892</v>
      </c>
      <c r="D3086" s="17">
        <v>220555</v>
      </c>
      <c r="E3086" s="21">
        <f>VLOOKUP(D3086,Q:R,2,0)</f>
        <v>27744184000150</v>
      </c>
      <c r="F3086" s="22">
        <v>45519.81</v>
      </c>
      <c r="G3086" s="22">
        <v>10404.77</v>
      </c>
      <c r="H3086" s="22">
        <v>5223.87</v>
      </c>
      <c r="I3086" s="22">
        <v>24770.41</v>
      </c>
      <c r="J3086" s="23">
        <f>SUM(Tabela2[[#This Row],[Art. 5º - Inciso I]:[Art. 8º]])</f>
        <v>85918.86</v>
      </c>
      <c r="K3086" s="6"/>
      <c r="L3086" s="6"/>
      <c r="M3086" s="6"/>
      <c r="N3086" s="6"/>
      <c r="O3086" s="6"/>
      <c r="P3086" s="7">
        <v>3142502</v>
      </c>
      <c r="Q3086" s="8">
        <v>230850</v>
      </c>
      <c r="R3086" s="9">
        <v>17754169000130</v>
      </c>
    </row>
    <row r="3087" spans="1:18" ht="20.100000000000001" customHeight="1">
      <c r="A3087" s="19" t="s">
        <v>6110</v>
      </c>
      <c r="B3087" s="20" t="s">
        <v>6111</v>
      </c>
      <c r="C3087" s="19" t="s">
        <v>5892</v>
      </c>
      <c r="D3087" s="17">
        <v>220557</v>
      </c>
      <c r="E3087" s="21">
        <f>VLOOKUP(D3087,Q:R,2,0)</f>
        <v>1612485000137</v>
      </c>
      <c r="F3087" s="22">
        <v>38859.22</v>
      </c>
      <c r="G3087" s="22">
        <v>8882.32</v>
      </c>
      <c r="H3087" s="22">
        <v>4459.5</v>
      </c>
      <c r="I3087" s="22">
        <v>21145.93</v>
      </c>
      <c r="J3087" s="23">
        <f>SUM(Tabela2[[#This Row],[Art. 5º - Inciso I]:[Art. 8º]])</f>
        <v>73346.97</v>
      </c>
      <c r="K3087" s="6"/>
      <c r="L3087" s="6"/>
      <c r="M3087" s="6"/>
      <c r="N3087" s="6"/>
      <c r="O3087" s="6"/>
      <c r="P3087" s="3">
        <v>3203502</v>
      </c>
      <c r="Q3087" s="4">
        <v>314250</v>
      </c>
      <c r="R3087" s="5">
        <v>27174051000196</v>
      </c>
    </row>
    <row r="3088" spans="1:18" ht="20.100000000000001" customHeight="1">
      <c r="A3088" s="19" t="s">
        <v>6112</v>
      </c>
      <c r="B3088" s="20" t="s">
        <v>6113</v>
      </c>
      <c r="C3088" s="19" t="s">
        <v>5892</v>
      </c>
      <c r="D3088" s="17">
        <v>220556</v>
      </c>
      <c r="E3088" s="21">
        <f>VLOOKUP(D3088,Q:R,2,0)</f>
        <v>7679723000108</v>
      </c>
      <c r="F3088" s="22">
        <v>31016.97</v>
      </c>
      <c r="G3088" s="22">
        <v>7089.76</v>
      </c>
      <c r="H3088" s="22">
        <v>3559.52</v>
      </c>
      <c r="I3088" s="22">
        <v>16878.43</v>
      </c>
      <c r="J3088" s="23">
        <f>SUM(Tabela2[[#This Row],[Art. 5º - Inciso I]:[Art. 8º]])</f>
        <v>58544.68</v>
      </c>
      <c r="K3088" s="6"/>
      <c r="L3088" s="6"/>
      <c r="M3088" s="6"/>
      <c r="N3088" s="6"/>
      <c r="O3088" s="6"/>
      <c r="P3088" s="7">
        <v>5202601</v>
      </c>
      <c r="Q3088" s="8">
        <v>320350</v>
      </c>
      <c r="R3088" s="9">
        <v>2320364000184</v>
      </c>
    </row>
    <row r="3089" spans="1:18" ht="20.100000000000001" customHeight="1">
      <c r="A3089" s="19" t="s">
        <v>6114</v>
      </c>
      <c r="B3089" s="20" t="s">
        <v>6115</v>
      </c>
      <c r="C3089" s="19" t="s">
        <v>5892</v>
      </c>
      <c r="D3089" s="17">
        <v>220558</v>
      </c>
      <c r="E3089" s="21">
        <f>VLOOKUP(D3089,Q:R,2,0)</f>
        <v>87297982000103</v>
      </c>
      <c r="F3089" s="22">
        <v>28917.87</v>
      </c>
      <c r="G3089" s="22">
        <v>6609.96</v>
      </c>
      <c r="H3089" s="22">
        <v>3318.62</v>
      </c>
      <c r="I3089" s="22">
        <v>15736.17</v>
      </c>
      <c r="J3089" s="23">
        <f>SUM(Tabela2[[#This Row],[Art. 5º - Inciso I]:[Art. 8º]])</f>
        <v>54582.62</v>
      </c>
      <c r="K3089" s="6"/>
      <c r="L3089" s="6"/>
      <c r="M3089" s="6"/>
      <c r="N3089" s="6"/>
      <c r="O3089" s="6"/>
      <c r="P3089" s="3">
        <v>3141702</v>
      </c>
      <c r="Q3089" s="4">
        <v>520260</v>
      </c>
      <c r="R3089" s="5">
        <v>17112061000143</v>
      </c>
    </row>
    <row r="3090" spans="1:18" ht="20.100000000000001" customHeight="1">
      <c r="A3090" s="19" t="s">
        <v>6116</v>
      </c>
      <c r="B3090" s="20" t="s">
        <v>6117</v>
      </c>
      <c r="C3090" s="19" t="s">
        <v>5892</v>
      </c>
      <c r="D3090" s="17">
        <v>220559</v>
      </c>
      <c r="E3090" s="21">
        <f>VLOOKUP(D3090,Q:R,2,0)</f>
        <v>9164716000107</v>
      </c>
      <c r="F3090" s="22">
        <v>33075.69</v>
      </c>
      <c r="G3090" s="22">
        <v>7560.34</v>
      </c>
      <c r="H3090" s="22">
        <v>3795.78</v>
      </c>
      <c r="I3090" s="22">
        <v>17998.72</v>
      </c>
      <c r="J3090" s="23">
        <f>SUM(Tabela2[[#This Row],[Art. 5º - Inciso I]:[Art. 8º]])</f>
        <v>62430.53</v>
      </c>
      <c r="K3090" s="6"/>
      <c r="L3090" s="6"/>
      <c r="M3090" s="6"/>
      <c r="N3090" s="6"/>
      <c r="O3090" s="6"/>
      <c r="P3090" s="7">
        <v>5213087</v>
      </c>
      <c r="Q3090" s="8">
        <v>314170</v>
      </c>
      <c r="R3090" s="9">
        <v>2215275000178</v>
      </c>
    </row>
    <row r="3091" spans="1:18" ht="20.100000000000001" customHeight="1">
      <c r="A3091" s="19" t="s">
        <v>6118</v>
      </c>
      <c r="B3091" s="20" t="s">
        <v>6119</v>
      </c>
      <c r="C3091" s="19" t="s">
        <v>5892</v>
      </c>
      <c r="D3091" s="17">
        <v>220554</v>
      </c>
      <c r="E3091" s="21">
        <f>VLOOKUP(D3091,Q:R,2,0)</f>
        <v>1612541000133</v>
      </c>
      <c r="F3091" s="22">
        <v>24455.46</v>
      </c>
      <c r="G3091" s="22">
        <v>5589.95</v>
      </c>
      <c r="H3091" s="22">
        <v>2806.52</v>
      </c>
      <c r="I3091" s="22">
        <v>13307.87</v>
      </c>
      <c r="J3091" s="23">
        <f>SUM(Tabela2[[#This Row],[Art. 5º - Inciso I]:[Art. 8º]])</f>
        <v>46159.8</v>
      </c>
      <c r="K3091" s="6"/>
      <c r="L3091" s="6"/>
      <c r="M3091" s="6"/>
      <c r="N3091" s="6"/>
      <c r="O3091" s="6"/>
      <c r="P3091" s="3">
        <v>5213053</v>
      </c>
      <c r="Q3091" s="4">
        <v>521308</v>
      </c>
      <c r="R3091" s="5">
        <v>25053430000100</v>
      </c>
    </row>
    <row r="3092" spans="1:18" ht="20.100000000000001" customHeight="1">
      <c r="A3092" s="19" t="s">
        <v>6120</v>
      </c>
      <c r="B3092" s="20" t="s">
        <v>6121</v>
      </c>
      <c r="C3092" s="19" t="s">
        <v>5892</v>
      </c>
      <c r="D3092" s="17">
        <v>220560</v>
      </c>
      <c r="E3092" s="21">
        <f>VLOOKUP(D3092,Q:R,2,0)</f>
        <v>82926536000105</v>
      </c>
      <c r="F3092" s="22">
        <v>33270.19</v>
      </c>
      <c r="G3092" s="22">
        <v>7604.8</v>
      </c>
      <c r="H3092" s="22">
        <v>3818.1</v>
      </c>
      <c r="I3092" s="22">
        <v>18104.560000000001</v>
      </c>
      <c r="J3092" s="23">
        <f>SUM(Tabela2[[#This Row],[Art. 5º - Inciso I]:[Art. 8º]])</f>
        <v>62797.650000000009</v>
      </c>
      <c r="K3092" s="6"/>
      <c r="L3092" s="6"/>
      <c r="M3092" s="6"/>
      <c r="N3092" s="6"/>
      <c r="O3092" s="6"/>
      <c r="P3092" s="7">
        <v>2921203</v>
      </c>
      <c r="Q3092" s="8">
        <v>521305</v>
      </c>
      <c r="R3092" s="9">
        <v>13913363000160</v>
      </c>
    </row>
    <row r="3093" spans="1:18" ht="20.100000000000001" customHeight="1">
      <c r="A3093" s="19" t="s">
        <v>6122</v>
      </c>
      <c r="B3093" s="20" t="s">
        <v>6123</v>
      </c>
      <c r="C3093" s="19" t="s">
        <v>5892</v>
      </c>
      <c r="D3093" s="17">
        <v>220570</v>
      </c>
      <c r="E3093" s="21">
        <f>VLOOKUP(D3093,Q:R,2,0)</f>
        <v>17744442000145</v>
      </c>
      <c r="F3093" s="22">
        <v>144627.82</v>
      </c>
      <c r="G3093" s="22">
        <v>33058.57</v>
      </c>
      <c r="H3093" s="22">
        <v>16597.53</v>
      </c>
      <c r="I3093" s="22">
        <v>78701.78</v>
      </c>
      <c r="J3093" s="23">
        <f>SUM(Tabela2[[#This Row],[Art. 5º - Inciso I]:[Art. 8º]])</f>
        <v>272985.7</v>
      </c>
      <c r="K3093" s="6"/>
      <c r="L3093" s="6"/>
      <c r="M3093" s="6"/>
      <c r="N3093" s="6"/>
      <c r="O3093" s="6"/>
      <c r="P3093" s="3">
        <v>2705200</v>
      </c>
      <c r="Q3093" s="4">
        <v>292120</v>
      </c>
      <c r="R3093" s="5">
        <v>12200283000102</v>
      </c>
    </row>
    <row r="3094" spans="1:18" ht="20.100000000000001" customHeight="1">
      <c r="A3094" s="19" t="s">
        <v>6124</v>
      </c>
      <c r="B3094" s="20" t="s">
        <v>6125</v>
      </c>
      <c r="C3094" s="19" t="s">
        <v>5892</v>
      </c>
      <c r="D3094" s="17">
        <v>220580</v>
      </c>
      <c r="E3094" s="21">
        <f>VLOOKUP(D3094,Q:R,2,0)</f>
        <v>1612603000107</v>
      </c>
      <c r="F3094" s="22">
        <v>126143.3</v>
      </c>
      <c r="G3094" s="22">
        <v>28833.439999999999</v>
      </c>
      <c r="H3094" s="22">
        <v>14476.24</v>
      </c>
      <c r="I3094" s="22">
        <v>68643.100000000006</v>
      </c>
      <c r="J3094" s="23">
        <f>SUM(Tabela2[[#This Row],[Art. 5º - Inciso I]:[Art. 8º]])</f>
        <v>238096.08</v>
      </c>
      <c r="K3094" s="6"/>
      <c r="L3094" s="6"/>
      <c r="M3094" s="6"/>
      <c r="N3094" s="6"/>
      <c r="O3094" s="6"/>
      <c r="P3094" s="7">
        <v>4312252</v>
      </c>
      <c r="Q3094" s="8">
        <v>270520</v>
      </c>
      <c r="R3094" s="9">
        <v>91900381000110</v>
      </c>
    </row>
    <row r="3095" spans="1:18" ht="20.100000000000001" customHeight="1">
      <c r="A3095" s="19" t="s">
        <v>6126</v>
      </c>
      <c r="B3095" s="20" t="s">
        <v>6127</v>
      </c>
      <c r="C3095" s="19" t="s">
        <v>5892</v>
      </c>
      <c r="D3095" s="17">
        <v>220585</v>
      </c>
      <c r="E3095" s="21">
        <f>VLOOKUP(D3095,Q:R,2,0)</f>
        <v>45115912000147</v>
      </c>
      <c r="F3095" s="22">
        <v>44646.41</v>
      </c>
      <c r="G3095" s="22">
        <v>10205.129999999999</v>
      </c>
      <c r="H3095" s="22">
        <v>5123.63</v>
      </c>
      <c r="I3095" s="22">
        <v>24295.13</v>
      </c>
      <c r="J3095" s="23">
        <f>SUM(Tabela2[[#This Row],[Art. 5º - Inciso I]:[Art. 8º]])</f>
        <v>84270.3</v>
      </c>
      <c r="K3095" s="6"/>
      <c r="L3095" s="6"/>
      <c r="M3095" s="6"/>
      <c r="N3095" s="6"/>
      <c r="O3095" s="6"/>
      <c r="P3095" s="3">
        <v>2705309</v>
      </c>
      <c r="Q3095" s="4">
        <v>431225</v>
      </c>
      <c r="R3095" s="5">
        <v>12237038000161</v>
      </c>
    </row>
    <row r="3096" spans="1:18" ht="20.100000000000001" customHeight="1">
      <c r="A3096" s="19" t="s">
        <v>6128</v>
      </c>
      <c r="B3096" s="20" t="s">
        <v>6129</v>
      </c>
      <c r="C3096" s="19" t="s">
        <v>5892</v>
      </c>
      <c r="D3096" s="17">
        <v>220590</v>
      </c>
      <c r="E3096" s="21">
        <f>VLOOKUP(D3096,Q:R,2,0)</f>
        <v>4051207000146</v>
      </c>
      <c r="F3096" s="22">
        <v>33563.769999999997</v>
      </c>
      <c r="G3096" s="22">
        <v>7671.9</v>
      </c>
      <c r="H3096" s="22">
        <v>3851.79</v>
      </c>
      <c r="I3096" s="22">
        <v>18264.32</v>
      </c>
      <c r="J3096" s="23">
        <f>SUM(Tabela2[[#This Row],[Art. 5º - Inciso I]:[Art. 8º]])</f>
        <v>63351.78</v>
      </c>
      <c r="K3096" s="6"/>
      <c r="L3096" s="6"/>
      <c r="M3096" s="6"/>
      <c r="N3096" s="6"/>
      <c r="O3096" s="6"/>
      <c r="P3096" s="7">
        <v>3142205</v>
      </c>
      <c r="Q3096" s="8">
        <v>270530</v>
      </c>
      <c r="R3096" s="9">
        <v>17966201000140</v>
      </c>
    </row>
    <row r="3097" spans="1:18" ht="20.100000000000001" customHeight="1">
      <c r="A3097" s="19" t="s">
        <v>6130</v>
      </c>
      <c r="B3097" s="20" t="s">
        <v>6131</v>
      </c>
      <c r="C3097" s="19" t="s">
        <v>5892</v>
      </c>
      <c r="D3097" s="17">
        <v>220595</v>
      </c>
      <c r="E3097" s="21">
        <f>VLOOKUP(D3097,Q:R,2,0)</f>
        <v>1612999000192</v>
      </c>
      <c r="F3097" s="22">
        <v>45446.41</v>
      </c>
      <c r="G3097" s="22">
        <v>10388</v>
      </c>
      <c r="H3097" s="22">
        <v>5215.4399999999996</v>
      </c>
      <c r="I3097" s="22">
        <v>24730.47</v>
      </c>
      <c r="J3097" s="23">
        <f>SUM(Tabela2[[#This Row],[Art. 5º - Inciso I]:[Art. 8º]])</f>
        <v>85780.32</v>
      </c>
      <c r="K3097" s="6"/>
      <c r="L3097" s="6"/>
      <c r="M3097" s="6"/>
      <c r="N3097" s="6"/>
      <c r="O3097" s="6"/>
      <c r="P3097" s="3">
        <v>2609303</v>
      </c>
      <c r="Q3097" s="4">
        <v>314220</v>
      </c>
      <c r="R3097" s="5">
        <v>11043312000107</v>
      </c>
    </row>
    <row r="3098" spans="1:18" ht="20.100000000000001" customHeight="1">
      <c r="A3098" s="19" t="s">
        <v>6132</v>
      </c>
      <c r="B3098" s="20" t="s">
        <v>6133</v>
      </c>
      <c r="C3098" s="19" t="s">
        <v>5892</v>
      </c>
      <c r="D3098" s="17">
        <v>220600</v>
      </c>
      <c r="E3098" s="21">
        <f>VLOOKUP(D3098,Q:R,2,0)</f>
        <v>3238987000175</v>
      </c>
      <c r="F3098" s="22">
        <v>30605.96</v>
      </c>
      <c r="G3098" s="22">
        <v>6995.81</v>
      </c>
      <c r="H3098" s="22">
        <v>3512.35</v>
      </c>
      <c r="I3098" s="22">
        <v>16654.77</v>
      </c>
      <c r="J3098" s="23">
        <f>SUM(Tabela2[[#This Row],[Art. 5º - Inciso I]:[Art. 8º]])</f>
        <v>57768.89</v>
      </c>
      <c r="K3098" s="6"/>
      <c r="L3098" s="6"/>
      <c r="M3098" s="6"/>
      <c r="N3098" s="6"/>
      <c r="O3098" s="6"/>
      <c r="P3098" s="7">
        <v>3530003</v>
      </c>
      <c r="Q3098" s="8">
        <v>260930</v>
      </c>
      <c r="R3098" s="9">
        <v>45116290000171</v>
      </c>
    </row>
    <row r="3099" spans="1:18" ht="20.100000000000001" customHeight="1">
      <c r="A3099" s="19" t="s">
        <v>6134</v>
      </c>
      <c r="B3099" s="20" t="s">
        <v>6135</v>
      </c>
      <c r="C3099" s="19" t="s">
        <v>5892</v>
      </c>
      <c r="D3099" s="17">
        <v>220605</v>
      </c>
      <c r="E3099" s="21">
        <f>VLOOKUP(D3099,Q:R,2,0)</f>
        <v>11049848000121</v>
      </c>
      <c r="F3099" s="22">
        <v>37615.17</v>
      </c>
      <c r="G3099" s="22">
        <v>8597.9599999999991</v>
      </c>
      <c r="H3099" s="22">
        <v>4316.7299999999996</v>
      </c>
      <c r="I3099" s="22">
        <v>20468.96</v>
      </c>
      <c r="J3099" s="23">
        <f>SUM(Tabela2[[#This Row],[Art. 5º - Inciso I]:[Art. 8º]])</f>
        <v>70998.820000000007</v>
      </c>
      <c r="K3099" s="6"/>
      <c r="L3099" s="6"/>
      <c r="M3099" s="6"/>
      <c r="N3099" s="6"/>
      <c r="O3099" s="6"/>
      <c r="P3099" s="3">
        <v>2921450</v>
      </c>
      <c r="Q3099" s="4">
        <v>353000</v>
      </c>
      <c r="R3099" s="5">
        <v>16416521000164</v>
      </c>
    </row>
    <row r="3100" spans="1:18" ht="20.100000000000001" customHeight="1">
      <c r="A3100" s="19" t="s">
        <v>6136</v>
      </c>
      <c r="B3100" s="20" t="s">
        <v>6137</v>
      </c>
      <c r="C3100" s="19" t="s">
        <v>5892</v>
      </c>
      <c r="D3100" s="17">
        <v>220610</v>
      </c>
      <c r="E3100" s="21">
        <f>VLOOKUP(D3100,Q:R,2,0)</f>
        <v>44855443000130</v>
      </c>
      <c r="F3100" s="22">
        <v>58854.55</v>
      </c>
      <c r="G3100" s="22">
        <v>13452.79</v>
      </c>
      <c r="H3100" s="22">
        <v>6754.16</v>
      </c>
      <c r="I3100" s="22">
        <v>32026.74</v>
      </c>
      <c r="J3100" s="23">
        <f>SUM(Tabela2[[#This Row],[Art. 5º - Inciso I]:[Art. 8º]])</f>
        <v>111088.24</v>
      </c>
      <c r="K3100" s="6"/>
      <c r="L3100" s="6"/>
      <c r="M3100" s="6"/>
      <c r="N3100" s="6"/>
      <c r="O3100" s="6"/>
      <c r="P3100" s="7">
        <v>5207808</v>
      </c>
      <c r="Q3100" s="8">
        <v>292145</v>
      </c>
      <c r="R3100" s="9">
        <v>2321917000113</v>
      </c>
    </row>
    <row r="3101" spans="1:18" ht="20.100000000000001" customHeight="1">
      <c r="A3101" s="19" t="s">
        <v>6138</v>
      </c>
      <c r="B3101" s="20" t="s">
        <v>6139</v>
      </c>
      <c r="C3101" s="19" t="s">
        <v>5892</v>
      </c>
      <c r="D3101" s="17">
        <v>220620</v>
      </c>
      <c r="E3101" s="21">
        <f>VLOOKUP(D3101,Q:R,2,0)</f>
        <v>95719373000123</v>
      </c>
      <c r="F3101" s="22">
        <v>161536.9</v>
      </c>
      <c r="G3101" s="22">
        <v>36923.589999999997</v>
      </c>
      <c r="H3101" s="22">
        <v>18538.02</v>
      </c>
      <c r="I3101" s="22">
        <v>87903.15</v>
      </c>
      <c r="J3101" s="23">
        <f>SUM(Tabela2[[#This Row],[Art. 5º - Inciso I]:[Art. 8º]])</f>
        <v>304901.65999999997</v>
      </c>
      <c r="K3101" s="6"/>
      <c r="L3101" s="6"/>
      <c r="M3101" s="6"/>
      <c r="N3101" s="6"/>
      <c r="O3101" s="6"/>
      <c r="P3101" s="3">
        <v>1101203</v>
      </c>
      <c r="Q3101" s="4">
        <v>520780</v>
      </c>
      <c r="R3101" s="5">
        <v>63762074000185</v>
      </c>
    </row>
    <row r="3102" spans="1:18" ht="20.100000000000001" customHeight="1">
      <c r="A3102" s="19" t="s">
        <v>6140</v>
      </c>
      <c r="B3102" s="20" t="s">
        <v>6141</v>
      </c>
      <c r="C3102" s="19" t="s">
        <v>5892</v>
      </c>
      <c r="D3102" s="17">
        <v>220630</v>
      </c>
      <c r="E3102" s="21">
        <f>VLOOKUP(D3102,Q:R,2,0)</f>
        <v>13720263000117</v>
      </c>
      <c r="F3102" s="22">
        <v>18470.099999999999</v>
      </c>
      <c r="G3102" s="22">
        <v>4221.84</v>
      </c>
      <c r="H3102" s="22">
        <v>2119.63</v>
      </c>
      <c r="I3102" s="22">
        <v>10050.83</v>
      </c>
      <c r="J3102" s="23">
        <f>SUM(Tabela2[[#This Row],[Art. 5º - Inciso I]:[Art. 8º]])</f>
        <v>34862.400000000001</v>
      </c>
      <c r="K3102" s="6"/>
      <c r="L3102" s="6"/>
      <c r="M3102" s="6"/>
      <c r="N3102" s="6"/>
      <c r="O3102" s="6"/>
      <c r="P3102" s="7">
        <v>2921401</v>
      </c>
      <c r="Q3102" s="8">
        <v>110120</v>
      </c>
      <c r="R3102" s="9">
        <v>13913371000106</v>
      </c>
    </row>
    <row r="3103" spans="1:18" ht="20.100000000000001" customHeight="1">
      <c r="A3103" s="19" t="s">
        <v>6142</v>
      </c>
      <c r="B3103" s="20" t="s">
        <v>6143</v>
      </c>
      <c r="C3103" s="19" t="s">
        <v>5892</v>
      </c>
      <c r="D3103" s="17">
        <v>220635</v>
      </c>
      <c r="E3103" s="21">
        <f>VLOOKUP(D3103,Q:R,2,0)</f>
        <v>18593111000114</v>
      </c>
      <c r="F3103" s="22">
        <v>38154.620000000003</v>
      </c>
      <c r="G3103" s="22">
        <v>8721.26</v>
      </c>
      <c r="H3103" s="22">
        <v>4378.6400000000003</v>
      </c>
      <c r="I3103" s="22">
        <v>20762.509999999998</v>
      </c>
      <c r="J3103" s="23">
        <f>SUM(Tabela2[[#This Row],[Art. 5º - Inciso I]:[Art. 8º]])</f>
        <v>72017.03</v>
      </c>
      <c r="K3103" s="6"/>
      <c r="L3103" s="6"/>
      <c r="M3103" s="6"/>
      <c r="N3103" s="6"/>
      <c r="O3103" s="6"/>
      <c r="P3103" s="3">
        <v>3530201</v>
      </c>
      <c r="Q3103" s="4">
        <v>292140</v>
      </c>
      <c r="R3103" s="5">
        <v>44937365000112</v>
      </c>
    </row>
    <row r="3104" spans="1:18" ht="20.100000000000001" customHeight="1">
      <c r="A3104" s="19" t="s">
        <v>6144</v>
      </c>
      <c r="B3104" s="20" t="s">
        <v>6145</v>
      </c>
      <c r="C3104" s="19" t="s">
        <v>5892</v>
      </c>
      <c r="D3104" s="17">
        <v>220640</v>
      </c>
      <c r="E3104" s="21">
        <f>VLOOKUP(D3104,Q:R,2,0)</f>
        <v>18025940000109</v>
      </c>
      <c r="F3104" s="22">
        <v>57327.94</v>
      </c>
      <c r="G3104" s="22">
        <v>13103.84</v>
      </c>
      <c r="H3104" s="22">
        <v>6578.97</v>
      </c>
      <c r="I3104" s="22">
        <v>31196.01</v>
      </c>
      <c r="J3104" s="23">
        <f>SUM(Tabela2[[#This Row],[Art. 5º - Inciso I]:[Art. 8º]])</f>
        <v>108206.76</v>
      </c>
      <c r="K3104" s="6"/>
      <c r="L3104" s="6"/>
      <c r="M3104" s="6"/>
      <c r="N3104" s="6"/>
      <c r="O3104" s="6"/>
      <c r="P3104" s="7">
        <v>4210902</v>
      </c>
      <c r="Q3104" s="8">
        <v>353020</v>
      </c>
      <c r="R3104" s="9">
        <v>83021832000111</v>
      </c>
    </row>
    <row r="3105" spans="1:18" ht="20.100000000000001" customHeight="1">
      <c r="A3105" s="19" t="s">
        <v>6146</v>
      </c>
      <c r="B3105" s="20" t="s">
        <v>6147</v>
      </c>
      <c r="C3105" s="19" t="s">
        <v>5892</v>
      </c>
      <c r="D3105" s="17">
        <v>220650</v>
      </c>
      <c r="E3105" s="21">
        <f>VLOOKUP(D3105,Q:R,2,0)</f>
        <v>52382702000180</v>
      </c>
      <c r="F3105" s="22">
        <v>42492.27</v>
      </c>
      <c r="G3105" s="22">
        <v>9712.75</v>
      </c>
      <c r="H3105" s="22">
        <v>4876.43</v>
      </c>
      <c r="I3105" s="22">
        <v>23122.92</v>
      </c>
      <c r="J3105" s="23">
        <f>SUM(Tabela2[[#This Row],[Art. 5º - Inciso I]:[Art. 8º]])</f>
        <v>80204.37</v>
      </c>
      <c r="K3105" s="6"/>
      <c r="L3105" s="6"/>
      <c r="M3105" s="6"/>
      <c r="N3105" s="6"/>
      <c r="O3105" s="6"/>
      <c r="P3105" s="3">
        <v>3531001</v>
      </c>
      <c r="Q3105" s="4">
        <v>421090</v>
      </c>
      <c r="R3105" s="5">
        <v>59854927000131</v>
      </c>
    </row>
    <row r="3106" spans="1:18" ht="20.100000000000001" customHeight="1">
      <c r="A3106" s="19" t="s">
        <v>6148</v>
      </c>
      <c r="B3106" s="20" t="s">
        <v>6149</v>
      </c>
      <c r="C3106" s="19" t="s">
        <v>5892</v>
      </c>
      <c r="D3106" s="17">
        <v>220660</v>
      </c>
      <c r="E3106" s="21">
        <f>VLOOKUP(D3106,Q:R,2,0)</f>
        <v>51816247000111</v>
      </c>
      <c r="F3106" s="22">
        <v>57529.77</v>
      </c>
      <c r="G3106" s="22">
        <v>13149.97</v>
      </c>
      <c r="H3106" s="22">
        <v>6602.13</v>
      </c>
      <c r="I3106" s="22">
        <v>31305.84</v>
      </c>
      <c r="J3106" s="23">
        <f>SUM(Tabela2[[#This Row],[Art. 5º - Inciso I]:[Art. 8º]])</f>
        <v>108587.70999999999</v>
      </c>
      <c r="K3106" s="6"/>
      <c r="L3106" s="6"/>
      <c r="M3106" s="6"/>
      <c r="N3106" s="6"/>
      <c r="O3106" s="6"/>
      <c r="P3106" s="7">
        <v>3530904</v>
      </c>
      <c r="Q3106" s="8">
        <v>353100</v>
      </c>
      <c r="R3106" s="9">
        <v>44723765000125</v>
      </c>
    </row>
    <row r="3107" spans="1:18" ht="20.100000000000001" customHeight="1">
      <c r="A3107" s="19" t="s">
        <v>6150</v>
      </c>
      <c r="B3107" s="20" t="s">
        <v>6151</v>
      </c>
      <c r="C3107" s="19" t="s">
        <v>5892</v>
      </c>
      <c r="D3107" s="17">
        <v>220665</v>
      </c>
      <c r="E3107" s="21">
        <f>VLOOKUP(D3107,Q:R,2,0)</f>
        <v>1135227000107</v>
      </c>
      <c r="F3107" s="22">
        <v>30536.23</v>
      </c>
      <c r="G3107" s="22">
        <v>6979.87</v>
      </c>
      <c r="H3107" s="22">
        <v>3504.35</v>
      </c>
      <c r="I3107" s="22">
        <v>16616.830000000002</v>
      </c>
      <c r="J3107" s="23">
        <f>SUM(Tabela2[[#This Row],[Art. 5º - Inciso I]:[Art. 8º]])</f>
        <v>57637.279999999999</v>
      </c>
      <c r="K3107" s="6"/>
      <c r="L3107" s="6"/>
      <c r="M3107" s="6"/>
      <c r="N3107" s="6"/>
      <c r="O3107" s="6"/>
      <c r="P3107" s="3">
        <v>3142601</v>
      </c>
      <c r="Q3107" s="4">
        <v>353090</v>
      </c>
      <c r="R3107" s="5">
        <v>22541874000199</v>
      </c>
    </row>
    <row r="3108" spans="1:18" ht="20.100000000000001" customHeight="1">
      <c r="A3108" s="19" t="s">
        <v>6152</v>
      </c>
      <c r="B3108" s="20" t="s">
        <v>6153</v>
      </c>
      <c r="C3108" s="19" t="s">
        <v>5892</v>
      </c>
      <c r="D3108" s="17">
        <v>220667</v>
      </c>
      <c r="E3108" s="21">
        <f>VLOOKUP(D3108,Q:R,2,0)</f>
        <v>7684756000146</v>
      </c>
      <c r="F3108" s="22">
        <v>38969.31</v>
      </c>
      <c r="G3108" s="22">
        <v>8907.48</v>
      </c>
      <c r="H3108" s="22">
        <v>4472.13</v>
      </c>
      <c r="I3108" s="22">
        <v>21205.84</v>
      </c>
      <c r="J3108" s="23">
        <f>SUM(Tabela2[[#This Row],[Art. 5º - Inciso I]:[Art. 8º]])</f>
        <v>73554.759999999995</v>
      </c>
      <c r="K3108" s="6"/>
      <c r="L3108" s="6"/>
      <c r="M3108" s="6"/>
      <c r="N3108" s="6"/>
      <c r="O3108" s="6"/>
      <c r="P3108" s="7">
        <v>2407708</v>
      </c>
      <c r="Q3108" s="8">
        <v>314260</v>
      </c>
      <c r="R3108" s="9">
        <v>8354383000108</v>
      </c>
    </row>
    <row r="3109" spans="1:18" ht="20.100000000000001" customHeight="1">
      <c r="A3109" s="19" t="s">
        <v>6154</v>
      </c>
      <c r="B3109" s="20" t="s">
        <v>6155</v>
      </c>
      <c r="C3109" s="19" t="s">
        <v>5892</v>
      </c>
      <c r="D3109" s="17">
        <v>220669</v>
      </c>
      <c r="E3109" s="21">
        <f>VLOOKUP(D3109,Q:R,2,0)</f>
        <v>13827035000140</v>
      </c>
      <c r="F3109" s="22">
        <v>47897.81</v>
      </c>
      <c r="G3109" s="22">
        <v>10948.33</v>
      </c>
      <c r="H3109" s="22">
        <v>5496.77</v>
      </c>
      <c r="I3109" s="22">
        <v>26064.44</v>
      </c>
      <c r="J3109" s="23">
        <f>SUM(Tabela2[[#This Row],[Art. 5º - Inciso I]:[Art. 8º]])</f>
        <v>90407.35</v>
      </c>
      <c r="K3109" s="6"/>
      <c r="L3109" s="6"/>
      <c r="M3109" s="6"/>
      <c r="N3109" s="6"/>
      <c r="O3109" s="6"/>
      <c r="P3109" s="3">
        <v>3531209</v>
      </c>
      <c r="Q3109" s="4">
        <v>240770</v>
      </c>
      <c r="R3109" s="5">
        <v>52846144000167</v>
      </c>
    </row>
    <row r="3110" spans="1:18" ht="20.100000000000001" customHeight="1">
      <c r="A3110" s="19" t="s">
        <v>6156</v>
      </c>
      <c r="B3110" s="20" t="s">
        <v>6157</v>
      </c>
      <c r="C3110" s="19" t="s">
        <v>5892</v>
      </c>
      <c r="D3110" s="17">
        <v>220670</v>
      </c>
      <c r="E3110" s="21">
        <f>VLOOKUP(D3110,Q:R,2,0)</f>
        <v>87613485000177</v>
      </c>
      <c r="F3110" s="22">
        <v>40738.129999999997</v>
      </c>
      <c r="G3110" s="22">
        <v>9311.7900000000009</v>
      </c>
      <c r="H3110" s="22">
        <v>4675.12</v>
      </c>
      <c r="I3110" s="22">
        <v>22168.37</v>
      </c>
      <c r="J3110" s="23">
        <f>SUM(Tabela2[[#This Row],[Art. 5º - Inciso I]:[Art. 8º]])</f>
        <v>76893.41</v>
      </c>
      <c r="K3110" s="6"/>
      <c r="L3110" s="6"/>
      <c r="M3110" s="6"/>
      <c r="N3110" s="6"/>
      <c r="O3110" s="6"/>
      <c r="P3110" s="7">
        <v>2804201</v>
      </c>
      <c r="Q3110" s="8">
        <v>353120</v>
      </c>
      <c r="R3110" s="9">
        <v>13113287000108</v>
      </c>
    </row>
    <row r="3111" spans="1:18" ht="20.100000000000001" customHeight="1">
      <c r="A3111" s="19" t="s">
        <v>6158</v>
      </c>
      <c r="B3111" s="20" t="s">
        <v>6159</v>
      </c>
      <c r="C3111" s="19" t="s">
        <v>5892</v>
      </c>
      <c r="D3111" s="17">
        <v>220672</v>
      </c>
      <c r="E3111" s="21">
        <f>VLOOKUP(D3111,Q:R,2,0)</f>
        <v>12251468000138</v>
      </c>
      <c r="F3111" s="22">
        <v>45600.54</v>
      </c>
      <c r="G3111" s="22">
        <v>10423.23</v>
      </c>
      <c r="H3111" s="22">
        <v>5233.13</v>
      </c>
      <c r="I3111" s="22">
        <v>24814.34</v>
      </c>
      <c r="J3111" s="23">
        <f>SUM(Tabela2[[#This Row],[Art. 5º - Inciso I]:[Art. 8º]])</f>
        <v>86071.24</v>
      </c>
      <c r="K3111" s="6"/>
      <c r="L3111" s="6"/>
      <c r="M3111" s="6"/>
      <c r="N3111" s="6"/>
      <c r="O3111" s="6"/>
      <c r="P3111" s="3">
        <v>4211058</v>
      </c>
      <c r="Q3111" s="4">
        <v>280420</v>
      </c>
      <c r="R3111" s="5">
        <v>95996104000104</v>
      </c>
    </row>
    <row r="3112" spans="1:18" ht="20.100000000000001" customHeight="1">
      <c r="A3112" s="19" t="s">
        <v>6160</v>
      </c>
      <c r="B3112" s="20" t="s">
        <v>6161</v>
      </c>
      <c r="C3112" s="19" t="s">
        <v>5892</v>
      </c>
      <c r="D3112" s="17">
        <v>220675</v>
      </c>
      <c r="E3112" s="21">
        <f>VLOOKUP(D3112,Q:R,2,0)</f>
        <v>3507555000112</v>
      </c>
      <c r="F3112" s="22">
        <v>31945.41</v>
      </c>
      <c r="G3112" s="22">
        <v>7301.98</v>
      </c>
      <c r="H3112" s="22">
        <v>3666.06</v>
      </c>
      <c r="I3112" s="22">
        <v>17383.66</v>
      </c>
      <c r="J3112" s="23">
        <f>SUM(Tabela2[[#This Row],[Art. 5º - Inciso I]:[Art. 8º]])</f>
        <v>60297.11</v>
      </c>
      <c r="K3112" s="6"/>
      <c r="L3112" s="6"/>
      <c r="M3112" s="6"/>
      <c r="N3112" s="6"/>
      <c r="O3112" s="6"/>
      <c r="P3112" s="7">
        <v>3143104</v>
      </c>
      <c r="Q3112" s="8">
        <v>421105</v>
      </c>
      <c r="R3112" s="9">
        <v>18593103000178</v>
      </c>
    </row>
    <row r="3113" spans="1:18" ht="20.100000000000001" customHeight="1">
      <c r="A3113" s="19" t="s">
        <v>6162</v>
      </c>
      <c r="B3113" s="20" t="s">
        <v>6163</v>
      </c>
      <c r="C3113" s="19" t="s">
        <v>5892</v>
      </c>
      <c r="D3113" s="17">
        <v>220680</v>
      </c>
      <c r="E3113" s="21">
        <f>VLOOKUP(D3113,Q:R,2,0)</f>
        <v>14043269000160</v>
      </c>
      <c r="F3113" s="22">
        <v>46037.25</v>
      </c>
      <c r="G3113" s="22">
        <v>10523.05</v>
      </c>
      <c r="H3113" s="22">
        <v>5283.25</v>
      </c>
      <c r="I3113" s="22">
        <v>25051.98</v>
      </c>
      <c r="J3113" s="23">
        <f>SUM(Tabela2[[#This Row],[Art. 5º - Inciso I]:[Art. 8º]])</f>
        <v>86895.53</v>
      </c>
      <c r="K3113" s="6"/>
      <c r="L3113" s="6"/>
      <c r="M3113" s="6"/>
      <c r="N3113" s="6"/>
      <c r="O3113" s="6"/>
      <c r="P3113" s="3">
        <v>3531506</v>
      </c>
      <c r="Q3113" s="4">
        <v>314310</v>
      </c>
      <c r="R3113" s="5">
        <v>52942380000187</v>
      </c>
    </row>
    <row r="3114" spans="1:18" ht="20.100000000000001" customHeight="1">
      <c r="A3114" s="19" t="s">
        <v>6164</v>
      </c>
      <c r="B3114" s="20" t="s">
        <v>6165</v>
      </c>
      <c r="C3114" s="19" t="s">
        <v>5892</v>
      </c>
      <c r="D3114" s="17">
        <v>220795</v>
      </c>
      <c r="E3114" s="21">
        <f>VLOOKUP(D3114,Q:R,2,0)</f>
        <v>1614521000100</v>
      </c>
      <c r="F3114" s="22">
        <v>30040.81</v>
      </c>
      <c r="G3114" s="22">
        <v>6866.63</v>
      </c>
      <c r="H3114" s="22">
        <v>3447.49</v>
      </c>
      <c r="I3114" s="22">
        <v>16347.24</v>
      </c>
      <c r="J3114" s="23">
        <f>SUM(Tabela2[[#This Row],[Art. 5º - Inciso I]:[Art. 8º]])</f>
        <v>56702.17</v>
      </c>
      <c r="K3114" s="6"/>
      <c r="L3114" s="6"/>
      <c r="M3114" s="6"/>
      <c r="N3114" s="6"/>
      <c r="O3114" s="6"/>
      <c r="P3114" s="7">
        <v>2407807</v>
      </c>
      <c r="Q3114" s="8">
        <v>353150</v>
      </c>
      <c r="R3114" s="9">
        <v>8365900000144</v>
      </c>
    </row>
    <row r="3115" spans="1:18" ht="20.100000000000001" customHeight="1">
      <c r="A3115" s="19" t="s">
        <v>6166</v>
      </c>
      <c r="B3115" s="20" t="s">
        <v>6167</v>
      </c>
      <c r="C3115" s="19" t="s">
        <v>5892</v>
      </c>
      <c r="D3115" s="17">
        <v>220690</v>
      </c>
      <c r="E3115" s="21">
        <f>VLOOKUP(D3115,Q:R,2,0)</f>
        <v>1612443000104</v>
      </c>
      <c r="F3115" s="22">
        <v>37952.800000000003</v>
      </c>
      <c r="G3115" s="22">
        <v>8675.1299999999992</v>
      </c>
      <c r="H3115" s="22">
        <v>4355.47</v>
      </c>
      <c r="I3115" s="22">
        <v>20652.68</v>
      </c>
      <c r="J3115" s="23">
        <f>SUM(Tabela2[[#This Row],[Art. 5º - Inciso I]:[Art. 8º]])</f>
        <v>71636.08</v>
      </c>
      <c r="K3115" s="6"/>
      <c r="L3115" s="6"/>
      <c r="M3115" s="6"/>
      <c r="N3115" s="6"/>
      <c r="O3115" s="6"/>
      <c r="P3115" s="3">
        <v>2509602</v>
      </c>
      <c r="Q3115" s="4">
        <v>240780</v>
      </c>
      <c r="R3115" s="5">
        <v>8924011000170</v>
      </c>
    </row>
    <row r="3116" spans="1:18" ht="20.100000000000001" customHeight="1">
      <c r="A3116" s="19" t="s">
        <v>6168</v>
      </c>
      <c r="B3116" s="20" t="s">
        <v>4719</v>
      </c>
      <c r="C3116" s="19" t="s">
        <v>5892</v>
      </c>
      <c r="D3116" s="17">
        <v>220695</v>
      </c>
      <c r="E3116" s="21">
        <f>VLOOKUP(D3116,Q:R,2,0)</f>
        <v>6553937000170</v>
      </c>
      <c r="F3116" s="22">
        <v>24983.9</v>
      </c>
      <c r="G3116" s="22">
        <v>5710.74</v>
      </c>
      <c r="H3116" s="22">
        <v>2867.16</v>
      </c>
      <c r="I3116" s="22">
        <v>13595.43</v>
      </c>
      <c r="J3116" s="23">
        <f>SUM(Tabela2[[#This Row],[Art. 5º - Inciso I]:[Art. 8º]])</f>
        <v>47157.23</v>
      </c>
      <c r="K3116" s="6"/>
      <c r="L3116" s="6"/>
      <c r="M3116" s="6"/>
      <c r="N3116" s="6"/>
      <c r="O3116" s="6"/>
      <c r="P3116" s="7">
        <v>2705408</v>
      </c>
      <c r="Q3116" s="8">
        <v>250960</v>
      </c>
      <c r="R3116" s="9">
        <v>12251450000136</v>
      </c>
    </row>
    <row r="3117" spans="1:18" ht="20.100000000000001" customHeight="1">
      <c r="A3117" s="19" t="s">
        <v>6169</v>
      </c>
      <c r="B3117" s="20" t="s">
        <v>6170</v>
      </c>
      <c r="C3117" s="19" t="s">
        <v>5892</v>
      </c>
      <c r="D3117" s="17">
        <v>220700</v>
      </c>
      <c r="E3117" s="21">
        <f>VLOOKUP(D3117,Q:R,2,0)</f>
        <v>18338202000103</v>
      </c>
      <c r="F3117" s="22">
        <v>173415.87</v>
      </c>
      <c r="G3117" s="22">
        <v>39638.85</v>
      </c>
      <c r="H3117" s="22">
        <v>19901.259999999998</v>
      </c>
      <c r="I3117" s="22">
        <v>94367.3</v>
      </c>
      <c r="J3117" s="23">
        <f>SUM(Tabela2[[#This Row],[Art. 5º - Inciso I]:[Art. 8º]])</f>
        <v>327323.28000000003</v>
      </c>
      <c r="K3117" s="6"/>
      <c r="L3117" s="6"/>
      <c r="M3117" s="6"/>
      <c r="N3117" s="6"/>
      <c r="O3117" s="6"/>
      <c r="P3117" s="3">
        <v>3531704</v>
      </c>
      <c r="Q3117" s="4">
        <v>270540</v>
      </c>
      <c r="R3117" s="5">
        <v>46643482000107</v>
      </c>
    </row>
    <row r="3118" spans="1:18" ht="20.100000000000001" customHeight="1">
      <c r="A3118" s="19" t="s">
        <v>6171</v>
      </c>
      <c r="B3118" s="20" t="s">
        <v>6172</v>
      </c>
      <c r="C3118" s="19" t="s">
        <v>5892</v>
      </c>
      <c r="D3118" s="17">
        <v>220710</v>
      </c>
      <c r="E3118" s="21">
        <f>VLOOKUP(D3118,Q:R,2,0)</f>
        <v>16255077000142</v>
      </c>
      <c r="F3118" s="22">
        <v>23013.25</v>
      </c>
      <c r="G3118" s="22">
        <v>5260.3</v>
      </c>
      <c r="H3118" s="22">
        <v>2641.01</v>
      </c>
      <c r="I3118" s="22">
        <v>12523.07</v>
      </c>
      <c r="J3118" s="23">
        <f>SUM(Tabela2[[#This Row],[Art. 5º - Inciso I]:[Art. 8º]])</f>
        <v>43437.63</v>
      </c>
      <c r="K3118" s="6"/>
      <c r="L3118" s="6"/>
      <c r="M3118" s="6"/>
      <c r="N3118" s="6"/>
      <c r="O3118" s="6"/>
      <c r="P3118" s="7">
        <v>4112801</v>
      </c>
      <c r="Q3118" s="8">
        <v>353170</v>
      </c>
      <c r="R3118" s="9">
        <v>76966845000106</v>
      </c>
    </row>
    <row r="3119" spans="1:18" ht="20.100000000000001" customHeight="1">
      <c r="A3119" s="19" t="s">
        <v>6173</v>
      </c>
      <c r="B3119" s="20" t="s">
        <v>6174</v>
      </c>
      <c r="C3119" s="19" t="s">
        <v>5892</v>
      </c>
      <c r="D3119" s="17">
        <v>220720</v>
      </c>
      <c r="E3119" s="21">
        <f>VLOOKUP(D3119,Q:R,2,0)</f>
        <v>65711699000143</v>
      </c>
      <c r="F3119" s="22">
        <v>39167.480000000003</v>
      </c>
      <c r="G3119" s="22">
        <v>8952.7800000000007</v>
      </c>
      <c r="H3119" s="22">
        <v>4494.87</v>
      </c>
      <c r="I3119" s="22">
        <v>21313.67</v>
      </c>
      <c r="J3119" s="23">
        <f>SUM(Tabela2[[#This Row],[Art. 5º - Inciso I]:[Art. 8º]])</f>
        <v>73928.800000000003</v>
      </c>
      <c r="K3119" s="6"/>
      <c r="L3119" s="6"/>
      <c r="M3119" s="6"/>
      <c r="N3119" s="6"/>
      <c r="O3119" s="6"/>
      <c r="P3119" s="3">
        <v>5213772</v>
      </c>
      <c r="Q3119" s="4">
        <v>411280</v>
      </c>
      <c r="R3119" s="5">
        <v>25005166000121</v>
      </c>
    </row>
    <row r="3120" spans="1:18" ht="20.100000000000001" customHeight="1">
      <c r="A3120" s="19" t="s">
        <v>6175</v>
      </c>
      <c r="B3120" s="20" t="s">
        <v>6176</v>
      </c>
      <c r="C3120" s="19" t="s">
        <v>5892</v>
      </c>
      <c r="D3120" s="17">
        <v>220730</v>
      </c>
      <c r="E3120" s="21">
        <f>VLOOKUP(D3120,Q:R,2,0)</f>
        <v>20920575000130</v>
      </c>
      <c r="F3120" s="22">
        <v>29057.33</v>
      </c>
      <c r="G3120" s="22">
        <v>6641.83</v>
      </c>
      <c r="H3120" s="22">
        <v>3334.63</v>
      </c>
      <c r="I3120" s="22">
        <v>15812.06</v>
      </c>
      <c r="J3120" s="23">
        <f>SUM(Tabela2[[#This Row],[Art. 5º - Inciso I]:[Art. 8º]])</f>
        <v>54845.85</v>
      </c>
      <c r="K3120" s="6"/>
      <c r="L3120" s="6"/>
      <c r="M3120" s="6"/>
      <c r="N3120" s="6"/>
      <c r="O3120" s="6"/>
      <c r="P3120" s="7">
        <v>3133105</v>
      </c>
      <c r="Q3120" s="8">
        <v>521377</v>
      </c>
      <c r="R3120" s="9">
        <v>18186718000180</v>
      </c>
    </row>
    <row r="3121" spans="1:18" ht="20.100000000000001" customHeight="1">
      <c r="A3121" s="19" t="s">
        <v>6177</v>
      </c>
      <c r="B3121" s="20" t="s">
        <v>6178</v>
      </c>
      <c r="C3121" s="19" t="s">
        <v>5892</v>
      </c>
      <c r="D3121" s="17">
        <v>220735</v>
      </c>
      <c r="E3121" s="21">
        <f>VLOOKUP(D3121,Q:R,2,0)</f>
        <v>1614376000159</v>
      </c>
      <c r="F3121" s="22">
        <v>26459.14</v>
      </c>
      <c r="G3121" s="22">
        <v>6047.95</v>
      </c>
      <c r="H3121" s="22">
        <v>3036.46</v>
      </c>
      <c r="I3121" s="22">
        <v>14398.21</v>
      </c>
      <c r="J3121" s="23">
        <f>SUM(Tabela2[[#This Row],[Art. 5º - Inciso I]:[Art. 8º]])</f>
        <v>49941.760000000002</v>
      </c>
      <c r="K3121" s="6"/>
      <c r="L3121" s="6"/>
      <c r="M3121" s="6"/>
      <c r="N3121" s="6"/>
      <c r="O3121" s="6"/>
      <c r="P3121" s="3">
        <v>4116109</v>
      </c>
      <c r="Q3121" s="4">
        <v>313310</v>
      </c>
      <c r="R3121" s="5">
        <v>76217025000103</v>
      </c>
    </row>
    <row r="3122" spans="1:18" ht="20.100000000000001" customHeight="1">
      <c r="A3122" s="19" t="s">
        <v>6179</v>
      </c>
      <c r="B3122" s="20" t="s">
        <v>6180</v>
      </c>
      <c r="C3122" s="19" t="s">
        <v>5892</v>
      </c>
      <c r="D3122" s="17">
        <v>220740</v>
      </c>
      <c r="E3122" s="21">
        <f>VLOOKUP(D3122,Q:R,2,0)</f>
        <v>33683822000173</v>
      </c>
      <c r="F3122" s="22">
        <v>32378.44</v>
      </c>
      <c r="G3122" s="22">
        <v>7400.96</v>
      </c>
      <c r="H3122" s="22">
        <v>3715.76</v>
      </c>
      <c r="I3122" s="22">
        <v>17619.3</v>
      </c>
      <c r="J3122" s="23">
        <f>SUM(Tabela2[[#This Row],[Art. 5º - Inciso I]:[Art. 8º]])</f>
        <v>61114.460000000006</v>
      </c>
      <c r="K3122" s="6"/>
      <c r="L3122" s="6"/>
      <c r="M3122" s="6"/>
      <c r="N3122" s="6"/>
      <c r="O3122" s="6"/>
      <c r="P3122" s="7">
        <v>3531803</v>
      </c>
      <c r="Q3122" s="8">
        <v>411610</v>
      </c>
      <c r="R3122" s="9">
        <v>45787652000156</v>
      </c>
    </row>
    <row r="3123" spans="1:18" ht="20.100000000000001" customHeight="1">
      <c r="A3123" s="19" t="s">
        <v>6181</v>
      </c>
      <c r="B3123" s="20" t="s">
        <v>6182</v>
      </c>
      <c r="C3123" s="19" t="s">
        <v>5892</v>
      </c>
      <c r="D3123" s="17">
        <v>220750</v>
      </c>
      <c r="E3123" s="21">
        <f>VLOOKUP(D3123,Q:R,2,0)</f>
        <v>24851511000185</v>
      </c>
      <c r="F3123" s="22">
        <v>76904.92</v>
      </c>
      <c r="G3123" s="22">
        <v>17578.68</v>
      </c>
      <c r="H3123" s="22">
        <v>8825.6299999999992</v>
      </c>
      <c r="I3123" s="22">
        <v>41849.160000000003</v>
      </c>
      <c r="J3123" s="23">
        <f>SUM(Tabela2[[#This Row],[Art. 5º - Inciso I]:[Art. 8º]])</f>
        <v>145158.39000000001</v>
      </c>
      <c r="K3123" s="6"/>
      <c r="L3123" s="6"/>
      <c r="M3123" s="6"/>
      <c r="N3123" s="6"/>
      <c r="O3123" s="6"/>
      <c r="P3123" s="3">
        <v>2614303</v>
      </c>
      <c r="Q3123" s="4">
        <v>353180</v>
      </c>
      <c r="R3123" s="5">
        <v>11361227000189</v>
      </c>
    </row>
    <row r="3124" spans="1:18" ht="20.100000000000001" customHeight="1">
      <c r="A3124" s="19" t="s">
        <v>6183</v>
      </c>
      <c r="B3124" s="20" t="s">
        <v>6184</v>
      </c>
      <c r="C3124" s="19" t="s">
        <v>5892</v>
      </c>
      <c r="D3124" s="17">
        <v>220755</v>
      </c>
      <c r="E3124" s="21">
        <f>VLOOKUP(D3124,Q:R,2,0)</f>
        <v>76208487000164</v>
      </c>
      <c r="F3124" s="22">
        <v>28349.06</v>
      </c>
      <c r="G3124" s="22">
        <v>6479.94</v>
      </c>
      <c r="H3124" s="22">
        <v>3253.35</v>
      </c>
      <c r="I3124" s="22">
        <v>15426.64</v>
      </c>
      <c r="J3124" s="23">
        <f>SUM(Tabela2[[#This Row],[Art. 5º - Inciso I]:[Art. 8º]])</f>
        <v>53508.99</v>
      </c>
      <c r="K3124" s="6"/>
      <c r="L3124" s="6"/>
      <c r="M3124" s="6"/>
      <c r="N3124" s="6"/>
      <c r="O3124" s="6"/>
      <c r="P3124" s="7">
        <v>1713700</v>
      </c>
      <c r="Q3124" s="8">
        <v>261430</v>
      </c>
      <c r="R3124" s="9">
        <v>1613093000192</v>
      </c>
    </row>
    <row r="3125" spans="1:18" ht="20.100000000000001" customHeight="1">
      <c r="A3125" s="19" t="s">
        <v>6185</v>
      </c>
      <c r="B3125" s="20" t="s">
        <v>6186</v>
      </c>
      <c r="C3125" s="19" t="s">
        <v>5892</v>
      </c>
      <c r="D3125" s="17">
        <v>220760</v>
      </c>
      <c r="E3125" s="21">
        <f>VLOOKUP(D3125,Q:R,2,0)</f>
        <v>11361235000125</v>
      </c>
      <c r="F3125" s="22">
        <v>58366.48</v>
      </c>
      <c r="G3125" s="22">
        <v>13341.22</v>
      </c>
      <c r="H3125" s="22">
        <v>6698.15</v>
      </c>
      <c r="I3125" s="22">
        <v>31761.15</v>
      </c>
      <c r="J3125" s="23">
        <f>SUM(Tabela2[[#This Row],[Art. 5º - Inciso I]:[Art. 8º]])</f>
        <v>110167</v>
      </c>
      <c r="K3125" s="6"/>
      <c r="L3125" s="6"/>
      <c r="M3125" s="6"/>
      <c r="N3125" s="6"/>
      <c r="O3125" s="6"/>
      <c r="P3125" s="3">
        <v>2921609</v>
      </c>
      <c r="Q3125" s="4">
        <v>171370</v>
      </c>
      <c r="R3125" s="5">
        <v>13798574000107</v>
      </c>
    </row>
    <row r="3126" spans="1:18" ht="20.100000000000001" customHeight="1">
      <c r="A3126" s="19" t="s">
        <v>6187</v>
      </c>
      <c r="B3126" s="20" t="s">
        <v>6188</v>
      </c>
      <c r="C3126" s="19" t="s">
        <v>5892</v>
      </c>
      <c r="D3126" s="17">
        <v>220770</v>
      </c>
      <c r="E3126" s="21">
        <f>VLOOKUP(D3126,Q:R,2,0)</f>
        <v>7592298000115</v>
      </c>
      <c r="F3126" s="22">
        <v>725251.96</v>
      </c>
      <c r="G3126" s="22">
        <v>165775.79</v>
      </c>
      <c r="H3126" s="22">
        <v>83230.12</v>
      </c>
      <c r="I3126" s="22">
        <v>394658.63</v>
      </c>
      <c r="J3126" s="23">
        <f>SUM(Tabela2[[#This Row],[Art. 5º - Inciso I]:[Art. 8º]])</f>
        <v>1368916.5</v>
      </c>
      <c r="K3126" s="6"/>
      <c r="L3126" s="6"/>
      <c r="M3126" s="6"/>
      <c r="N3126" s="6"/>
      <c r="O3126" s="6"/>
      <c r="P3126" s="7">
        <v>4211256</v>
      </c>
      <c r="Q3126" s="8">
        <v>292160</v>
      </c>
      <c r="R3126" s="9">
        <v>95782785000108</v>
      </c>
    </row>
    <row r="3127" spans="1:18" ht="20.100000000000001" customHeight="1">
      <c r="A3127" s="19" t="s">
        <v>6189</v>
      </c>
      <c r="B3127" s="20" t="s">
        <v>6190</v>
      </c>
      <c r="C3127" s="19" t="s">
        <v>5892</v>
      </c>
      <c r="D3127" s="17">
        <v>220775</v>
      </c>
      <c r="E3127" s="21">
        <f>VLOOKUP(D3127,Q:R,2,0)</f>
        <v>4530135000110</v>
      </c>
      <c r="F3127" s="22">
        <v>29816.959999999999</v>
      </c>
      <c r="G3127" s="22">
        <v>6815.47</v>
      </c>
      <c r="H3127" s="22">
        <v>3421.8</v>
      </c>
      <c r="I3127" s="22">
        <v>16225.42</v>
      </c>
      <c r="J3127" s="23">
        <f>SUM(Tabela2[[#This Row],[Art. 5º - Inciso I]:[Art. 8º]])</f>
        <v>56279.65</v>
      </c>
      <c r="K3127" s="6"/>
      <c r="L3127" s="6"/>
      <c r="M3127" s="6"/>
      <c r="N3127" s="6"/>
      <c r="O3127" s="6"/>
      <c r="P3127" s="3">
        <v>4312476</v>
      </c>
      <c r="Q3127" s="4">
        <v>421125</v>
      </c>
      <c r="R3127" s="5">
        <v>94707627000120</v>
      </c>
    </row>
    <row r="3128" spans="1:18" ht="20.100000000000001" customHeight="1">
      <c r="A3128" s="19" t="s">
        <v>6191</v>
      </c>
      <c r="B3128" s="20" t="s">
        <v>6192</v>
      </c>
      <c r="C3128" s="19" t="s">
        <v>5892</v>
      </c>
      <c r="D3128" s="17">
        <v>220777</v>
      </c>
      <c r="E3128" s="21">
        <f>VLOOKUP(D3128,Q:R,2,0)</f>
        <v>17947607000186</v>
      </c>
      <c r="F3128" s="22">
        <v>37483.06</v>
      </c>
      <c r="G3128" s="22">
        <v>8567.76</v>
      </c>
      <c r="H3128" s="22">
        <v>4301.57</v>
      </c>
      <c r="I3128" s="22">
        <v>20397.07</v>
      </c>
      <c r="J3128" s="23">
        <f>SUM(Tabela2[[#This Row],[Art. 5º - Inciso I]:[Art. 8º]])</f>
        <v>70749.459999999992</v>
      </c>
      <c r="K3128" s="6"/>
      <c r="L3128" s="6"/>
      <c r="M3128" s="6"/>
      <c r="N3128" s="6"/>
      <c r="O3128" s="6"/>
      <c r="P3128" s="7">
        <v>1504901</v>
      </c>
      <c r="Q3128" s="8">
        <v>431247</v>
      </c>
      <c r="R3128" s="9">
        <v>5105200000122</v>
      </c>
    </row>
    <row r="3129" spans="1:18" ht="20.100000000000001" customHeight="1">
      <c r="A3129" s="19" t="s">
        <v>6193</v>
      </c>
      <c r="B3129" s="20" t="s">
        <v>6194</v>
      </c>
      <c r="C3129" s="19" t="s">
        <v>5892</v>
      </c>
      <c r="D3129" s="17">
        <v>220779</v>
      </c>
      <c r="E3129" s="21">
        <f>VLOOKUP(D3129,Q:R,2,0)</f>
        <v>18404772000154</v>
      </c>
      <c r="F3129" s="22">
        <v>28910.53</v>
      </c>
      <c r="G3129" s="22">
        <v>6608.28</v>
      </c>
      <c r="H3129" s="22">
        <v>3317.78</v>
      </c>
      <c r="I3129" s="22">
        <v>15732.18</v>
      </c>
      <c r="J3129" s="23">
        <f>SUM(Tabela2[[#This Row],[Art. 5º - Inciso I]:[Art. 8º]])</f>
        <v>54568.77</v>
      </c>
      <c r="K3129" s="6"/>
      <c r="L3129" s="6"/>
      <c r="M3129" s="6"/>
      <c r="N3129" s="6"/>
      <c r="O3129" s="6"/>
      <c r="P3129" s="3">
        <v>2206654</v>
      </c>
      <c r="Q3129" s="4">
        <v>150490</v>
      </c>
      <c r="R3129" s="5">
        <v>1612594000154</v>
      </c>
    </row>
    <row r="3130" spans="1:18" ht="20.100000000000001" customHeight="1">
      <c r="A3130" s="19" t="s">
        <v>6195</v>
      </c>
      <c r="B3130" s="20" t="s">
        <v>6196</v>
      </c>
      <c r="C3130" s="19" t="s">
        <v>5892</v>
      </c>
      <c r="D3130" s="17">
        <v>220780</v>
      </c>
      <c r="E3130" s="21">
        <f>VLOOKUP(D3130,Q:R,2,0)</f>
        <v>76282664000152</v>
      </c>
      <c r="F3130" s="22">
        <v>103380.98</v>
      </c>
      <c r="G3130" s="22">
        <v>23630.5</v>
      </c>
      <c r="H3130" s="22">
        <v>11864.03</v>
      </c>
      <c r="I3130" s="22">
        <v>56256.58</v>
      </c>
      <c r="J3130" s="23">
        <f>SUM(Tabela2[[#This Row],[Art. 5º - Inciso I]:[Art. 8º]])</f>
        <v>195132.09000000003</v>
      </c>
      <c r="K3130" s="6"/>
      <c r="L3130" s="6"/>
      <c r="M3130" s="6"/>
      <c r="N3130" s="6"/>
      <c r="O3130" s="6"/>
      <c r="P3130" s="7">
        <v>5214002</v>
      </c>
      <c r="Q3130" s="8">
        <v>220665</v>
      </c>
      <c r="R3130" s="9">
        <v>1135227000107</v>
      </c>
    </row>
    <row r="3131" spans="1:18" ht="20.100000000000001" customHeight="1">
      <c r="A3131" s="19" t="s">
        <v>6197</v>
      </c>
      <c r="B3131" s="20" t="s">
        <v>6198</v>
      </c>
      <c r="C3131" s="19" t="s">
        <v>5892</v>
      </c>
      <c r="D3131" s="17">
        <v>220785</v>
      </c>
      <c r="E3131" s="21">
        <f>VLOOKUP(D3131,Q:R,2,0)</f>
        <v>4218211000156</v>
      </c>
      <c r="F3131" s="22">
        <v>27361.9</v>
      </c>
      <c r="G3131" s="22">
        <v>6254.3</v>
      </c>
      <c r="H3131" s="22">
        <v>3140.06</v>
      </c>
      <c r="I3131" s="22">
        <v>14889.46</v>
      </c>
      <c r="J3131" s="23">
        <f>SUM(Tabela2[[#This Row],[Art. 5º - Inciso I]:[Art. 8º]])</f>
        <v>51645.72</v>
      </c>
      <c r="K3131" s="6"/>
      <c r="L3131" s="6"/>
      <c r="M3131" s="6"/>
      <c r="N3131" s="6"/>
      <c r="O3131" s="6"/>
      <c r="P3131" s="3">
        <v>4312450</v>
      </c>
      <c r="Q3131" s="4">
        <v>521400</v>
      </c>
      <c r="R3131" s="5">
        <v>91558650000102</v>
      </c>
    </row>
    <row r="3132" spans="1:18" ht="20.100000000000001" customHeight="1">
      <c r="A3132" s="19" t="s">
        <v>6199</v>
      </c>
      <c r="B3132" s="20" t="s">
        <v>6200</v>
      </c>
      <c r="C3132" s="19" t="s">
        <v>5892</v>
      </c>
      <c r="D3132" s="17">
        <v>220790</v>
      </c>
      <c r="E3132" s="21">
        <f>VLOOKUP(D3132,Q:R,2,0)</f>
        <v>8184434000109</v>
      </c>
      <c r="F3132" s="22">
        <v>184200.09</v>
      </c>
      <c r="G3132" s="22">
        <v>42103.87</v>
      </c>
      <c r="H3132" s="22">
        <v>21138.86</v>
      </c>
      <c r="I3132" s="22">
        <v>100235.72</v>
      </c>
      <c r="J3132" s="23">
        <f>SUM(Tabela2[[#This Row],[Art. 5º - Inciso I]:[Art. 8º]])</f>
        <v>347678.54000000004</v>
      </c>
      <c r="K3132" s="6"/>
      <c r="L3132" s="6"/>
      <c r="M3132" s="6"/>
      <c r="N3132" s="6"/>
      <c r="O3132" s="6"/>
      <c r="P3132" s="7">
        <v>1400308</v>
      </c>
      <c r="Q3132" s="8">
        <v>431245</v>
      </c>
      <c r="R3132" s="9">
        <v>4056198000186</v>
      </c>
    </row>
    <row r="3133" spans="1:18" ht="20.100000000000001" customHeight="1">
      <c r="A3133" s="19" t="s">
        <v>6201</v>
      </c>
      <c r="B3133" s="20" t="s">
        <v>6202</v>
      </c>
      <c r="C3133" s="19" t="s">
        <v>5892</v>
      </c>
      <c r="D3133" s="17">
        <v>220793</v>
      </c>
      <c r="E3133" s="21">
        <f>VLOOKUP(D3133,Q:R,2,0)</f>
        <v>1612967000197</v>
      </c>
      <c r="F3133" s="22">
        <v>23284.81</v>
      </c>
      <c r="G3133" s="22">
        <v>5322.37</v>
      </c>
      <c r="H3133" s="22">
        <v>2672.17</v>
      </c>
      <c r="I3133" s="22">
        <v>12670.84</v>
      </c>
      <c r="J3133" s="23">
        <f>SUM(Tabela2[[#This Row],[Art. 5º - Inciso I]:[Art. 8º]])</f>
        <v>43950.19</v>
      </c>
      <c r="K3133" s="6"/>
      <c r="L3133" s="6"/>
      <c r="M3133" s="6"/>
      <c r="N3133" s="6"/>
      <c r="O3133" s="6"/>
      <c r="P3133" s="3">
        <v>4312625</v>
      </c>
      <c r="Q3133" s="4">
        <v>140030</v>
      </c>
      <c r="R3133" s="5">
        <v>92450998000144</v>
      </c>
    </row>
    <row r="3134" spans="1:18" ht="20.100000000000001" customHeight="1">
      <c r="A3134" s="19" t="s">
        <v>6203</v>
      </c>
      <c r="B3134" s="20" t="s">
        <v>6204</v>
      </c>
      <c r="C3134" s="19" t="s">
        <v>5892</v>
      </c>
      <c r="D3134" s="17">
        <v>220800</v>
      </c>
      <c r="E3134" s="21">
        <f>VLOOKUP(D3134,Q:R,2,0)</f>
        <v>83102673000180</v>
      </c>
      <c r="F3134" s="22">
        <v>348875.69</v>
      </c>
      <c r="G3134" s="22">
        <v>79744.899999999994</v>
      </c>
      <c r="H3134" s="22">
        <v>40037.07</v>
      </c>
      <c r="I3134" s="22">
        <v>189846.85</v>
      </c>
      <c r="J3134" s="23">
        <f>SUM(Tabela2[[#This Row],[Art. 5º - Inciso I]:[Art. 8º]])</f>
        <v>658504.51</v>
      </c>
      <c r="K3134" s="6"/>
      <c r="L3134" s="6"/>
      <c r="M3134" s="6"/>
      <c r="N3134" s="6"/>
      <c r="O3134" s="6"/>
      <c r="P3134" s="7">
        <v>4312617</v>
      </c>
      <c r="Q3134" s="8">
        <v>431262</v>
      </c>
      <c r="R3134" s="9">
        <v>1621714000180</v>
      </c>
    </row>
    <row r="3135" spans="1:18" ht="20.100000000000001" customHeight="1">
      <c r="A3135" s="19" t="s">
        <v>6205</v>
      </c>
      <c r="B3135" s="20" t="s">
        <v>6206</v>
      </c>
      <c r="C3135" s="19" t="s">
        <v>5892</v>
      </c>
      <c r="D3135" s="17">
        <v>220810</v>
      </c>
      <c r="E3135" s="21">
        <f>VLOOKUP(D3135,Q:R,2,0)</f>
        <v>1787506000155</v>
      </c>
      <c r="F3135" s="22">
        <v>63151.83</v>
      </c>
      <c r="G3135" s="22">
        <v>14435.04</v>
      </c>
      <c r="H3135" s="22">
        <v>7247.32</v>
      </c>
      <c r="I3135" s="22">
        <v>34365.18</v>
      </c>
      <c r="J3135" s="23">
        <f>SUM(Tabela2[[#This Row],[Art. 5º - Inciso I]:[Art. 8º]])</f>
        <v>119199.37</v>
      </c>
      <c r="K3135" s="6"/>
      <c r="L3135" s="6"/>
      <c r="M3135" s="6"/>
      <c r="N3135" s="6"/>
      <c r="O3135" s="6"/>
      <c r="P3135" s="3">
        <v>2309102</v>
      </c>
      <c r="Q3135" s="4">
        <v>431261</v>
      </c>
      <c r="R3135" s="5">
        <v>7910730000179</v>
      </c>
    </row>
    <row r="3136" spans="1:18" ht="20.100000000000001" customHeight="1">
      <c r="A3136" s="19" t="s">
        <v>6207</v>
      </c>
      <c r="B3136" s="20" t="s">
        <v>6208</v>
      </c>
      <c r="C3136" s="19" t="s">
        <v>5892</v>
      </c>
      <c r="D3136" s="17">
        <v>220820</v>
      </c>
      <c r="E3136" s="21">
        <f>VLOOKUP(D3136,Q:R,2,0)</f>
        <v>18303222000149</v>
      </c>
      <c r="F3136" s="22">
        <v>95707.54</v>
      </c>
      <c r="G3136" s="22">
        <v>21876.53</v>
      </c>
      <c r="H3136" s="22">
        <v>10983.43</v>
      </c>
      <c r="I3136" s="22">
        <v>52080.95</v>
      </c>
      <c r="J3136" s="23">
        <f>SUM(Tabela2[[#This Row],[Art. 5º - Inciso I]:[Art. 8º]])</f>
        <v>180648.45</v>
      </c>
      <c r="K3136" s="6"/>
      <c r="L3136" s="6"/>
      <c r="M3136" s="6"/>
      <c r="N3136" s="6"/>
      <c r="O3136" s="6"/>
      <c r="P3136" s="7">
        <v>5005681</v>
      </c>
      <c r="Q3136" s="8">
        <v>230910</v>
      </c>
      <c r="R3136" s="9">
        <v>3741683000126</v>
      </c>
    </row>
    <row r="3137" spans="1:18" ht="20.100000000000001" customHeight="1">
      <c r="A3137" s="19" t="s">
        <v>6209</v>
      </c>
      <c r="B3137" s="20" t="s">
        <v>6210</v>
      </c>
      <c r="C3137" s="19" t="s">
        <v>5892</v>
      </c>
      <c r="D3137" s="17">
        <v>220830</v>
      </c>
      <c r="E3137" s="21">
        <f>VLOOKUP(D3137,Q:R,2,0)</f>
        <v>18675983000121</v>
      </c>
      <c r="F3137" s="22">
        <v>138734.21</v>
      </c>
      <c r="G3137" s="22">
        <v>31711.42</v>
      </c>
      <c r="H3137" s="22">
        <v>15921.18</v>
      </c>
      <c r="I3137" s="22">
        <v>75494.66</v>
      </c>
      <c r="J3137" s="23">
        <f>SUM(Tabela2[[#This Row],[Art. 5º - Inciso I]:[Art. 8º]])</f>
        <v>261861.47</v>
      </c>
      <c r="K3137" s="6"/>
      <c r="L3137" s="6"/>
      <c r="M3137" s="6"/>
      <c r="N3137" s="6"/>
      <c r="O3137" s="6"/>
      <c r="P3137" s="3">
        <v>2705507</v>
      </c>
      <c r="Q3137" s="4">
        <v>500568</v>
      </c>
      <c r="R3137" s="5">
        <v>12332953000136</v>
      </c>
    </row>
    <row r="3138" spans="1:18" ht="20.100000000000001" customHeight="1">
      <c r="A3138" s="19" t="s">
        <v>6211</v>
      </c>
      <c r="B3138" s="20" t="s">
        <v>6212</v>
      </c>
      <c r="C3138" s="19" t="s">
        <v>5892</v>
      </c>
      <c r="D3138" s="17">
        <v>220840</v>
      </c>
      <c r="E3138" s="21">
        <f>VLOOKUP(D3138,Q:R,2,0)</f>
        <v>13694658000192</v>
      </c>
      <c r="F3138" s="22">
        <v>289929.7</v>
      </c>
      <c r="G3138" s="22">
        <v>66271.210000000006</v>
      </c>
      <c r="H3138" s="22">
        <v>33272.42</v>
      </c>
      <c r="I3138" s="22">
        <v>157770.35</v>
      </c>
      <c r="J3138" s="23">
        <f>SUM(Tabela2[[#This Row],[Art. 5º - Inciso I]:[Art. 8º]])</f>
        <v>547243.68000000005</v>
      </c>
      <c r="K3138" s="6"/>
      <c r="L3138" s="6"/>
      <c r="M3138" s="6"/>
      <c r="N3138" s="6"/>
      <c r="O3138" s="6"/>
      <c r="P3138" s="7">
        <v>2918456</v>
      </c>
      <c r="Q3138" s="8">
        <v>270550</v>
      </c>
      <c r="R3138" s="9">
        <v>16412025000132</v>
      </c>
    </row>
    <row r="3139" spans="1:18" ht="20.100000000000001" customHeight="1">
      <c r="A3139" s="19" t="s">
        <v>6213</v>
      </c>
      <c r="B3139" s="20" t="s">
        <v>6214</v>
      </c>
      <c r="C3139" s="19" t="s">
        <v>5892</v>
      </c>
      <c r="D3139" s="17">
        <v>220850</v>
      </c>
      <c r="E3139" s="21">
        <f>VLOOKUP(D3139,Q:R,2,0)</f>
        <v>3238672000128</v>
      </c>
      <c r="F3139" s="22">
        <v>64972.02</v>
      </c>
      <c r="G3139" s="22">
        <v>14851.1</v>
      </c>
      <c r="H3139" s="22">
        <v>7456.21</v>
      </c>
      <c r="I3139" s="22">
        <v>35355.67</v>
      </c>
      <c r="J3139" s="23">
        <f>SUM(Tabela2[[#This Row],[Art. 5º - Inciso I]:[Art. 8º]])</f>
        <v>122635</v>
      </c>
      <c r="K3139" s="6"/>
      <c r="L3139" s="6"/>
      <c r="M3139" s="6"/>
      <c r="N3139" s="6"/>
      <c r="O3139" s="6"/>
      <c r="P3139" s="3">
        <v>4114500</v>
      </c>
      <c r="Q3139" s="4">
        <v>291845</v>
      </c>
      <c r="R3139" s="5">
        <v>75740811000128</v>
      </c>
    </row>
    <row r="3140" spans="1:18" ht="20.100000000000001" customHeight="1">
      <c r="A3140" s="19" t="s">
        <v>6215</v>
      </c>
      <c r="B3140" s="20" t="s">
        <v>6216</v>
      </c>
      <c r="C3140" s="19" t="s">
        <v>5892</v>
      </c>
      <c r="D3140" s="17">
        <v>220855</v>
      </c>
      <c r="E3140" s="21">
        <f>VLOOKUP(D3140,Q:R,2,0)</f>
        <v>1591618000136</v>
      </c>
      <c r="F3140" s="22">
        <v>23934.36</v>
      </c>
      <c r="G3140" s="22">
        <v>5470.84</v>
      </c>
      <c r="H3140" s="22">
        <v>2746.71</v>
      </c>
      <c r="I3140" s="22">
        <v>13024.3</v>
      </c>
      <c r="J3140" s="23">
        <f>SUM(Tabela2[[#This Row],[Art. 5º - Inciso I]:[Art. 8º]])</f>
        <v>45176.21</v>
      </c>
      <c r="K3140" s="6"/>
      <c r="L3140" s="6"/>
      <c r="M3140" s="6"/>
      <c r="N3140" s="6"/>
      <c r="O3140" s="6"/>
      <c r="P3140" s="7">
        <v>2206696</v>
      </c>
      <c r="Q3140" s="8">
        <v>411450</v>
      </c>
      <c r="R3140" s="9">
        <v>1612596000143</v>
      </c>
    </row>
    <row r="3141" spans="1:18" ht="20.100000000000001" customHeight="1">
      <c r="A3141" s="19" t="s">
        <v>6217</v>
      </c>
      <c r="B3141" s="20" t="s">
        <v>6218</v>
      </c>
      <c r="C3141" s="19" t="s">
        <v>5892</v>
      </c>
      <c r="D3141" s="17">
        <v>220860</v>
      </c>
      <c r="E3141" s="21">
        <f>VLOOKUP(D3141,Q:R,2,0)</f>
        <v>18260505000150</v>
      </c>
      <c r="F3141" s="22">
        <v>25479.32</v>
      </c>
      <c r="G3141" s="22">
        <v>5823.98</v>
      </c>
      <c r="H3141" s="22">
        <v>2924.01</v>
      </c>
      <c r="I3141" s="22">
        <v>13865.02</v>
      </c>
      <c r="J3141" s="23">
        <f>SUM(Tabela2[[#This Row],[Art. 5º - Inciso I]:[Art. 8º]])</f>
        <v>48092.33</v>
      </c>
      <c r="K3141" s="6"/>
      <c r="L3141" s="6"/>
      <c r="M3141" s="6"/>
      <c r="N3141" s="6"/>
      <c r="O3141" s="6"/>
      <c r="P3141" s="3">
        <v>2922409</v>
      </c>
      <c r="Q3141" s="4">
        <v>220669</v>
      </c>
      <c r="R3141" s="5">
        <v>13827035000140</v>
      </c>
    </row>
    <row r="3142" spans="1:18" ht="20.100000000000001" customHeight="1">
      <c r="A3142" s="19" t="s">
        <v>6219</v>
      </c>
      <c r="B3142" s="20" t="s">
        <v>6220</v>
      </c>
      <c r="C3142" s="19" t="s">
        <v>5892</v>
      </c>
      <c r="D3142" s="17">
        <v>220865</v>
      </c>
      <c r="E3142" s="21">
        <f>VLOOKUP(D3142,Q:R,2,0)</f>
        <v>94444122000110</v>
      </c>
      <c r="F3142" s="22">
        <v>47101.47</v>
      </c>
      <c r="G3142" s="22">
        <v>10766.3</v>
      </c>
      <c r="H3142" s="22">
        <v>5405.38</v>
      </c>
      <c r="I3142" s="22">
        <v>25631.1</v>
      </c>
      <c r="J3142" s="23">
        <f>SUM(Tabela2[[#This Row],[Art. 5º - Inciso I]:[Art. 8º]])</f>
        <v>88904.25</v>
      </c>
      <c r="K3142" s="6"/>
      <c r="L3142" s="6"/>
      <c r="M3142" s="6"/>
      <c r="N3142" s="6"/>
      <c r="O3142" s="6"/>
      <c r="P3142" s="7">
        <v>5214101</v>
      </c>
      <c r="Q3142" s="8">
        <v>292240</v>
      </c>
      <c r="R3142" s="9">
        <v>1799683000151</v>
      </c>
    </row>
    <row r="3143" spans="1:18" ht="20.100000000000001" customHeight="1">
      <c r="A3143" s="19" t="s">
        <v>6221</v>
      </c>
      <c r="B3143" s="20" t="s">
        <v>6222</v>
      </c>
      <c r="C3143" s="19" t="s">
        <v>5892</v>
      </c>
      <c r="D3143" s="17">
        <v>220870</v>
      </c>
      <c r="E3143" s="21">
        <f>VLOOKUP(D3143,Q:R,2,0)</f>
        <v>91987669000174</v>
      </c>
      <c r="F3143" s="22">
        <v>46268.44</v>
      </c>
      <c r="G3143" s="22">
        <v>10575.89</v>
      </c>
      <c r="H3143" s="22">
        <v>5309.78</v>
      </c>
      <c r="I3143" s="22">
        <v>25177.79</v>
      </c>
      <c r="J3143" s="23">
        <f>SUM(Tabela2[[#This Row],[Art. 5º - Inciso I]:[Art. 8º]])</f>
        <v>87331.9</v>
      </c>
      <c r="K3143" s="6"/>
      <c r="L3143" s="6"/>
      <c r="M3143" s="6"/>
      <c r="N3143" s="6"/>
      <c r="O3143" s="6"/>
      <c r="P3143" s="3">
        <v>4217758</v>
      </c>
      <c r="Q3143" s="4">
        <v>521410</v>
      </c>
      <c r="R3143" s="5">
        <v>95990107000130</v>
      </c>
    </row>
    <row r="3144" spans="1:18" ht="20.100000000000001" customHeight="1">
      <c r="A3144" s="19" t="s">
        <v>6223</v>
      </c>
      <c r="B3144" s="20" t="s">
        <v>6224</v>
      </c>
      <c r="C3144" s="19" t="s">
        <v>5892</v>
      </c>
      <c r="D3144" s="17">
        <v>220880</v>
      </c>
      <c r="E3144" s="21">
        <f>VLOOKUP(D3144,Q:R,2,0)</f>
        <v>7807191000147</v>
      </c>
      <c r="F3144" s="22">
        <v>93824.960000000006</v>
      </c>
      <c r="G3144" s="22">
        <v>21446.21</v>
      </c>
      <c r="H3144" s="22">
        <v>10767.38</v>
      </c>
      <c r="I3144" s="22">
        <v>51056.51</v>
      </c>
      <c r="J3144" s="23">
        <f>SUM(Tabela2[[#This Row],[Art. 5º - Inciso I]:[Art. 8º]])</f>
        <v>177095.06000000003</v>
      </c>
      <c r="K3144" s="6"/>
      <c r="L3144" s="6"/>
      <c r="M3144" s="6"/>
      <c r="N3144" s="6"/>
      <c r="O3144" s="6"/>
      <c r="P3144" s="7">
        <v>3144375</v>
      </c>
      <c r="Q3144" s="8">
        <v>421775</v>
      </c>
      <c r="R3144" s="9">
        <v>1593752000176</v>
      </c>
    </row>
    <row r="3145" spans="1:18" ht="20.100000000000001" customHeight="1">
      <c r="A3145" s="19" t="s">
        <v>6225</v>
      </c>
      <c r="B3145" s="20" t="s">
        <v>6226</v>
      </c>
      <c r="C3145" s="19" t="s">
        <v>5892</v>
      </c>
      <c r="D3145" s="17">
        <v>220885</v>
      </c>
      <c r="E3145" s="21">
        <f>VLOOKUP(D3145,Q:R,2,0)</f>
        <v>15943434000100</v>
      </c>
      <c r="F3145" s="22">
        <v>29725.22</v>
      </c>
      <c r="G3145" s="22">
        <v>6794.5</v>
      </c>
      <c r="H3145" s="22">
        <v>3411.28</v>
      </c>
      <c r="I3145" s="22">
        <v>16175.5</v>
      </c>
      <c r="J3145" s="23">
        <f>SUM(Tabela2[[#This Row],[Art. 5º - Inciso I]:[Art. 8º]])</f>
        <v>56106.5</v>
      </c>
      <c r="K3145" s="6"/>
      <c r="L3145" s="6"/>
      <c r="M3145" s="6"/>
      <c r="N3145" s="6"/>
      <c r="O3145" s="6"/>
      <c r="P3145" s="3">
        <v>4108700</v>
      </c>
      <c r="Q3145" s="4">
        <v>314437</v>
      </c>
      <c r="R3145" s="5">
        <v>75741348000139</v>
      </c>
    </row>
    <row r="3146" spans="1:18" ht="20.100000000000001" customHeight="1">
      <c r="A3146" s="19" t="s">
        <v>6227</v>
      </c>
      <c r="B3146" s="20" t="s">
        <v>6228</v>
      </c>
      <c r="C3146" s="19" t="s">
        <v>5892</v>
      </c>
      <c r="D3146" s="17">
        <v>220887</v>
      </c>
      <c r="E3146" s="21">
        <f>VLOOKUP(D3146,Q:R,2,0)</f>
        <v>1367788000131</v>
      </c>
      <c r="F3146" s="22">
        <v>30433.48</v>
      </c>
      <c r="G3146" s="22">
        <v>6956.39</v>
      </c>
      <c r="H3146" s="22">
        <v>3492.56</v>
      </c>
      <c r="I3146" s="22">
        <v>16560.91</v>
      </c>
      <c r="J3146" s="23">
        <f>SUM(Tabela2[[#This Row],[Art. 5º - Inciso I]:[Art. 8º]])</f>
        <v>57443.34</v>
      </c>
      <c r="K3146" s="6"/>
      <c r="L3146" s="6"/>
      <c r="M3146" s="6"/>
      <c r="N3146" s="6"/>
      <c r="O3146" s="6"/>
      <c r="P3146" s="7">
        <v>3532405</v>
      </c>
      <c r="Q3146" s="8">
        <v>410870</v>
      </c>
      <c r="R3146" s="9">
        <v>45279643000154</v>
      </c>
    </row>
    <row r="3147" spans="1:18" ht="20.100000000000001" customHeight="1">
      <c r="A3147" s="19" t="s">
        <v>6229</v>
      </c>
      <c r="B3147" s="20" t="s">
        <v>6230</v>
      </c>
      <c r="C3147" s="19" t="s">
        <v>5892</v>
      </c>
      <c r="D3147" s="17">
        <v>220890</v>
      </c>
      <c r="E3147" s="21">
        <f>VLOOKUP(D3147,Q:R,2,0)</f>
        <v>8084691000160</v>
      </c>
      <c r="F3147" s="22">
        <v>41108.769999999997</v>
      </c>
      <c r="G3147" s="22">
        <v>9396.51</v>
      </c>
      <c r="H3147" s="22">
        <v>4717.6499999999996</v>
      </c>
      <c r="I3147" s="22">
        <v>22370.06</v>
      </c>
      <c r="J3147" s="23">
        <f>SUM(Tabela2[[#This Row],[Art. 5º - Inciso I]:[Art. 8º]])</f>
        <v>77592.990000000005</v>
      </c>
      <c r="K3147" s="6"/>
      <c r="L3147" s="6"/>
      <c r="M3147" s="6"/>
      <c r="N3147" s="6"/>
      <c r="O3147" s="6"/>
      <c r="P3147" s="3">
        <v>3532306</v>
      </c>
      <c r="Q3147" s="4">
        <v>353240</v>
      </c>
      <c r="R3147" s="5">
        <v>45686227000170</v>
      </c>
    </row>
    <row r="3148" spans="1:18" ht="20.100000000000001" customHeight="1">
      <c r="A3148" s="19" t="s">
        <v>6231</v>
      </c>
      <c r="B3148" s="20" t="s">
        <v>6232</v>
      </c>
      <c r="C3148" s="19" t="s">
        <v>5892</v>
      </c>
      <c r="D3148" s="17">
        <v>220900</v>
      </c>
      <c r="E3148" s="21">
        <f>VLOOKUP(D3148,Q:R,2,0)</f>
        <v>12200168000120</v>
      </c>
      <c r="F3148" s="22">
        <v>37534.44</v>
      </c>
      <c r="G3148" s="22">
        <v>8579.5</v>
      </c>
      <c r="H3148" s="22">
        <v>4307.46</v>
      </c>
      <c r="I3148" s="22">
        <v>20425.03</v>
      </c>
      <c r="J3148" s="23">
        <f>SUM(Tabela2[[#This Row],[Art. 5º - Inciso I]:[Art. 8º]])</f>
        <v>70846.429999999993</v>
      </c>
      <c r="K3148" s="6"/>
      <c r="L3148" s="6"/>
      <c r="M3148" s="6"/>
      <c r="N3148" s="6"/>
      <c r="O3148" s="6"/>
      <c r="P3148" s="7">
        <v>3144607</v>
      </c>
      <c r="Q3148" s="8">
        <v>353230</v>
      </c>
      <c r="R3148" s="9">
        <v>18244350000169</v>
      </c>
    </row>
    <row r="3149" spans="1:18" ht="20.100000000000001" customHeight="1">
      <c r="A3149" s="19" t="s">
        <v>6233</v>
      </c>
      <c r="B3149" s="20" t="s">
        <v>6234</v>
      </c>
      <c r="C3149" s="19" t="s">
        <v>5892</v>
      </c>
      <c r="D3149" s="17">
        <v>220910</v>
      </c>
      <c r="E3149" s="21">
        <f>VLOOKUP(D3149,Q:R,2,0)</f>
        <v>76291418000167</v>
      </c>
      <c r="F3149" s="22">
        <v>36873.879999999997</v>
      </c>
      <c r="G3149" s="22">
        <v>8428.52</v>
      </c>
      <c r="H3149" s="22">
        <v>4231.66</v>
      </c>
      <c r="I3149" s="22">
        <v>20065.57</v>
      </c>
      <c r="J3149" s="23">
        <f>SUM(Tabela2[[#This Row],[Art. 5º - Inciso I]:[Art. 8º]])</f>
        <v>69599.63</v>
      </c>
      <c r="K3149" s="6"/>
      <c r="L3149" s="6"/>
      <c r="M3149" s="6"/>
      <c r="N3149" s="6"/>
      <c r="O3149" s="6"/>
      <c r="P3149" s="3">
        <v>3532504</v>
      </c>
      <c r="Q3149" s="4">
        <v>314460</v>
      </c>
      <c r="R3149" s="5">
        <v>45145414000147</v>
      </c>
    </row>
    <row r="3150" spans="1:18" ht="20.100000000000001" customHeight="1">
      <c r="A3150" s="19" t="s">
        <v>6235</v>
      </c>
      <c r="B3150" s="20" t="s">
        <v>6236</v>
      </c>
      <c r="C3150" s="19" t="s">
        <v>5892</v>
      </c>
      <c r="D3150" s="17">
        <v>220915</v>
      </c>
      <c r="E3150" s="21">
        <f>VLOOKUP(D3150,Q:R,2,0)</f>
        <v>82939463000188</v>
      </c>
      <c r="F3150" s="22">
        <v>28771.09</v>
      </c>
      <c r="G3150" s="22">
        <v>6576.4</v>
      </c>
      <c r="H3150" s="22">
        <v>3301.78</v>
      </c>
      <c r="I3150" s="22">
        <v>15656.29</v>
      </c>
      <c r="J3150" s="23">
        <f>SUM(Tabela2[[#This Row],[Art. 5º - Inciso I]:[Art. 8º]])</f>
        <v>54305.56</v>
      </c>
      <c r="K3150" s="6"/>
      <c r="L3150" s="6"/>
      <c r="M3150" s="6"/>
      <c r="N3150" s="6"/>
      <c r="O3150" s="6"/>
      <c r="P3150" s="7">
        <v>2408201</v>
      </c>
      <c r="Q3150" s="8">
        <v>353250</v>
      </c>
      <c r="R3150" s="9">
        <v>8167306000149</v>
      </c>
    </row>
    <row r="3151" spans="1:18" ht="20.100000000000001" customHeight="1">
      <c r="A3151" s="19" t="s">
        <v>6237</v>
      </c>
      <c r="B3151" s="20" t="s">
        <v>5814</v>
      </c>
      <c r="C3151" s="19" t="s">
        <v>5892</v>
      </c>
      <c r="D3151" s="17">
        <v>220920</v>
      </c>
      <c r="E3151" s="21">
        <f>VLOOKUP(D3151,Q:R,2,0)</f>
        <v>76206457000119</v>
      </c>
      <c r="F3151" s="22">
        <v>36881.230000000003</v>
      </c>
      <c r="G3151" s="22">
        <v>8430.19</v>
      </c>
      <c r="H3151" s="22">
        <v>4232.5</v>
      </c>
      <c r="I3151" s="22">
        <v>20069.57</v>
      </c>
      <c r="J3151" s="23">
        <f>SUM(Tabela2[[#This Row],[Art. 5º - Inciso I]:[Art. 8º]])</f>
        <v>69613.490000000005</v>
      </c>
      <c r="K3151" s="6"/>
      <c r="L3151" s="6"/>
      <c r="M3151" s="6"/>
      <c r="N3151" s="6"/>
      <c r="O3151" s="6"/>
      <c r="P3151" s="3">
        <v>5005806</v>
      </c>
      <c r="Q3151" s="4">
        <v>240820</v>
      </c>
      <c r="R3151" s="5">
        <v>3073699000108</v>
      </c>
    </row>
    <row r="3152" spans="1:18" ht="20.100000000000001" customHeight="1">
      <c r="A3152" s="19" t="s">
        <v>6238</v>
      </c>
      <c r="B3152" s="20" t="s">
        <v>6239</v>
      </c>
      <c r="C3152" s="19" t="s">
        <v>5892</v>
      </c>
      <c r="D3152" s="17">
        <v>220930</v>
      </c>
      <c r="E3152" s="21">
        <f>VLOOKUP(D3152,Q:R,2,0)</f>
        <v>9090689000167</v>
      </c>
      <c r="F3152" s="22">
        <v>35585.800000000003</v>
      </c>
      <c r="G3152" s="22">
        <v>8134.09</v>
      </c>
      <c r="H3152" s="22">
        <v>4083.84</v>
      </c>
      <c r="I3152" s="22">
        <v>19364.64</v>
      </c>
      <c r="J3152" s="23">
        <f>SUM(Tabela2[[#This Row],[Art. 5º - Inciso I]:[Art. 8º]])</f>
        <v>67168.37</v>
      </c>
      <c r="K3152" s="6"/>
      <c r="L3152" s="6"/>
      <c r="M3152" s="6"/>
      <c r="N3152" s="6"/>
      <c r="O3152" s="6"/>
      <c r="P3152" s="7">
        <v>5105903</v>
      </c>
      <c r="Q3152" s="8">
        <v>500580</v>
      </c>
      <c r="R3152" s="9">
        <v>3424272000107</v>
      </c>
    </row>
    <row r="3153" spans="1:18" ht="20.100000000000001" customHeight="1">
      <c r="A3153" s="19" t="s">
        <v>6240</v>
      </c>
      <c r="B3153" s="20" t="s">
        <v>6241</v>
      </c>
      <c r="C3153" s="19" t="s">
        <v>5892</v>
      </c>
      <c r="D3153" s="17">
        <v>220937</v>
      </c>
      <c r="E3153" s="21">
        <f>VLOOKUP(D3153,Q:R,2,0)</f>
        <v>45116712000109</v>
      </c>
      <c r="F3153" s="22">
        <v>33204.129999999997</v>
      </c>
      <c r="G3153" s="22">
        <v>7589.7</v>
      </c>
      <c r="H3153" s="22">
        <v>3810.52</v>
      </c>
      <c r="I3153" s="22">
        <v>18068.61</v>
      </c>
      <c r="J3153" s="23">
        <f>SUM(Tabela2[[#This Row],[Art. 5º - Inciso I]:[Art. 8º]])</f>
        <v>62672.959999999992</v>
      </c>
      <c r="K3153" s="6"/>
      <c r="L3153" s="6"/>
      <c r="M3153" s="6"/>
      <c r="N3153" s="6"/>
      <c r="O3153" s="6"/>
      <c r="P3153" s="3">
        <v>4312674</v>
      </c>
      <c r="Q3153" s="4">
        <v>510590</v>
      </c>
      <c r="R3153" s="5">
        <v>92411974000186</v>
      </c>
    </row>
    <row r="3154" spans="1:18" ht="20.100000000000001" customHeight="1">
      <c r="A3154" s="19" t="s">
        <v>6242</v>
      </c>
      <c r="B3154" s="20" t="s">
        <v>6243</v>
      </c>
      <c r="C3154" s="19" t="s">
        <v>5892</v>
      </c>
      <c r="D3154" s="17">
        <v>220935</v>
      </c>
      <c r="E3154" s="21">
        <f>VLOOKUP(D3154,Q:R,2,0)</f>
        <v>6553812000140</v>
      </c>
      <c r="F3154" s="22">
        <v>30987.61</v>
      </c>
      <c r="G3154" s="22">
        <v>7083.05</v>
      </c>
      <c r="H3154" s="22">
        <v>3556.15</v>
      </c>
      <c r="I3154" s="22">
        <v>16862.45</v>
      </c>
      <c r="J3154" s="23">
        <f>SUM(Tabela2[[#This Row],[Art. 5º - Inciso I]:[Art. 8º]])</f>
        <v>58489.260000000009</v>
      </c>
      <c r="K3154" s="6"/>
      <c r="L3154" s="6"/>
      <c r="M3154" s="6"/>
      <c r="N3154" s="6"/>
      <c r="O3154" s="6"/>
      <c r="P3154" s="7">
        <v>5106000</v>
      </c>
      <c r="Q3154" s="8">
        <v>431267</v>
      </c>
      <c r="R3154" s="9">
        <v>3425170000106</v>
      </c>
    </row>
    <row r="3155" spans="1:18" ht="20.100000000000001" customHeight="1">
      <c r="A3155" s="19" t="s">
        <v>6244</v>
      </c>
      <c r="B3155" s="20" t="s">
        <v>6245</v>
      </c>
      <c r="C3155" s="19" t="s">
        <v>5892</v>
      </c>
      <c r="D3155" s="17">
        <v>220940</v>
      </c>
      <c r="E3155" s="21">
        <f>VLOOKUP(D3155,Q:R,2,0)</f>
        <v>1612494000128</v>
      </c>
      <c r="F3155" s="22">
        <v>37651.870000000003</v>
      </c>
      <c r="G3155" s="22">
        <v>8606.34</v>
      </c>
      <c r="H3155" s="22">
        <v>4320.9399999999996</v>
      </c>
      <c r="I3155" s="22">
        <v>20488.93</v>
      </c>
      <c r="J3155" s="23">
        <f>SUM(Tabela2[[#This Row],[Art. 5º - Inciso I]:[Art. 8º]])</f>
        <v>71068.080000000016</v>
      </c>
      <c r="K3155" s="6"/>
      <c r="L3155" s="6"/>
      <c r="M3155" s="6"/>
      <c r="N3155" s="6"/>
      <c r="O3155" s="6"/>
      <c r="P3155" s="3">
        <v>1400407</v>
      </c>
      <c r="Q3155" s="4">
        <v>510600</v>
      </c>
      <c r="R3155" s="5">
        <v>4056222000187</v>
      </c>
    </row>
    <row r="3156" spans="1:18" ht="20.100000000000001" customHeight="1">
      <c r="A3156" s="19" t="s">
        <v>6246</v>
      </c>
      <c r="B3156" s="20" t="s">
        <v>6247</v>
      </c>
      <c r="C3156" s="19" t="s">
        <v>5892</v>
      </c>
      <c r="D3156" s="17">
        <v>220945</v>
      </c>
      <c r="E3156" s="21">
        <f>VLOOKUP(D3156,Q:R,2,0)</f>
        <v>83026773000174</v>
      </c>
      <c r="F3156" s="22">
        <v>21893.98</v>
      </c>
      <c r="G3156" s="22">
        <v>5004.46</v>
      </c>
      <c r="H3156" s="22">
        <v>2512.56</v>
      </c>
      <c r="I3156" s="22">
        <v>11913.99</v>
      </c>
      <c r="J3156" s="23">
        <f>SUM(Tabela2[[#This Row],[Art. 5º - Inciso I]:[Art. 8º]])</f>
        <v>41324.99</v>
      </c>
      <c r="K3156" s="6"/>
      <c r="L3156" s="6"/>
      <c r="M3156" s="6"/>
      <c r="N3156" s="6"/>
      <c r="O3156" s="6"/>
      <c r="P3156" s="7">
        <v>3144656</v>
      </c>
      <c r="Q3156" s="8">
        <v>140040</v>
      </c>
      <c r="R3156" s="9">
        <v>1612495000172</v>
      </c>
    </row>
    <row r="3157" spans="1:18" ht="20.100000000000001" customHeight="1">
      <c r="A3157" s="19" t="s">
        <v>6248</v>
      </c>
      <c r="B3157" s="20" t="s">
        <v>6249</v>
      </c>
      <c r="C3157" s="19" t="s">
        <v>5892</v>
      </c>
      <c r="D3157" s="17">
        <v>220950</v>
      </c>
      <c r="E3157" s="21">
        <f>VLOOKUP(D3157,Q:R,2,0)</f>
        <v>12332979000184</v>
      </c>
      <c r="F3157" s="22">
        <v>27901.360000000001</v>
      </c>
      <c r="G3157" s="22">
        <v>6377.6</v>
      </c>
      <c r="H3157" s="22">
        <v>3201.97</v>
      </c>
      <c r="I3157" s="22">
        <v>15183.01</v>
      </c>
      <c r="J3157" s="23">
        <f>SUM(Tabela2[[#This Row],[Art. 5º - Inciso I]:[Art. 8º]])</f>
        <v>52663.94</v>
      </c>
      <c r="K3157" s="6"/>
      <c r="L3157" s="6"/>
      <c r="M3157" s="6"/>
      <c r="N3157" s="6"/>
      <c r="O3157" s="6"/>
      <c r="P3157" s="3">
        <v>4116505</v>
      </c>
      <c r="Q3157" s="4">
        <v>314465</v>
      </c>
      <c r="R3157" s="5">
        <v>76413061000142</v>
      </c>
    </row>
    <row r="3158" spans="1:18" ht="20.100000000000001" customHeight="1">
      <c r="A3158" s="19" t="s">
        <v>6250</v>
      </c>
      <c r="B3158" s="20" t="s">
        <v>6251</v>
      </c>
      <c r="C3158" s="19" t="s">
        <v>5892</v>
      </c>
      <c r="D3158" s="17">
        <v>220955</v>
      </c>
      <c r="E3158" s="21">
        <f>VLOOKUP(D3158,Q:R,2,0)</f>
        <v>8767154000115</v>
      </c>
      <c r="F3158" s="22">
        <v>30268.34</v>
      </c>
      <c r="G3158" s="22">
        <v>6918.64</v>
      </c>
      <c r="H3158" s="22">
        <v>3473.6</v>
      </c>
      <c r="I3158" s="22">
        <v>16471.05</v>
      </c>
      <c r="J3158" s="23">
        <f>SUM(Tabela2[[#This Row],[Art. 5º - Inciso I]:[Art. 8º]])</f>
        <v>57131.630000000005</v>
      </c>
      <c r="K3158" s="6"/>
      <c r="L3158" s="6"/>
      <c r="M3158" s="6"/>
      <c r="N3158" s="6"/>
      <c r="O3158" s="6"/>
      <c r="P3158" s="7">
        <v>2107209</v>
      </c>
      <c r="Q3158" s="8">
        <v>411650</v>
      </c>
      <c r="R3158" s="9">
        <v>6124408000151</v>
      </c>
    </row>
    <row r="3159" spans="1:18" ht="20.100000000000001" customHeight="1">
      <c r="A3159" s="19" t="s">
        <v>6252</v>
      </c>
      <c r="B3159" s="20" t="s">
        <v>6253</v>
      </c>
      <c r="C3159" s="19" t="s">
        <v>5892</v>
      </c>
      <c r="D3159" s="17">
        <v>220960</v>
      </c>
      <c r="E3159" s="21">
        <f>VLOOKUP(D3159,Q:R,2,0)</f>
        <v>1612678000198</v>
      </c>
      <c r="F3159" s="22">
        <v>24649.96</v>
      </c>
      <c r="G3159" s="22">
        <v>5634.41</v>
      </c>
      <c r="H3159" s="22">
        <v>2828.84</v>
      </c>
      <c r="I3159" s="22">
        <v>13413.71</v>
      </c>
      <c r="J3159" s="23">
        <f>SUM(Tabela2[[#This Row],[Art. 5º - Inciso I]:[Art. 8º]])</f>
        <v>46526.92</v>
      </c>
      <c r="K3159" s="6"/>
      <c r="L3159" s="6"/>
      <c r="M3159" s="6"/>
      <c r="N3159" s="6"/>
      <c r="O3159" s="6"/>
      <c r="P3159" s="3">
        <v>4312708</v>
      </c>
      <c r="Q3159" s="4">
        <v>210720</v>
      </c>
      <c r="R3159" s="5">
        <v>91567974000107</v>
      </c>
    </row>
    <row r="3160" spans="1:18" ht="20.100000000000001" customHeight="1">
      <c r="A3160" s="19" t="s">
        <v>6254</v>
      </c>
      <c r="B3160" s="20" t="s">
        <v>6255</v>
      </c>
      <c r="C3160" s="19" t="s">
        <v>5892</v>
      </c>
      <c r="D3160" s="17">
        <v>220965</v>
      </c>
      <c r="E3160" s="21">
        <f>VLOOKUP(D3160,Q:R,2,0)</f>
        <v>46223731000105</v>
      </c>
      <c r="F3160" s="22">
        <v>35211.49</v>
      </c>
      <c r="G3160" s="22">
        <v>8048.53</v>
      </c>
      <c r="H3160" s="22">
        <v>4040.88</v>
      </c>
      <c r="I3160" s="22">
        <v>19160.95</v>
      </c>
      <c r="J3160" s="23">
        <f>SUM(Tabela2[[#This Row],[Art. 5º - Inciso I]:[Art. 8º]])</f>
        <v>66461.849999999991</v>
      </c>
      <c r="K3160" s="6"/>
      <c r="L3160" s="6"/>
      <c r="M3160" s="6"/>
      <c r="N3160" s="6"/>
      <c r="O3160" s="6"/>
      <c r="P3160" s="7">
        <v>3303401</v>
      </c>
      <c r="Q3160" s="8">
        <v>431270</v>
      </c>
      <c r="R3160" s="9">
        <v>28606630000123</v>
      </c>
    </row>
    <row r="3161" spans="1:18" ht="20.100000000000001" customHeight="1">
      <c r="A3161" s="19" t="s">
        <v>6256</v>
      </c>
      <c r="B3161" s="20" t="s">
        <v>6257</v>
      </c>
      <c r="C3161" s="19" t="s">
        <v>5892</v>
      </c>
      <c r="D3161" s="17">
        <v>220970</v>
      </c>
      <c r="E3161" s="21">
        <f>VLOOKUP(D3161,Q:R,2,0)</f>
        <v>15389588000194</v>
      </c>
      <c r="F3161" s="22">
        <v>37472.050000000003</v>
      </c>
      <c r="G3161" s="22">
        <v>8565.24</v>
      </c>
      <c r="H3161" s="22">
        <v>4300.3</v>
      </c>
      <c r="I3161" s="22">
        <v>20391.080000000002</v>
      </c>
      <c r="J3161" s="23">
        <f>SUM(Tabela2[[#This Row],[Art. 5º - Inciso I]:[Art. 8º]])</f>
        <v>70728.670000000013</v>
      </c>
      <c r="K3161" s="6"/>
      <c r="L3161" s="6"/>
      <c r="M3161" s="6"/>
      <c r="N3161" s="6"/>
      <c r="O3161" s="6"/>
      <c r="P3161" s="3">
        <v>2206100</v>
      </c>
      <c r="Q3161" s="4">
        <v>330340</v>
      </c>
      <c r="R3161" s="5">
        <v>6554182000129</v>
      </c>
    </row>
    <row r="3162" spans="1:18" ht="20.100000000000001" customHeight="1">
      <c r="A3162" s="19" t="s">
        <v>6258</v>
      </c>
      <c r="B3162" s="20" t="s">
        <v>6259</v>
      </c>
      <c r="C3162" s="19" t="s">
        <v>5892</v>
      </c>
      <c r="D3162" s="17">
        <v>220975</v>
      </c>
      <c r="E3162" s="21">
        <f>VLOOKUP(D3162,Q:R,2,0)</f>
        <v>24380651000112</v>
      </c>
      <c r="F3162" s="22">
        <v>25193.08</v>
      </c>
      <c r="G3162" s="22">
        <v>5758.55</v>
      </c>
      <c r="H3162" s="22">
        <v>2891.17</v>
      </c>
      <c r="I3162" s="22">
        <v>13709.26</v>
      </c>
      <c r="J3162" s="23">
        <f>SUM(Tabela2[[#This Row],[Art. 5º - Inciso I]:[Art. 8º]])</f>
        <v>47552.060000000005</v>
      </c>
      <c r="K3162" s="6"/>
      <c r="L3162" s="6"/>
      <c r="M3162" s="6"/>
      <c r="N3162" s="6"/>
      <c r="O3162" s="6"/>
      <c r="P3162" s="7">
        <v>3529203</v>
      </c>
      <c r="Q3162" s="8">
        <v>220610</v>
      </c>
      <c r="R3162" s="9">
        <v>44855443000130</v>
      </c>
    </row>
    <row r="3163" spans="1:18" ht="20.100000000000001" customHeight="1">
      <c r="A3163" s="19" t="s">
        <v>6260</v>
      </c>
      <c r="B3163" s="20" t="s">
        <v>6261</v>
      </c>
      <c r="C3163" s="19" t="s">
        <v>5892</v>
      </c>
      <c r="D3163" s="17">
        <v>220980</v>
      </c>
      <c r="E3163" s="21">
        <f>VLOOKUP(D3163,Q:R,2,0)</f>
        <v>29116902000170</v>
      </c>
      <c r="F3163" s="22">
        <v>32433.49</v>
      </c>
      <c r="G3163" s="22">
        <v>7413.54</v>
      </c>
      <c r="H3163" s="22">
        <v>3722.08</v>
      </c>
      <c r="I3163" s="22">
        <v>17649.259999999998</v>
      </c>
      <c r="J3163" s="23">
        <f>SUM(Tabela2[[#This Row],[Art. 5º - Inciso I]:[Art. 8º]])</f>
        <v>61218.369999999995</v>
      </c>
      <c r="K3163" s="6"/>
      <c r="L3163" s="6"/>
      <c r="M3163" s="6"/>
      <c r="N3163" s="6"/>
      <c r="O3163" s="6"/>
      <c r="P3163" s="3">
        <v>3139003</v>
      </c>
      <c r="Q3163" s="4">
        <v>352920</v>
      </c>
      <c r="R3163" s="5">
        <v>18242784000120</v>
      </c>
    </row>
    <row r="3164" spans="1:18" ht="20.100000000000001" customHeight="1">
      <c r="A3164" s="19" t="s">
        <v>6262</v>
      </c>
      <c r="B3164" s="20" t="s">
        <v>6263</v>
      </c>
      <c r="C3164" s="19" t="s">
        <v>5892</v>
      </c>
      <c r="D3164" s="17">
        <v>220985</v>
      </c>
      <c r="E3164" s="21">
        <f>VLOOKUP(D3164,Q:R,2,0)</f>
        <v>4695284000139</v>
      </c>
      <c r="F3164" s="22">
        <v>30873.85</v>
      </c>
      <c r="G3164" s="22">
        <v>7057.05</v>
      </c>
      <c r="H3164" s="22">
        <v>3543.09</v>
      </c>
      <c r="I3164" s="22">
        <v>16800.55</v>
      </c>
      <c r="J3164" s="23">
        <f>SUM(Tabela2[[#This Row],[Art. 5º - Inciso I]:[Art. 8º]])</f>
        <v>58274.540000000008</v>
      </c>
      <c r="K3164" s="6"/>
      <c r="L3164" s="6"/>
      <c r="M3164" s="6"/>
      <c r="N3164" s="6"/>
      <c r="O3164" s="6"/>
      <c r="P3164" s="7">
        <v>3141207</v>
      </c>
      <c r="Q3164" s="8">
        <v>313900</v>
      </c>
      <c r="R3164" s="9">
        <v>18602102000142</v>
      </c>
    </row>
    <row r="3165" spans="1:18" ht="20.100000000000001" customHeight="1">
      <c r="A3165" s="19" t="s">
        <v>6264</v>
      </c>
      <c r="B3165" s="20" t="s">
        <v>6265</v>
      </c>
      <c r="C3165" s="19" t="s">
        <v>5892</v>
      </c>
      <c r="D3165" s="17">
        <v>220987</v>
      </c>
      <c r="E3165" s="21">
        <f>VLOOKUP(D3165,Q:R,2,0)</f>
        <v>76995422000106</v>
      </c>
      <c r="F3165" s="22">
        <v>36250.03</v>
      </c>
      <c r="G3165" s="22">
        <v>8285.92</v>
      </c>
      <c r="H3165" s="22">
        <v>4160.0600000000004</v>
      </c>
      <c r="I3165" s="22">
        <v>19726.09</v>
      </c>
      <c r="J3165" s="23">
        <f>SUM(Tabela2[[#This Row],[Art. 5º - Inciso I]:[Art. 8º]])</f>
        <v>68422.099999999991</v>
      </c>
      <c r="K3165" s="6"/>
      <c r="L3165" s="6"/>
      <c r="M3165" s="6"/>
      <c r="N3165" s="6"/>
      <c r="O3165" s="6"/>
      <c r="P3165" s="3">
        <v>5105606</v>
      </c>
      <c r="Q3165" s="4">
        <v>314120</v>
      </c>
      <c r="R3165" s="5">
        <v>24772188000154</v>
      </c>
    </row>
    <row r="3166" spans="1:18" ht="20.100000000000001" customHeight="1">
      <c r="A3166" s="19" t="s">
        <v>6266</v>
      </c>
      <c r="B3166" s="20" t="s">
        <v>6267</v>
      </c>
      <c r="C3166" s="19" t="s">
        <v>5892</v>
      </c>
      <c r="D3166" s="17">
        <v>220990</v>
      </c>
      <c r="E3166" s="21">
        <f>VLOOKUP(D3166,Q:R,2,0)</f>
        <v>46482832000192</v>
      </c>
      <c r="F3166" s="22">
        <v>36330.76</v>
      </c>
      <c r="G3166" s="22">
        <v>8304.3700000000008</v>
      </c>
      <c r="H3166" s="22">
        <v>4169.33</v>
      </c>
      <c r="I3166" s="22">
        <v>19770.03</v>
      </c>
      <c r="J3166" s="23">
        <f>SUM(Tabela2[[#This Row],[Art. 5º - Inciso I]:[Art. 8º]])</f>
        <v>68574.490000000005</v>
      </c>
      <c r="K3166" s="6"/>
      <c r="L3166" s="6"/>
      <c r="M3166" s="6"/>
      <c r="N3166" s="6"/>
      <c r="O3166" s="6"/>
      <c r="P3166" s="7">
        <v>3141306</v>
      </c>
      <c r="Q3166" s="8">
        <v>510560</v>
      </c>
      <c r="R3166" s="9">
        <v>20920617000132</v>
      </c>
    </row>
    <row r="3167" spans="1:18" ht="20.100000000000001" customHeight="1">
      <c r="A3167" s="19" t="s">
        <v>6268</v>
      </c>
      <c r="B3167" s="20" t="s">
        <v>6269</v>
      </c>
      <c r="C3167" s="19" t="s">
        <v>5892</v>
      </c>
      <c r="D3167" s="17">
        <v>220995</v>
      </c>
      <c r="E3167" s="21">
        <f>VLOOKUP(D3167,Q:R,2,0)</f>
        <v>1612376000110</v>
      </c>
      <c r="F3167" s="22">
        <v>31743.57</v>
      </c>
      <c r="G3167" s="22">
        <v>7255.84</v>
      </c>
      <c r="H3167" s="22">
        <v>3642.9</v>
      </c>
      <c r="I3167" s="22">
        <v>17273.82</v>
      </c>
      <c r="J3167" s="23">
        <f>SUM(Tabela2[[#This Row],[Art. 5º - Inciso I]:[Art. 8º]])</f>
        <v>59916.130000000005</v>
      </c>
      <c r="K3167" s="6"/>
      <c r="L3167" s="6"/>
      <c r="M3167" s="6"/>
      <c r="N3167" s="6"/>
      <c r="O3167" s="6"/>
      <c r="P3167" s="3">
        <v>2509800</v>
      </c>
      <c r="Q3167" s="4">
        <v>314130</v>
      </c>
      <c r="R3167" s="5">
        <v>8786865000137</v>
      </c>
    </row>
    <row r="3168" spans="1:18" ht="20.100000000000001" customHeight="1">
      <c r="A3168" s="19" t="s">
        <v>6270</v>
      </c>
      <c r="B3168" s="20" t="s">
        <v>6271</v>
      </c>
      <c r="C3168" s="19" t="s">
        <v>5892</v>
      </c>
      <c r="D3168" s="17">
        <v>220997</v>
      </c>
      <c r="E3168" s="21">
        <f>VLOOKUP(D3168,Q:R,2,0)</f>
        <v>75741355000130</v>
      </c>
      <c r="F3168" s="22">
        <v>43593.19</v>
      </c>
      <c r="G3168" s="22">
        <v>9964.39</v>
      </c>
      <c r="H3168" s="22">
        <v>5002.7700000000004</v>
      </c>
      <c r="I3168" s="22">
        <v>23722</v>
      </c>
      <c r="J3168" s="23">
        <f>SUM(Tabela2[[#This Row],[Art. 5º - Inciso I]:[Art. 8º]])</f>
        <v>82282.350000000006</v>
      </c>
      <c r="K3168" s="6"/>
      <c r="L3168" s="6"/>
      <c r="M3168" s="6"/>
      <c r="N3168" s="6"/>
      <c r="O3168" s="6"/>
      <c r="P3168" s="7">
        <v>4312203</v>
      </c>
      <c r="Q3168" s="8">
        <v>250980</v>
      </c>
      <c r="R3168" s="9">
        <v>87613279000167</v>
      </c>
    </row>
    <row r="3169" spans="1:18" ht="20.100000000000001" customHeight="1">
      <c r="A3169" s="19" t="s">
        <v>6272</v>
      </c>
      <c r="B3169" s="20" t="s">
        <v>6273</v>
      </c>
      <c r="C3169" s="19" t="s">
        <v>5892</v>
      </c>
      <c r="D3169" s="17">
        <v>221000</v>
      </c>
      <c r="E3169" s="21">
        <f>VLOOKUP(D3169,Q:R,2,0)</f>
        <v>1612628000100</v>
      </c>
      <c r="F3169" s="22">
        <v>103883.73</v>
      </c>
      <c r="G3169" s="22">
        <v>23745.41</v>
      </c>
      <c r="H3169" s="22">
        <v>11921.73</v>
      </c>
      <c r="I3169" s="22">
        <v>56530.16</v>
      </c>
      <c r="J3169" s="23">
        <f>SUM(Tabela2[[#This Row],[Art. 5º - Inciso I]:[Art. 8º]])</f>
        <v>196081.03</v>
      </c>
      <c r="K3169" s="6"/>
      <c r="L3169" s="6"/>
      <c r="M3169" s="6"/>
      <c r="N3169" s="6"/>
      <c r="O3169" s="6"/>
      <c r="P3169" s="3">
        <v>1504505</v>
      </c>
      <c r="Q3169" s="4">
        <v>431220</v>
      </c>
      <c r="R3169" s="5">
        <v>4876470000174</v>
      </c>
    </row>
    <row r="3170" spans="1:18" ht="20.100000000000001" customHeight="1">
      <c r="A3170" s="19" t="s">
        <v>6274</v>
      </c>
      <c r="B3170" s="20" t="s">
        <v>4176</v>
      </c>
      <c r="C3170" s="19" t="s">
        <v>5892</v>
      </c>
      <c r="D3170" s="17">
        <v>221005</v>
      </c>
      <c r="E3170" s="21">
        <f>VLOOKUP(D3170,Q:R,2,0)</f>
        <v>27167402000131</v>
      </c>
      <c r="F3170" s="22">
        <v>33596.800000000003</v>
      </c>
      <c r="G3170" s="22">
        <v>7679.45</v>
      </c>
      <c r="H3170" s="22">
        <v>3855.58</v>
      </c>
      <c r="I3170" s="22">
        <v>18282.29</v>
      </c>
      <c r="J3170" s="23">
        <f>SUM(Tabela2[[#This Row],[Art. 5º - Inciso I]:[Art. 8º]])</f>
        <v>63414.12</v>
      </c>
      <c r="K3170" s="6"/>
      <c r="L3170" s="6"/>
      <c r="M3170" s="6"/>
      <c r="N3170" s="6"/>
      <c r="O3170" s="6"/>
      <c r="P3170" s="7">
        <v>2303006</v>
      </c>
      <c r="Q3170" s="8">
        <v>150450</v>
      </c>
      <c r="R3170" s="9">
        <v>7707094000182</v>
      </c>
    </row>
    <row r="3171" spans="1:18" ht="20.100000000000001" customHeight="1">
      <c r="A3171" s="19" t="s">
        <v>6275</v>
      </c>
      <c r="B3171" s="20" t="s">
        <v>6276</v>
      </c>
      <c r="C3171" s="19" t="s">
        <v>5892</v>
      </c>
      <c r="D3171" s="17">
        <v>221010</v>
      </c>
      <c r="E3171" s="21">
        <f>VLOOKUP(D3171,Q:R,2,0)</f>
        <v>94187358000119</v>
      </c>
      <c r="F3171" s="22">
        <v>27637.13</v>
      </c>
      <c r="G3171" s="22">
        <v>6317.21</v>
      </c>
      <c r="H3171" s="22">
        <v>3171.65</v>
      </c>
      <c r="I3171" s="22">
        <v>15039.23</v>
      </c>
      <c r="J3171" s="23">
        <f>SUM(Tabela2[[#This Row],[Art. 5º - Inciso I]:[Art. 8º]])</f>
        <v>52165.22</v>
      </c>
      <c r="K3171" s="6"/>
      <c r="L3171" s="6"/>
      <c r="M3171" s="6"/>
      <c r="N3171" s="6"/>
      <c r="O3171" s="6"/>
      <c r="P3171" s="3">
        <v>2308351</v>
      </c>
      <c r="Q3171" s="4">
        <v>230300</v>
      </c>
      <c r="R3171" s="5">
        <v>6741565000106</v>
      </c>
    </row>
    <row r="3172" spans="1:18" ht="20.100000000000001" customHeight="1">
      <c r="A3172" s="19" t="s">
        <v>6277</v>
      </c>
      <c r="B3172" s="20" t="s">
        <v>6278</v>
      </c>
      <c r="C3172" s="19" t="s">
        <v>5892</v>
      </c>
      <c r="D3172" s="17">
        <v>221020</v>
      </c>
      <c r="E3172" s="21">
        <f>VLOOKUP(D3172,Q:R,2,0)</f>
        <v>92406115000107</v>
      </c>
      <c r="F3172" s="22">
        <v>38495.910000000003</v>
      </c>
      <c r="G3172" s="22">
        <v>8799.27</v>
      </c>
      <c r="H3172" s="22">
        <v>4417.8</v>
      </c>
      <c r="I3172" s="22">
        <v>20948.23</v>
      </c>
      <c r="J3172" s="23">
        <f>SUM(Tabela2[[#This Row],[Art. 5º - Inciso I]:[Art. 8º]])</f>
        <v>72661.210000000006</v>
      </c>
      <c r="K3172" s="6"/>
      <c r="L3172" s="6"/>
      <c r="M3172" s="6"/>
      <c r="N3172" s="6"/>
      <c r="O3172" s="6"/>
      <c r="P3172" s="7">
        <v>2407609</v>
      </c>
      <c r="Q3172" s="8">
        <v>230835</v>
      </c>
      <c r="R3172" s="9">
        <v>8349060000126</v>
      </c>
    </row>
    <row r="3173" spans="1:18" ht="20.100000000000001" customHeight="1">
      <c r="A3173" s="19" t="s">
        <v>6279</v>
      </c>
      <c r="B3173" s="20" t="s">
        <v>6280</v>
      </c>
      <c r="C3173" s="19" t="s">
        <v>5892</v>
      </c>
      <c r="D3173" s="17">
        <v>221030</v>
      </c>
      <c r="E3173" s="21">
        <f>VLOOKUP(D3173,Q:R,2,0)</f>
        <v>7165549000185</v>
      </c>
      <c r="F3173" s="22">
        <v>37332.6</v>
      </c>
      <c r="G3173" s="22">
        <v>8533.3700000000008</v>
      </c>
      <c r="H3173" s="22">
        <v>4284.3</v>
      </c>
      <c r="I3173" s="22">
        <v>20315.189999999999</v>
      </c>
      <c r="J3173" s="23">
        <f>SUM(Tabela2[[#This Row],[Art. 5º - Inciso I]:[Art. 8º]])</f>
        <v>70465.460000000006</v>
      </c>
      <c r="K3173" s="6"/>
      <c r="L3173" s="6"/>
      <c r="M3173" s="6"/>
      <c r="N3173" s="6"/>
      <c r="O3173" s="6"/>
      <c r="P3173" s="3">
        <v>2206308</v>
      </c>
      <c r="Q3173" s="4">
        <v>240760</v>
      </c>
      <c r="R3173" s="5">
        <v>6554935000104</v>
      </c>
    </row>
    <row r="3174" spans="1:18" ht="20.100000000000001" customHeight="1">
      <c r="A3174" s="19" t="s">
        <v>6281</v>
      </c>
      <c r="B3174" s="20" t="s">
        <v>6282</v>
      </c>
      <c r="C3174" s="19" t="s">
        <v>5892</v>
      </c>
      <c r="D3174" s="17">
        <v>221035</v>
      </c>
      <c r="E3174" s="21">
        <f>VLOOKUP(D3174,Q:R,2,0)</f>
        <v>15024037000127</v>
      </c>
      <c r="F3174" s="22">
        <v>30734.400000000001</v>
      </c>
      <c r="G3174" s="22">
        <v>7025.17</v>
      </c>
      <c r="H3174" s="22">
        <v>3527.09</v>
      </c>
      <c r="I3174" s="22">
        <v>16724.66</v>
      </c>
      <c r="J3174" s="23">
        <f>SUM(Tabela2[[#This Row],[Art. 5º - Inciso I]:[Art. 8º]])</f>
        <v>58011.320000000007</v>
      </c>
      <c r="K3174" s="6"/>
      <c r="L3174" s="6"/>
      <c r="M3174" s="6"/>
      <c r="N3174" s="6"/>
      <c r="O3174" s="6"/>
      <c r="P3174" s="7">
        <v>2921302</v>
      </c>
      <c r="Q3174" s="8">
        <v>220630</v>
      </c>
      <c r="R3174" s="9">
        <v>13720263000117</v>
      </c>
    </row>
    <row r="3175" spans="1:18" ht="20.100000000000001" customHeight="1">
      <c r="A3175" s="19" t="s">
        <v>6283</v>
      </c>
      <c r="B3175" s="20" t="s">
        <v>6284</v>
      </c>
      <c r="C3175" s="19" t="s">
        <v>5892</v>
      </c>
      <c r="D3175" s="17">
        <v>221037</v>
      </c>
      <c r="E3175" s="21">
        <f>VLOOKUP(D3175,Q:R,2,0)</f>
        <v>8922718000147</v>
      </c>
      <c r="F3175" s="22">
        <v>23640.78</v>
      </c>
      <c r="G3175" s="22">
        <v>5403.73</v>
      </c>
      <c r="H3175" s="22">
        <v>2713.02</v>
      </c>
      <c r="I3175" s="22">
        <v>12864.55</v>
      </c>
      <c r="J3175" s="23">
        <f>SUM(Tabela2[[#This Row],[Art. 5º - Inciso I]:[Art. 8º]])</f>
        <v>44622.080000000002</v>
      </c>
      <c r="K3175" s="6"/>
      <c r="L3175" s="6"/>
      <c r="M3175" s="6"/>
      <c r="N3175" s="6"/>
      <c r="O3175" s="6"/>
      <c r="P3175" s="3">
        <v>3141801</v>
      </c>
      <c r="Q3175" s="4">
        <v>292130</v>
      </c>
      <c r="R3175" s="5">
        <v>22516405000110</v>
      </c>
    </row>
    <row r="3176" spans="1:18" ht="20.100000000000001" customHeight="1">
      <c r="A3176" s="19" t="s">
        <v>6285</v>
      </c>
      <c r="B3176" s="20" t="s">
        <v>6286</v>
      </c>
      <c r="C3176" s="19" t="s">
        <v>5892</v>
      </c>
      <c r="D3176" s="17">
        <v>221038</v>
      </c>
      <c r="E3176" s="21">
        <f>VLOOKUP(D3176,Q:R,2,0)</f>
        <v>18133926000110</v>
      </c>
      <c r="F3176" s="22">
        <v>22936.19</v>
      </c>
      <c r="G3176" s="22">
        <v>5242.68</v>
      </c>
      <c r="H3176" s="22">
        <v>2632.16</v>
      </c>
      <c r="I3176" s="22">
        <v>12481.13</v>
      </c>
      <c r="J3176" s="23">
        <f>SUM(Tabela2[[#This Row],[Art. 5º - Inciso I]:[Art. 8º]])</f>
        <v>43292.159999999996</v>
      </c>
      <c r="K3176" s="6"/>
      <c r="L3176" s="6"/>
      <c r="M3176" s="6"/>
      <c r="N3176" s="6"/>
      <c r="O3176" s="6"/>
      <c r="P3176" s="7">
        <v>2206209</v>
      </c>
      <c r="Q3176" s="8">
        <v>314180</v>
      </c>
      <c r="R3176" s="9">
        <v>6553614000187</v>
      </c>
    </row>
    <row r="3177" spans="1:18" ht="20.100000000000001" customHeight="1">
      <c r="A3177" s="19" t="s">
        <v>6287</v>
      </c>
      <c r="B3177" s="20" t="s">
        <v>6288</v>
      </c>
      <c r="C3177" s="19" t="s">
        <v>5892</v>
      </c>
      <c r="D3177" s="17">
        <v>221039</v>
      </c>
      <c r="E3177" s="21">
        <f>VLOOKUP(D3177,Q:R,2,0)</f>
        <v>7000268000172</v>
      </c>
      <c r="F3177" s="22">
        <v>25068.31</v>
      </c>
      <c r="G3177" s="22">
        <v>5730.03</v>
      </c>
      <c r="H3177" s="22">
        <v>2876.85</v>
      </c>
      <c r="I3177" s="22">
        <v>13641.36</v>
      </c>
      <c r="J3177" s="23">
        <f>SUM(Tabela2[[#This Row],[Art. 5º - Inciso I]:[Art. 8º]])</f>
        <v>47316.55</v>
      </c>
      <c r="K3177" s="6"/>
      <c r="L3177" s="6"/>
      <c r="M3177" s="6"/>
      <c r="N3177" s="6"/>
      <c r="O3177" s="6"/>
      <c r="P3177" s="3">
        <v>4115853</v>
      </c>
      <c r="Q3177" s="4">
        <v>220620</v>
      </c>
      <c r="R3177" s="5">
        <v>95719373000123</v>
      </c>
    </row>
    <row r="3178" spans="1:18" ht="20.100000000000001" customHeight="1">
      <c r="A3178" s="19" t="s">
        <v>6289</v>
      </c>
      <c r="B3178" s="20" t="s">
        <v>6290</v>
      </c>
      <c r="C3178" s="19" t="s">
        <v>5892</v>
      </c>
      <c r="D3178" s="17">
        <v>221040</v>
      </c>
      <c r="E3178" s="21">
        <f>VLOOKUP(D3178,Q:R,2,0)</f>
        <v>12264222000109</v>
      </c>
      <c r="F3178" s="22">
        <v>92496.51</v>
      </c>
      <c r="G3178" s="22">
        <v>21142.560000000001</v>
      </c>
      <c r="H3178" s="22">
        <v>10614.93</v>
      </c>
      <c r="I3178" s="22">
        <v>50333.61</v>
      </c>
      <c r="J3178" s="23">
        <f>SUM(Tabela2[[#This Row],[Art. 5º - Inciso I]:[Art. 8º]])</f>
        <v>174587.61</v>
      </c>
      <c r="K3178" s="6"/>
      <c r="L3178" s="6"/>
      <c r="M3178" s="6"/>
      <c r="N3178" s="6"/>
      <c r="O3178" s="6"/>
      <c r="P3178" s="7">
        <v>3529609</v>
      </c>
      <c r="Q3178" s="8">
        <v>411585</v>
      </c>
      <c r="R3178" s="9">
        <v>45116092000108</v>
      </c>
    </row>
    <row r="3179" spans="1:18" ht="20.100000000000001" customHeight="1">
      <c r="A3179" s="19" t="s">
        <v>6291</v>
      </c>
      <c r="B3179" s="20" t="s">
        <v>6292</v>
      </c>
      <c r="C3179" s="19" t="s">
        <v>5892</v>
      </c>
      <c r="D3179" s="17">
        <v>221050</v>
      </c>
      <c r="E3179" s="21">
        <f>VLOOKUP(D3179,Q:R,2,0)</f>
        <v>87489910000168</v>
      </c>
      <c r="F3179" s="22">
        <v>75888.399999999994</v>
      </c>
      <c r="G3179" s="22">
        <v>17346.330000000002</v>
      </c>
      <c r="H3179" s="22">
        <v>8708.9699999999993</v>
      </c>
      <c r="I3179" s="22">
        <v>41296.01</v>
      </c>
      <c r="J3179" s="23">
        <f>SUM(Tabela2[[#This Row],[Art. 5º - Inciso I]:[Art. 8º]])</f>
        <v>143239.71</v>
      </c>
      <c r="K3179" s="6"/>
      <c r="L3179" s="6"/>
      <c r="M3179" s="6"/>
      <c r="N3179" s="6"/>
      <c r="O3179" s="6"/>
      <c r="P3179" s="3">
        <v>2308302</v>
      </c>
      <c r="Q3179" s="4">
        <v>352960</v>
      </c>
      <c r="R3179" s="5">
        <v>7655277000100</v>
      </c>
    </row>
    <row r="3180" spans="1:18" ht="20.100000000000001" customHeight="1">
      <c r="A3180" s="19" t="s">
        <v>6293</v>
      </c>
      <c r="B3180" s="20" t="s">
        <v>6294</v>
      </c>
      <c r="C3180" s="19" t="s">
        <v>5892</v>
      </c>
      <c r="D3180" s="17">
        <v>221060</v>
      </c>
      <c r="E3180" s="21">
        <f>VLOOKUP(D3180,Q:R,2,0)</f>
        <v>25064007000106</v>
      </c>
      <c r="F3180" s="22">
        <v>165698.39000000001</v>
      </c>
      <c r="G3180" s="22">
        <v>37874.81</v>
      </c>
      <c r="H3180" s="22">
        <v>19015.599999999999</v>
      </c>
      <c r="I3180" s="22">
        <v>90167.7</v>
      </c>
      <c r="J3180" s="23">
        <f>SUM(Tabela2[[#This Row],[Art. 5º - Inciso I]:[Art. 8º]])</f>
        <v>312756.5</v>
      </c>
      <c r="K3180" s="6"/>
      <c r="L3180" s="6"/>
      <c r="M3180" s="6"/>
      <c r="N3180" s="6"/>
      <c r="O3180" s="6"/>
      <c r="P3180" s="7">
        <v>5102678</v>
      </c>
      <c r="Q3180" s="8">
        <v>230830</v>
      </c>
      <c r="R3180" s="9">
        <v>24950495000188</v>
      </c>
    </row>
    <row r="3181" spans="1:18" ht="20.100000000000001" customHeight="1">
      <c r="A3181" s="19" t="s">
        <v>6295</v>
      </c>
      <c r="B3181" s="20" t="s">
        <v>6296</v>
      </c>
      <c r="C3181" s="19" t="s">
        <v>5892</v>
      </c>
      <c r="D3181" s="17">
        <v>221062</v>
      </c>
      <c r="E3181" s="21">
        <f>VLOOKUP(D3181,Q:R,2,0)</f>
        <v>82928664000180</v>
      </c>
      <c r="F3181" s="22">
        <v>26525.19</v>
      </c>
      <c r="G3181" s="22">
        <v>6063.04</v>
      </c>
      <c r="H3181" s="22">
        <v>3044.04</v>
      </c>
      <c r="I3181" s="22">
        <v>14434.15</v>
      </c>
      <c r="J3181" s="23">
        <f>SUM(Tabela2[[#This Row],[Art. 5º - Inciso I]:[Art. 8º]])</f>
        <v>50066.42</v>
      </c>
      <c r="K3181" s="6"/>
      <c r="L3181" s="6"/>
      <c r="M3181" s="6"/>
      <c r="N3181" s="6"/>
      <c r="O3181" s="6"/>
      <c r="P3181" s="3">
        <v>3141900</v>
      </c>
      <c r="Q3181" s="4">
        <v>510267</v>
      </c>
      <c r="R3181" s="5">
        <v>17954041000110</v>
      </c>
    </row>
    <row r="3182" spans="1:18" ht="20.100000000000001" customHeight="1">
      <c r="A3182" s="19" t="s">
        <v>6297</v>
      </c>
      <c r="B3182" s="20" t="s">
        <v>6298</v>
      </c>
      <c r="C3182" s="19" t="s">
        <v>5892</v>
      </c>
      <c r="D3182" s="17">
        <v>221063</v>
      </c>
      <c r="E3182" s="21">
        <f>VLOOKUP(D3182,Q:R,2,0)</f>
        <v>1612509000158</v>
      </c>
      <c r="F3182" s="22">
        <v>29743.57</v>
      </c>
      <c r="G3182" s="22">
        <v>6798.69</v>
      </c>
      <c r="H3182" s="22">
        <v>3413.38</v>
      </c>
      <c r="I3182" s="22">
        <v>16185.48</v>
      </c>
      <c r="J3182" s="23">
        <f>SUM(Tabela2[[#This Row],[Art. 5º - Inciso I]:[Art. 8º]])</f>
        <v>56141.119999999995</v>
      </c>
      <c r="K3182" s="6"/>
      <c r="L3182" s="6"/>
      <c r="M3182" s="6"/>
      <c r="N3182" s="6"/>
      <c r="O3182" s="6"/>
      <c r="P3182" s="7">
        <v>1713304</v>
      </c>
      <c r="Q3182" s="8">
        <v>314190</v>
      </c>
      <c r="R3182" s="9">
        <v>2070720000159</v>
      </c>
    </row>
    <row r="3183" spans="1:18" ht="20.100000000000001" customHeight="1">
      <c r="A3183" s="19" t="s">
        <v>6299</v>
      </c>
      <c r="B3183" s="20" t="s">
        <v>6300</v>
      </c>
      <c r="C3183" s="19" t="s">
        <v>5892</v>
      </c>
      <c r="D3183" s="17">
        <v>221065</v>
      </c>
      <c r="E3183" s="21">
        <f>VLOOKUP(D3183,Q:R,2,0)</f>
        <v>24996969000122</v>
      </c>
      <c r="F3183" s="22">
        <v>50892.32</v>
      </c>
      <c r="G3183" s="22">
        <v>11632.81</v>
      </c>
      <c r="H3183" s="22">
        <v>5840.42</v>
      </c>
      <c r="I3183" s="22">
        <v>27693.95</v>
      </c>
      <c r="J3183" s="23">
        <f>SUM(Tabela2[[#This Row],[Art. 5º - Inciso I]:[Art. 8º]])</f>
        <v>96059.5</v>
      </c>
      <c r="K3183" s="6"/>
      <c r="L3183" s="6"/>
      <c r="M3183" s="6"/>
      <c r="N3183" s="6"/>
      <c r="O3183" s="6"/>
      <c r="P3183" s="3">
        <v>3530508</v>
      </c>
      <c r="Q3183" s="4">
        <v>171330</v>
      </c>
      <c r="R3183" s="5">
        <v>44763928000101</v>
      </c>
    </row>
    <row r="3184" spans="1:18" ht="20.100000000000001" customHeight="1">
      <c r="A3184" s="19" t="s">
        <v>6301</v>
      </c>
      <c r="B3184" s="20" t="s">
        <v>6302</v>
      </c>
      <c r="C3184" s="19" t="s">
        <v>5892</v>
      </c>
      <c r="D3184" s="17">
        <v>221070</v>
      </c>
      <c r="E3184" s="21">
        <f>VLOOKUP(D3184,Q:R,2,0)</f>
        <v>13110408000168</v>
      </c>
      <c r="F3184" s="22">
        <v>77018.67</v>
      </c>
      <c r="G3184" s="22">
        <v>17604.68</v>
      </c>
      <c r="H3184" s="22">
        <v>8838.69</v>
      </c>
      <c r="I3184" s="22">
        <v>41911.07</v>
      </c>
      <c r="J3184" s="23">
        <f>SUM(Tabela2[[#This Row],[Art. 5º - Inciso I]:[Art. 8º]])</f>
        <v>145373.11000000002</v>
      </c>
      <c r="K3184" s="6"/>
      <c r="L3184" s="6"/>
      <c r="M3184" s="6"/>
      <c r="N3184" s="6"/>
      <c r="O3184" s="6"/>
      <c r="P3184" s="7">
        <v>2106755</v>
      </c>
      <c r="Q3184" s="8">
        <v>353050</v>
      </c>
      <c r="R3184" s="9">
        <v>12553806000196</v>
      </c>
    </row>
    <row r="3185" spans="1:18" ht="20.100000000000001" customHeight="1">
      <c r="A3185" s="19" t="s">
        <v>6303</v>
      </c>
      <c r="B3185" s="20" t="s">
        <v>6304</v>
      </c>
      <c r="C3185" s="19" t="s">
        <v>5892</v>
      </c>
      <c r="D3185" s="17">
        <v>221080</v>
      </c>
      <c r="E3185" s="21">
        <f>VLOOKUP(D3185,Q:R,2,0)</f>
        <v>35667377000183</v>
      </c>
      <c r="F3185" s="22">
        <v>65456.43</v>
      </c>
      <c r="G3185" s="22">
        <v>14961.82</v>
      </c>
      <c r="H3185" s="22">
        <v>7511.8</v>
      </c>
      <c r="I3185" s="22">
        <v>35619.269999999997</v>
      </c>
      <c r="J3185" s="23">
        <f>SUM(Tabela2[[#This Row],[Art. 5º - Inciso I]:[Art. 8º]])</f>
        <v>123549.32</v>
      </c>
      <c r="K3185" s="6"/>
      <c r="L3185" s="6"/>
      <c r="M3185" s="6"/>
      <c r="N3185" s="6"/>
      <c r="O3185" s="6"/>
      <c r="P3185" s="3">
        <v>2308401</v>
      </c>
      <c r="Q3185" s="4">
        <v>210675</v>
      </c>
      <c r="R3185" s="5">
        <v>7977044000115</v>
      </c>
    </row>
    <row r="3186" spans="1:18" ht="20.100000000000001" customHeight="1">
      <c r="A3186" s="19" t="s">
        <v>6305</v>
      </c>
      <c r="B3186" s="20" t="s">
        <v>6306</v>
      </c>
      <c r="C3186" s="19" t="s">
        <v>5892</v>
      </c>
      <c r="D3186" s="17">
        <v>221090</v>
      </c>
      <c r="E3186" s="21">
        <f>VLOOKUP(D3186,Q:R,2,0)</f>
        <v>18385120000110</v>
      </c>
      <c r="F3186" s="22">
        <v>30646.32</v>
      </c>
      <c r="G3186" s="22">
        <v>7005.04</v>
      </c>
      <c r="H3186" s="22">
        <v>3516.98</v>
      </c>
      <c r="I3186" s="22">
        <v>16676.73</v>
      </c>
      <c r="J3186" s="23">
        <f>SUM(Tabela2[[#This Row],[Art. 5º - Inciso I]:[Art. 8º]])</f>
        <v>57845.070000000007</v>
      </c>
      <c r="K3186" s="6"/>
      <c r="L3186" s="6"/>
      <c r="M3186" s="6"/>
      <c r="N3186" s="6"/>
      <c r="O3186" s="6"/>
      <c r="P3186" s="7">
        <v>2308377</v>
      </c>
      <c r="Q3186" s="8">
        <v>230840</v>
      </c>
      <c r="R3186" s="9">
        <v>10517563000105</v>
      </c>
    </row>
    <row r="3187" spans="1:18" ht="20.100000000000001" customHeight="1">
      <c r="A3187" s="19" t="s">
        <v>6307</v>
      </c>
      <c r="B3187" s="20" t="s">
        <v>6308</v>
      </c>
      <c r="C3187" s="19" t="s">
        <v>5892</v>
      </c>
      <c r="D3187" s="17">
        <v>221093</v>
      </c>
      <c r="E3187" s="21">
        <f>VLOOKUP(D3187,Q:R,2,0)</f>
        <v>37344439000141</v>
      </c>
      <c r="F3187" s="22">
        <v>38881.24</v>
      </c>
      <c r="G3187" s="22">
        <v>8887.35</v>
      </c>
      <c r="H3187" s="22">
        <v>4462.0200000000004</v>
      </c>
      <c r="I3187" s="22">
        <v>21157.91</v>
      </c>
      <c r="J3187" s="23">
        <f>SUM(Tabela2[[#This Row],[Art. 5º - Inciso I]:[Art. 8º]])</f>
        <v>73388.52</v>
      </c>
      <c r="K3187" s="6"/>
      <c r="L3187" s="6"/>
      <c r="M3187" s="6"/>
      <c r="N3187" s="6"/>
      <c r="O3187" s="6"/>
      <c r="P3187" s="3">
        <v>3529807</v>
      </c>
      <c r="Q3187" s="4">
        <v>230837</v>
      </c>
      <c r="R3187" s="5">
        <v>46199253000137</v>
      </c>
    </row>
    <row r="3188" spans="1:18" ht="20.100000000000001" customHeight="1">
      <c r="A3188" s="19" t="s">
        <v>6309</v>
      </c>
      <c r="B3188" s="20" t="s">
        <v>6310</v>
      </c>
      <c r="C3188" s="19" t="s">
        <v>5892</v>
      </c>
      <c r="D3188" s="17">
        <v>221095</v>
      </c>
      <c r="E3188" s="21">
        <f>VLOOKUP(D3188,Q:R,2,0)</f>
        <v>82827999000101</v>
      </c>
      <c r="F3188" s="22">
        <v>24708.67</v>
      </c>
      <c r="G3188" s="22">
        <v>5647.83</v>
      </c>
      <c r="H3188" s="22">
        <v>2835.57</v>
      </c>
      <c r="I3188" s="22">
        <v>13445.66</v>
      </c>
      <c r="J3188" s="23">
        <f>SUM(Tabela2[[#This Row],[Art. 5º - Inciso I]:[Art. 8º]])</f>
        <v>46637.729999999996</v>
      </c>
      <c r="K3188" s="6"/>
      <c r="L3188" s="6"/>
      <c r="M3188" s="6"/>
      <c r="N3188" s="6"/>
      <c r="O3188" s="6"/>
      <c r="P3188" s="7">
        <v>1101302</v>
      </c>
      <c r="Q3188" s="8">
        <v>352980</v>
      </c>
      <c r="R3188" s="9">
        <v>63787071000104</v>
      </c>
    </row>
    <row r="3189" spans="1:18" ht="20.100000000000001" customHeight="1">
      <c r="A3189" s="19" t="s">
        <v>6311</v>
      </c>
      <c r="B3189" s="20" t="s">
        <v>6312</v>
      </c>
      <c r="C3189" s="19" t="s">
        <v>5892</v>
      </c>
      <c r="D3189" s="17">
        <v>221097</v>
      </c>
      <c r="E3189" s="21">
        <f>VLOOKUP(D3189,Q:R,2,0)</f>
        <v>78200482000110</v>
      </c>
      <c r="F3189" s="22">
        <v>24128.86</v>
      </c>
      <c r="G3189" s="22">
        <v>5515.3</v>
      </c>
      <c r="H3189" s="22">
        <v>2769.03</v>
      </c>
      <c r="I3189" s="22">
        <v>13130.14</v>
      </c>
      <c r="J3189" s="23">
        <f>SUM(Tabela2[[#This Row],[Art. 5º - Inciso I]:[Art. 8º]])</f>
        <v>45543.33</v>
      </c>
      <c r="K3189" s="6"/>
      <c r="L3189" s="6"/>
      <c r="M3189" s="6"/>
      <c r="N3189" s="6"/>
      <c r="O3189" s="6"/>
      <c r="P3189" s="3">
        <v>4115903</v>
      </c>
      <c r="Q3189" s="4">
        <v>110130</v>
      </c>
      <c r="R3189" s="5">
        <v>75475442000193</v>
      </c>
    </row>
    <row r="3190" spans="1:18" ht="20.100000000000001" customHeight="1">
      <c r="A3190" s="19" t="s">
        <v>6313</v>
      </c>
      <c r="B3190" s="20" t="s">
        <v>6314</v>
      </c>
      <c r="C3190" s="19" t="s">
        <v>5892</v>
      </c>
      <c r="D3190" s="17">
        <v>221100</v>
      </c>
      <c r="E3190" s="21">
        <f>VLOOKUP(D3190,Q:R,2,0)</f>
        <v>75587204000170</v>
      </c>
      <c r="F3190" s="22">
        <v>4252698.9800000004</v>
      </c>
      <c r="G3190" s="22">
        <v>972068.42</v>
      </c>
      <c r="H3190" s="22">
        <v>488040.95</v>
      </c>
      <c r="I3190" s="22">
        <v>2314181.04</v>
      </c>
      <c r="J3190" s="23">
        <f>SUM(Tabela2[[#This Row],[Art. 5º - Inciso I]:[Art. 8º]])</f>
        <v>8026989.3900000006</v>
      </c>
      <c r="K3190" s="6"/>
      <c r="L3190" s="6"/>
      <c r="M3190" s="6"/>
      <c r="N3190" s="6"/>
      <c r="O3190" s="6"/>
      <c r="P3190" s="7">
        <v>4116059</v>
      </c>
      <c r="Q3190" s="8">
        <v>411590</v>
      </c>
      <c r="R3190" s="9">
        <v>78101847000150</v>
      </c>
    </row>
    <row r="3191" spans="1:18" ht="20.100000000000001" customHeight="1">
      <c r="A3191" s="19" t="s">
        <v>6315</v>
      </c>
      <c r="B3191" s="20" t="s">
        <v>6316</v>
      </c>
      <c r="C3191" s="19" t="s">
        <v>5892</v>
      </c>
      <c r="D3191" s="17">
        <v>221110</v>
      </c>
      <c r="E3191" s="21">
        <f>VLOOKUP(D3191,Q:R,2,0)</f>
        <v>16788309000128</v>
      </c>
      <c r="F3191" s="22">
        <v>210261.51</v>
      </c>
      <c r="G3191" s="22">
        <v>48060.91</v>
      </c>
      <c r="H3191" s="22">
        <v>24129.67</v>
      </c>
      <c r="I3191" s="22">
        <v>114417.51</v>
      </c>
      <c r="J3191" s="23">
        <f>SUM(Tabela2[[#This Row],[Art. 5º - Inciso I]:[Art. 8º]])</f>
        <v>396869.60000000003</v>
      </c>
      <c r="K3191" s="6"/>
      <c r="L3191" s="6"/>
      <c r="M3191" s="6"/>
      <c r="N3191" s="6"/>
      <c r="O3191" s="6"/>
      <c r="P3191" s="3">
        <v>1504604</v>
      </c>
      <c r="Q3191" s="4">
        <v>411605</v>
      </c>
      <c r="R3191" s="5">
        <v>5846704000101</v>
      </c>
    </row>
    <row r="3192" spans="1:18" ht="20.100000000000001" customHeight="1">
      <c r="A3192" s="19" t="s">
        <v>6317</v>
      </c>
      <c r="B3192" s="20" t="s">
        <v>6318</v>
      </c>
      <c r="C3192" s="19" t="s">
        <v>5892</v>
      </c>
      <c r="D3192" s="17">
        <v>221120</v>
      </c>
      <c r="E3192" s="21">
        <f>VLOOKUP(D3192,Q:R,2,0)</f>
        <v>1612508000103</v>
      </c>
      <c r="F3192" s="22">
        <v>107648.9</v>
      </c>
      <c r="G3192" s="22">
        <v>24606.04</v>
      </c>
      <c r="H3192" s="22">
        <v>12353.82</v>
      </c>
      <c r="I3192" s="22">
        <v>58579.040000000001</v>
      </c>
      <c r="J3192" s="23">
        <f>SUM(Tabela2[[#This Row],[Art. 5º - Inciso I]:[Art. 8º]])</f>
        <v>203187.80000000002</v>
      </c>
      <c r="K3192" s="6"/>
      <c r="L3192" s="6"/>
      <c r="M3192" s="6"/>
      <c r="N3192" s="6"/>
      <c r="O3192" s="6"/>
      <c r="P3192" s="7">
        <v>3122405</v>
      </c>
      <c r="Q3192" s="8">
        <v>150460</v>
      </c>
      <c r="R3192" s="9">
        <v>18243279000108</v>
      </c>
    </row>
    <row r="3193" spans="1:18" ht="20.100000000000001" customHeight="1">
      <c r="A3193" s="19" t="s">
        <v>6319</v>
      </c>
      <c r="B3193" s="20" t="s">
        <v>6320</v>
      </c>
      <c r="C3193" s="19" t="s">
        <v>5892</v>
      </c>
      <c r="D3193" s="17">
        <v>221130</v>
      </c>
      <c r="E3193" s="21">
        <f>VLOOKUP(D3193,Q:R,2,0)</f>
        <v>14235899000136</v>
      </c>
      <c r="F3193" s="22">
        <v>104691.08</v>
      </c>
      <c r="G3193" s="22">
        <v>23929.95</v>
      </c>
      <c r="H3193" s="22">
        <v>12014.38</v>
      </c>
      <c r="I3193" s="22">
        <v>56969.5</v>
      </c>
      <c r="J3193" s="23">
        <f>SUM(Tabela2[[#This Row],[Art. 5º - Inciso I]:[Art. 8º]])</f>
        <v>197604.91</v>
      </c>
      <c r="K3193" s="6"/>
      <c r="L3193" s="6"/>
      <c r="M3193" s="6"/>
      <c r="N3193" s="6"/>
      <c r="O3193" s="6"/>
      <c r="P3193" s="3">
        <v>1504703</v>
      </c>
      <c r="Q3193" s="4">
        <v>312240</v>
      </c>
      <c r="R3193" s="5">
        <v>5105135000135</v>
      </c>
    </row>
    <row r="3194" spans="1:18" ht="20.100000000000001" customHeight="1">
      <c r="A3194" s="19" t="s">
        <v>6321</v>
      </c>
      <c r="B3194" s="20" t="s">
        <v>6322</v>
      </c>
      <c r="C3194" s="19" t="s">
        <v>5892</v>
      </c>
      <c r="D3194" s="17">
        <v>221135</v>
      </c>
      <c r="E3194" s="21">
        <f>VLOOKUP(D3194,Q:R,2,0)</f>
        <v>1616319000109</v>
      </c>
      <c r="F3194" s="22">
        <v>32015.14</v>
      </c>
      <c r="G3194" s="22">
        <v>7317.92</v>
      </c>
      <c r="H3194" s="22">
        <v>3674.07</v>
      </c>
      <c r="I3194" s="22">
        <v>17421.599999999999</v>
      </c>
      <c r="J3194" s="23">
        <f>SUM(Tabela2[[#This Row],[Art. 5º - Inciso I]:[Art. 8º]])</f>
        <v>60428.729999999996</v>
      </c>
      <c r="K3194" s="6"/>
      <c r="L3194" s="6"/>
      <c r="M3194" s="6"/>
      <c r="N3194" s="6"/>
      <c r="O3194" s="6"/>
      <c r="P3194" s="7">
        <v>1711902</v>
      </c>
      <c r="Q3194" s="8">
        <v>150470</v>
      </c>
      <c r="R3194" s="9">
        <v>26753137000100</v>
      </c>
    </row>
    <row r="3195" spans="1:18" ht="20.100000000000001" customHeight="1">
      <c r="A3195" s="19" t="s">
        <v>6323</v>
      </c>
      <c r="B3195" s="20" t="s">
        <v>4820</v>
      </c>
      <c r="C3195" s="19" t="s">
        <v>5892</v>
      </c>
      <c r="D3195" s="17">
        <v>221140</v>
      </c>
      <c r="E3195" s="21">
        <f>VLOOKUP(D3195,Q:R,2,0)</f>
        <v>2073211000180</v>
      </c>
      <c r="F3195" s="22">
        <v>30004.12</v>
      </c>
      <c r="G3195" s="22">
        <v>6858.25</v>
      </c>
      <c r="H3195" s="22">
        <v>3443.28</v>
      </c>
      <c r="I3195" s="22">
        <v>16327.27</v>
      </c>
      <c r="J3195" s="23">
        <f>SUM(Tabela2[[#This Row],[Art. 5º - Inciso I]:[Art. 8º]])</f>
        <v>56632.92</v>
      </c>
      <c r="K3195" s="6"/>
      <c r="L3195" s="6"/>
      <c r="M3195" s="6"/>
      <c r="N3195" s="6"/>
      <c r="O3195" s="6"/>
      <c r="P3195" s="3">
        <v>4312302</v>
      </c>
      <c r="Q3195" s="4">
        <v>171190</v>
      </c>
      <c r="R3195" s="5">
        <v>87613121000197</v>
      </c>
    </row>
    <row r="3196" spans="1:18" ht="20.100000000000001" customHeight="1">
      <c r="A3196" s="19" t="s">
        <v>6324</v>
      </c>
      <c r="B3196" s="20" t="s">
        <v>6325</v>
      </c>
      <c r="C3196" s="19" t="s">
        <v>5892</v>
      </c>
      <c r="D3196" s="17">
        <v>221150</v>
      </c>
      <c r="E3196" s="21">
        <f>VLOOKUP(D3196,Q:R,2,0)</f>
        <v>87613352000109</v>
      </c>
      <c r="F3196" s="22">
        <v>25233.45</v>
      </c>
      <c r="G3196" s="22">
        <v>5767.78</v>
      </c>
      <c r="H3196" s="22">
        <v>2895.8</v>
      </c>
      <c r="I3196" s="22">
        <v>13731.22</v>
      </c>
      <c r="J3196" s="23">
        <f>SUM(Tabela2[[#This Row],[Art. 5º - Inciso I]:[Art. 8º]])</f>
        <v>47628.25</v>
      </c>
      <c r="K3196" s="6"/>
      <c r="L3196" s="6"/>
      <c r="M3196" s="6"/>
      <c r="N3196" s="6"/>
      <c r="O3196" s="6"/>
      <c r="P3196" s="7">
        <v>5213400</v>
      </c>
      <c r="Q3196" s="8">
        <v>431230</v>
      </c>
      <c r="R3196" s="9">
        <v>2321909000177</v>
      </c>
    </row>
    <row r="3197" spans="1:18" ht="20.100000000000001" customHeight="1">
      <c r="A3197" s="19" t="s">
        <v>6326</v>
      </c>
      <c r="B3197" s="20" t="s">
        <v>6327</v>
      </c>
      <c r="C3197" s="19" t="s">
        <v>5892</v>
      </c>
      <c r="D3197" s="17">
        <v>221160</v>
      </c>
      <c r="E3197" s="21">
        <f>VLOOKUP(D3197,Q:R,2,0)</f>
        <v>87612883000179</v>
      </c>
      <c r="F3197" s="22">
        <v>24693.99</v>
      </c>
      <c r="G3197" s="22">
        <v>5644.47</v>
      </c>
      <c r="H3197" s="22">
        <v>2833.89</v>
      </c>
      <c r="I3197" s="22">
        <v>13437.67</v>
      </c>
      <c r="J3197" s="23">
        <f>SUM(Tabela2[[#This Row],[Art. 5º - Inciso I]:[Art. 8º]])</f>
        <v>46610.020000000004</v>
      </c>
      <c r="K3197" s="6"/>
      <c r="L3197" s="6"/>
      <c r="M3197" s="6"/>
      <c r="N3197" s="6"/>
      <c r="O3197" s="6"/>
      <c r="P3197" s="3">
        <v>3129400</v>
      </c>
      <c r="Q3197" s="4">
        <v>521340</v>
      </c>
      <c r="R3197" s="5">
        <v>18094839000100</v>
      </c>
    </row>
    <row r="3198" spans="1:18" ht="20.100000000000001" customHeight="1">
      <c r="A3198" s="19" t="s">
        <v>6328</v>
      </c>
      <c r="B3198" s="20" t="s">
        <v>6329</v>
      </c>
      <c r="C3198" s="19" t="s">
        <v>5892</v>
      </c>
      <c r="D3198" s="17">
        <v>221170</v>
      </c>
      <c r="E3198" s="21">
        <f>VLOOKUP(D3198,Q:R,2,0)</f>
        <v>17710690000175</v>
      </c>
      <c r="F3198" s="22">
        <v>30360.09</v>
      </c>
      <c r="G3198" s="22">
        <v>6939.61</v>
      </c>
      <c r="H3198" s="22">
        <v>3484.13</v>
      </c>
      <c r="I3198" s="22">
        <v>16520.98</v>
      </c>
      <c r="J3198" s="23">
        <f>SUM(Tabela2[[#This Row],[Art. 5º - Inciso I]:[Art. 8º]])</f>
        <v>57304.81</v>
      </c>
      <c r="K3198" s="6"/>
      <c r="L3198" s="6"/>
      <c r="M3198" s="6"/>
      <c r="N3198" s="6"/>
      <c r="O3198" s="6"/>
      <c r="P3198" s="7">
        <v>4312351</v>
      </c>
      <c r="Q3198" s="8">
        <v>312940</v>
      </c>
      <c r="R3198" s="9">
        <v>90221565000191</v>
      </c>
    </row>
    <row r="3199" spans="1:18" ht="20.100000000000001" customHeight="1">
      <c r="A3199" s="19" t="s">
        <v>6330</v>
      </c>
      <c r="B3199" s="20" t="s">
        <v>6331</v>
      </c>
      <c r="C3199" s="19" t="s">
        <v>6332</v>
      </c>
      <c r="D3199" s="17">
        <v>410010</v>
      </c>
      <c r="E3199" s="21">
        <f>VLOOKUP(D3199,Q:R,2,0)</f>
        <v>7551179000114</v>
      </c>
      <c r="F3199" s="22">
        <v>44634.85</v>
      </c>
      <c r="G3199" s="22">
        <v>10202.49</v>
      </c>
      <c r="H3199" s="22">
        <v>5122.3100000000004</v>
      </c>
      <c r="I3199" s="22">
        <v>24288.84</v>
      </c>
      <c r="J3199" s="23">
        <f>SUM(Tabela2[[#This Row],[Art. 5º - Inciso I]:[Art. 8º]])</f>
        <v>84248.489999999991</v>
      </c>
      <c r="K3199" s="6"/>
      <c r="L3199" s="6"/>
      <c r="M3199" s="6"/>
      <c r="N3199" s="6"/>
      <c r="O3199" s="6"/>
      <c r="P3199" s="3">
        <v>3142809</v>
      </c>
      <c r="Q3199" s="4">
        <v>431235</v>
      </c>
      <c r="R3199" s="5">
        <v>18431155000148</v>
      </c>
    </row>
    <row r="3200" spans="1:18" ht="20.100000000000001" customHeight="1">
      <c r="A3200" s="19" t="s">
        <v>6333</v>
      </c>
      <c r="B3200" s="20" t="s">
        <v>6334</v>
      </c>
      <c r="C3200" s="19" t="s">
        <v>6332</v>
      </c>
      <c r="D3200" s="17">
        <v>410020</v>
      </c>
      <c r="E3200" s="21">
        <f>VLOOKUP(D3200,Q:R,2,0)</f>
        <v>1612476000146</v>
      </c>
      <c r="F3200" s="22">
        <v>38899.040000000001</v>
      </c>
      <c r="G3200" s="22">
        <v>8891.42</v>
      </c>
      <c r="H3200" s="22">
        <v>4464.0600000000004</v>
      </c>
      <c r="I3200" s="22">
        <v>21167.599999999999</v>
      </c>
      <c r="J3200" s="23">
        <f>SUM(Tabela2[[#This Row],[Art. 5º - Inciso I]:[Art. 8º]])</f>
        <v>73422.12</v>
      </c>
      <c r="K3200" s="6"/>
      <c r="L3200" s="6"/>
      <c r="M3200" s="6"/>
      <c r="N3200" s="6"/>
      <c r="O3200" s="6"/>
      <c r="P3200" s="7">
        <v>2206605</v>
      </c>
      <c r="Q3200" s="8">
        <v>314280</v>
      </c>
      <c r="R3200" s="9">
        <v>6554232000178</v>
      </c>
    </row>
    <row r="3201" spans="1:18" ht="20.100000000000001" customHeight="1">
      <c r="A3201" s="19" t="s">
        <v>6335</v>
      </c>
      <c r="B3201" s="20" t="s">
        <v>6336</v>
      </c>
      <c r="C3201" s="19" t="s">
        <v>6332</v>
      </c>
      <c r="D3201" s="17">
        <v>410030</v>
      </c>
      <c r="E3201" s="21">
        <f>VLOOKUP(D3201,Q:R,2,0)</f>
        <v>28812972000108</v>
      </c>
      <c r="F3201" s="22">
        <v>52733.98</v>
      </c>
      <c r="G3201" s="22">
        <v>12053.77</v>
      </c>
      <c r="H3201" s="22">
        <v>6051.77</v>
      </c>
      <c r="I3201" s="22">
        <v>28696.13</v>
      </c>
      <c r="J3201" s="23">
        <f>SUM(Tabela2[[#This Row],[Art. 5º - Inciso I]:[Art. 8º]])</f>
        <v>99535.650000000009</v>
      </c>
      <c r="K3201" s="6"/>
      <c r="L3201" s="6"/>
      <c r="M3201" s="6"/>
      <c r="N3201" s="6"/>
      <c r="O3201" s="6"/>
      <c r="P3201" s="3">
        <v>3531308</v>
      </c>
      <c r="Q3201" s="4">
        <v>220660</v>
      </c>
      <c r="R3201" s="5">
        <v>51816247000111</v>
      </c>
    </row>
    <row r="3202" spans="1:18" ht="20.100000000000001" customHeight="1">
      <c r="A3202" s="19" t="s">
        <v>6337</v>
      </c>
      <c r="B3202" s="20" t="s">
        <v>6338</v>
      </c>
      <c r="C3202" s="19" t="s">
        <v>6332</v>
      </c>
      <c r="D3202" s="17">
        <v>410040</v>
      </c>
      <c r="E3202" s="21">
        <f>VLOOKUP(D3202,Q:R,2,0)</f>
        <v>44547305000193</v>
      </c>
      <c r="F3202" s="22">
        <v>545458.18000000005</v>
      </c>
      <c r="G3202" s="22">
        <v>124679.1</v>
      </c>
      <c r="H3202" s="22">
        <v>62596.94</v>
      </c>
      <c r="I3202" s="22">
        <v>296820.67</v>
      </c>
      <c r="J3202" s="23">
        <f>SUM(Tabela2[[#This Row],[Art. 5º - Inciso I]:[Art. 8º]])</f>
        <v>1029554.8899999999</v>
      </c>
      <c r="K3202" s="6"/>
      <c r="L3202" s="6"/>
      <c r="M3202" s="6"/>
      <c r="N3202" s="6"/>
      <c r="O3202" s="6"/>
      <c r="P3202" s="7">
        <v>1713601</v>
      </c>
      <c r="Q3202" s="8">
        <v>353130</v>
      </c>
      <c r="R3202" s="9">
        <v>1067891000166</v>
      </c>
    </row>
    <row r="3203" spans="1:18" ht="20.100000000000001" customHeight="1">
      <c r="A3203" s="19" t="s">
        <v>6339</v>
      </c>
      <c r="B3203" s="20" t="s">
        <v>6340</v>
      </c>
      <c r="C3203" s="19" t="s">
        <v>6332</v>
      </c>
      <c r="D3203" s="17">
        <v>410045</v>
      </c>
      <c r="E3203" s="21">
        <f>VLOOKUP(D3203,Q:R,2,0)</f>
        <v>14105217000170</v>
      </c>
      <c r="F3203" s="22">
        <v>22869.57</v>
      </c>
      <c r="G3203" s="22">
        <v>5227.45</v>
      </c>
      <c r="H3203" s="22">
        <v>2624.52</v>
      </c>
      <c r="I3203" s="22">
        <v>12444.88</v>
      </c>
      <c r="J3203" s="23">
        <f>SUM(Tabela2[[#This Row],[Art. 5º - Inciso I]:[Art. 8º]])</f>
        <v>43166.42</v>
      </c>
      <c r="K3203" s="6"/>
      <c r="L3203" s="6"/>
      <c r="M3203" s="6"/>
      <c r="N3203" s="6"/>
      <c r="O3203" s="6"/>
      <c r="P3203" s="3">
        <v>3142403</v>
      </c>
      <c r="Q3203" s="4">
        <v>171360</v>
      </c>
      <c r="R3203" s="5">
        <v>18301044000117</v>
      </c>
    </row>
    <row r="3204" spans="1:18" ht="20.100000000000001" customHeight="1">
      <c r="A3204" s="19" t="s">
        <v>6341</v>
      </c>
      <c r="B3204" s="20" t="s">
        <v>6342</v>
      </c>
      <c r="C3204" s="19" t="s">
        <v>6332</v>
      </c>
      <c r="D3204" s="17">
        <v>412862</v>
      </c>
      <c r="E3204" s="21">
        <f>VLOOKUP(D3204,Q:R,2,0)</f>
        <v>6997571000129</v>
      </c>
      <c r="F3204" s="22">
        <v>27276.94</v>
      </c>
      <c r="G3204" s="22">
        <v>6234.88</v>
      </c>
      <c r="H3204" s="22">
        <v>3130.31</v>
      </c>
      <c r="I3204" s="22">
        <v>14843.23</v>
      </c>
      <c r="J3204" s="23">
        <f>SUM(Tabela2[[#This Row],[Art. 5º - Inciso I]:[Art. 8º]])</f>
        <v>51485.36</v>
      </c>
      <c r="K3204" s="6"/>
      <c r="L3204" s="6"/>
      <c r="M3204" s="6"/>
      <c r="N3204" s="6"/>
      <c r="O3204" s="6"/>
      <c r="P3204" s="7">
        <v>2208700</v>
      </c>
      <c r="Q3204" s="8">
        <v>314240</v>
      </c>
      <c r="R3204" s="9">
        <v>6554380000192</v>
      </c>
    </row>
    <row r="3205" spans="1:18" ht="20.100000000000001" customHeight="1">
      <c r="A3205" s="19" t="s">
        <v>6343</v>
      </c>
      <c r="B3205" s="20" t="s">
        <v>6344</v>
      </c>
      <c r="C3205" s="19" t="s">
        <v>6332</v>
      </c>
      <c r="D3205" s="17">
        <v>410060</v>
      </c>
      <c r="E3205" s="21">
        <f>VLOOKUP(D3205,Q:R,2,0)</f>
        <v>92403583000110</v>
      </c>
      <c r="F3205" s="22">
        <v>84220.14</v>
      </c>
      <c r="G3205" s="22">
        <v>19250.77</v>
      </c>
      <c r="H3205" s="22">
        <v>9665.1299999999992</v>
      </c>
      <c r="I3205" s="22">
        <v>45829.87</v>
      </c>
      <c r="J3205" s="23">
        <f>SUM(Tabela2[[#This Row],[Art. 5º - Inciso I]:[Art. 8º]])</f>
        <v>158965.91</v>
      </c>
      <c r="K3205" s="6"/>
      <c r="L3205" s="6"/>
      <c r="M3205" s="6"/>
      <c r="N3205" s="6"/>
      <c r="O3205" s="6"/>
      <c r="P3205" s="3">
        <v>4312385</v>
      </c>
      <c r="Q3205" s="4">
        <v>220870</v>
      </c>
      <c r="R3205" s="5">
        <v>91987669000174</v>
      </c>
    </row>
    <row r="3206" spans="1:18" ht="20.100000000000001" customHeight="1">
      <c r="A3206" s="19" t="s">
        <v>6345</v>
      </c>
      <c r="B3206" s="20" t="s">
        <v>6346</v>
      </c>
      <c r="C3206" s="19" t="s">
        <v>6332</v>
      </c>
      <c r="D3206" s="17">
        <v>410070</v>
      </c>
      <c r="E3206" s="21">
        <f>VLOOKUP(D3206,Q:R,2,0)</f>
        <v>45767829000152</v>
      </c>
      <c r="F3206" s="22">
        <v>59177.919999999998</v>
      </c>
      <c r="G3206" s="22">
        <v>13526.7</v>
      </c>
      <c r="H3206" s="22">
        <v>6791.27</v>
      </c>
      <c r="I3206" s="22">
        <v>32202.71</v>
      </c>
      <c r="J3206" s="23">
        <f>SUM(Tabela2[[#This Row],[Art. 5º - Inciso I]:[Art. 8º]])</f>
        <v>111698.6</v>
      </c>
      <c r="K3206" s="6"/>
      <c r="L3206" s="6"/>
      <c r="M3206" s="6"/>
      <c r="N3206" s="6"/>
      <c r="O3206" s="6"/>
      <c r="P3206" s="7">
        <v>3143153</v>
      </c>
      <c r="Q3206" s="8">
        <v>431238</v>
      </c>
      <c r="R3206" s="9">
        <v>1615007000180</v>
      </c>
    </row>
    <row r="3207" spans="1:18" ht="20.100000000000001" customHeight="1">
      <c r="A3207" s="19" t="s">
        <v>6347</v>
      </c>
      <c r="B3207" s="20" t="s">
        <v>6348</v>
      </c>
      <c r="C3207" s="19" t="s">
        <v>6332</v>
      </c>
      <c r="D3207" s="17">
        <v>410050</v>
      </c>
      <c r="E3207" s="21">
        <f>VLOOKUP(D3207,Q:R,2,0)</f>
        <v>44440121000120</v>
      </c>
      <c r="F3207" s="22">
        <v>117060.45</v>
      </c>
      <c r="G3207" s="22">
        <v>26757.31</v>
      </c>
      <c r="H3207" s="22">
        <v>13433.89</v>
      </c>
      <c r="I3207" s="22">
        <v>63700.5</v>
      </c>
      <c r="J3207" s="23">
        <f>SUM(Tabela2[[#This Row],[Art. 5º - Inciso I]:[Art. 8º]])</f>
        <v>220952.15000000002</v>
      </c>
      <c r="K3207" s="6"/>
      <c r="L3207" s="6"/>
      <c r="M3207" s="6"/>
      <c r="N3207" s="6"/>
      <c r="O3207" s="6"/>
      <c r="P3207" s="3">
        <v>1503705</v>
      </c>
      <c r="Q3207" s="4">
        <v>314315</v>
      </c>
      <c r="R3207" s="5">
        <v>5077102000129</v>
      </c>
    </row>
    <row r="3208" spans="1:18" ht="20.100000000000001" customHeight="1">
      <c r="A3208" s="19" t="s">
        <v>6349</v>
      </c>
      <c r="B3208" s="20" t="s">
        <v>6350</v>
      </c>
      <c r="C3208" s="19" t="s">
        <v>6332</v>
      </c>
      <c r="D3208" s="17">
        <v>410080</v>
      </c>
      <c r="E3208" s="21">
        <f>VLOOKUP(D3208,Q:R,2,0)</f>
        <v>87612784000197</v>
      </c>
      <c r="F3208" s="22">
        <v>66062.36</v>
      </c>
      <c r="G3208" s="22">
        <v>15100.32</v>
      </c>
      <c r="H3208" s="22">
        <v>7581.34</v>
      </c>
      <c r="I3208" s="22">
        <v>35949</v>
      </c>
      <c r="J3208" s="23">
        <f>SUM(Tabela2[[#This Row],[Art. 5º - Inciso I]:[Art. 8º]])</f>
        <v>124693.01999999999</v>
      </c>
      <c r="K3208" s="6"/>
      <c r="L3208" s="6"/>
      <c r="M3208" s="6"/>
      <c r="N3208" s="6"/>
      <c r="O3208" s="6"/>
      <c r="P3208" s="7">
        <v>3127404</v>
      </c>
      <c r="Q3208" s="8">
        <v>150370</v>
      </c>
      <c r="R3208" s="9">
        <v>18025932000154</v>
      </c>
    </row>
    <row r="3209" spans="1:18" ht="20.100000000000001" customHeight="1">
      <c r="A3209" s="19" t="s">
        <v>6351</v>
      </c>
      <c r="B3209" s="20" t="s">
        <v>6352</v>
      </c>
      <c r="C3209" s="19" t="s">
        <v>6332</v>
      </c>
      <c r="D3209" s="17">
        <v>410090</v>
      </c>
      <c r="E3209" s="21">
        <f>VLOOKUP(D3209,Q:R,2,0)</f>
        <v>12207445000126</v>
      </c>
      <c r="F3209" s="22">
        <v>41130.239999999998</v>
      </c>
      <c r="G3209" s="22">
        <v>9401.42</v>
      </c>
      <c r="H3209" s="22">
        <v>4720.12</v>
      </c>
      <c r="I3209" s="22">
        <v>22381.75</v>
      </c>
      <c r="J3209" s="23">
        <f>SUM(Tabela2[[#This Row],[Art. 5º - Inciso I]:[Art. 8º]])</f>
        <v>77633.53</v>
      </c>
      <c r="K3209" s="6"/>
      <c r="L3209" s="6"/>
      <c r="M3209" s="6"/>
      <c r="N3209" s="6"/>
      <c r="O3209" s="6"/>
      <c r="P3209" s="3">
        <v>2308708</v>
      </c>
      <c r="Q3209" s="4">
        <v>312740</v>
      </c>
      <c r="R3209" s="5">
        <v>7782840000100</v>
      </c>
    </row>
    <row r="3210" spans="1:18" ht="20.100000000000001" customHeight="1">
      <c r="A3210" s="19" t="s">
        <v>6353</v>
      </c>
      <c r="B3210" s="20" t="s">
        <v>6354</v>
      </c>
      <c r="C3210" s="19" t="s">
        <v>6332</v>
      </c>
      <c r="D3210" s="17">
        <v>410100</v>
      </c>
      <c r="E3210" s="21">
        <f>VLOOKUP(D3210,Q:R,2,0)</f>
        <v>90483066000172</v>
      </c>
      <c r="F3210" s="22">
        <v>106686.08</v>
      </c>
      <c r="G3210" s="22">
        <v>24385.96</v>
      </c>
      <c r="H3210" s="22">
        <v>12243.32</v>
      </c>
      <c r="I3210" s="22">
        <v>58055.11</v>
      </c>
      <c r="J3210" s="23">
        <f>SUM(Tabela2[[#This Row],[Art. 5º - Inciso I]:[Art. 8º]])</f>
        <v>201370.47000000003</v>
      </c>
      <c r="K3210" s="6"/>
      <c r="L3210" s="6"/>
      <c r="M3210" s="6"/>
      <c r="N3210" s="6"/>
      <c r="O3210" s="6"/>
      <c r="P3210" s="7">
        <v>2308807</v>
      </c>
      <c r="Q3210" s="8">
        <v>230870</v>
      </c>
      <c r="R3210" s="9">
        <v>7598675000123</v>
      </c>
    </row>
    <row r="3211" spans="1:18" ht="20.100000000000001" customHeight="1">
      <c r="A3211" s="19" t="s">
        <v>6355</v>
      </c>
      <c r="B3211" s="20" t="s">
        <v>6356</v>
      </c>
      <c r="C3211" s="19" t="s">
        <v>6332</v>
      </c>
      <c r="D3211" s="17">
        <v>410105</v>
      </c>
      <c r="E3211" s="21">
        <f>VLOOKUP(D3211,Q:R,2,0)</f>
        <v>16448870000168</v>
      </c>
      <c r="F3211" s="22">
        <v>27805.39</v>
      </c>
      <c r="G3211" s="22">
        <v>6355.67</v>
      </c>
      <c r="H3211" s="22">
        <v>3190.95</v>
      </c>
      <c r="I3211" s="22">
        <v>15130.79</v>
      </c>
      <c r="J3211" s="23">
        <f>SUM(Tabela2[[#This Row],[Art. 5º - Inciso I]:[Art. 8º]])</f>
        <v>52482.799999999996</v>
      </c>
      <c r="K3211" s="6"/>
      <c r="L3211" s="6"/>
      <c r="M3211" s="6"/>
      <c r="N3211" s="6"/>
      <c r="O3211" s="6"/>
      <c r="P3211" s="3">
        <v>2921500</v>
      </c>
      <c r="Q3211" s="4">
        <v>230880</v>
      </c>
      <c r="R3211" s="5">
        <v>13698766000133</v>
      </c>
    </row>
    <row r="3212" spans="1:18" ht="20.100000000000001" customHeight="1">
      <c r="A3212" s="19" t="s">
        <v>6357</v>
      </c>
      <c r="B3212" s="20" t="s">
        <v>6358</v>
      </c>
      <c r="C3212" s="19" t="s">
        <v>6332</v>
      </c>
      <c r="D3212" s="17">
        <v>410110</v>
      </c>
      <c r="E3212" s="21">
        <f>VLOOKUP(D3212,Q:R,2,0)</f>
        <v>4628020000162</v>
      </c>
      <c r="F3212" s="22">
        <v>107996.18</v>
      </c>
      <c r="G3212" s="22">
        <v>24685.42</v>
      </c>
      <c r="H3212" s="22">
        <v>12393.67</v>
      </c>
      <c r="I3212" s="22">
        <v>58768.02</v>
      </c>
      <c r="J3212" s="23">
        <f>SUM(Tabela2[[#This Row],[Art. 5º - Inciso I]:[Art. 8º]])</f>
        <v>203843.28999999998</v>
      </c>
      <c r="K3212" s="6"/>
      <c r="L3212" s="6"/>
      <c r="M3212" s="6"/>
      <c r="N3212" s="6"/>
      <c r="O3212" s="6"/>
      <c r="P3212" s="7">
        <v>3143203</v>
      </c>
      <c r="Q3212" s="8">
        <v>292150</v>
      </c>
      <c r="R3212" s="9">
        <v>18241372000175</v>
      </c>
    </row>
    <row r="3213" spans="1:18" ht="20.100000000000001" customHeight="1">
      <c r="A3213" s="19" t="s">
        <v>6359</v>
      </c>
      <c r="B3213" s="20" t="s">
        <v>6360</v>
      </c>
      <c r="C3213" s="19" t="s">
        <v>6332</v>
      </c>
      <c r="D3213" s="17">
        <v>410115</v>
      </c>
      <c r="E3213" s="21">
        <f>VLOOKUP(D3213,Q:R,2,0)</f>
        <v>13607494000119</v>
      </c>
      <c r="F3213" s="22">
        <v>28381.54</v>
      </c>
      <c r="G3213" s="22">
        <v>6487.36</v>
      </c>
      <c r="H3213" s="22">
        <v>3257.07</v>
      </c>
      <c r="I3213" s="22">
        <v>15444.32</v>
      </c>
      <c r="J3213" s="23">
        <f>SUM(Tabela2[[#This Row],[Art. 5º - Inciso I]:[Art. 8º]])</f>
        <v>53570.29</v>
      </c>
      <c r="K3213" s="6"/>
      <c r="L3213" s="6"/>
      <c r="M3213" s="6"/>
      <c r="N3213" s="6"/>
      <c r="O3213" s="6"/>
      <c r="P3213" s="3">
        <v>4312427</v>
      </c>
      <c r="Q3213" s="4">
        <v>314320</v>
      </c>
      <c r="R3213" s="5">
        <v>92451038000107</v>
      </c>
    </row>
    <row r="3214" spans="1:18" ht="20.100000000000001" customHeight="1">
      <c r="A3214" s="19" t="s">
        <v>6361</v>
      </c>
      <c r="B3214" s="20" t="s">
        <v>6362</v>
      </c>
      <c r="C3214" s="19" t="s">
        <v>6332</v>
      </c>
      <c r="D3214" s="17">
        <v>410120</v>
      </c>
      <c r="E3214" s="21">
        <f>VLOOKUP(D3214,Q:R,2,0)</f>
        <v>46634242000138</v>
      </c>
      <c r="F3214" s="22">
        <v>104678.73</v>
      </c>
      <c r="G3214" s="22">
        <v>23927.13</v>
      </c>
      <c r="H3214" s="22">
        <v>12012.96</v>
      </c>
      <c r="I3214" s="22">
        <v>56962.78</v>
      </c>
      <c r="J3214" s="23">
        <f>SUM(Tabela2[[#This Row],[Art. 5º - Inciso I]:[Art. 8º]])</f>
        <v>197581.6</v>
      </c>
      <c r="K3214" s="6"/>
      <c r="L3214" s="6"/>
      <c r="M3214" s="6"/>
      <c r="N3214" s="6"/>
      <c r="O3214" s="6"/>
      <c r="P3214" s="7">
        <v>5213855</v>
      </c>
      <c r="Q3214" s="8">
        <v>431242</v>
      </c>
      <c r="R3214" s="9">
        <v>25043621000183</v>
      </c>
    </row>
    <row r="3215" spans="1:18" ht="20.100000000000001" customHeight="1">
      <c r="A3215" s="19" t="s">
        <v>6363</v>
      </c>
      <c r="B3215" s="20" t="s">
        <v>6364</v>
      </c>
      <c r="C3215" s="19" t="s">
        <v>6332</v>
      </c>
      <c r="D3215" s="17">
        <v>410130</v>
      </c>
      <c r="E3215" s="21">
        <f>VLOOKUP(D3215,Q:R,2,0)</f>
        <v>1612528000184</v>
      </c>
      <c r="F3215" s="22">
        <v>44858.71</v>
      </c>
      <c r="G3215" s="22">
        <v>10253.66</v>
      </c>
      <c r="H3215" s="22">
        <v>5148</v>
      </c>
      <c r="I3215" s="22">
        <v>24410.66</v>
      </c>
      <c r="J3215" s="23">
        <f>SUM(Tabela2[[#This Row],[Art. 5º - Inciso I]:[Art. 8º]])</f>
        <v>84671.03</v>
      </c>
      <c r="K3215" s="6"/>
      <c r="L3215" s="6"/>
      <c r="M3215" s="6"/>
      <c r="N3215" s="6"/>
      <c r="O3215" s="6"/>
      <c r="P3215" s="3">
        <v>3133808</v>
      </c>
      <c r="Q3215" s="4">
        <v>521385</v>
      </c>
      <c r="R3215" s="5">
        <v>18309724000187</v>
      </c>
    </row>
    <row r="3216" spans="1:18" ht="20.100000000000001" customHeight="1">
      <c r="A3216" s="19" t="s">
        <v>6365</v>
      </c>
      <c r="B3216" s="20" t="s">
        <v>6366</v>
      </c>
      <c r="C3216" s="19" t="s">
        <v>6332</v>
      </c>
      <c r="D3216" s="17">
        <v>410140</v>
      </c>
      <c r="E3216" s="21">
        <f>VLOOKUP(D3216,Q:R,2,0)</f>
        <v>4628723000190</v>
      </c>
      <c r="F3216" s="22">
        <v>610115.32999999996</v>
      </c>
      <c r="G3216" s="22">
        <v>139458.22</v>
      </c>
      <c r="H3216" s="22">
        <v>70017.009999999995</v>
      </c>
      <c r="I3216" s="22">
        <v>332005</v>
      </c>
      <c r="J3216" s="23">
        <f>SUM(Tabela2[[#This Row],[Art. 5º - Inciso I]:[Art. 8º]])</f>
        <v>1151595.56</v>
      </c>
      <c r="K3216" s="6"/>
      <c r="L3216" s="6"/>
      <c r="M3216" s="6"/>
      <c r="N3216" s="6"/>
      <c r="O3216" s="6"/>
      <c r="P3216" s="7">
        <v>4312443</v>
      </c>
      <c r="Q3216" s="8">
        <v>313380</v>
      </c>
      <c r="R3216" s="9">
        <v>93317980000131</v>
      </c>
    </row>
    <row r="3217" spans="1:18" ht="20.100000000000001" customHeight="1">
      <c r="A3217" s="19" t="s">
        <v>6367</v>
      </c>
      <c r="B3217" s="20" t="s">
        <v>6368</v>
      </c>
      <c r="C3217" s="19" t="s">
        <v>6332</v>
      </c>
      <c r="D3217" s="17">
        <v>410150</v>
      </c>
      <c r="E3217" s="21">
        <f>VLOOKUP(D3217,Q:R,2,0)</f>
        <v>24977654000138</v>
      </c>
      <c r="F3217" s="22">
        <v>564265.64</v>
      </c>
      <c r="G3217" s="22">
        <v>128978.05</v>
      </c>
      <c r="H3217" s="22">
        <v>64755.29</v>
      </c>
      <c r="I3217" s="22">
        <v>307055.08</v>
      </c>
      <c r="J3217" s="23">
        <f>SUM(Tabela2[[#This Row],[Art. 5º - Inciso I]:[Art. 8º]])</f>
        <v>1065054.06</v>
      </c>
      <c r="K3217" s="6"/>
      <c r="L3217" s="6"/>
      <c r="M3217" s="6"/>
      <c r="N3217" s="6"/>
      <c r="O3217" s="6"/>
      <c r="P3217" s="3">
        <v>3531902</v>
      </c>
      <c r="Q3217" s="4">
        <v>431244</v>
      </c>
      <c r="R3217" s="5">
        <v>45345899000112</v>
      </c>
    </row>
    <row r="3218" spans="1:18" ht="20.100000000000001" customHeight="1">
      <c r="A3218" s="19" t="s">
        <v>6369</v>
      </c>
      <c r="B3218" s="20" t="s">
        <v>6370</v>
      </c>
      <c r="C3218" s="19" t="s">
        <v>6332</v>
      </c>
      <c r="D3218" s="17">
        <v>410160</v>
      </c>
      <c r="E3218" s="21">
        <f>VLOOKUP(D3218,Q:R,2,0)</f>
        <v>29138344000143</v>
      </c>
      <c r="F3218" s="22">
        <v>145640.31</v>
      </c>
      <c r="G3218" s="22">
        <v>33290</v>
      </c>
      <c r="H3218" s="22">
        <v>16713.72</v>
      </c>
      <c r="I3218" s="22">
        <v>79252.740000000005</v>
      </c>
      <c r="J3218" s="23">
        <f>SUM(Tabela2[[#This Row],[Art. 5º - Inciso I]:[Art. 8º]])</f>
        <v>274896.77</v>
      </c>
      <c r="K3218" s="6"/>
      <c r="L3218" s="6"/>
      <c r="M3218" s="6"/>
      <c r="N3218" s="6"/>
      <c r="O3218" s="6"/>
      <c r="P3218" s="7">
        <v>3532058</v>
      </c>
      <c r="Q3218" s="8">
        <v>353190</v>
      </c>
      <c r="R3218" s="9">
        <v>68319987000145</v>
      </c>
    </row>
    <row r="3219" spans="1:18" ht="20.100000000000001" customHeight="1">
      <c r="A3219" s="19" t="s">
        <v>6371</v>
      </c>
      <c r="B3219" s="20" t="s">
        <v>6372</v>
      </c>
      <c r="C3219" s="19" t="s">
        <v>6332</v>
      </c>
      <c r="D3219" s="17">
        <v>410165</v>
      </c>
      <c r="E3219" s="21">
        <f>VLOOKUP(D3219,Q:R,2,0)</f>
        <v>17963083000117</v>
      </c>
      <c r="F3219" s="22">
        <v>28454.93</v>
      </c>
      <c r="G3219" s="22">
        <v>6504.14</v>
      </c>
      <c r="H3219" s="22">
        <v>3265.5</v>
      </c>
      <c r="I3219" s="22">
        <v>15484.25</v>
      </c>
      <c r="J3219" s="23">
        <f>SUM(Tabela2[[#This Row],[Art. 5º - Inciso I]:[Art. 8º]])</f>
        <v>53708.82</v>
      </c>
      <c r="K3219" s="6"/>
      <c r="L3219" s="6"/>
      <c r="M3219" s="6"/>
      <c r="N3219" s="6"/>
      <c r="O3219" s="6"/>
      <c r="P3219" s="3">
        <v>2107100</v>
      </c>
      <c r="Q3219" s="4">
        <v>353205</v>
      </c>
      <c r="R3219" s="5">
        <v>5489935000105</v>
      </c>
    </row>
    <row r="3220" spans="1:18" ht="20.100000000000001" customHeight="1">
      <c r="A3220" s="19" t="s">
        <v>6373</v>
      </c>
      <c r="B3220" s="20" t="s">
        <v>5138</v>
      </c>
      <c r="C3220" s="19" t="s">
        <v>6332</v>
      </c>
      <c r="D3220" s="17">
        <v>410170</v>
      </c>
      <c r="E3220" s="21">
        <f>VLOOKUP(D3220,Q:R,2,0)</f>
        <v>4218960000183</v>
      </c>
      <c r="F3220" s="22">
        <v>80858.649999999994</v>
      </c>
      <c r="G3220" s="22">
        <v>18482.41</v>
      </c>
      <c r="H3220" s="22">
        <v>9279.36</v>
      </c>
      <c r="I3220" s="22">
        <v>44000.66</v>
      </c>
      <c r="J3220" s="23">
        <f>SUM(Tabela2[[#This Row],[Art. 5º - Inciso I]:[Art. 8º]])</f>
        <v>152621.08000000002</v>
      </c>
      <c r="K3220" s="6"/>
      <c r="L3220" s="6"/>
      <c r="M3220" s="6"/>
      <c r="N3220" s="6"/>
      <c r="O3220" s="6"/>
      <c r="P3220" s="7">
        <v>2309003</v>
      </c>
      <c r="Q3220" s="8">
        <v>210710</v>
      </c>
      <c r="R3220" s="9">
        <v>7733793000105</v>
      </c>
    </row>
    <row r="3221" spans="1:18" ht="20.100000000000001" customHeight="1">
      <c r="A3221" s="19" t="s">
        <v>6374</v>
      </c>
      <c r="B3221" s="20" t="s">
        <v>6375</v>
      </c>
      <c r="C3221" s="19" t="s">
        <v>6332</v>
      </c>
      <c r="D3221" s="17">
        <v>410180</v>
      </c>
      <c r="E3221" s="21">
        <f>VLOOKUP(D3221,Q:R,2,0)</f>
        <v>8754111000103</v>
      </c>
      <c r="F3221" s="22">
        <v>689260.57</v>
      </c>
      <c r="G3221" s="22">
        <v>157548.99</v>
      </c>
      <c r="H3221" s="22">
        <v>79099.740000000005</v>
      </c>
      <c r="I3221" s="22">
        <v>375073.28000000003</v>
      </c>
      <c r="J3221" s="23">
        <f>SUM(Tabela2[[#This Row],[Art. 5º - Inciso I]:[Art. 8º]])</f>
        <v>1300982.58</v>
      </c>
      <c r="K3221" s="6"/>
      <c r="L3221" s="6"/>
      <c r="M3221" s="6"/>
      <c r="N3221" s="6"/>
      <c r="O3221" s="6"/>
      <c r="P3221" s="3">
        <v>2922003</v>
      </c>
      <c r="Q3221" s="4">
        <v>230900</v>
      </c>
      <c r="R3221" s="5">
        <v>13761705000173</v>
      </c>
    </row>
    <row r="3222" spans="1:18" ht="20.100000000000001" customHeight="1">
      <c r="A3222" s="19" t="s">
        <v>6376</v>
      </c>
      <c r="B3222" s="20" t="s">
        <v>6377</v>
      </c>
      <c r="C3222" s="19" t="s">
        <v>6332</v>
      </c>
      <c r="D3222" s="17">
        <v>410185</v>
      </c>
      <c r="E3222" s="21">
        <f>VLOOKUP(D3222,Q:R,2,0)</f>
        <v>1178573000172</v>
      </c>
      <c r="F3222" s="22">
        <v>25060.42</v>
      </c>
      <c r="G3222" s="22">
        <v>5728.23</v>
      </c>
      <c r="H3222" s="22">
        <v>2875.94</v>
      </c>
      <c r="I3222" s="22">
        <v>13637.07</v>
      </c>
      <c r="J3222" s="23">
        <f>SUM(Tabela2[[#This Row],[Art. 5º - Inciso I]:[Art. 8º]])</f>
        <v>47301.659999999996</v>
      </c>
      <c r="K3222" s="6"/>
      <c r="L3222" s="6"/>
      <c r="M3222" s="6"/>
      <c r="N3222" s="6"/>
      <c r="O3222" s="6"/>
      <c r="P3222" s="7">
        <v>2922102</v>
      </c>
      <c r="Q3222" s="8">
        <v>292200</v>
      </c>
      <c r="R3222" s="9">
        <v>13795380000140</v>
      </c>
    </row>
    <row r="3223" spans="1:18" ht="20.100000000000001" customHeight="1">
      <c r="A3223" s="19" t="s">
        <v>6378</v>
      </c>
      <c r="B3223" s="20" t="s">
        <v>6379</v>
      </c>
      <c r="C3223" s="19" t="s">
        <v>6332</v>
      </c>
      <c r="D3223" s="17">
        <v>410190</v>
      </c>
      <c r="E3223" s="21">
        <f>VLOOKUP(D3223,Q:R,2,0)</f>
        <v>76208479000118</v>
      </c>
      <c r="F3223" s="22">
        <v>83658.67</v>
      </c>
      <c r="G3223" s="22">
        <v>19122.43</v>
      </c>
      <c r="H3223" s="22">
        <v>9600.69</v>
      </c>
      <c r="I3223" s="22">
        <v>45524.34</v>
      </c>
      <c r="J3223" s="23">
        <f>SUM(Tabela2[[#This Row],[Art. 5º - Inciso I]:[Art. 8º]])</f>
        <v>157906.13</v>
      </c>
      <c r="K3223" s="6"/>
      <c r="L3223" s="6"/>
      <c r="M3223" s="6"/>
      <c r="N3223" s="6"/>
      <c r="O3223" s="6"/>
      <c r="P3223" s="3">
        <v>4116307</v>
      </c>
      <c r="Q3223" s="4">
        <v>292210</v>
      </c>
      <c r="R3223" s="5">
        <v>75352062000161</v>
      </c>
    </row>
    <row r="3224" spans="1:18" ht="20.100000000000001" customHeight="1">
      <c r="A3224" s="19" t="s">
        <v>6380</v>
      </c>
      <c r="B3224" s="20" t="s">
        <v>6381</v>
      </c>
      <c r="C3224" s="19" t="s">
        <v>6332</v>
      </c>
      <c r="D3224" s="17">
        <v>410200</v>
      </c>
      <c r="E3224" s="21">
        <f>VLOOKUP(D3224,Q:R,2,0)</f>
        <v>2401248000190</v>
      </c>
      <c r="F3224" s="22">
        <v>169225.64</v>
      </c>
      <c r="G3224" s="22">
        <v>38681.06</v>
      </c>
      <c r="H3224" s="22">
        <v>19420.38</v>
      </c>
      <c r="I3224" s="22">
        <v>92087.11</v>
      </c>
      <c r="J3224" s="23">
        <f>SUM(Tabela2[[#This Row],[Art. 5º - Inciso I]:[Art. 8º]])</f>
        <v>319414.19</v>
      </c>
      <c r="K3224" s="6"/>
      <c r="L3224" s="6"/>
      <c r="M3224" s="6"/>
      <c r="N3224" s="6"/>
      <c r="O3224" s="6"/>
      <c r="P3224" s="7">
        <v>3143807</v>
      </c>
      <c r="Q3224" s="8">
        <v>411630</v>
      </c>
      <c r="R3224" s="9">
        <v>18675934000199</v>
      </c>
    </row>
    <row r="3225" spans="1:18" ht="20.100000000000001" customHeight="1">
      <c r="A3225" s="19" t="s">
        <v>6382</v>
      </c>
      <c r="B3225" s="20" t="s">
        <v>6383</v>
      </c>
      <c r="C3225" s="19" t="s">
        <v>6332</v>
      </c>
      <c r="D3225" s="17">
        <v>410210</v>
      </c>
      <c r="E3225" s="21">
        <f>VLOOKUP(D3225,Q:R,2,0)</f>
        <v>83102301000153</v>
      </c>
      <c r="F3225" s="22">
        <v>137654.95000000001</v>
      </c>
      <c r="G3225" s="22">
        <v>31464.73</v>
      </c>
      <c r="H3225" s="22">
        <v>15797.32</v>
      </c>
      <c r="I3225" s="22">
        <v>74907.360000000001</v>
      </c>
      <c r="J3225" s="23">
        <f>SUM(Tabela2[[#This Row],[Art. 5º - Inciso I]:[Art. 8º]])</f>
        <v>259824.36000000004</v>
      </c>
      <c r="K3225" s="6"/>
      <c r="L3225" s="6"/>
      <c r="M3225" s="6"/>
      <c r="N3225" s="6"/>
      <c r="O3225" s="6"/>
      <c r="P3225" s="3">
        <v>4312609</v>
      </c>
      <c r="Q3225" s="4">
        <v>314380</v>
      </c>
      <c r="R3225" s="5">
        <v>88224712000135</v>
      </c>
    </row>
    <row r="3226" spans="1:18" ht="20.100000000000001" customHeight="1">
      <c r="A3226" s="19" t="s">
        <v>6384</v>
      </c>
      <c r="B3226" s="20" t="s">
        <v>65</v>
      </c>
      <c r="C3226" s="19" t="s">
        <v>6332</v>
      </c>
      <c r="D3226" s="17">
        <v>410220</v>
      </c>
      <c r="E3226" s="21">
        <f>VLOOKUP(D3226,Q:R,2,0)</f>
        <v>83102624000147</v>
      </c>
      <c r="F3226" s="22">
        <v>31831.1</v>
      </c>
      <c r="G3226" s="22">
        <v>7275.85</v>
      </c>
      <c r="H3226" s="22">
        <v>3652.95</v>
      </c>
      <c r="I3226" s="22">
        <v>17321.46</v>
      </c>
      <c r="J3226" s="23">
        <f>SUM(Tabela2[[#This Row],[Art. 5º - Inciso I]:[Art. 8º]])</f>
        <v>60081.359999999993</v>
      </c>
      <c r="K3226" s="6"/>
      <c r="L3226" s="6"/>
      <c r="M3226" s="6"/>
      <c r="N3226" s="6"/>
      <c r="O3226" s="6"/>
      <c r="P3226" s="7">
        <v>5214051</v>
      </c>
      <c r="Q3226" s="8">
        <v>431260</v>
      </c>
      <c r="R3226" s="9">
        <v>163055000112</v>
      </c>
    </row>
    <row r="3227" spans="1:18" ht="20.100000000000001" customHeight="1">
      <c r="A3227" s="19" t="s">
        <v>6385</v>
      </c>
      <c r="B3227" s="20" t="s">
        <v>6386</v>
      </c>
      <c r="C3227" s="19" t="s">
        <v>6332</v>
      </c>
      <c r="D3227" s="17">
        <v>410230</v>
      </c>
      <c r="E3227" s="21">
        <f>VLOOKUP(D3227,Q:R,2,0)</f>
        <v>1605479000152</v>
      </c>
      <c r="F3227" s="22">
        <v>72080.759999999995</v>
      </c>
      <c r="G3227" s="22">
        <v>16475.990000000002</v>
      </c>
      <c r="H3227" s="22">
        <v>8272.01</v>
      </c>
      <c r="I3227" s="22">
        <v>39224.01</v>
      </c>
      <c r="J3227" s="23">
        <f>SUM(Tabela2[[#This Row],[Art. 5º - Inciso I]:[Art. 8º]])</f>
        <v>136052.76999999999</v>
      </c>
      <c r="K3227" s="6"/>
      <c r="L3227" s="6"/>
      <c r="M3227" s="6"/>
      <c r="N3227" s="6"/>
      <c r="O3227" s="6"/>
      <c r="P3227" s="3">
        <v>2922201</v>
      </c>
      <c r="Q3227" s="4">
        <v>521405</v>
      </c>
      <c r="R3227" s="5">
        <v>13796461000164</v>
      </c>
    </row>
    <row r="3228" spans="1:18" ht="20.100000000000001" customHeight="1">
      <c r="A3228" s="19" t="s">
        <v>6387</v>
      </c>
      <c r="B3228" s="20" t="s">
        <v>4414</v>
      </c>
      <c r="C3228" s="19" t="s">
        <v>6332</v>
      </c>
      <c r="D3228" s="17">
        <v>410240</v>
      </c>
      <c r="E3228" s="21">
        <f>VLOOKUP(D3228,Q:R,2,0)</f>
        <v>14195333000128</v>
      </c>
      <c r="F3228" s="22">
        <v>160987.06</v>
      </c>
      <c r="G3228" s="22">
        <v>36797.910000000003</v>
      </c>
      <c r="H3228" s="22">
        <v>18474.919999999998</v>
      </c>
      <c r="I3228" s="22">
        <v>87603.94</v>
      </c>
      <c r="J3228" s="23">
        <f>SUM(Tabela2[[#This Row],[Art. 5º - Inciso I]:[Art. 8º]])</f>
        <v>303863.83</v>
      </c>
      <c r="K3228" s="6"/>
      <c r="L3228" s="6"/>
      <c r="M3228" s="6"/>
      <c r="N3228" s="6"/>
      <c r="O3228" s="6"/>
      <c r="P3228" s="7">
        <v>2922300</v>
      </c>
      <c r="Q3228" s="8">
        <v>292220</v>
      </c>
      <c r="R3228" s="9">
        <v>13828504000146</v>
      </c>
    </row>
    <row r="3229" spans="1:18" ht="20.100000000000001" customHeight="1">
      <c r="A3229" s="19" t="s">
        <v>6388</v>
      </c>
      <c r="B3229" s="20" t="s">
        <v>6389</v>
      </c>
      <c r="C3229" s="19" t="s">
        <v>6332</v>
      </c>
      <c r="D3229" s="17">
        <v>410250</v>
      </c>
      <c r="E3229" s="21">
        <f>VLOOKUP(D3229,Q:R,2,0)</f>
        <v>87613618000105</v>
      </c>
      <c r="F3229" s="22">
        <v>64921.07</v>
      </c>
      <c r="G3229" s="22">
        <v>14839.45</v>
      </c>
      <c r="H3229" s="22">
        <v>7450.36</v>
      </c>
      <c r="I3229" s="22">
        <v>35327.94</v>
      </c>
      <c r="J3229" s="23">
        <f>SUM(Tabela2[[#This Row],[Art. 5º - Inciso I]:[Art. 8º]])</f>
        <v>122538.82</v>
      </c>
      <c r="K3229" s="6"/>
      <c r="L3229" s="6"/>
      <c r="M3229" s="6"/>
      <c r="N3229" s="6"/>
      <c r="O3229" s="6"/>
      <c r="P3229" s="3">
        <v>3144201</v>
      </c>
      <c r="Q3229" s="4">
        <v>292230</v>
      </c>
      <c r="R3229" s="5">
        <v>18507079000107</v>
      </c>
    </row>
    <row r="3230" spans="1:18" ht="20.100000000000001" customHeight="1">
      <c r="A3230" s="19" t="s">
        <v>6390</v>
      </c>
      <c r="B3230" s="20" t="s">
        <v>6391</v>
      </c>
      <c r="C3230" s="19" t="s">
        <v>6332</v>
      </c>
      <c r="D3230" s="17">
        <v>410270</v>
      </c>
      <c r="E3230" s="21">
        <f>VLOOKUP(D3230,Q:R,2,0)</f>
        <v>93539153000192</v>
      </c>
      <c r="F3230" s="22">
        <v>27831.08</v>
      </c>
      <c r="G3230" s="22">
        <v>6361.54</v>
      </c>
      <c r="H3230" s="22">
        <v>3193.9</v>
      </c>
      <c r="I3230" s="22">
        <v>15144.77</v>
      </c>
      <c r="J3230" s="23">
        <f>SUM(Tabela2[[#This Row],[Art. 5º - Inciso I]:[Art. 8º]])</f>
        <v>52531.290000000008</v>
      </c>
      <c r="K3230" s="6"/>
      <c r="L3230" s="6"/>
      <c r="M3230" s="6"/>
      <c r="N3230" s="6"/>
      <c r="O3230" s="6"/>
      <c r="P3230" s="7">
        <v>2408102</v>
      </c>
      <c r="Q3230" s="8">
        <v>314420</v>
      </c>
      <c r="R3230" s="9">
        <v>8241747000143</v>
      </c>
    </row>
    <row r="3231" spans="1:18" ht="20.100000000000001" customHeight="1">
      <c r="A3231" s="19" t="s">
        <v>6392</v>
      </c>
      <c r="B3231" s="20" t="s">
        <v>6393</v>
      </c>
      <c r="C3231" s="19" t="s">
        <v>6332</v>
      </c>
      <c r="D3231" s="17">
        <v>410260</v>
      </c>
      <c r="E3231" s="21">
        <f>VLOOKUP(D3231,Q:R,2,0)</f>
        <v>14234850000169</v>
      </c>
      <c r="F3231" s="22">
        <v>61471.519999999997</v>
      </c>
      <c r="G3231" s="22">
        <v>14050.96</v>
      </c>
      <c r="H3231" s="22">
        <v>7054.49</v>
      </c>
      <c r="I3231" s="22">
        <v>33450.81</v>
      </c>
      <c r="J3231" s="23">
        <f>SUM(Tabela2[[#This Row],[Art. 5º - Inciso I]:[Art. 8º]])</f>
        <v>116027.78</v>
      </c>
      <c r="K3231" s="6"/>
      <c r="L3231" s="6"/>
      <c r="M3231" s="6"/>
      <c r="N3231" s="6"/>
      <c r="O3231" s="6"/>
      <c r="P3231" s="3">
        <v>3144409</v>
      </c>
      <c r="Q3231" s="4">
        <v>240810</v>
      </c>
      <c r="R3231" s="5">
        <v>17935412000116</v>
      </c>
    </row>
    <row r="3232" spans="1:18" ht="20.100000000000001" customHeight="1">
      <c r="A3232" s="19" t="s">
        <v>6394</v>
      </c>
      <c r="B3232" s="20" t="s">
        <v>6395</v>
      </c>
      <c r="C3232" s="19" t="s">
        <v>6332</v>
      </c>
      <c r="D3232" s="17">
        <v>410275</v>
      </c>
      <c r="E3232" s="21">
        <f>VLOOKUP(D3232,Q:R,2,0)</f>
        <v>1612347000158</v>
      </c>
      <c r="F3232" s="22">
        <v>30117.33</v>
      </c>
      <c r="G3232" s="22">
        <v>6884.12</v>
      </c>
      <c r="H3232" s="22">
        <v>3456.27</v>
      </c>
      <c r="I3232" s="22">
        <v>16388.87</v>
      </c>
      <c r="J3232" s="23">
        <f>SUM(Tabela2[[#This Row],[Art. 5º - Inciso I]:[Art. 8º]])</f>
        <v>56846.59</v>
      </c>
      <c r="K3232" s="6"/>
      <c r="L3232" s="6"/>
      <c r="M3232" s="6"/>
      <c r="N3232" s="6"/>
      <c r="O3232" s="6"/>
      <c r="P3232" s="7">
        <v>2609501</v>
      </c>
      <c r="Q3232" s="8">
        <v>314440</v>
      </c>
      <c r="R3232" s="9">
        <v>10166817000198</v>
      </c>
    </row>
    <row r="3233" spans="1:18" ht="20.100000000000001" customHeight="1">
      <c r="A3233" s="19" t="s">
        <v>6396</v>
      </c>
      <c r="B3233" s="20" t="s">
        <v>6397</v>
      </c>
      <c r="C3233" s="19" t="s">
        <v>6332</v>
      </c>
      <c r="D3233" s="17">
        <v>410280</v>
      </c>
      <c r="E3233" s="21">
        <f>VLOOKUP(D3233,Q:R,2,0)</f>
        <v>18008862000126</v>
      </c>
      <c r="F3233" s="22">
        <v>85889.88</v>
      </c>
      <c r="G3233" s="22">
        <v>19632.439999999999</v>
      </c>
      <c r="H3233" s="22">
        <v>9856.75</v>
      </c>
      <c r="I3233" s="22">
        <v>46738.49</v>
      </c>
      <c r="J3233" s="23">
        <f>SUM(Tabela2[[#This Row],[Art. 5º - Inciso I]:[Art. 8º]])</f>
        <v>162117.56</v>
      </c>
      <c r="K3233" s="6"/>
      <c r="L3233" s="6"/>
      <c r="M3233" s="6"/>
      <c r="N3233" s="6"/>
      <c r="O3233" s="6"/>
      <c r="P3233" s="3">
        <v>3144508</v>
      </c>
      <c r="Q3233" s="4">
        <v>260950</v>
      </c>
      <c r="R3233" s="5">
        <v>18557561000151</v>
      </c>
    </row>
    <row r="3234" spans="1:18" ht="20.100000000000001" customHeight="1">
      <c r="A3234" s="19" t="s">
        <v>6398</v>
      </c>
      <c r="B3234" s="20" t="s">
        <v>6399</v>
      </c>
      <c r="C3234" s="19" t="s">
        <v>6332</v>
      </c>
      <c r="D3234" s="17">
        <v>410290</v>
      </c>
      <c r="E3234" s="21">
        <f>VLOOKUP(D3234,Q:R,2,0)</f>
        <v>1612568000126</v>
      </c>
      <c r="F3234" s="22">
        <v>89599.99</v>
      </c>
      <c r="G3234" s="22">
        <v>20480.48</v>
      </c>
      <c r="H3234" s="22">
        <v>10282.52</v>
      </c>
      <c r="I3234" s="22">
        <v>48757.41</v>
      </c>
      <c r="J3234" s="23">
        <f>SUM(Tabela2[[#This Row],[Art. 5º - Inciso I]:[Art. 8º]])</f>
        <v>169120.40000000002</v>
      </c>
      <c r="K3234" s="6"/>
      <c r="L3234" s="6"/>
      <c r="M3234" s="6"/>
      <c r="N3234" s="6"/>
      <c r="O3234" s="6"/>
      <c r="P3234" s="7">
        <v>5005707</v>
      </c>
      <c r="Q3234" s="8">
        <v>314450</v>
      </c>
      <c r="R3234" s="9">
        <v>3155934000190</v>
      </c>
    </row>
    <row r="3235" spans="1:18" ht="20.100000000000001" customHeight="1">
      <c r="A3235" s="19" t="s">
        <v>6400</v>
      </c>
      <c r="B3235" s="20" t="s">
        <v>1651</v>
      </c>
      <c r="C3235" s="19" t="s">
        <v>6332</v>
      </c>
      <c r="D3235" s="17">
        <v>410300</v>
      </c>
      <c r="E3235" s="21">
        <f>VLOOKUP(D3235,Q:R,2,0)</f>
        <v>92123926000192</v>
      </c>
      <c r="F3235" s="22">
        <v>32271.47</v>
      </c>
      <c r="G3235" s="22">
        <v>7376.51</v>
      </c>
      <c r="H3235" s="22">
        <v>3703.48</v>
      </c>
      <c r="I3235" s="22">
        <v>17561.09</v>
      </c>
      <c r="J3235" s="23">
        <f>SUM(Tabela2[[#This Row],[Art. 5º - Inciso I]:[Art. 8º]])</f>
        <v>60912.55</v>
      </c>
      <c r="K3235" s="6"/>
      <c r="L3235" s="6"/>
      <c r="M3235" s="6"/>
      <c r="N3235" s="6"/>
      <c r="O3235" s="6"/>
      <c r="P3235" s="3">
        <v>2510006</v>
      </c>
      <c r="Q3235" s="4">
        <v>500570</v>
      </c>
      <c r="R3235" s="5">
        <v>8999708000100</v>
      </c>
    </row>
    <row r="3236" spans="1:18" ht="20.100000000000001" customHeight="1">
      <c r="A3236" s="19" t="s">
        <v>6401</v>
      </c>
      <c r="B3236" s="20" t="s">
        <v>6402</v>
      </c>
      <c r="C3236" s="19" t="s">
        <v>6332</v>
      </c>
      <c r="D3236" s="17">
        <v>410302</v>
      </c>
      <c r="E3236" s="21">
        <f>VLOOKUP(D3236,Q:R,2,0)</f>
        <v>14100747000126</v>
      </c>
      <c r="F3236" s="22">
        <v>26568.68</v>
      </c>
      <c r="G3236" s="22">
        <v>6072.98</v>
      </c>
      <c r="H3236" s="22">
        <v>3049.03</v>
      </c>
      <c r="I3236" s="22">
        <v>14457.82</v>
      </c>
      <c r="J3236" s="23">
        <f>SUM(Tabela2[[#This Row],[Art. 5º - Inciso I]:[Art. 8º]])</f>
        <v>50148.51</v>
      </c>
      <c r="K3236" s="6"/>
      <c r="L3236" s="6"/>
      <c r="M3236" s="6"/>
      <c r="N3236" s="6"/>
      <c r="O3236" s="6"/>
      <c r="P3236" s="7">
        <v>2804409</v>
      </c>
      <c r="Q3236" s="8">
        <v>251000</v>
      </c>
      <c r="R3236" s="9">
        <v>13111679000138</v>
      </c>
    </row>
    <row r="3237" spans="1:18" ht="20.100000000000001" customHeight="1">
      <c r="A3237" s="19" t="s">
        <v>6403</v>
      </c>
      <c r="B3237" s="20" t="s">
        <v>6404</v>
      </c>
      <c r="C3237" s="19" t="s">
        <v>6332</v>
      </c>
      <c r="D3237" s="17">
        <v>410304</v>
      </c>
      <c r="E3237" s="21">
        <f>VLOOKUP(D3237,Q:R,2,0)</f>
        <v>1612505000170</v>
      </c>
      <c r="F3237" s="22">
        <v>40902.720000000001</v>
      </c>
      <c r="G3237" s="22">
        <v>9349.41</v>
      </c>
      <c r="H3237" s="22">
        <v>4694.01</v>
      </c>
      <c r="I3237" s="22">
        <v>22257.93</v>
      </c>
      <c r="J3237" s="23">
        <f>SUM(Tabela2[[#This Row],[Art. 5º - Inciso I]:[Art. 8º]])</f>
        <v>77204.070000000007</v>
      </c>
      <c r="K3237" s="6"/>
      <c r="L3237" s="6"/>
      <c r="M3237" s="6"/>
      <c r="N3237" s="6"/>
      <c r="O3237" s="6"/>
      <c r="P3237" s="3">
        <v>5214507</v>
      </c>
      <c r="Q3237" s="4">
        <v>280440</v>
      </c>
      <c r="R3237" s="5">
        <v>1105626000125</v>
      </c>
    </row>
    <row r="3238" spans="1:18" ht="20.100000000000001" customHeight="1">
      <c r="A3238" s="19" t="s">
        <v>6405</v>
      </c>
      <c r="B3238" s="20" t="s">
        <v>6406</v>
      </c>
      <c r="C3238" s="19" t="s">
        <v>6332</v>
      </c>
      <c r="D3238" s="17">
        <v>410305</v>
      </c>
      <c r="E3238" s="21">
        <f>VLOOKUP(D3238,Q:R,2,0)</f>
        <v>81648859000103</v>
      </c>
      <c r="F3238" s="22">
        <v>45236.69</v>
      </c>
      <c r="G3238" s="22">
        <v>10340.06</v>
      </c>
      <c r="H3238" s="22">
        <v>5191.38</v>
      </c>
      <c r="I3238" s="22">
        <v>24616.34</v>
      </c>
      <c r="J3238" s="23">
        <f>SUM(Tabela2[[#This Row],[Art. 5º - Inciso I]:[Art. 8º]])</f>
        <v>85384.47</v>
      </c>
      <c r="K3238" s="6"/>
      <c r="L3238" s="6"/>
      <c r="M3238" s="6"/>
      <c r="N3238" s="6"/>
      <c r="O3238" s="6"/>
      <c r="P3238" s="7">
        <v>2107001</v>
      </c>
      <c r="Q3238" s="8">
        <v>521450</v>
      </c>
      <c r="R3238" s="9">
        <v>6759104000160</v>
      </c>
    </row>
    <row r="3239" spans="1:18" ht="20.100000000000001" customHeight="1">
      <c r="A3239" s="19" t="s">
        <v>6407</v>
      </c>
      <c r="B3239" s="20" t="s">
        <v>6408</v>
      </c>
      <c r="C3239" s="19" t="s">
        <v>6332</v>
      </c>
      <c r="D3239" s="17">
        <v>410310</v>
      </c>
      <c r="E3239" s="21">
        <f>VLOOKUP(D3239,Q:R,2,0)</f>
        <v>1551148000187</v>
      </c>
      <c r="F3239" s="22">
        <v>72337.64</v>
      </c>
      <c r="G3239" s="22">
        <v>16534.71</v>
      </c>
      <c r="H3239" s="22">
        <v>8301.49</v>
      </c>
      <c r="I3239" s="22">
        <v>39363.800000000003</v>
      </c>
      <c r="J3239" s="23">
        <f>SUM(Tabela2[[#This Row],[Art. 5º - Inciso I]:[Art. 8º]])</f>
        <v>136537.64000000001</v>
      </c>
      <c r="K3239" s="6"/>
      <c r="L3239" s="6"/>
      <c r="M3239" s="6"/>
      <c r="N3239" s="6"/>
      <c r="O3239" s="6"/>
      <c r="P3239" s="3">
        <v>4211207</v>
      </c>
      <c r="Q3239" s="4">
        <v>210700</v>
      </c>
      <c r="R3239" s="5">
        <v>83000323000102</v>
      </c>
    </row>
    <row r="3240" spans="1:18" ht="20.100000000000001" customHeight="1">
      <c r="A3240" s="19" t="s">
        <v>6409</v>
      </c>
      <c r="B3240" s="20" t="s">
        <v>6410</v>
      </c>
      <c r="C3240" s="19" t="s">
        <v>6332</v>
      </c>
      <c r="D3240" s="17">
        <v>410315</v>
      </c>
      <c r="E3240" s="21">
        <f>VLOOKUP(D3240,Q:R,2,0)</f>
        <v>87613030000151</v>
      </c>
      <c r="F3240" s="22">
        <v>30366.880000000001</v>
      </c>
      <c r="G3240" s="22">
        <v>6941.16</v>
      </c>
      <c r="H3240" s="22">
        <v>3484.91</v>
      </c>
      <c r="I3240" s="22">
        <v>16524.669999999998</v>
      </c>
      <c r="J3240" s="23">
        <f>SUM(Tabela2[[#This Row],[Art. 5º - Inciso I]:[Art. 8º]])</f>
        <v>57317.619999999995</v>
      </c>
      <c r="K3240" s="6"/>
      <c r="L3240" s="6"/>
      <c r="M3240" s="6"/>
      <c r="N3240" s="6"/>
      <c r="O3240" s="6"/>
      <c r="P3240" s="7">
        <v>4212056</v>
      </c>
      <c r="Q3240" s="8">
        <v>421120</v>
      </c>
      <c r="R3240" s="9">
        <v>1610566000106</v>
      </c>
    </row>
    <row r="3241" spans="1:18" ht="20.100000000000001" customHeight="1">
      <c r="A3241" s="19" t="s">
        <v>6411</v>
      </c>
      <c r="B3241" s="20" t="s">
        <v>2867</v>
      </c>
      <c r="C3241" s="19" t="s">
        <v>6332</v>
      </c>
      <c r="D3241" s="17">
        <v>410320</v>
      </c>
      <c r="E3241" s="21">
        <f>VLOOKUP(D3241,Q:R,2,0)</f>
        <v>92402502000167</v>
      </c>
      <c r="F3241" s="22">
        <v>43691.73</v>
      </c>
      <c r="G3241" s="22">
        <v>9986.92</v>
      </c>
      <c r="H3241" s="22">
        <v>5014.08</v>
      </c>
      <c r="I3241" s="22">
        <v>23775.62</v>
      </c>
      <c r="J3241" s="23">
        <f>SUM(Tabela2[[#This Row],[Art. 5º - Inciso I]:[Art. 8º]])</f>
        <v>82468.350000000006</v>
      </c>
      <c r="K3241" s="6"/>
      <c r="L3241" s="6"/>
      <c r="M3241" s="6"/>
      <c r="N3241" s="6"/>
      <c r="O3241" s="6"/>
      <c r="P3241" s="3">
        <v>4212106</v>
      </c>
      <c r="Q3241" s="4">
        <v>421205</v>
      </c>
      <c r="R3241" s="5">
        <v>85361863000147</v>
      </c>
    </row>
    <row r="3242" spans="1:18" ht="20.100000000000001" customHeight="1">
      <c r="A3242" s="19" t="s">
        <v>6412</v>
      </c>
      <c r="B3242" s="20" t="s">
        <v>6413</v>
      </c>
      <c r="C3242" s="19" t="s">
        <v>6332</v>
      </c>
      <c r="D3242" s="17">
        <v>410322</v>
      </c>
      <c r="E3242" s="21">
        <f>VLOOKUP(D3242,Q:R,2,0)</f>
        <v>17702499000181</v>
      </c>
      <c r="F3242" s="22">
        <v>29530.17</v>
      </c>
      <c r="G3242" s="22">
        <v>6749.91</v>
      </c>
      <c r="H3242" s="22">
        <v>3388.89</v>
      </c>
      <c r="I3242" s="22">
        <v>16069.36</v>
      </c>
      <c r="J3242" s="23">
        <f>SUM(Tabela2[[#This Row],[Art. 5º - Inciso I]:[Art. 8º]])</f>
        <v>55738.33</v>
      </c>
      <c r="K3242" s="6"/>
      <c r="L3242" s="6"/>
      <c r="M3242" s="6"/>
      <c r="N3242" s="6"/>
      <c r="O3242" s="6"/>
      <c r="P3242" s="7">
        <v>5106208</v>
      </c>
      <c r="Q3242" s="8">
        <v>421210</v>
      </c>
      <c r="R3242" s="9">
        <v>15023963000188</v>
      </c>
    </row>
    <row r="3243" spans="1:18" ht="20.100000000000001" customHeight="1">
      <c r="A3243" s="19" t="s">
        <v>6414</v>
      </c>
      <c r="B3243" s="20" t="s">
        <v>6415</v>
      </c>
      <c r="C3243" s="19" t="s">
        <v>6332</v>
      </c>
      <c r="D3243" s="17">
        <v>410330</v>
      </c>
      <c r="E3243" s="21">
        <f>VLOOKUP(D3243,Q:R,2,0)</f>
        <v>82892357000196</v>
      </c>
      <c r="F3243" s="22">
        <v>40708.22</v>
      </c>
      <c r="G3243" s="22">
        <v>9304.9599999999991</v>
      </c>
      <c r="H3243" s="22">
        <v>4671.6899999999996</v>
      </c>
      <c r="I3243" s="22">
        <v>22152.1</v>
      </c>
      <c r="J3243" s="23">
        <f>SUM(Tabela2[[#This Row],[Art. 5º - Inciso I]:[Art. 8º]])</f>
        <v>76836.97</v>
      </c>
      <c r="K3243" s="6"/>
      <c r="L3243" s="6"/>
      <c r="M3243" s="6"/>
      <c r="N3243" s="6"/>
      <c r="O3243" s="6"/>
      <c r="P3243" s="3">
        <v>2206803</v>
      </c>
      <c r="Q3243" s="4">
        <v>510620</v>
      </c>
      <c r="R3243" s="5">
        <v>6554422000195</v>
      </c>
    </row>
    <row r="3244" spans="1:18" ht="20.100000000000001" customHeight="1">
      <c r="A3244" s="19" t="s">
        <v>6416</v>
      </c>
      <c r="B3244" s="20" t="s">
        <v>6417</v>
      </c>
      <c r="C3244" s="19" t="s">
        <v>6332</v>
      </c>
      <c r="D3244" s="17">
        <v>410335</v>
      </c>
      <c r="E3244" s="21">
        <f>VLOOKUP(D3244,Q:R,2,0)</f>
        <v>45094901000128</v>
      </c>
      <c r="F3244" s="22">
        <v>37214.620000000003</v>
      </c>
      <c r="G3244" s="22">
        <v>8506.4</v>
      </c>
      <c r="H3244" s="22">
        <v>4270.76</v>
      </c>
      <c r="I3244" s="22">
        <v>20250.990000000002</v>
      </c>
      <c r="J3244" s="23">
        <f>SUM(Tabela2[[#This Row],[Art. 5º - Inciso I]:[Art. 8º]])</f>
        <v>70242.77</v>
      </c>
      <c r="K3244" s="6"/>
      <c r="L3244" s="6"/>
      <c r="M3244" s="6"/>
      <c r="N3244" s="6"/>
      <c r="O3244" s="6"/>
      <c r="P3244" s="7">
        <v>2926301</v>
      </c>
      <c r="Q3244" s="8">
        <v>220680</v>
      </c>
      <c r="R3244" s="9">
        <v>14043269000160</v>
      </c>
    </row>
    <row r="3245" spans="1:18" ht="20.100000000000001" customHeight="1">
      <c r="A3245" s="19" t="s">
        <v>6418</v>
      </c>
      <c r="B3245" s="20" t="s">
        <v>6419</v>
      </c>
      <c r="C3245" s="19" t="s">
        <v>6332</v>
      </c>
      <c r="D3245" s="17">
        <v>410337</v>
      </c>
      <c r="E3245" s="21">
        <f>VLOOKUP(D3245,Q:R,2,0)</f>
        <v>82892274000105</v>
      </c>
      <c r="F3245" s="22">
        <v>26876.94</v>
      </c>
      <c r="G3245" s="22">
        <v>6143.45</v>
      </c>
      <c r="H3245" s="22">
        <v>3084.41</v>
      </c>
      <c r="I3245" s="22">
        <v>14625.56</v>
      </c>
      <c r="J3245" s="23">
        <f>SUM(Tabela2[[#This Row],[Art. 5º - Inciso I]:[Art. 8º]])</f>
        <v>50730.36</v>
      </c>
      <c r="K3245" s="6"/>
      <c r="L3245" s="6"/>
      <c r="M3245" s="6"/>
      <c r="N3245" s="6"/>
      <c r="O3245" s="6"/>
      <c r="P3245" s="3">
        <v>5214838</v>
      </c>
      <c r="Q3245" s="4">
        <v>292630</v>
      </c>
      <c r="R3245" s="5">
        <v>236968000111</v>
      </c>
    </row>
    <row r="3246" spans="1:18" ht="20.100000000000001" customHeight="1">
      <c r="A3246" s="19" t="s">
        <v>6420</v>
      </c>
      <c r="B3246" s="20" t="s">
        <v>6421</v>
      </c>
      <c r="C3246" s="19" t="s">
        <v>6332</v>
      </c>
      <c r="D3246" s="17">
        <v>410340</v>
      </c>
      <c r="E3246" s="21">
        <f>VLOOKUP(D3246,Q:R,2,0)</f>
        <v>56901275000150</v>
      </c>
      <c r="F3246" s="22">
        <v>28535.66</v>
      </c>
      <c r="G3246" s="22">
        <v>6522.59</v>
      </c>
      <c r="H3246" s="22">
        <v>3274.76</v>
      </c>
      <c r="I3246" s="22">
        <v>15528.18</v>
      </c>
      <c r="J3246" s="23">
        <f>SUM(Tabela2[[#This Row],[Art. 5º - Inciso I]:[Art. 8º]])</f>
        <v>53861.19</v>
      </c>
      <c r="K3246" s="6"/>
      <c r="L3246" s="6"/>
      <c r="M3246" s="6"/>
      <c r="N3246" s="6"/>
      <c r="O3246" s="6"/>
      <c r="P3246" s="7">
        <v>2610004</v>
      </c>
      <c r="Q3246" s="8">
        <v>521483</v>
      </c>
      <c r="R3246" s="9">
        <v>10212447000188</v>
      </c>
    </row>
    <row r="3247" spans="1:18" ht="20.100000000000001" customHeight="1">
      <c r="A3247" s="19" t="s">
        <v>6422</v>
      </c>
      <c r="B3247" s="20" t="s">
        <v>6423</v>
      </c>
      <c r="C3247" s="19" t="s">
        <v>6332</v>
      </c>
      <c r="D3247" s="17">
        <v>410345</v>
      </c>
      <c r="E3247" s="21">
        <f>VLOOKUP(D3247,Q:R,2,0)</f>
        <v>18301051000119</v>
      </c>
      <c r="F3247" s="22">
        <v>104179.64</v>
      </c>
      <c r="G3247" s="22">
        <v>23813.05</v>
      </c>
      <c r="H3247" s="22">
        <v>11955.69</v>
      </c>
      <c r="I3247" s="22">
        <v>56691.19</v>
      </c>
      <c r="J3247" s="23">
        <f>SUM(Tabela2[[#This Row],[Art. 5º - Inciso I]:[Art. 8º]])</f>
        <v>196639.57</v>
      </c>
      <c r="K3247" s="6"/>
      <c r="L3247" s="6"/>
      <c r="M3247" s="6"/>
      <c r="N3247" s="6"/>
      <c r="O3247" s="6"/>
      <c r="P3247" s="3">
        <v>4116901</v>
      </c>
      <c r="Q3247" s="4">
        <v>261000</v>
      </c>
      <c r="R3247" s="5">
        <v>75730994000109</v>
      </c>
    </row>
    <row r="3248" spans="1:18" ht="20.100000000000001" customHeight="1">
      <c r="A3248" s="19" t="s">
        <v>6424</v>
      </c>
      <c r="B3248" s="20" t="s">
        <v>6425</v>
      </c>
      <c r="C3248" s="19" t="s">
        <v>6332</v>
      </c>
      <c r="D3248" s="17">
        <v>410347</v>
      </c>
      <c r="E3248" s="21">
        <f>VLOOKUP(D3248,Q:R,2,0)</f>
        <v>44853505000174</v>
      </c>
      <c r="F3248" s="22">
        <v>32212.76</v>
      </c>
      <c r="G3248" s="22">
        <v>7363.09</v>
      </c>
      <c r="H3248" s="22">
        <v>3696.75</v>
      </c>
      <c r="I3248" s="22">
        <v>17529.14</v>
      </c>
      <c r="J3248" s="23">
        <f>SUM(Tabela2[[#This Row],[Art. 5º - Inciso I]:[Art. 8º]])</f>
        <v>60801.74</v>
      </c>
      <c r="K3248" s="6"/>
      <c r="L3248" s="6"/>
      <c r="M3248" s="6"/>
      <c r="N3248" s="6"/>
      <c r="O3248" s="6"/>
      <c r="P3248" s="7">
        <v>2922730</v>
      </c>
      <c r="Q3248" s="8">
        <v>411690</v>
      </c>
      <c r="R3248" s="9">
        <v>16444069000144</v>
      </c>
    </row>
    <row r="3249" spans="1:18" ht="20.100000000000001" customHeight="1">
      <c r="A3249" s="19" t="s">
        <v>6426</v>
      </c>
      <c r="B3249" s="20" t="s">
        <v>6427</v>
      </c>
      <c r="C3249" s="19" t="s">
        <v>6332</v>
      </c>
      <c r="D3249" s="17">
        <v>410350</v>
      </c>
      <c r="E3249" s="21">
        <f>VLOOKUP(D3249,Q:R,2,0)</f>
        <v>1614685000129</v>
      </c>
      <c r="F3249" s="22">
        <v>49335.8</v>
      </c>
      <c r="G3249" s="22">
        <v>11277.02</v>
      </c>
      <c r="H3249" s="22">
        <v>5661.79</v>
      </c>
      <c r="I3249" s="22">
        <v>26846.95</v>
      </c>
      <c r="J3249" s="23">
        <f>SUM(Tabela2[[#This Row],[Art. 5º - Inciso I]:[Art. 8º]])</f>
        <v>93121.56</v>
      </c>
      <c r="K3249" s="6"/>
      <c r="L3249" s="6"/>
      <c r="M3249" s="6"/>
      <c r="N3249" s="6"/>
      <c r="O3249" s="6"/>
      <c r="P3249" s="3">
        <v>2510105</v>
      </c>
      <c r="Q3249" s="4">
        <v>292273</v>
      </c>
      <c r="R3249" s="5">
        <v>8739625000181</v>
      </c>
    </row>
    <row r="3250" spans="1:18" ht="20.100000000000001" customHeight="1">
      <c r="A3250" s="19" t="s">
        <v>6428</v>
      </c>
      <c r="B3250" s="20" t="s">
        <v>6429</v>
      </c>
      <c r="C3250" s="19" t="s">
        <v>6332</v>
      </c>
      <c r="D3250" s="17">
        <v>410360</v>
      </c>
      <c r="E3250" s="21">
        <f>VLOOKUP(D3250,Q:R,2,0)</f>
        <v>18625129000150</v>
      </c>
      <c r="F3250" s="22">
        <v>134957.68</v>
      </c>
      <c r="G3250" s="22">
        <v>30848.2</v>
      </c>
      <c r="H3250" s="22">
        <v>15487.78</v>
      </c>
      <c r="I3250" s="22">
        <v>73439.600000000006</v>
      </c>
      <c r="J3250" s="23">
        <f>SUM(Tabela2[[#This Row],[Art. 5º - Inciso I]:[Art. 8º]])</f>
        <v>254733.26</v>
      </c>
      <c r="K3250" s="6"/>
      <c r="L3250" s="6"/>
      <c r="M3250" s="6"/>
      <c r="N3250" s="6"/>
      <c r="O3250" s="6"/>
      <c r="P3250" s="7">
        <v>4313011</v>
      </c>
      <c r="Q3250" s="8">
        <v>251010</v>
      </c>
      <c r="R3250" s="9">
        <v>1602258000120</v>
      </c>
    </row>
    <row r="3251" spans="1:18" ht="20.100000000000001" customHeight="1">
      <c r="A3251" s="19" t="s">
        <v>6430</v>
      </c>
      <c r="B3251" s="20" t="s">
        <v>6431</v>
      </c>
      <c r="C3251" s="19" t="s">
        <v>6332</v>
      </c>
      <c r="D3251" s="17">
        <v>410370</v>
      </c>
      <c r="E3251" s="21">
        <f>VLOOKUP(D3251,Q:R,2,0)</f>
        <v>17955386000198</v>
      </c>
      <c r="F3251" s="22">
        <v>490797.42</v>
      </c>
      <c r="G3251" s="22">
        <v>112184.91</v>
      </c>
      <c r="H3251" s="22">
        <v>56324.05</v>
      </c>
      <c r="I3251" s="22">
        <v>267076.06</v>
      </c>
      <c r="J3251" s="23">
        <f>SUM(Tabela2[[#This Row],[Art. 5º - Inciso I]:[Art. 8º]])</f>
        <v>926382.44</v>
      </c>
      <c r="K3251" s="6"/>
      <c r="L3251" s="6"/>
      <c r="M3251" s="6"/>
      <c r="N3251" s="6"/>
      <c r="O3251" s="6"/>
      <c r="P3251" s="3">
        <v>3533106</v>
      </c>
      <c r="Q3251" s="4">
        <v>431301</v>
      </c>
      <c r="R3251" s="5">
        <v>44882223000103</v>
      </c>
    </row>
    <row r="3252" spans="1:18" ht="20.100000000000001" customHeight="1">
      <c r="A3252" s="19" t="s">
        <v>6432</v>
      </c>
      <c r="B3252" s="20" t="s">
        <v>6433</v>
      </c>
      <c r="C3252" s="19" t="s">
        <v>6332</v>
      </c>
      <c r="D3252" s="17">
        <v>410380</v>
      </c>
      <c r="E3252" s="21">
        <f>VLOOKUP(D3252,Q:R,2,0)</f>
        <v>11256088000123</v>
      </c>
      <c r="F3252" s="22">
        <v>46862.39</v>
      </c>
      <c r="G3252" s="22">
        <v>10711.66</v>
      </c>
      <c r="H3252" s="22">
        <v>5377.94</v>
      </c>
      <c r="I3252" s="22">
        <v>25501</v>
      </c>
      <c r="J3252" s="23">
        <f>SUM(Tabela2[[#This Row],[Art. 5º - Inciso I]:[Art. 8º]])</f>
        <v>88452.99</v>
      </c>
      <c r="K3252" s="6"/>
      <c r="L3252" s="6"/>
      <c r="M3252" s="6"/>
      <c r="N3252" s="6"/>
      <c r="O3252" s="6"/>
      <c r="P3252" s="7">
        <v>2922755</v>
      </c>
      <c r="Q3252" s="8">
        <v>353310</v>
      </c>
      <c r="R3252" s="9">
        <v>32697583000148</v>
      </c>
    </row>
    <row r="3253" spans="1:18" ht="20.100000000000001" customHeight="1">
      <c r="A3253" s="19" t="s">
        <v>6434</v>
      </c>
      <c r="B3253" s="20" t="s">
        <v>6435</v>
      </c>
      <c r="C3253" s="19" t="s">
        <v>6332</v>
      </c>
      <c r="D3253" s="17">
        <v>410390</v>
      </c>
      <c r="E3253" s="21">
        <f>VLOOKUP(D3253,Q:R,2,0)</f>
        <v>76105600000186</v>
      </c>
      <c r="F3253" s="22">
        <v>80341.22</v>
      </c>
      <c r="G3253" s="22">
        <v>18364.14</v>
      </c>
      <c r="H3253" s="22">
        <v>9219.98</v>
      </c>
      <c r="I3253" s="22">
        <v>43719.09</v>
      </c>
      <c r="J3253" s="23">
        <f>SUM(Tabela2[[#This Row],[Art. 5º - Inciso I]:[Art. 8º]])</f>
        <v>151644.43</v>
      </c>
      <c r="K3253" s="6"/>
      <c r="L3253" s="6"/>
      <c r="M3253" s="6"/>
      <c r="N3253" s="6"/>
      <c r="O3253" s="6"/>
      <c r="P3253" s="3">
        <v>5214879</v>
      </c>
      <c r="Q3253" s="4">
        <v>292275</v>
      </c>
      <c r="R3253" s="5">
        <v>33331661000159</v>
      </c>
    </row>
    <row r="3254" spans="1:18" ht="20.100000000000001" customHeight="1">
      <c r="A3254" s="19" t="s">
        <v>6436</v>
      </c>
      <c r="B3254" s="20" t="s">
        <v>6437</v>
      </c>
      <c r="C3254" s="19" t="s">
        <v>6332</v>
      </c>
      <c r="D3254" s="17">
        <v>410395</v>
      </c>
      <c r="E3254" s="21">
        <f>VLOOKUP(D3254,Q:R,2,0)</f>
        <v>13908710000166</v>
      </c>
      <c r="F3254" s="22">
        <v>31684.31</v>
      </c>
      <c r="G3254" s="22">
        <v>7242.3</v>
      </c>
      <c r="H3254" s="22">
        <v>3636.1</v>
      </c>
      <c r="I3254" s="22">
        <v>17241.57</v>
      </c>
      <c r="J3254" s="23">
        <f>SUM(Tabela2[[#This Row],[Art. 5º - Inciso I]:[Art. 8º]])</f>
        <v>59804.28</v>
      </c>
      <c r="K3254" s="6"/>
      <c r="L3254" s="6"/>
      <c r="M3254" s="6"/>
      <c r="N3254" s="6"/>
      <c r="O3254" s="6"/>
      <c r="P3254" s="7">
        <v>4211405</v>
      </c>
      <c r="Q3254" s="8">
        <v>521487</v>
      </c>
      <c r="R3254" s="9">
        <v>83021840000168</v>
      </c>
    </row>
    <row r="3255" spans="1:18" ht="20.100000000000001" customHeight="1">
      <c r="A3255" s="19" t="s">
        <v>6438</v>
      </c>
      <c r="B3255" s="20" t="s">
        <v>6439</v>
      </c>
      <c r="C3255" s="19" t="s">
        <v>6332</v>
      </c>
      <c r="D3255" s="17">
        <v>410400</v>
      </c>
      <c r="E3255" s="21">
        <f>VLOOKUP(D3255,Q:R,2,0)</f>
        <v>145789000179</v>
      </c>
      <c r="F3255" s="22">
        <v>214609.39</v>
      </c>
      <c r="G3255" s="22">
        <v>49054.73</v>
      </c>
      <c r="H3255" s="22">
        <v>24628.639999999999</v>
      </c>
      <c r="I3255" s="22">
        <v>116783.48</v>
      </c>
      <c r="J3255" s="23">
        <f>SUM(Tabela2[[#This Row],[Art. 5º - Inciso I]:[Art. 8º]])</f>
        <v>405076.24</v>
      </c>
      <c r="K3255" s="6"/>
      <c r="L3255" s="6"/>
      <c r="M3255" s="6"/>
      <c r="N3255" s="6"/>
      <c r="O3255" s="6"/>
      <c r="P3255" s="3">
        <v>5214861</v>
      </c>
      <c r="Q3255" s="4">
        <v>421140</v>
      </c>
      <c r="R3255" s="5">
        <v>98095000128</v>
      </c>
    </row>
    <row r="3256" spans="1:18" ht="20.100000000000001" customHeight="1">
      <c r="A3256" s="19" t="s">
        <v>6440</v>
      </c>
      <c r="B3256" s="20" t="s">
        <v>6441</v>
      </c>
      <c r="C3256" s="19" t="s">
        <v>6332</v>
      </c>
      <c r="D3256" s="17">
        <v>410405</v>
      </c>
      <c r="E3256" s="21">
        <f>VLOOKUP(D3256,Q:R,2,0)</f>
        <v>95684478000194</v>
      </c>
      <c r="F3256" s="22">
        <v>31181.55</v>
      </c>
      <c r="G3256" s="22">
        <v>7127.38</v>
      </c>
      <c r="H3256" s="22">
        <v>3578.4</v>
      </c>
      <c r="I3256" s="22">
        <v>16967.990000000002</v>
      </c>
      <c r="J3256" s="23">
        <f>SUM(Tabela2[[#This Row],[Art. 5º - Inciso I]:[Art. 8º]])</f>
        <v>58855.320000000007</v>
      </c>
      <c r="K3256" s="6"/>
      <c r="L3256" s="6"/>
      <c r="M3256" s="6"/>
      <c r="N3256" s="6"/>
      <c r="O3256" s="6"/>
      <c r="P3256" s="7">
        <v>3521200</v>
      </c>
      <c r="Q3256" s="8">
        <v>521486</v>
      </c>
      <c r="R3256" s="9">
        <v>46634283000124</v>
      </c>
    </row>
    <row r="3257" spans="1:18" ht="20.100000000000001" customHeight="1">
      <c r="A3257" s="19" t="s">
        <v>6442</v>
      </c>
      <c r="B3257" s="20" t="s">
        <v>6443</v>
      </c>
      <c r="C3257" s="19" t="s">
        <v>6332</v>
      </c>
      <c r="D3257" s="17">
        <v>410410</v>
      </c>
      <c r="E3257" s="21">
        <f>VLOOKUP(D3257,Q:R,2,0)</f>
        <v>9073271000141</v>
      </c>
      <c r="F3257" s="22">
        <v>47416.52</v>
      </c>
      <c r="G3257" s="22">
        <v>10838.32</v>
      </c>
      <c r="H3257" s="22">
        <v>5441.53</v>
      </c>
      <c r="I3257" s="22">
        <v>25802.54</v>
      </c>
      <c r="J3257" s="23">
        <f>SUM(Tabela2[[#This Row],[Art. 5º - Inciso I]:[Art. 8º]])</f>
        <v>89498.91</v>
      </c>
      <c r="K3257" s="6"/>
      <c r="L3257" s="6"/>
      <c r="M3257" s="6"/>
      <c r="N3257" s="6"/>
      <c r="O3257" s="6"/>
      <c r="P3257" s="3">
        <v>5106182</v>
      </c>
      <c r="Q3257" s="4">
        <v>352120</v>
      </c>
      <c r="R3257" s="5">
        <v>1614519000122</v>
      </c>
    </row>
    <row r="3258" spans="1:18" ht="20.100000000000001" customHeight="1">
      <c r="A3258" s="19" t="s">
        <v>6444</v>
      </c>
      <c r="B3258" s="20" t="s">
        <v>6445</v>
      </c>
      <c r="C3258" s="19" t="s">
        <v>6332</v>
      </c>
      <c r="D3258" s="17">
        <v>410420</v>
      </c>
      <c r="E3258" s="21">
        <f>VLOOKUP(D3258,Q:R,2,0)</f>
        <v>1740497000147</v>
      </c>
      <c r="F3258" s="22">
        <v>603656.56000000006</v>
      </c>
      <c r="G3258" s="22">
        <v>137981.9</v>
      </c>
      <c r="H3258" s="22">
        <v>69275.8</v>
      </c>
      <c r="I3258" s="22">
        <v>328490.34999999998</v>
      </c>
      <c r="J3258" s="23">
        <f>SUM(Tabela2[[#This Row],[Art. 5º - Inciso I]:[Art. 8º]])</f>
        <v>1139404.6100000001</v>
      </c>
      <c r="K3258" s="6"/>
      <c r="L3258" s="6"/>
      <c r="M3258" s="6"/>
      <c r="N3258" s="6"/>
      <c r="O3258" s="6"/>
      <c r="P3258" s="7">
        <v>3144805</v>
      </c>
      <c r="Q3258" s="8">
        <v>510618</v>
      </c>
      <c r="R3258" s="9">
        <v>22934889000117</v>
      </c>
    </row>
    <row r="3259" spans="1:18" ht="20.100000000000001" customHeight="1">
      <c r="A3259" s="19" t="s">
        <v>6446</v>
      </c>
      <c r="B3259" s="20" t="s">
        <v>6447</v>
      </c>
      <c r="C3259" s="19" t="s">
        <v>6332</v>
      </c>
      <c r="D3259" s="17">
        <v>410425</v>
      </c>
      <c r="E3259" s="21">
        <f>VLOOKUP(D3259,Q:R,2,0)</f>
        <v>18298190000130</v>
      </c>
      <c r="F3259" s="22">
        <v>151772.45000000001</v>
      </c>
      <c r="G3259" s="22">
        <v>34691.660000000003</v>
      </c>
      <c r="H3259" s="22">
        <v>17417.45</v>
      </c>
      <c r="I3259" s="22">
        <v>82589.649999999994</v>
      </c>
      <c r="J3259" s="23">
        <f>SUM(Tabela2[[#This Row],[Art. 5º - Inciso I]:[Art. 8º]])</f>
        <v>286471.21000000002</v>
      </c>
      <c r="K3259" s="6"/>
      <c r="L3259" s="6"/>
      <c r="M3259" s="6"/>
      <c r="N3259" s="6"/>
      <c r="O3259" s="6"/>
      <c r="P3259" s="3">
        <v>5108808</v>
      </c>
      <c r="Q3259" s="4">
        <v>314480</v>
      </c>
      <c r="R3259" s="5">
        <v>37465598000102</v>
      </c>
    </row>
    <row r="3260" spans="1:18" ht="20.100000000000001" customHeight="1">
      <c r="A3260" s="19" t="s">
        <v>6448</v>
      </c>
      <c r="B3260" s="20" t="s">
        <v>6449</v>
      </c>
      <c r="C3260" s="19" t="s">
        <v>6332</v>
      </c>
      <c r="D3260" s="17">
        <v>410430</v>
      </c>
      <c r="E3260" s="21">
        <f>VLOOKUP(D3260,Q:R,2,0)</f>
        <v>8358723000179</v>
      </c>
      <c r="F3260" s="22">
        <v>440797.25</v>
      </c>
      <c r="G3260" s="22">
        <v>100756.03</v>
      </c>
      <c r="H3260" s="22">
        <v>50586.02</v>
      </c>
      <c r="I3260" s="22">
        <v>239867.59</v>
      </c>
      <c r="J3260" s="23">
        <f>SUM(Tabela2[[#This Row],[Art. 5º - Inciso I]:[Art. 8º]])</f>
        <v>832006.89</v>
      </c>
      <c r="K3260" s="6"/>
      <c r="L3260" s="6"/>
      <c r="M3260" s="6"/>
      <c r="N3260" s="6"/>
      <c r="O3260" s="6"/>
      <c r="P3260" s="7">
        <v>2510204</v>
      </c>
      <c r="Q3260" s="8">
        <v>510880</v>
      </c>
      <c r="R3260" s="9">
        <v>8889297000108</v>
      </c>
    </row>
    <row r="3261" spans="1:18" ht="20.100000000000001" customHeight="1">
      <c r="A3261" s="19" t="s">
        <v>6450</v>
      </c>
      <c r="B3261" s="20" t="s">
        <v>6451</v>
      </c>
      <c r="C3261" s="19" t="s">
        <v>6332</v>
      </c>
      <c r="D3261" s="17">
        <v>410440</v>
      </c>
      <c r="E3261" s="21">
        <f>VLOOKUP(D3261,Q:R,2,0)</f>
        <v>46200846000176</v>
      </c>
      <c r="F3261" s="22">
        <v>82976.100000000006</v>
      </c>
      <c r="G3261" s="22">
        <v>18966.41</v>
      </c>
      <c r="H3261" s="22">
        <v>9522.36</v>
      </c>
      <c r="I3261" s="22">
        <v>45152.91</v>
      </c>
      <c r="J3261" s="23">
        <f>SUM(Tabela2[[#This Row],[Art. 5º - Inciso I]:[Art. 8º]])</f>
        <v>156617.78000000003</v>
      </c>
      <c r="K3261" s="6"/>
      <c r="L3261" s="6"/>
      <c r="M3261" s="6"/>
      <c r="N3261" s="6"/>
      <c r="O3261" s="6"/>
      <c r="P3261" s="3">
        <v>4313102</v>
      </c>
      <c r="Q3261" s="4">
        <v>251020</v>
      </c>
      <c r="R3261" s="5">
        <v>88488358000156</v>
      </c>
    </row>
    <row r="3262" spans="1:18" ht="20.100000000000001" customHeight="1">
      <c r="A3262" s="19" t="s">
        <v>6452</v>
      </c>
      <c r="B3262" s="20" t="s">
        <v>6453</v>
      </c>
      <c r="C3262" s="19" t="s">
        <v>6332</v>
      </c>
      <c r="D3262" s="17">
        <v>410442</v>
      </c>
      <c r="E3262" s="21">
        <f>VLOOKUP(D3262,Q:R,2,0)</f>
        <v>18239590000175</v>
      </c>
      <c r="F3262" s="22">
        <v>88554.12</v>
      </c>
      <c r="G3262" s="22">
        <v>20241.419999999998</v>
      </c>
      <c r="H3262" s="22">
        <v>10162.5</v>
      </c>
      <c r="I3262" s="22">
        <v>48188.28</v>
      </c>
      <c r="J3262" s="23">
        <f>SUM(Tabela2[[#This Row],[Art. 5º - Inciso I]:[Art. 8º]])</f>
        <v>167146.32</v>
      </c>
      <c r="K3262" s="6"/>
      <c r="L3262" s="6"/>
      <c r="M3262" s="6"/>
      <c r="N3262" s="6"/>
      <c r="O3262" s="6"/>
      <c r="P3262" s="7">
        <v>2107357</v>
      </c>
      <c r="Q3262" s="8">
        <v>431310</v>
      </c>
      <c r="R3262" s="9">
        <v>1612625000177</v>
      </c>
    </row>
    <row r="3263" spans="1:18" ht="20.100000000000001" customHeight="1">
      <c r="A3263" s="19" t="s">
        <v>6454</v>
      </c>
      <c r="B3263" s="20" t="s">
        <v>2957</v>
      </c>
      <c r="C3263" s="19" t="s">
        <v>6332</v>
      </c>
      <c r="D3263" s="17">
        <v>410445</v>
      </c>
      <c r="E3263" s="21">
        <f>VLOOKUP(D3263,Q:R,2,0)</f>
        <v>75972760000160</v>
      </c>
      <c r="F3263" s="22">
        <v>72455.070000000007</v>
      </c>
      <c r="G3263" s="22">
        <v>16561.55</v>
      </c>
      <c r="H3263" s="22">
        <v>8314.9599999999991</v>
      </c>
      <c r="I3263" s="22">
        <v>39427.699999999997</v>
      </c>
      <c r="J3263" s="23">
        <f>SUM(Tabela2[[#This Row],[Art. 5º - Inciso I]:[Art. 8º]])</f>
        <v>136759.28000000003</v>
      </c>
      <c r="K3263" s="6"/>
      <c r="L3263" s="6"/>
      <c r="M3263" s="6"/>
      <c r="N3263" s="6"/>
      <c r="O3263" s="6"/>
      <c r="P3263" s="3">
        <v>1714880</v>
      </c>
      <c r="Q3263" s="4">
        <v>210735</v>
      </c>
      <c r="R3263" s="5">
        <v>1602000163</v>
      </c>
    </row>
    <row r="3264" spans="1:18" ht="20.100000000000001" customHeight="1">
      <c r="A3264" s="19" t="s">
        <v>6455</v>
      </c>
      <c r="B3264" s="20" t="s">
        <v>4893</v>
      </c>
      <c r="C3264" s="19" t="s">
        <v>6332</v>
      </c>
      <c r="D3264" s="17">
        <v>410450</v>
      </c>
      <c r="E3264" s="21">
        <f>VLOOKUP(D3264,Q:R,2,0)</f>
        <v>13115381000104</v>
      </c>
      <c r="F3264" s="22">
        <v>105607.17</v>
      </c>
      <c r="G3264" s="22">
        <v>24139.35</v>
      </c>
      <c r="H3264" s="22">
        <v>12119.51</v>
      </c>
      <c r="I3264" s="22">
        <v>57468</v>
      </c>
      <c r="J3264" s="23">
        <f>SUM(Tabela2[[#This Row],[Art. 5º - Inciso I]:[Art. 8º]])</f>
        <v>199334.03</v>
      </c>
      <c r="K3264" s="6"/>
      <c r="L3264" s="6"/>
      <c r="M3264" s="6"/>
      <c r="N3264" s="6"/>
      <c r="O3264" s="6"/>
      <c r="P3264" s="7">
        <v>3533304</v>
      </c>
      <c r="Q3264" s="8">
        <v>171488</v>
      </c>
      <c r="R3264" s="9">
        <v>53099149000136</v>
      </c>
    </row>
    <row r="3265" spans="1:18" ht="20.100000000000001" customHeight="1">
      <c r="A3265" s="19" t="s">
        <v>6456</v>
      </c>
      <c r="B3265" s="20" t="s">
        <v>6457</v>
      </c>
      <c r="C3265" s="19" t="s">
        <v>6332</v>
      </c>
      <c r="D3265" s="17">
        <v>410460</v>
      </c>
      <c r="E3265" s="21">
        <f>VLOOKUP(D3265,Q:R,2,0)</f>
        <v>1613765000160</v>
      </c>
      <c r="F3265" s="22">
        <v>87677.04</v>
      </c>
      <c r="G3265" s="22">
        <v>20040.939999999999</v>
      </c>
      <c r="H3265" s="22">
        <v>10061.84</v>
      </c>
      <c r="I3265" s="22">
        <v>47711.01</v>
      </c>
      <c r="J3265" s="23">
        <f>SUM(Tabela2[[#This Row],[Art. 5º - Inciso I]:[Art. 8º]])</f>
        <v>165490.82999999999</v>
      </c>
      <c r="K3265" s="6"/>
      <c r="L3265" s="6"/>
      <c r="M3265" s="6"/>
      <c r="N3265" s="6"/>
      <c r="O3265" s="6"/>
      <c r="P3265" s="3">
        <v>3125903</v>
      </c>
      <c r="Q3265" s="4">
        <v>353330</v>
      </c>
      <c r="R3265" s="5">
        <v>18299529000113</v>
      </c>
    </row>
    <row r="3266" spans="1:18" ht="20.100000000000001" customHeight="1">
      <c r="A3266" s="19" t="s">
        <v>6458</v>
      </c>
      <c r="B3266" s="20" t="s">
        <v>6459</v>
      </c>
      <c r="C3266" s="19" t="s">
        <v>6332</v>
      </c>
      <c r="D3266" s="17">
        <v>410465</v>
      </c>
      <c r="E3266" s="21">
        <f>VLOOKUP(D3266,Q:R,2,0)</f>
        <v>16418766000120</v>
      </c>
      <c r="F3266" s="22">
        <v>130025.53</v>
      </c>
      <c r="G3266" s="22">
        <v>29720.82</v>
      </c>
      <c r="H3266" s="22">
        <v>14921.77</v>
      </c>
      <c r="I3266" s="22">
        <v>70755.679999999993</v>
      </c>
      <c r="J3266" s="23">
        <f>SUM(Tabela2[[#This Row],[Art. 5º - Inciso I]:[Art. 8º]])</f>
        <v>245423.8</v>
      </c>
      <c r="K3266" s="6"/>
      <c r="L3266" s="6"/>
      <c r="M3266" s="6"/>
      <c r="N3266" s="6"/>
      <c r="O3266" s="6"/>
      <c r="P3266" s="7">
        <v>2918605</v>
      </c>
      <c r="Q3266" s="8">
        <v>312590</v>
      </c>
      <c r="R3266" s="9">
        <v>13674148000153</v>
      </c>
    </row>
    <row r="3267" spans="1:18" ht="20.100000000000001" customHeight="1">
      <c r="A3267" s="19" t="s">
        <v>6460</v>
      </c>
      <c r="B3267" s="20" t="s">
        <v>6461</v>
      </c>
      <c r="C3267" s="19" t="s">
        <v>6332</v>
      </c>
      <c r="D3267" s="17">
        <v>410470</v>
      </c>
      <c r="E3267" s="21">
        <f>VLOOKUP(D3267,Q:R,2,0)</f>
        <v>1612331000145</v>
      </c>
      <c r="F3267" s="22">
        <v>82187.11</v>
      </c>
      <c r="G3267" s="22">
        <v>18786.07</v>
      </c>
      <c r="H3267" s="22">
        <v>9431.82</v>
      </c>
      <c r="I3267" s="22">
        <v>44723.56</v>
      </c>
      <c r="J3267" s="23">
        <f>SUM(Tabela2[[#This Row],[Art. 5º - Inciso I]:[Art. 8º]])</f>
        <v>155128.56</v>
      </c>
      <c r="K3267" s="6"/>
      <c r="L3267" s="6"/>
      <c r="M3267" s="6"/>
      <c r="N3267" s="6"/>
      <c r="O3267" s="6"/>
      <c r="P3267" s="3">
        <v>2922854</v>
      </c>
      <c r="Q3267" s="4">
        <v>291860</v>
      </c>
      <c r="R3267" s="5">
        <v>16245334000165</v>
      </c>
    </row>
    <row r="3268" spans="1:18" ht="20.100000000000001" customHeight="1">
      <c r="A3268" s="19" t="s">
        <v>6462</v>
      </c>
      <c r="B3268" s="20" t="s">
        <v>1336</v>
      </c>
      <c r="C3268" s="19" t="s">
        <v>6332</v>
      </c>
      <c r="D3268" s="17">
        <v>410480</v>
      </c>
      <c r="E3268" s="21">
        <f>VLOOKUP(D3268,Q:R,2,0)</f>
        <v>27167436000126</v>
      </c>
      <c r="F3268" s="22">
        <v>1383400.51</v>
      </c>
      <c r="G3268" s="22">
        <v>316213.28999999998</v>
      </c>
      <c r="H3268" s="22">
        <v>158759.44</v>
      </c>
      <c r="I3268" s="22">
        <v>752801.75</v>
      </c>
      <c r="J3268" s="23">
        <f>SUM(Tabela2[[#This Row],[Art. 5º - Inciso I]:[Art. 8º]])</f>
        <v>2611174.9900000002</v>
      </c>
      <c r="K3268" s="6"/>
      <c r="L3268" s="6"/>
      <c r="M3268" s="6"/>
      <c r="N3268" s="6"/>
      <c r="O3268" s="6"/>
      <c r="P3268" s="7">
        <v>4313359</v>
      </c>
      <c r="Q3268" s="8">
        <v>292285</v>
      </c>
      <c r="R3268" s="9">
        <v>91110296000159</v>
      </c>
    </row>
    <row r="3269" spans="1:18" ht="20.100000000000001" customHeight="1">
      <c r="A3269" s="19" t="s">
        <v>6463</v>
      </c>
      <c r="B3269" s="20" t="s">
        <v>6464</v>
      </c>
      <c r="C3269" s="19" t="s">
        <v>6332</v>
      </c>
      <c r="D3269" s="17">
        <v>410490</v>
      </c>
      <c r="E3269" s="21">
        <f>VLOOKUP(D3269,Q:R,2,0)</f>
        <v>93856862000100</v>
      </c>
      <c r="F3269" s="22">
        <v>341057.34</v>
      </c>
      <c r="G3269" s="22">
        <v>77957.8</v>
      </c>
      <c r="H3269" s="22">
        <v>39139.839999999997</v>
      </c>
      <c r="I3269" s="22">
        <v>185592.36</v>
      </c>
      <c r="J3269" s="23">
        <f>SUM(Tabela2[[#This Row],[Art. 5º - Inciso I]:[Art. 8º]])</f>
        <v>643747.34</v>
      </c>
      <c r="K3269" s="6"/>
      <c r="L3269" s="6"/>
      <c r="M3269" s="6"/>
      <c r="N3269" s="6"/>
      <c r="O3269" s="6"/>
      <c r="P3269" s="3">
        <v>4117222</v>
      </c>
      <c r="Q3269" s="4">
        <v>431335</v>
      </c>
      <c r="R3269" s="5">
        <v>77116663000109</v>
      </c>
    </row>
    <row r="3270" spans="1:18" ht="20.100000000000001" customHeight="1">
      <c r="A3270" s="19" t="s">
        <v>6465</v>
      </c>
      <c r="B3270" s="20" t="s">
        <v>6466</v>
      </c>
      <c r="C3270" s="19" t="s">
        <v>6332</v>
      </c>
      <c r="D3270" s="17">
        <v>410500</v>
      </c>
      <c r="E3270" s="21">
        <f>VLOOKUP(D3270,Q:R,2,0)</f>
        <v>8885287000196</v>
      </c>
      <c r="F3270" s="22">
        <v>60726.559999999998</v>
      </c>
      <c r="G3270" s="22">
        <v>13880.68</v>
      </c>
      <c r="H3270" s="22">
        <v>6969</v>
      </c>
      <c r="I3270" s="22">
        <v>33045.42</v>
      </c>
      <c r="J3270" s="23">
        <f>SUM(Tabela2[[#This Row],[Art. 5º - Inciso I]:[Art. 8º]])</f>
        <v>114621.65999999999</v>
      </c>
      <c r="K3270" s="6"/>
      <c r="L3270" s="6"/>
      <c r="M3270" s="6"/>
      <c r="N3270" s="6"/>
      <c r="O3270" s="6"/>
      <c r="P3270" s="7">
        <v>1303304</v>
      </c>
      <c r="Q3270" s="8">
        <v>411722</v>
      </c>
      <c r="R3270" s="9">
        <v>4278818000121</v>
      </c>
    </row>
    <row r="3271" spans="1:18" ht="20.100000000000001" customHeight="1">
      <c r="A3271" s="19" t="s">
        <v>6467</v>
      </c>
      <c r="B3271" s="20" t="s">
        <v>6468</v>
      </c>
      <c r="C3271" s="19" t="s">
        <v>6332</v>
      </c>
      <c r="D3271" s="17">
        <v>410510</v>
      </c>
      <c r="E3271" s="21">
        <f>VLOOKUP(D3271,Q:R,2,0)</f>
        <v>13912084000181</v>
      </c>
      <c r="F3271" s="22">
        <v>62781.62</v>
      </c>
      <c r="G3271" s="22">
        <v>14350.42</v>
      </c>
      <c r="H3271" s="22">
        <v>7204.84</v>
      </c>
      <c r="I3271" s="22">
        <v>34163.72</v>
      </c>
      <c r="J3271" s="23">
        <f>SUM(Tabela2[[#This Row],[Art. 5º - Inciso I]:[Art. 8º]])</f>
        <v>118500.6</v>
      </c>
      <c r="K3271" s="6"/>
      <c r="L3271" s="6"/>
      <c r="M3271" s="6"/>
      <c r="N3271" s="6"/>
      <c r="O3271" s="6"/>
      <c r="P3271" s="3">
        <v>1715002</v>
      </c>
      <c r="Q3271" s="4">
        <v>130330</v>
      </c>
      <c r="R3271" s="5">
        <v>24851495000120</v>
      </c>
    </row>
    <row r="3272" spans="1:18" ht="20.100000000000001" customHeight="1">
      <c r="A3272" s="19" t="s">
        <v>6469</v>
      </c>
      <c r="B3272" s="20" t="s">
        <v>6470</v>
      </c>
      <c r="C3272" s="19" t="s">
        <v>6332</v>
      </c>
      <c r="D3272" s="17">
        <v>410520</v>
      </c>
      <c r="E3272" s="21">
        <f>VLOOKUP(D3272,Q:R,2,0)</f>
        <v>12265468000197</v>
      </c>
      <c r="F3272" s="22">
        <v>100880.54</v>
      </c>
      <c r="G3272" s="22">
        <v>23058.95</v>
      </c>
      <c r="H3272" s="22">
        <v>11577.08</v>
      </c>
      <c r="I3272" s="22">
        <v>54895.92</v>
      </c>
      <c r="J3272" s="23">
        <f>SUM(Tabela2[[#This Row],[Art. 5º - Inciso I]:[Art. 8º]])</f>
        <v>190412.49</v>
      </c>
      <c r="K3272" s="6"/>
      <c r="L3272" s="6"/>
      <c r="M3272" s="6"/>
      <c r="N3272" s="6"/>
      <c r="O3272" s="6"/>
      <c r="P3272" s="7">
        <v>2309300</v>
      </c>
      <c r="Q3272" s="8">
        <v>171500</v>
      </c>
      <c r="R3272" s="9">
        <v>7993439000101</v>
      </c>
    </row>
    <row r="3273" spans="1:18" ht="20.100000000000001" customHeight="1">
      <c r="A3273" s="19" t="s">
        <v>6471</v>
      </c>
      <c r="B3273" s="20" t="s">
        <v>6472</v>
      </c>
      <c r="C3273" s="19" t="s">
        <v>6332</v>
      </c>
      <c r="D3273" s="17">
        <v>410530</v>
      </c>
      <c r="E3273" s="21">
        <f>VLOOKUP(D3273,Q:R,2,0)</f>
        <v>78493343000122</v>
      </c>
      <c r="F3273" s="22">
        <v>67067.88</v>
      </c>
      <c r="G3273" s="22">
        <v>15330.16</v>
      </c>
      <c r="H3273" s="22">
        <v>7696.73</v>
      </c>
      <c r="I3273" s="22">
        <v>36496.17</v>
      </c>
      <c r="J3273" s="23">
        <f>SUM(Tabela2[[#This Row],[Art. 5º - Inciso I]:[Art. 8º]])</f>
        <v>126590.94</v>
      </c>
      <c r="K3273" s="6"/>
      <c r="L3273" s="6"/>
      <c r="M3273" s="6"/>
      <c r="N3273" s="6"/>
      <c r="O3273" s="6"/>
      <c r="P3273" s="3">
        <v>2207959</v>
      </c>
      <c r="Q3273" s="4">
        <v>230930</v>
      </c>
      <c r="R3273" s="5">
        <v>1612599000187</v>
      </c>
    </row>
    <row r="3274" spans="1:18" ht="20.100000000000001" customHeight="1">
      <c r="A3274" s="19" t="s">
        <v>6473</v>
      </c>
      <c r="B3274" s="20" t="s">
        <v>6474</v>
      </c>
      <c r="C3274" s="19" t="s">
        <v>6332</v>
      </c>
      <c r="D3274" s="17">
        <v>410540</v>
      </c>
      <c r="E3274" s="21">
        <f>VLOOKUP(D3274,Q:R,2,0)</f>
        <v>17990714000197</v>
      </c>
      <c r="F3274" s="22">
        <v>105280.57</v>
      </c>
      <c r="G3274" s="22">
        <v>24064.7</v>
      </c>
      <c r="H3274" s="22">
        <v>12082.03</v>
      </c>
      <c r="I3274" s="22">
        <v>57290.28</v>
      </c>
      <c r="J3274" s="23">
        <f>SUM(Tabela2[[#This Row],[Art. 5º - Inciso I]:[Art. 8º]])</f>
        <v>198717.58000000002</v>
      </c>
      <c r="K3274" s="6"/>
      <c r="L3274" s="6"/>
      <c r="M3274" s="6"/>
      <c r="N3274" s="6"/>
      <c r="O3274" s="6"/>
      <c r="P3274" s="7">
        <v>5106240</v>
      </c>
      <c r="Q3274" s="8">
        <v>220795</v>
      </c>
      <c r="R3274" s="9">
        <v>1614521000100</v>
      </c>
    </row>
    <row r="3275" spans="1:18" ht="20.100000000000001" customHeight="1">
      <c r="A3275" s="19" t="s">
        <v>6475</v>
      </c>
      <c r="B3275" s="20" t="s">
        <v>6476</v>
      </c>
      <c r="C3275" s="19" t="s">
        <v>6332</v>
      </c>
      <c r="D3275" s="17">
        <v>410550</v>
      </c>
      <c r="E3275" s="21">
        <f>VLOOKUP(D3275,Q:R,2,0)</f>
        <v>1612511000127</v>
      </c>
      <c r="F3275" s="22">
        <v>394107.07</v>
      </c>
      <c r="G3275" s="22">
        <v>90083.74</v>
      </c>
      <c r="H3275" s="22">
        <v>45227.839999999997</v>
      </c>
      <c r="I3275" s="22">
        <v>214460.3</v>
      </c>
      <c r="J3275" s="23">
        <f>SUM(Tabela2[[#This Row],[Art. 5º - Inciso I]:[Art. 8º]])</f>
        <v>743878.95</v>
      </c>
      <c r="K3275" s="6"/>
      <c r="L3275" s="6"/>
      <c r="M3275" s="6"/>
      <c r="N3275" s="6"/>
      <c r="O3275" s="6"/>
      <c r="P3275" s="3">
        <v>5214903</v>
      </c>
      <c r="Q3275" s="4">
        <v>510624</v>
      </c>
      <c r="R3275" s="5">
        <v>1067925000112</v>
      </c>
    </row>
    <row r="3276" spans="1:18" ht="20.100000000000001" customHeight="1">
      <c r="A3276" s="19" t="s">
        <v>6477</v>
      </c>
      <c r="B3276" s="20" t="s">
        <v>6478</v>
      </c>
      <c r="C3276" s="19" t="s">
        <v>6332</v>
      </c>
      <c r="D3276" s="17">
        <v>410560</v>
      </c>
      <c r="E3276" s="21">
        <f>VLOOKUP(D3276,Q:R,2,0)</f>
        <v>18404749000160</v>
      </c>
      <c r="F3276" s="22">
        <v>70983.5</v>
      </c>
      <c r="G3276" s="22">
        <v>16225.18</v>
      </c>
      <c r="H3276" s="22">
        <v>8146.09</v>
      </c>
      <c r="I3276" s="22">
        <v>38626.92</v>
      </c>
      <c r="J3276" s="23">
        <f>SUM(Tabela2[[#This Row],[Art. 5º - Inciso I]:[Art. 8º]])</f>
        <v>133981.69</v>
      </c>
      <c r="K3276" s="6"/>
      <c r="L3276" s="6"/>
      <c r="M3276" s="6"/>
      <c r="N3276" s="6"/>
      <c r="O3276" s="6"/>
      <c r="P3276" s="7">
        <v>4313409</v>
      </c>
      <c r="Q3276" s="8">
        <v>521490</v>
      </c>
      <c r="R3276" s="9">
        <v>88254875000160</v>
      </c>
    </row>
    <row r="3277" spans="1:18" ht="20.100000000000001" customHeight="1">
      <c r="A3277" s="19" t="s">
        <v>6479</v>
      </c>
      <c r="B3277" s="20" t="s">
        <v>6480</v>
      </c>
      <c r="C3277" s="19" t="s">
        <v>6332</v>
      </c>
      <c r="D3277" s="17">
        <v>410570</v>
      </c>
      <c r="E3277" s="21">
        <f>VLOOKUP(D3277,Q:R,2,0)</f>
        <v>44430429000194</v>
      </c>
      <c r="F3277" s="22">
        <v>95229.119999999995</v>
      </c>
      <c r="G3277" s="22">
        <v>21767.17</v>
      </c>
      <c r="H3277" s="22">
        <v>10928.52</v>
      </c>
      <c r="I3277" s="22">
        <v>51820.6</v>
      </c>
      <c r="J3277" s="23">
        <f>SUM(Tabela2[[#This Row],[Art. 5º - Inciso I]:[Art. 8º]])</f>
        <v>179745.41</v>
      </c>
      <c r="K3277" s="6"/>
      <c r="L3277" s="6"/>
      <c r="M3277" s="6"/>
      <c r="N3277" s="6"/>
      <c r="O3277" s="6"/>
      <c r="P3277" s="3">
        <v>4211504</v>
      </c>
      <c r="Q3277" s="4">
        <v>431340</v>
      </c>
      <c r="R3277" s="5">
        <v>82925025000160</v>
      </c>
    </row>
    <row r="3278" spans="1:18" ht="20.100000000000001" customHeight="1">
      <c r="A3278" s="19" t="s">
        <v>6481</v>
      </c>
      <c r="B3278" s="20" t="s">
        <v>6482</v>
      </c>
      <c r="C3278" s="19" t="s">
        <v>6332</v>
      </c>
      <c r="D3278" s="17">
        <v>410580</v>
      </c>
      <c r="E3278" s="21">
        <f>VLOOKUP(D3278,Q:R,2,0)</f>
        <v>18132464000117</v>
      </c>
      <c r="F3278" s="22">
        <v>1064881.1200000001</v>
      </c>
      <c r="G3278" s="22">
        <v>243407.14</v>
      </c>
      <c r="H3278" s="22">
        <v>122206.06</v>
      </c>
      <c r="I3278" s="22">
        <v>579473.81000000006</v>
      </c>
      <c r="J3278" s="23">
        <f>SUM(Tabela2[[#This Row],[Art. 5º - Inciso I]:[Art. 8º]])</f>
        <v>2009968.1300000004</v>
      </c>
      <c r="K3278" s="6"/>
      <c r="L3278" s="6"/>
      <c r="M3278" s="6"/>
      <c r="N3278" s="6"/>
      <c r="O3278" s="6"/>
      <c r="P3278" s="7">
        <v>4117297</v>
      </c>
      <c r="Q3278" s="8">
        <v>421150</v>
      </c>
      <c r="R3278" s="9">
        <v>95639472000103</v>
      </c>
    </row>
    <row r="3279" spans="1:18" ht="20.100000000000001" customHeight="1">
      <c r="A3279" s="19" t="s">
        <v>6483</v>
      </c>
      <c r="B3279" s="20" t="s">
        <v>6484</v>
      </c>
      <c r="C3279" s="19" t="s">
        <v>6332</v>
      </c>
      <c r="D3279" s="17">
        <v>410590</v>
      </c>
      <c r="E3279" s="21">
        <f>VLOOKUP(D3279,Q:R,2,0)</f>
        <v>18557587000108</v>
      </c>
      <c r="F3279" s="22">
        <v>130194.34</v>
      </c>
      <c r="G3279" s="22">
        <v>29759.41</v>
      </c>
      <c r="H3279" s="22">
        <v>14941.14</v>
      </c>
      <c r="I3279" s="22">
        <v>70847.55</v>
      </c>
      <c r="J3279" s="23">
        <f>SUM(Tabela2[[#This Row],[Art. 5º - Inciso I]:[Art. 8º]])</f>
        <v>245742.44</v>
      </c>
      <c r="K3279" s="6"/>
      <c r="L3279" s="6"/>
      <c r="M3279" s="6"/>
      <c r="N3279" s="6"/>
      <c r="O3279" s="6"/>
      <c r="P3279" s="3">
        <v>5215207</v>
      </c>
      <c r="Q3279" s="4">
        <v>411729</v>
      </c>
      <c r="R3279" s="5">
        <v>6874000156</v>
      </c>
    </row>
    <row r="3280" spans="1:18" ht="20.100000000000001" customHeight="1">
      <c r="A3280" s="19" t="s">
        <v>6485</v>
      </c>
      <c r="B3280" s="20" t="s">
        <v>6486</v>
      </c>
      <c r="C3280" s="19" t="s">
        <v>6332</v>
      </c>
      <c r="D3280" s="17">
        <v>410600</v>
      </c>
      <c r="E3280" s="21">
        <f>VLOOKUP(D3280,Q:R,2,0)</f>
        <v>13909247000177</v>
      </c>
      <c r="F3280" s="22">
        <v>50271.58</v>
      </c>
      <c r="G3280" s="22">
        <v>11490.92</v>
      </c>
      <c r="H3280" s="22">
        <v>5769.18</v>
      </c>
      <c r="I3280" s="22">
        <v>27356.17</v>
      </c>
      <c r="J3280" s="23">
        <f>SUM(Tabela2[[#This Row],[Art. 5º - Inciso I]:[Art. 8º]])</f>
        <v>94887.849999999991</v>
      </c>
      <c r="K3280" s="6"/>
      <c r="L3280" s="6"/>
      <c r="M3280" s="6"/>
      <c r="N3280" s="6"/>
      <c r="O3280" s="6"/>
      <c r="P3280" s="7">
        <v>5006259</v>
      </c>
      <c r="Q3280" s="8">
        <v>521520</v>
      </c>
      <c r="R3280" s="9">
        <v>37226644000102</v>
      </c>
    </row>
    <row r="3281" spans="1:18" ht="20.100000000000001" customHeight="1">
      <c r="A3281" s="19" t="s">
        <v>6487</v>
      </c>
      <c r="B3281" s="20" t="s">
        <v>6488</v>
      </c>
      <c r="C3281" s="19" t="s">
        <v>6332</v>
      </c>
      <c r="D3281" s="17">
        <v>410610</v>
      </c>
      <c r="E3281" s="21">
        <f>VLOOKUP(D3281,Q:R,2,0)</f>
        <v>88437926000190</v>
      </c>
      <c r="F3281" s="22">
        <v>31904.5</v>
      </c>
      <c r="G3281" s="22">
        <v>7292.63</v>
      </c>
      <c r="H3281" s="22">
        <v>3661.37</v>
      </c>
      <c r="I3281" s="22">
        <v>17361.400000000001</v>
      </c>
      <c r="J3281" s="23">
        <f>SUM(Tabela2[[#This Row],[Art. 5º - Inciso I]:[Art. 8º]])</f>
        <v>60219.9</v>
      </c>
      <c r="K3281" s="6"/>
      <c r="L3281" s="6"/>
      <c r="M3281" s="6"/>
      <c r="N3281" s="6"/>
      <c r="O3281" s="6"/>
      <c r="P3281" s="3">
        <v>3524105</v>
      </c>
      <c r="Q3281" s="4">
        <v>500625</v>
      </c>
      <c r="R3281" s="5">
        <v>46710422000151</v>
      </c>
    </row>
    <row r="3282" spans="1:18" ht="20.100000000000001" customHeight="1">
      <c r="A3282" s="19" t="s">
        <v>6489</v>
      </c>
      <c r="B3282" s="20" t="s">
        <v>6490</v>
      </c>
      <c r="C3282" s="19" t="s">
        <v>6332</v>
      </c>
      <c r="D3282" s="17">
        <v>410620</v>
      </c>
      <c r="E3282" s="21">
        <f>VLOOKUP(D3282,Q:R,2,0)</f>
        <v>18307405000132</v>
      </c>
      <c r="F3282" s="22">
        <v>105276.9</v>
      </c>
      <c r="G3282" s="22">
        <v>24063.86</v>
      </c>
      <c r="H3282" s="22">
        <v>12081.61</v>
      </c>
      <c r="I3282" s="22">
        <v>57288.28</v>
      </c>
      <c r="J3282" s="23">
        <f>SUM(Tabela2[[#This Row],[Art. 5º - Inciso I]:[Art. 8º]])</f>
        <v>198710.65</v>
      </c>
      <c r="K3282" s="6"/>
      <c r="L3282" s="6"/>
      <c r="M3282" s="6"/>
      <c r="N3282" s="6"/>
      <c r="O3282" s="6"/>
      <c r="P3282" s="7">
        <v>2206951</v>
      </c>
      <c r="Q3282" s="8">
        <v>352410</v>
      </c>
      <c r="R3282" s="9">
        <v>1612598000132</v>
      </c>
    </row>
    <row r="3283" spans="1:18" ht="20.100000000000001" customHeight="1">
      <c r="A3283" s="19" t="s">
        <v>6491</v>
      </c>
      <c r="B3283" s="20" t="s">
        <v>6492</v>
      </c>
      <c r="C3283" s="19" t="s">
        <v>6332</v>
      </c>
      <c r="D3283" s="17">
        <v>410630</v>
      </c>
      <c r="E3283" s="21">
        <f>VLOOKUP(D3283,Q:R,2,0)</f>
        <v>87613527000170</v>
      </c>
      <c r="F3283" s="22">
        <v>98230.98</v>
      </c>
      <c r="G3283" s="22">
        <v>22453.33</v>
      </c>
      <c r="H3283" s="22">
        <v>11273.02</v>
      </c>
      <c r="I3283" s="22">
        <v>53454.12</v>
      </c>
      <c r="J3283" s="23">
        <f>SUM(Tabela2[[#This Row],[Art. 5º - Inciso I]:[Art. 8º]])</f>
        <v>185411.44999999998</v>
      </c>
      <c r="K3283" s="6"/>
      <c r="L3283" s="6"/>
      <c r="M3283" s="6"/>
      <c r="N3283" s="6"/>
      <c r="O3283" s="6"/>
      <c r="P3283" s="3">
        <v>2207009</v>
      </c>
      <c r="Q3283" s="4">
        <v>220695</v>
      </c>
      <c r="R3283" s="5">
        <v>6553937000170</v>
      </c>
    </row>
    <row r="3284" spans="1:18" ht="20.100000000000001" customHeight="1">
      <c r="A3284" s="19" t="s">
        <v>6493</v>
      </c>
      <c r="B3284" s="20" t="s">
        <v>6494</v>
      </c>
      <c r="C3284" s="19" t="s">
        <v>6332</v>
      </c>
      <c r="D3284" s="17">
        <v>410640</v>
      </c>
      <c r="E3284" s="21">
        <f>VLOOKUP(D3284,Q:R,2,0)</f>
        <v>7598618000144</v>
      </c>
      <c r="F3284" s="22">
        <v>234312.13</v>
      </c>
      <c r="G3284" s="22">
        <v>53558.32</v>
      </c>
      <c r="H3284" s="22">
        <v>26889.73</v>
      </c>
      <c r="I3284" s="22">
        <v>127505.07</v>
      </c>
      <c r="J3284" s="23">
        <f>SUM(Tabela2[[#This Row],[Art. 5º - Inciso I]:[Art. 8º]])</f>
        <v>442265.25</v>
      </c>
      <c r="K3284" s="6"/>
      <c r="L3284" s="6"/>
      <c r="M3284" s="6"/>
      <c r="N3284" s="6"/>
      <c r="O3284" s="6"/>
      <c r="P3284" s="7">
        <v>3145406</v>
      </c>
      <c r="Q3284" s="8">
        <v>220700</v>
      </c>
      <c r="R3284" s="9">
        <v>18338202000103</v>
      </c>
    </row>
    <row r="3285" spans="1:18" ht="20.100000000000001" customHeight="1">
      <c r="A3285" s="19" t="s">
        <v>6495</v>
      </c>
      <c r="B3285" s="20" t="s">
        <v>6496</v>
      </c>
      <c r="C3285" s="19" t="s">
        <v>6332</v>
      </c>
      <c r="D3285" s="17">
        <v>410645</v>
      </c>
      <c r="E3285" s="21">
        <f>VLOOKUP(D3285,Q:R,2,0)</f>
        <v>13234349000130</v>
      </c>
      <c r="F3285" s="22">
        <v>45288.07</v>
      </c>
      <c r="G3285" s="22">
        <v>10351.799999999999</v>
      </c>
      <c r="H3285" s="22">
        <v>5197.2700000000004</v>
      </c>
      <c r="I3285" s="22">
        <v>24644.3</v>
      </c>
      <c r="J3285" s="23">
        <f>SUM(Tabela2[[#This Row],[Art. 5º - Inciso I]:[Art. 8º]])</f>
        <v>85481.44</v>
      </c>
      <c r="K3285" s="6"/>
      <c r="L3285" s="6"/>
      <c r="M3285" s="6"/>
      <c r="N3285" s="6"/>
      <c r="O3285" s="6"/>
      <c r="P3285" s="3">
        <v>2207108</v>
      </c>
      <c r="Q3285" s="4">
        <v>314540</v>
      </c>
      <c r="R3285" s="5">
        <v>1612595000107</v>
      </c>
    </row>
    <row r="3286" spans="1:18" ht="20.100000000000001" customHeight="1">
      <c r="A3286" s="19" t="s">
        <v>6497</v>
      </c>
      <c r="B3286" s="20" t="s">
        <v>6498</v>
      </c>
      <c r="C3286" s="19" t="s">
        <v>6332</v>
      </c>
      <c r="D3286" s="17">
        <v>410650</v>
      </c>
      <c r="E3286" s="21">
        <f>VLOOKUP(D3286,Q:R,2,0)</f>
        <v>18557546000103</v>
      </c>
      <c r="F3286" s="22">
        <v>110223.71</v>
      </c>
      <c r="G3286" s="22">
        <v>25194.58</v>
      </c>
      <c r="H3286" s="22">
        <v>12649.3</v>
      </c>
      <c r="I3286" s="22">
        <v>59980.17</v>
      </c>
      <c r="J3286" s="23">
        <f>SUM(Tabela2[[#This Row],[Art. 5º - Inciso I]:[Art. 8º]])</f>
        <v>208047.76</v>
      </c>
      <c r="K3286" s="6"/>
      <c r="L3286" s="6"/>
      <c r="M3286" s="6"/>
      <c r="N3286" s="6"/>
      <c r="O3286" s="6"/>
      <c r="P3286" s="7">
        <v>2923035</v>
      </c>
      <c r="Q3286" s="8">
        <v>220710</v>
      </c>
      <c r="R3286" s="9">
        <v>16255077000142</v>
      </c>
    </row>
    <row r="3287" spans="1:18" ht="20.100000000000001" customHeight="1">
      <c r="A3287" s="19" t="s">
        <v>6499</v>
      </c>
      <c r="B3287" s="20" t="s">
        <v>6500</v>
      </c>
      <c r="C3287" s="19" t="s">
        <v>6332</v>
      </c>
      <c r="D3287" s="17">
        <v>410655</v>
      </c>
      <c r="E3287" s="21">
        <f>VLOOKUP(D3287,Q:R,2,0)</f>
        <v>45158193000141</v>
      </c>
      <c r="F3287" s="22">
        <v>28774.2</v>
      </c>
      <c r="G3287" s="22">
        <v>6577.12</v>
      </c>
      <c r="H3287" s="22">
        <v>3302.14</v>
      </c>
      <c r="I3287" s="22">
        <v>15657.99</v>
      </c>
      <c r="J3287" s="23">
        <f>SUM(Tabela2[[#This Row],[Art. 5º - Inciso I]:[Art. 8º]])</f>
        <v>54311.45</v>
      </c>
      <c r="K3287" s="6"/>
      <c r="L3287" s="6"/>
      <c r="M3287" s="6"/>
      <c r="N3287" s="6"/>
      <c r="O3287" s="6"/>
      <c r="P3287" s="3">
        <v>3145505</v>
      </c>
      <c r="Q3287" s="4">
        <v>292303</v>
      </c>
      <c r="R3287" s="5">
        <v>18188276000100</v>
      </c>
    </row>
    <row r="3288" spans="1:18" ht="20.100000000000001" customHeight="1">
      <c r="A3288" s="19" t="s">
        <v>6501</v>
      </c>
      <c r="B3288" s="20" t="s">
        <v>6502</v>
      </c>
      <c r="C3288" s="19" t="s">
        <v>6332</v>
      </c>
      <c r="D3288" s="17">
        <v>410680</v>
      </c>
      <c r="E3288" s="21">
        <f>VLOOKUP(D3288,Q:R,2,0)</f>
        <v>6554323000103</v>
      </c>
      <c r="F3288" s="22">
        <v>104139.27</v>
      </c>
      <c r="G3288" s="22">
        <v>23803.82</v>
      </c>
      <c r="H3288" s="22">
        <v>11951.05</v>
      </c>
      <c r="I3288" s="22">
        <v>56669.22</v>
      </c>
      <c r="J3288" s="23">
        <f>SUM(Tabela2[[#This Row],[Art. 5º - Inciso I]:[Art. 8º]])</f>
        <v>196563.36</v>
      </c>
      <c r="K3288" s="6"/>
      <c r="L3288" s="6"/>
      <c r="M3288" s="6"/>
      <c r="N3288" s="6"/>
      <c r="O3288" s="6"/>
      <c r="P3288" s="7">
        <v>3145455</v>
      </c>
      <c r="Q3288" s="8">
        <v>314550</v>
      </c>
      <c r="R3288" s="9">
        <v>1612547000100</v>
      </c>
    </row>
    <row r="3289" spans="1:18" ht="20.100000000000001" customHeight="1">
      <c r="A3289" s="19" t="s">
        <v>6503</v>
      </c>
      <c r="B3289" s="20" t="s">
        <v>6504</v>
      </c>
      <c r="C3289" s="19" t="s">
        <v>6332</v>
      </c>
      <c r="D3289" s="17">
        <v>410657</v>
      </c>
      <c r="E3289" s="21">
        <f>VLOOKUP(D3289,Q:R,2,0)</f>
        <v>10462349000107</v>
      </c>
      <c r="F3289" s="22">
        <v>33144.870000000003</v>
      </c>
      <c r="G3289" s="22">
        <v>7576.15</v>
      </c>
      <c r="H3289" s="22">
        <v>3803.71</v>
      </c>
      <c r="I3289" s="22">
        <v>18036.36</v>
      </c>
      <c r="J3289" s="23">
        <f>SUM(Tabela2[[#This Row],[Art. 5º - Inciso I]:[Art. 8º]])</f>
        <v>62561.090000000004</v>
      </c>
      <c r="K3289" s="6"/>
      <c r="L3289" s="6"/>
      <c r="M3289" s="6"/>
      <c r="N3289" s="6"/>
      <c r="O3289" s="6"/>
      <c r="P3289" s="3">
        <v>2923050</v>
      </c>
      <c r="Q3289" s="4">
        <v>314545</v>
      </c>
      <c r="R3289" s="5">
        <v>16298945000171</v>
      </c>
    </row>
    <row r="3290" spans="1:18" ht="20.100000000000001" customHeight="1">
      <c r="A3290" s="19" t="s">
        <v>6505</v>
      </c>
      <c r="B3290" s="20" t="s">
        <v>6506</v>
      </c>
      <c r="C3290" s="19" t="s">
        <v>6332</v>
      </c>
      <c r="D3290" s="17">
        <v>410660</v>
      </c>
      <c r="E3290" s="21">
        <f>VLOOKUP(D3290,Q:R,2,0)</f>
        <v>1612821000141</v>
      </c>
      <c r="F3290" s="22">
        <v>112176.02</v>
      </c>
      <c r="G3290" s="22">
        <v>25640.84</v>
      </c>
      <c r="H3290" s="22">
        <v>12873.35</v>
      </c>
      <c r="I3290" s="22">
        <v>61042.559999999998</v>
      </c>
      <c r="J3290" s="23">
        <f>SUM(Tabela2[[#This Row],[Art. 5º - Inciso I]:[Art. 8º]])</f>
        <v>211732.77000000002</v>
      </c>
      <c r="K3290" s="6"/>
      <c r="L3290" s="6"/>
      <c r="M3290" s="6"/>
      <c r="N3290" s="6"/>
      <c r="O3290" s="6"/>
      <c r="P3290" s="7">
        <v>4107520</v>
      </c>
      <c r="Q3290" s="8">
        <v>292305</v>
      </c>
      <c r="R3290" s="9">
        <v>1612269000191</v>
      </c>
    </row>
    <row r="3291" spans="1:18" ht="20.100000000000001" customHeight="1">
      <c r="A3291" s="19" t="s">
        <v>6507</v>
      </c>
      <c r="B3291" s="20" t="s">
        <v>24</v>
      </c>
      <c r="C3291" s="19" t="s">
        <v>6332</v>
      </c>
      <c r="D3291" s="17">
        <v>410670</v>
      </c>
      <c r="E3291" s="21">
        <f>VLOOKUP(D3291,Q:R,2,0)</f>
        <v>1615393000100</v>
      </c>
      <c r="F3291" s="22">
        <v>33882.49</v>
      </c>
      <c r="G3291" s="22">
        <v>7744.75</v>
      </c>
      <c r="H3291" s="22">
        <v>3888.36</v>
      </c>
      <c r="I3291" s="22">
        <v>18437.75</v>
      </c>
      <c r="J3291" s="23">
        <f>SUM(Tabela2[[#This Row],[Art. 5º - Inciso I]:[Art. 8º]])</f>
        <v>63953.35</v>
      </c>
      <c r="K3291" s="6"/>
      <c r="L3291" s="6"/>
      <c r="M3291" s="6"/>
      <c r="N3291" s="6"/>
      <c r="O3291" s="6"/>
      <c r="P3291" s="3">
        <v>3131505</v>
      </c>
      <c r="Q3291" s="4">
        <v>410752</v>
      </c>
      <c r="R3291" s="5">
        <v>18179226000167</v>
      </c>
    </row>
    <row r="3292" spans="1:18" ht="20.100000000000001" customHeight="1">
      <c r="A3292" s="19" t="s">
        <v>6508</v>
      </c>
      <c r="B3292" s="20" t="s">
        <v>6509</v>
      </c>
      <c r="C3292" s="19" t="s">
        <v>6332</v>
      </c>
      <c r="D3292" s="17">
        <v>410685</v>
      </c>
      <c r="E3292" s="21">
        <f>VLOOKUP(D3292,Q:R,2,0)</f>
        <v>13096029000160</v>
      </c>
      <c r="F3292" s="22">
        <v>28238.42</v>
      </c>
      <c r="G3292" s="22">
        <v>6454.65</v>
      </c>
      <c r="H3292" s="22">
        <v>3240.65</v>
      </c>
      <c r="I3292" s="22">
        <v>15366.44</v>
      </c>
      <c r="J3292" s="23">
        <f>SUM(Tabela2[[#This Row],[Art. 5º - Inciso I]:[Art. 8º]])</f>
        <v>53300.160000000003</v>
      </c>
      <c r="K3292" s="6"/>
      <c r="L3292" s="6"/>
      <c r="M3292" s="6"/>
      <c r="N3292" s="6"/>
      <c r="O3292" s="6"/>
      <c r="P3292" s="7">
        <v>3534005</v>
      </c>
      <c r="Q3292" s="8">
        <v>313150</v>
      </c>
      <c r="R3292" s="9">
        <v>45148699000170</v>
      </c>
    </row>
    <row r="3293" spans="1:18" ht="20.100000000000001" customHeight="1">
      <c r="A3293" s="19" t="s">
        <v>6510</v>
      </c>
      <c r="B3293" s="20" t="s">
        <v>6511</v>
      </c>
      <c r="C3293" s="19" t="s">
        <v>6332</v>
      </c>
      <c r="D3293" s="17">
        <v>410690</v>
      </c>
      <c r="E3293" s="21">
        <f>VLOOKUP(D3293,Q:R,2,0)</f>
        <v>75457341000190</v>
      </c>
      <c r="F3293" s="22">
        <v>7814568.2400000002</v>
      </c>
      <c r="G3293" s="22">
        <v>1786229.17</v>
      </c>
      <c r="H3293" s="22">
        <v>896802.09</v>
      </c>
      <c r="I3293" s="22">
        <v>4252434.92</v>
      </c>
      <c r="J3293" s="23">
        <f>SUM(Tabela2[[#This Row],[Art. 5º - Inciso I]:[Art. 8º]])</f>
        <v>14750034.42</v>
      </c>
      <c r="K3293" s="6"/>
      <c r="L3293" s="6"/>
      <c r="M3293" s="6"/>
      <c r="N3293" s="6"/>
      <c r="O3293" s="6"/>
      <c r="P3293" s="3">
        <v>4313508</v>
      </c>
      <c r="Q3293" s="4">
        <v>353400</v>
      </c>
      <c r="R3293" s="5">
        <v>88814181000130</v>
      </c>
    </row>
    <row r="3294" spans="1:18" ht="20.100000000000001" customHeight="1">
      <c r="A3294" s="19" t="s">
        <v>6512</v>
      </c>
      <c r="B3294" s="20" t="s">
        <v>6513</v>
      </c>
      <c r="C3294" s="19" t="s">
        <v>6332</v>
      </c>
      <c r="D3294" s="17">
        <v>410700</v>
      </c>
      <c r="E3294" s="21">
        <f>VLOOKUP(D3294,Q:R,2,0)</f>
        <v>14197586000130</v>
      </c>
      <c r="F3294" s="22">
        <v>85482.54</v>
      </c>
      <c r="G3294" s="22">
        <v>19539.330000000002</v>
      </c>
      <c r="H3294" s="22">
        <v>9810</v>
      </c>
      <c r="I3294" s="22">
        <v>46516.83</v>
      </c>
      <c r="J3294" s="23">
        <f>SUM(Tabela2[[#This Row],[Art. 5º - Inciso I]:[Art. 8º]])</f>
        <v>161348.70000000001</v>
      </c>
      <c r="K3294" s="6"/>
      <c r="L3294" s="6"/>
      <c r="M3294" s="6"/>
      <c r="N3294" s="6"/>
      <c r="O3294" s="6"/>
      <c r="P3294" s="7">
        <v>3145877</v>
      </c>
      <c r="Q3294" s="8">
        <v>431350</v>
      </c>
      <c r="R3294" s="9">
        <v>1616271000139</v>
      </c>
    </row>
    <row r="3295" spans="1:18" ht="20.100000000000001" customHeight="1">
      <c r="A3295" s="19" t="s">
        <v>6514</v>
      </c>
      <c r="B3295" s="20" t="s">
        <v>6515</v>
      </c>
      <c r="C3295" s="19" t="s">
        <v>6332</v>
      </c>
      <c r="D3295" s="17">
        <v>410710</v>
      </c>
      <c r="E3295" s="21">
        <f>VLOOKUP(D3295,Q:R,2,0)</f>
        <v>8942229000157</v>
      </c>
      <c r="F3295" s="22">
        <v>35882.5</v>
      </c>
      <c r="G3295" s="22">
        <v>8201.91</v>
      </c>
      <c r="H3295" s="22">
        <v>4117.8900000000003</v>
      </c>
      <c r="I3295" s="22">
        <v>19526.09</v>
      </c>
      <c r="J3295" s="23">
        <f>SUM(Tabela2[[#This Row],[Art. 5º - Inciso I]:[Art. 8º]])</f>
        <v>67728.39</v>
      </c>
      <c r="K3295" s="6"/>
      <c r="L3295" s="6"/>
      <c r="M3295" s="6"/>
      <c r="N3295" s="6"/>
      <c r="O3295" s="6"/>
      <c r="P3295" s="3">
        <v>3145802</v>
      </c>
      <c r="Q3295" s="4">
        <v>314587</v>
      </c>
      <c r="R3295" s="5">
        <v>18313858000171</v>
      </c>
    </row>
    <row r="3296" spans="1:18" ht="20.100000000000001" customHeight="1">
      <c r="A3296" s="19" t="s">
        <v>6516</v>
      </c>
      <c r="B3296" s="20" t="s">
        <v>6517</v>
      </c>
      <c r="C3296" s="19" t="s">
        <v>6332</v>
      </c>
      <c r="D3296" s="17">
        <v>410712</v>
      </c>
      <c r="E3296" s="21">
        <f>VLOOKUP(D3296,Q:R,2,0)</f>
        <v>11040870000100</v>
      </c>
      <c r="F3296" s="22">
        <v>30135.69</v>
      </c>
      <c r="G3296" s="22">
        <v>6888.32</v>
      </c>
      <c r="H3296" s="22">
        <v>3458.38</v>
      </c>
      <c r="I3296" s="22">
        <v>16398.86</v>
      </c>
      <c r="J3296" s="23">
        <f>SUM(Tabela2[[#This Row],[Art. 5º - Inciso I]:[Art. 8º]])</f>
        <v>56881.249999999993</v>
      </c>
      <c r="K3296" s="6"/>
      <c r="L3296" s="6"/>
      <c r="M3296" s="6"/>
      <c r="N3296" s="6"/>
      <c r="O3296" s="6"/>
      <c r="P3296" s="7">
        <v>2309607</v>
      </c>
      <c r="Q3296" s="8">
        <v>314580</v>
      </c>
      <c r="R3296" s="9">
        <v>7384407000109</v>
      </c>
    </row>
    <row r="3297" spans="1:18" ht="20.100000000000001" customHeight="1">
      <c r="A3297" s="19" t="s">
        <v>6518</v>
      </c>
      <c r="B3297" s="20" t="s">
        <v>6519</v>
      </c>
      <c r="C3297" s="19" t="s">
        <v>6332</v>
      </c>
      <c r="D3297" s="17">
        <v>410715</v>
      </c>
      <c r="E3297" s="21">
        <f>VLOOKUP(D3297,Q:R,2,0)</f>
        <v>6554091000193</v>
      </c>
      <c r="F3297" s="22">
        <v>36998.11</v>
      </c>
      <c r="G3297" s="22">
        <v>8456.91</v>
      </c>
      <c r="H3297" s="22">
        <v>4245.91</v>
      </c>
      <c r="I3297" s="22">
        <v>20133.169999999998</v>
      </c>
      <c r="J3297" s="23">
        <f>SUM(Tabela2[[#This Row],[Art. 5º - Inciso I]:[Art. 8º]])</f>
        <v>69834.100000000006</v>
      </c>
      <c r="K3297" s="6"/>
      <c r="L3297" s="6"/>
      <c r="M3297" s="6"/>
      <c r="N3297" s="6"/>
      <c r="O3297" s="6"/>
      <c r="P3297" s="3">
        <v>4117404</v>
      </c>
      <c r="Q3297" s="4">
        <v>230960</v>
      </c>
      <c r="R3297" s="5">
        <v>76282672000107</v>
      </c>
    </row>
    <row r="3298" spans="1:18" ht="20.100000000000001" customHeight="1">
      <c r="A3298" s="19" t="s">
        <v>6520</v>
      </c>
      <c r="B3298" s="20" t="s">
        <v>6521</v>
      </c>
      <c r="C3298" s="19" t="s">
        <v>6332</v>
      </c>
      <c r="D3298" s="17">
        <v>410720</v>
      </c>
      <c r="E3298" s="21">
        <f>VLOOKUP(D3298,Q:R,2,0)</f>
        <v>76282714000100</v>
      </c>
      <c r="F3298" s="22">
        <v>204891.9</v>
      </c>
      <c r="G3298" s="22">
        <v>46833.54</v>
      </c>
      <c r="H3298" s="22">
        <v>23513.45</v>
      </c>
      <c r="I3298" s="22">
        <v>111495.54</v>
      </c>
      <c r="J3298" s="23">
        <f>SUM(Tabela2[[#This Row],[Art. 5º - Inciso I]:[Art. 8º]])</f>
        <v>386734.43</v>
      </c>
      <c r="K3298" s="6"/>
      <c r="L3298" s="6"/>
      <c r="M3298" s="6"/>
      <c r="N3298" s="6"/>
      <c r="O3298" s="6"/>
      <c r="P3298" s="7">
        <v>3534757</v>
      </c>
      <c r="Q3298" s="8">
        <v>411740</v>
      </c>
      <c r="R3298" s="9">
        <v>1611213000112</v>
      </c>
    </row>
    <row r="3299" spans="1:18" ht="20.100000000000001" customHeight="1">
      <c r="A3299" s="19" t="s">
        <v>6522</v>
      </c>
      <c r="B3299" s="20" t="s">
        <v>4452</v>
      </c>
      <c r="C3299" s="19" t="s">
        <v>6332</v>
      </c>
      <c r="D3299" s="17">
        <v>410725</v>
      </c>
      <c r="E3299" s="21">
        <f>VLOOKUP(D3299,Q:R,2,0)</f>
        <v>18307447000173</v>
      </c>
      <c r="F3299" s="22">
        <v>50609.2</v>
      </c>
      <c r="G3299" s="22">
        <v>11568.09</v>
      </c>
      <c r="H3299" s="22">
        <v>5807.93</v>
      </c>
      <c r="I3299" s="22">
        <v>27539.89</v>
      </c>
      <c r="J3299" s="23">
        <f>SUM(Tabela2[[#This Row],[Art. 5º - Inciso I]:[Art. 8º]])</f>
        <v>95525.11</v>
      </c>
      <c r="K3299" s="6"/>
      <c r="L3299" s="6"/>
      <c r="M3299" s="6"/>
      <c r="N3299" s="6"/>
      <c r="O3299" s="6"/>
      <c r="P3299" s="3">
        <v>5215504</v>
      </c>
      <c r="Q3299" s="4">
        <v>353475</v>
      </c>
      <c r="R3299" s="5">
        <v>1131010000129</v>
      </c>
    </row>
    <row r="3300" spans="1:18" ht="20.100000000000001" customHeight="1">
      <c r="A3300" s="19" t="s">
        <v>6523</v>
      </c>
      <c r="B3300" s="20" t="s">
        <v>6524</v>
      </c>
      <c r="C3300" s="19" t="s">
        <v>6332</v>
      </c>
      <c r="D3300" s="17">
        <v>410730</v>
      </c>
      <c r="E3300" s="21">
        <f>VLOOKUP(D3300,Q:R,2,0)</f>
        <v>83026765000128</v>
      </c>
      <c r="F3300" s="22">
        <v>39596.29</v>
      </c>
      <c r="G3300" s="22">
        <v>9050.7900000000009</v>
      </c>
      <c r="H3300" s="22">
        <v>4544.08</v>
      </c>
      <c r="I3300" s="22">
        <v>21547.02</v>
      </c>
      <c r="J3300" s="23">
        <f>SUM(Tabela2[[#This Row],[Art. 5º - Inciso I]:[Art. 8º]])</f>
        <v>74738.180000000008</v>
      </c>
      <c r="K3300" s="6"/>
      <c r="L3300" s="6"/>
      <c r="M3300" s="6"/>
      <c r="N3300" s="6"/>
      <c r="O3300" s="6"/>
      <c r="P3300" s="7">
        <v>4211801</v>
      </c>
      <c r="Q3300" s="8">
        <v>521550</v>
      </c>
      <c r="R3300" s="9">
        <v>82777228000157</v>
      </c>
    </row>
    <row r="3301" spans="1:18" ht="20.100000000000001" customHeight="1">
      <c r="A3301" s="19" t="s">
        <v>6525</v>
      </c>
      <c r="B3301" s="20" t="s">
        <v>6526</v>
      </c>
      <c r="C3301" s="19" t="s">
        <v>6332</v>
      </c>
      <c r="D3301" s="17">
        <v>412863</v>
      </c>
      <c r="E3301" s="21">
        <f>VLOOKUP(D3301,Q:R,2,0)</f>
        <v>46137485000160</v>
      </c>
      <c r="F3301" s="22">
        <v>37900.86</v>
      </c>
      <c r="G3301" s="22">
        <v>8663.26</v>
      </c>
      <c r="H3301" s="22">
        <v>4349.51</v>
      </c>
      <c r="I3301" s="22">
        <v>20624.419999999998</v>
      </c>
      <c r="J3301" s="23">
        <f>SUM(Tabela2[[#This Row],[Art. 5º - Inciso I]:[Art. 8º]])</f>
        <v>71538.05</v>
      </c>
      <c r="K3301" s="6"/>
      <c r="L3301" s="6"/>
      <c r="M3301" s="6"/>
      <c r="N3301" s="6"/>
      <c r="O3301" s="6"/>
      <c r="P3301" s="3">
        <v>2706109</v>
      </c>
      <c r="Q3301" s="4">
        <v>421180</v>
      </c>
      <c r="R3301" s="5">
        <v>12258141000198</v>
      </c>
    </row>
    <row r="3302" spans="1:18" ht="20.100000000000001" customHeight="1">
      <c r="A3302" s="19" t="s">
        <v>6527</v>
      </c>
      <c r="B3302" s="20" t="s">
        <v>6528</v>
      </c>
      <c r="C3302" s="19" t="s">
        <v>6332</v>
      </c>
      <c r="D3302" s="17">
        <v>410740</v>
      </c>
      <c r="E3302" s="21">
        <f>VLOOKUP(D3302,Q:R,2,0)</f>
        <v>34671057000134</v>
      </c>
      <c r="F3302" s="22">
        <v>39299.040000000001</v>
      </c>
      <c r="G3302" s="22">
        <v>8982.85</v>
      </c>
      <c r="H3302" s="22">
        <v>4509.97</v>
      </c>
      <c r="I3302" s="22">
        <v>21385.26</v>
      </c>
      <c r="J3302" s="23">
        <f>SUM(Tabela2[[#This Row],[Art. 5º - Inciso I]:[Art. 8º]])</f>
        <v>74177.119999999995</v>
      </c>
      <c r="K3302" s="6"/>
      <c r="L3302" s="6"/>
      <c r="M3302" s="6"/>
      <c r="N3302" s="6"/>
      <c r="O3302" s="6"/>
      <c r="P3302" s="7">
        <v>5215405</v>
      </c>
      <c r="Q3302" s="8">
        <v>270610</v>
      </c>
      <c r="R3302" s="9">
        <v>1485531000184</v>
      </c>
    </row>
    <row r="3303" spans="1:18" ht="20.100000000000001" customHeight="1">
      <c r="A3303" s="19" t="s">
        <v>6529</v>
      </c>
      <c r="B3303" s="20" t="s">
        <v>6530</v>
      </c>
      <c r="C3303" s="19" t="s">
        <v>6332</v>
      </c>
      <c r="D3303" s="17">
        <v>410750</v>
      </c>
      <c r="E3303" s="21">
        <f>VLOOKUP(D3303,Q:R,2,0)</f>
        <v>2382067000163</v>
      </c>
      <c r="F3303" s="22">
        <v>80612.78</v>
      </c>
      <c r="G3303" s="22">
        <v>18426.21</v>
      </c>
      <c r="H3303" s="22">
        <v>9251.15</v>
      </c>
      <c r="I3303" s="22">
        <v>43866.87</v>
      </c>
      <c r="J3303" s="23">
        <f>SUM(Tabela2[[#This Row],[Art. 5º - Inciso I]:[Art. 8º]])</f>
        <v>152157.00999999998</v>
      </c>
      <c r="K3303" s="6"/>
      <c r="L3303" s="6"/>
      <c r="M3303" s="6"/>
      <c r="N3303" s="6"/>
      <c r="O3303" s="6"/>
      <c r="P3303" s="3">
        <v>1505486</v>
      </c>
      <c r="Q3303" s="4">
        <v>521540</v>
      </c>
      <c r="R3303" s="5">
        <v>22981427000150</v>
      </c>
    </row>
    <row r="3304" spans="1:18" ht="20.100000000000001" customHeight="1">
      <c r="A3304" s="19" t="s">
        <v>6531</v>
      </c>
      <c r="B3304" s="20" t="s">
        <v>6532</v>
      </c>
      <c r="C3304" s="19" t="s">
        <v>6332</v>
      </c>
      <c r="D3304" s="17">
        <v>410753</v>
      </c>
      <c r="E3304" s="21">
        <f>VLOOKUP(D3304,Q:R,2,0)</f>
        <v>18114272000188</v>
      </c>
      <c r="F3304" s="22">
        <v>34693.51</v>
      </c>
      <c r="G3304" s="22">
        <v>7930.13</v>
      </c>
      <c r="H3304" s="22">
        <v>3981.44</v>
      </c>
      <c r="I3304" s="22">
        <v>18879.080000000002</v>
      </c>
      <c r="J3304" s="23">
        <f>SUM(Tabela2[[#This Row],[Art. 5º - Inciso I]:[Art. 8º]])</f>
        <v>65484.160000000003</v>
      </c>
      <c r="K3304" s="6"/>
      <c r="L3304" s="6"/>
      <c r="M3304" s="6"/>
      <c r="N3304" s="6"/>
      <c r="O3304" s="6"/>
      <c r="P3304" s="7">
        <v>3542107</v>
      </c>
      <c r="Q3304" s="8">
        <v>150548</v>
      </c>
      <c r="R3304" s="9">
        <v>44723757000189</v>
      </c>
    </row>
    <row r="3305" spans="1:18" ht="20.100000000000001" customHeight="1">
      <c r="A3305" s="19" t="s">
        <v>6533</v>
      </c>
      <c r="B3305" s="20" t="s">
        <v>6534</v>
      </c>
      <c r="C3305" s="19" t="s">
        <v>6332</v>
      </c>
      <c r="D3305" s="17">
        <v>410752</v>
      </c>
      <c r="E3305" s="21">
        <f>VLOOKUP(D3305,Q:R,2,0)</f>
        <v>18179226000167</v>
      </c>
      <c r="F3305" s="22">
        <v>23618.21</v>
      </c>
      <c r="G3305" s="22">
        <v>5398.58</v>
      </c>
      <c r="H3305" s="22">
        <v>2710.43</v>
      </c>
      <c r="I3305" s="22">
        <v>12852.26</v>
      </c>
      <c r="J3305" s="23">
        <f>SUM(Tabela2[[#This Row],[Art. 5º - Inciso I]:[Art. 8º]])</f>
        <v>44579.48</v>
      </c>
      <c r="K3305" s="6"/>
      <c r="L3305" s="6"/>
      <c r="M3305" s="6"/>
      <c r="N3305" s="6"/>
      <c r="O3305" s="6"/>
      <c r="P3305" s="3">
        <v>3146701</v>
      </c>
      <c r="Q3305" s="4">
        <v>354210</v>
      </c>
      <c r="R3305" s="5">
        <v>17734906000132</v>
      </c>
    </row>
    <row r="3306" spans="1:18" ht="20.100000000000001" customHeight="1">
      <c r="A3306" s="19" t="s">
        <v>6535</v>
      </c>
      <c r="B3306" s="20" t="s">
        <v>6536</v>
      </c>
      <c r="C3306" s="19" t="s">
        <v>6332</v>
      </c>
      <c r="D3306" s="17">
        <v>410754</v>
      </c>
      <c r="E3306" s="21">
        <f>VLOOKUP(D3306,Q:R,2,0)</f>
        <v>46523064000178</v>
      </c>
      <c r="F3306" s="22">
        <v>32231.1</v>
      </c>
      <c r="G3306" s="22">
        <v>7367.28</v>
      </c>
      <c r="H3306" s="22">
        <v>3698.85</v>
      </c>
      <c r="I3306" s="22">
        <v>17539.12</v>
      </c>
      <c r="J3306" s="23">
        <f>SUM(Tabela2[[#This Row],[Art. 5º - Inciso I]:[Art. 8º]])</f>
        <v>60836.349999999991</v>
      </c>
      <c r="K3306" s="6"/>
      <c r="L3306" s="6"/>
      <c r="M3306" s="6"/>
      <c r="N3306" s="6"/>
      <c r="O3306" s="6"/>
      <c r="P3306" s="7">
        <v>2107506</v>
      </c>
      <c r="Q3306" s="8">
        <v>314670</v>
      </c>
      <c r="R3306" s="9">
        <v>6003636000173</v>
      </c>
    </row>
    <row r="3307" spans="1:18" ht="20.100000000000001" customHeight="1">
      <c r="A3307" s="19" t="s">
        <v>6537</v>
      </c>
      <c r="B3307" s="20" t="s">
        <v>6538</v>
      </c>
      <c r="C3307" s="19" t="s">
        <v>6332</v>
      </c>
      <c r="D3307" s="17">
        <v>410755</v>
      </c>
      <c r="E3307" s="21">
        <f>VLOOKUP(D3307,Q:R,2,0)</f>
        <v>11049830000120</v>
      </c>
      <c r="F3307" s="22">
        <v>28616.41</v>
      </c>
      <c r="G3307" s="22">
        <v>6541.05</v>
      </c>
      <c r="H3307" s="22">
        <v>3284.03</v>
      </c>
      <c r="I3307" s="22">
        <v>15572.12</v>
      </c>
      <c r="J3307" s="23">
        <f>SUM(Tabela2[[#This Row],[Art. 5º - Inciso I]:[Art. 8º]])</f>
        <v>54013.61</v>
      </c>
      <c r="K3307" s="6"/>
      <c r="L3307" s="6"/>
      <c r="M3307" s="6"/>
      <c r="N3307" s="6"/>
      <c r="O3307" s="6"/>
      <c r="P3307" s="3">
        <v>3146404</v>
      </c>
      <c r="Q3307" s="4">
        <v>210750</v>
      </c>
      <c r="R3307" s="5">
        <v>18296673000104</v>
      </c>
    </row>
    <row r="3308" spans="1:18" ht="20.100000000000001" customHeight="1">
      <c r="A3308" s="19" t="s">
        <v>6539</v>
      </c>
      <c r="B3308" s="20" t="s">
        <v>6540</v>
      </c>
      <c r="C3308" s="19" t="s">
        <v>6332</v>
      </c>
      <c r="D3308" s="17">
        <v>410760</v>
      </c>
      <c r="E3308" s="21">
        <f>VLOOKUP(D3308,Q:R,2,0)</f>
        <v>8181562000190</v>
      </c>
      <c r="F3308" s="22">
        <v>99027.31</v>
      </c>
      <c r="G3308" s="22">
        <v>22635.35</v>
      </c>
      <c r="H3308" s="22">
        <v>11364.4</v>
      </c>
      <c r="I3308" s="22">
        <v>53887.46</v>
      </c>
      <c r="J3308" s="23">
        <f>SUM(Tabela2[[#This Row],[Art. 5º - Inciso I]:[Art. 8º]])</f>
        <v>186914.52</v>
      </c>
      <c r="K3308" s="6"/>
      <c r="L3308" s="6"/>
      <c r="M3308" s="6"/>
      <c r="N3308" s="6"/>
      <c r="O3308" s="6"/>
      <c r="P3308" s="7">
        <v>5215652</v>
      </c>
      <c r="Q3308" s="8">
        <v>314640</v>
      </c>
      <c r="R3308" s="9">
        <v>24858102000100</v>
      </c>
    </row>
    <row r="3309" spans="1:18" ht="20.100000000000001" customHeight="1">
      <c r="A3309" s="19" t="s">
        <v>6541</v>
      </c>
      <c r="B3309" s="20" t="s">
        <v>6542</v>
      </c>
      <c r="C3309" s="19" t="s">
        <v>6332</v>
      </c>
      <c r="D3309" s="17">
        <v>410765</v>
      </c>
      <c r="E3309" s="21">
        <f>VLOOKUP(D3309,Q:R,2,0)</f>
        <v>29131075000193</v>
      </c>
      <c r="F3309" s="22">
        <v>474738.61</v>
      </c>
      <c r="G3309" s="22">
        <v>108514.24000000001</v>
      </c>
      <c r="H3309" s="22">
        <v>54481.14</v>
      </c>
      <c r="I3309" s="22">
        <v>258337.37</v>
      </c>
      <c r="J3309" s="23">
        <f>SUM(Tabela2[[#This Row],[Art. 5º - Inciso I]:[Art. 8º]])</f>
        <v>896071.36</v>
      </c>
      <c r="K3309" s="6"/>
      <c r="L3309" s="6"/>
      <c r="M3309" s="6"/>
      <c r="N3309" s="6"/>
      <c r="O3309" s="6"/>
      <c r="P3309" s="3">
        <v>2310100</v>
      </c>
      <c r="Q3309" s="4">
        <v>521565</v>
      </c>
      <c r="R3309" s="5">
        <v>7711666000105</v>
      </c>
    </row>
    <row r="3310" spans="1:18" ht="20.100000000000001" customHeight="1">
      <c r="A3310" s="19" t="s">
        <v>6543</v>
      </c>
      <c r="B3310" s="20" t="s">
        <v>6544</v>
      </c>
      <c r="C3310" s="19" t="s">
        <v>6332</v>
      </c>
      <c r="D3310" s="17">
        <v>410770</v>
      </c>
      <c r="E3310" s="21">
        <f>VLOOKUP(D3310,Q:R,2,0)</f>
        <v>8357626000161</v>
      </c>
      <c r="F3310" s="22">
        <v>34998.1</v>
      </c>
      <c r="G3310" s="22">
        <v>7999.75</v>
      </c>
      <c r="H3310" s="22">
        <v>4016.39</v>
      </c>
      <c r="I3310" s="22">
        <v>19044.830000000002</v>
      </c>
      <c r="J3310" s="23">
        <f>SUM(Tabela2[[#This Row],[Art. 5º - Inciso I]:[Art. 8º]])</f>
        <v>66059.070000000007</v>
      </c>
      <c r="K3310" s="6"/>
      <c r="L3310" s="6"/>
      <c r="M3310" s="6"/>
      <c r="N3310" s="6"/>
      <c r="O3310" s="6"/>
      <c r="P3310" s="7">
        <v>4313656</v>
      </c>
      <c r="Q3310" s="8">
        <v>231010</v>
      </c>
      <c r="R3310" s="9">
        <v>90836701000158</v>
      </c>
    </row>
    <row r="3311" spans="1:18" ht="20.100000000000001" customHeight="1">
      <c r="A3311" s="19" t="s">
        <v>6545</v>
      </c>
      <c r="B3311" s="20" t="s">
        <v>6546</v>
      </c>
      <c r="C3311" s="19" t="s">
        <v>6332</v>
      </c>
      <c r="D3311" s="17">
        <v>410773</v>
      </c>
      <c r="E3311" s="21">
        <f>VLOOKUP(D3311,Q:R,2,0)</f>
        <v>17953332000193</v>
      </c>
      <c r="F3311" s="22">
        <v>38032.980000000003</v>
      </c>
      <c r="G3311" s="22">
        <v>8693.4599999999991</v>
      </c>
      <c r="H3311" s="22">
        <v>4364.68</v>
      </c>
      <c r="I3311" s="22">
        <v>20696.32</v>
      </c>
      <c r="J3311" s="23">
        <f>SUM(Tabela2[[#This Row],[Art. 5º - Inciso I]:[Art. 8º]])</f>
        <v>71787.44</v>
      </c>
      <c r="K3311" s="6"/>
      <c r="L3311" s="6"/>
      <c r="M3311" s="6"/>
      <c r="N3311" s="6"/>
      <c r="O3311" s="6"/>
      <c r="P3311" s="3">
        <v>2207355</v>
      </c>
      <c r="Q3311" s="4">
        <v>431365</v>
      </c>
      <c r="R3311" s="5">
        <v>1612602000162</v>
      </c>
    </row>
    <row r="3312" spans="1:18" ht="20.100000000000001" customHeight="1">
      <c r="A3312" s="19" t="s">
        <v>6547</v>
      </c>
      <c r="B3312" s="20" t="s">
        <v>6548</v>
      </c>
      <c r="C3312" s="19" t="s">
        <v>6332</v>
      </c>
      <c r="D3312" s="17">
        <v>410775</v>
      </c>
      <c r="E3312" s="21">
        <f>VLOOKUP(D3312,Q:R,2,0)</f>
        <v>47826763000150</v>
      </c>
      <c r="F3312" s="22">
        <v>45607.33</v>
      </c>
      <c r="G3312" s="22">
        <v>10424.780000000001</v>
      </c>
      <c r="H3312" s="22">
        <v>5233.91</v>
      </c>
      <c r="I3312" s="22">
        <v>24818.03</v>
      </c>
      <c r="J3312" s="23">
        <f>SUM(Tabela2[[#This Row],[Art. 5º - Inciso I]:[Art. 8º]])</f>
        <v>86084.05</v>
      </c>
      <c r="K3312" s="6"/>
      <c r="L3312" s="6"/>
      <c r="M3312" s="6"/>
      <c r="N3312" s="6"/>
      <c r="O3312" s="6"/>
      <c r="P3312" s="7">
        <v>4211876</v>
      </c>
      <c r="Q3312" s="8">
        <v>220735</v>
      </c>
      <c r="R3312" s="9">
        <v>1614376000159</v>
      </c>
    </row>
    <row r="3313" spans="1:18" ht="20.100000000000001" customHeight="1">
      <c r="A3313" s="19" t="s">
        <v>6549</v>
      </c>
      <c r="B3313" s="20" t="s">
        <v>6550</v>
      </c>
      <c r="C3313" s="19" t="s">
        <v>6332</v>
      </c>
      <c r="D3313" s="17">
        <v>410785</v>
      </c>
      <c r="E3313" s="21">
        <f>VLOOKUP(D3313,Q:R,2,0)</f>
        <v>23555170000138</v>
      </c>
      <c r="F3313" s="22">
        <v>34443.96</v>
      </c>
      <c r="G3313" s="22">
        <v>7873.09</v>
      </c>
      <c r="H3313" s="22">
        <v>3952.8</v>
      </c>
      <c r="I3313" s="22">
        <v>18743.29</v>
      </c>
      <c r="J3313" s="23">
        <f>SUM(Tabela2[[#This Row],[Art. 5º - Inciso I]:[Art. 8º]])</f>
        <v>65013.140000000007</v>
      </c>
      <c r="K3313" s="6"/>
      <c r="L3313" s="6"/>
      <c r="M3313" s="6"/>
      <c r="N3313" s="6"/>
      <c r="O3313" s="6"/>
      <c r="P3313" s="3">
        <v>2310001</v>
      </c>
      <c r="Q3313" s="4">
        <v>421187</v>
      </c>
      <c r="R3313" s="5">
        <v>7488679000159</v>
      </c>
    </row>
    <row r="3314" spans="1:18" ht="20.100000000000001" customHeight="1">
      <c r="A3314" s="19" t="s">
        <v>6551</v>
      </c>
      <c r="B3314" s="20" t="s">
        <v>6552</v>
      </c>
      <c r="C3314" s="19" t="s">
        <v>6332</v>
      </c>
      <c r="D3314" s="17">
        <v>410780</v>
      </c>
      <c r="E3314" s="21">
        <f>VLOOKUP(D3314,Q:R,2,0)</f>
        <v>1612289000162</v>
      </c>
      <c r="F3314" s="22">
        <v>35544.89</v>
      </c>
      <c r="G3314" s="22">
        <v>8124.74</v>
      </c>
      <c r="H3314" s="22">
        <v>4079.14</v>
      </c>
      <c r="I3314" s="22">
        <v>19342.38</v>
      </c>
      <c r="J3314" s="23">
        <f>SUM(Tabela2[[#This Row],[Art. 5º - Inciso I]:[Art. 8º]])</f>
        <v>67091.149999999994</v>
      </c>
      <c r="K3314" s="6"/>
      <c r="L3314" s="6"/>
      <c r="M3314" s="6"/>
      <c r="N3314" s="6"/>
      <c r="O3314" s="6"/>
      <c r="P3314" s="7">
        <v>3116100</v>
      </c>
      <c r="Q3314" s="8">
        <v>231000</v>
      </c>
      <c r="R3314" s="9">
        <v>16886608000103</v>
      </c>
    </row>
    <row r="3315" spans="1:18" ht="20.100000000000001" customHeight="1">
      <c r="A3315" s="19" t="s">
        <v>6553</v>
      </c>
      <c r="B3315" s="20" t="s">
        <v>5660</v>
      </c>
      <c r="C3315" s="19" t="s">
        <v>6332</v>
      </c>
      <c r="D3315" s="17">
        <v>410790</v>
      </c>
      <c r="E3315" s="21">
        <f>VLOOKUP(D3315,Q:R,2,0)</f>
        <v>44925279000190</v>
      </c>
      <c r="F3315" s="22">
        <v>43042.18</v>
      </c>
      <c r="G3315" s="22">
        <v>9838.44</v>
      </c>
      <c r="H3315" s="22">
        <v>4939.53</v>
      </c>
      <c r="I3315" s="22">
        <v>23422.16</v>
      </c>
      <c r="J3315" s="23">
        <f>SUM(Tabela2[[#This Row],[Art. 5º - Inciso I]:[Art. 8º]])</f>
        <v>81242.31</v>
      </c>
      <c r="K3315" s="6"/>
      <c r="L3315" s="6"/>
      <c r="M3315" s="6"/>
      <c r="N3315" s="6"/>
      <c r="O3315" s="6"/>
      <c r="P3315" s="3">
        <v>5215702</v>
      </c>
      <c r="Q3315" s="4">
        <v>311610</v>
      </c>
      <c r="R3315" s="5">
        <v>2394757000132</v>
      </c>
    </row>
    <row r="3316" spans="1:18" ht="20.100000000000001" customHeight="1">
      <c r="A3316" s="19" t="s">
        <v>6554</v>
      </c>
      <c r="B3316" s="20" t="s">
        <v>6555</v>
      </c>
      <c r="C3316" s="19" t="s">
        <v>6332</v>
      </c>
      <c r="D3316" s="17">
        <v>410800</v>
      </c>
      <c r="E3316" s="21">
        <f>VLOOKUP(D3316,Q:R,2,0)</f>
        <v>27167345000190</v>
      </c>
      <c r="F3316" s="22">
        <v>61519.23</v>
      </c>
      <c r="G3316" s="22">
        <v>14061.87</v>
      </c>
      <c r="H3316" s="22">
        <v>7059.96</v>
      </c>
      <c r="I3316" s="22">
        <v>33476.769999999997</v>
      </c>
      <c r="J3316" s="23">
        <f>SUM(Tabela2[[#This Row],[Art. 5º - Inciso I]:[Art. 8º]])</f>
        <v>116117.83000000002</v>
      </c>
      <c r="K3316" s="6"/>
      <c r="L3316" s="6"/>
      <c r="M3316" s="6"/>
      <c r="N3316" s="6"/>
      <c r="O3316" s="6"/>
      <c r="P3316" s="7">
        <v>2923506</v>
      </c>
      <c r="Q3316" s="8">
        <v>521570</v>
      </c>
      <c r="R3316" s="9">
        <v>13922638000121</v>
      </c>
    </row>
    <row r="3317" spans="1:18" ht="20.100000000000001" customHeight="1">
      <c r="A3317" s="19" t="s">
        <v>6556</v>
      </c>
      <c r="B3317" s="20" t="s">
        <v>6557</v>
      </c>
      <c r="C3317" s="19" t="s">
        <v>6332</v>
      </c>
      <c r="D3317" s="17">
        <v>410810</v>
      </c>
      <c r="E3317" s="21">
        <f>VLOOKUP(D3317,Q:R,2,0)</f>
        <v>44498467000189</v>
      </c>
      <c r="F3317" s="22">
        <v>27566.86</v>
      </c>
      <c r="G3317" s="22">
        <v>6301.15</v>
      </c>
      <c r="H3317" s="22">
        <v>3163.58</v>
      </c>
      <c r="I3317" s="22">
        <v>15000.99</v>
      </c>
      <c r="J3317" s="23">
        <f>SUM(Tabela2[[#This Row],[Art. 5º - Inciso I]:[Art. 8º]])</f>
        <v>52032.58</v>
      </c>
      <c r="K3317" s="6"/>
      <c r="L3317" s="6"/>
      <c r="M3317" s="6"/>
      <c r="N3317" s="6"/>
      <c r="O3317" s="6"/>
      <c r="P3317" s="3">
        <v>1715754</v>
      </c>
      <c r="Q3317" s="4">
        <v>292350</v>
      </c>
      <c r="R3317" s="5">
        <v>7401000173</v>
      </c>
    </row>
    <row r="3318" spans="1:18" ht="20.100000000000001" customHeight="1">
      <c r="A3318" s="19" t="s">
        <v>6558</v>
      </c>
      <c r="B3318" s="20" t="s">
        <v>6559</v>
      </c>
      <c r="C3318" s="19" t="s">
        <v>6332</v>
      </c>
      <c r="D3318" s="17">
        <v>410820</v>
      </c>
      <c r="E3318" s="21">
        <f>VLOOKUP(D3318,Q:R,2,0)</f>
        <v>299180000154</v>
      </c>
      <c r="F3318" s="22">
        <v>40910.06</v>
      </c>
      <c r="G3318" s="22">
        <v>9351.09</v>
      </c>
      <c r="H3318" s="22">
        <v>4694.8500000000004</v>
      </c>
      <c r="I3318" s="22">
        <v>22261.93</v>
      </c>
      <c r="J3318" s="23">
        <f>SUM(Tabela2[[#This Row],[Art. 5º - Inciso I]:[Art. 8º]])</f>
        <v>77217.929999999993</v>
      </c>
      <c r="K3318" s="6"/>
      <c r="L3318" s="6"/>
      <c r="M3318" s="6"/>
      <c r="N3318" s="6"/>
      <c r="O3318" s="6"/>
      <c r="P3318" s="7">
        <v>4117800</v>
      </c>
      <c r="Q3318" s="8">
        <v>171575</v>
      </c>
      <c r="R3318" s="9">
        <v>75680025000182</v>
      </c>
    </row>
    <row r="3319" spans="1:18" ht="20.100000000000001" customHeight="1">
      <c r="A3319" s="19" t="s">
        <v>6560</v>
      </c>
      <c r="B3319" s="20" t="s">
        <v>6561</v>
      </c>
      <c r="C3319" s="19" t="s">
        <v>6332</v>
      </c>
      <c r="D3319" s="17">
        <v>410830</v>
      </c>
      <c r="E3319" s="21">
        <f>VLOOKUP(D3319,Q:R,2,0)</f>
        <v>18116145000118</v>
      </c>
      <c r="F3319" s="22">
        <v>1096785.8899999999</v>
      </c>
      <c r="G3319" s="22">
        <v>250699.83</v>
      </c>
      <c r="H3319" s="22">
        <v>125867.46</v>
      </c>
      <c r="I3319" s="22">
        <v>596835.36</v>
      </c>
      <c r="J3319" s="23">
        <f>SUM(Tabela2[[#This Row],[Art. 5º - Inciso I]:[Art. 8º]])</f>
        <v>2070188.54</v>
      </c>
      <c r="K3319" s="6"/>
      <c r="L3319" s="6"/>
      <c r="M3319" s="6"/>
      <c r="N3319" s="6"/>
      <c r="O3319" s="6"/>
      <c r="P3319" s="3">
        <v>1715705</v>
      </c>
      <c r="Q3319" s="4">
        <v>411780</v>
      </c>
      <c r="R3319" s="5">
        <v>25064049000139</v>
      </c>
    </row>
    <row r="3320" spans="1:18" ht="20.100000000000001" customHeight="1">
      <c r="A3320" s="19" t="s">
        <v>6562</v>
      </c>
      <c r="B3320" s="20" t="s">
        <v>6563</v>
      </c>
      <c r="C3320" s="19" t="s">
        <v>6332</v>
      </c>
      <c r="D3320" s="17">
        <v>410845</v>
      </c>
      <c r="E3320" s="21">
        <f>VLOOKUP(D3320,Q:R,2,0)</f>
        <v>64037815000128</v>
      </c>
      <c r="F3320" s="22">
        <v>34014.61</v>
      </c>
      <c r="G3320" s="22">
        <v>7774.95</v>
      </c>
      <c r="H3320" s="22">
        <v>3903.53</v>
      </c>
      <c r="I3320" s="22">
        <v>18509.650000000001</v>
      </c>
      <c r="J3320" s="23">
        <f>SUM(Tabela2[[#This Row],[Art. 5º - Inciso I]:[Art. 8º]])</f>
        <v>64202.74</v>
      </c>
      <c r="K3320" s="6"/>
      <c r="L3320" s="6"/>
      <c r="M3320" s="6"/>
      <c r="N3320" s="6"/>
      <c r="O3320" s="6"/>
      <c r="P3320" s="7">
        <v>2207504</v>
      </c>
      <c r="Q3320" s="8">
        <v>171570</v>
      </c>
      <c r="R3320" s="9">
        <v>6554851000162</v>
      </c>
    </row>
    <row r="3321" spans="1:18" ht="20.100000000000001" customHeight="1">
      <c r="A3321" s="19" t="s">
        <v>6564</v>
      </c>
      <c r="B3321" s="20" t="s">
        <v>6565</v>
      </c>
      <c r="C3321" s="19" t="s">
        <v>6332</v>
      </c>
      <c r="D3321" s="17">
        <v>410832</v>
      </c>
      <c r="E3321" s="21">
        <f>VLOOKUP(D3321,Q:R,2,0)</f>
        <v>46177531000155</v>
      </c>
      <c r="F3321" s="22">
        <v>39431.15</v>
      </c>
      <c r="G3321" s="22">
        <v>9013.0499999999993</v>
      </c>
      <c r="H3321" s="22">
        <v>4525.13</v>
      </c>
      <c r="I3321" s="22">
        <v>21457.15</v>
      </c>
      <c r="J3321" s="23">
        <f>SUM(Tabela2[[#This Row],[Art. 5º - Inciso I]:[Art. 8º]])</f>
        <v>74426.48</v>
      </c>
      <c r="K3321" s="6"/>
      <c r="L3321" s="6"/>
      <c r="M3321" s="6"/>
      <c r="N3321" s="6"/>
      <c r="O3321" s="6"/>
      <c r="P3321" s="3">
        <v>1721000</v>
      </c>
      <c r="Q3321" s="4">
        <v>220750</v>
      </c>
      <c r="R3321" s="5">
        <v>24851511000185</v>
      </c>
    </row>
    <row r="3322" spans="1:18" ht="20.100000000000001" customHeight="1">
      <c r="A3322" s="19" t="s">
        <v>6566</v>
      </c>
      <c r="B3322" s="20" t="s">
        <v>6567</v>
      </c>
      <c r="C3322" s="19" t="s">
        <v>6332</v>
      </c>
      <c r="D3322" s="17">
        <v>410840</v>
      </c>
      <c r="E3322" s="21">
        <f>VLOOKUP(D3322,Q:R,2,0)</f>
        <v>1615008000125</v>
      </c>
      <c r="F3322" s="22">
        <v>430543.98</v>
      </c>
      <c r="G3322" s="22">
        <v>98412.38</v>
      </c>
      <c r="H3322" s="22">
        <v>49409.35</v>
      </c>
      <c r="I3322" s="22">
        <v>234288.09</v>
      </c>
      <c r="J3322" s="23">
        <f>SUM(Tabela2[[#This Row],[Art. 5º - Inciso I]:[Art. 8º]])</f>
        <v>812653.79999999993</v>
      </c>
      <c r="K3322" s="6"/>
      <c r="L3322" s="6"/>
      <c r="M3322" s="6"/>
      <c r="N3322" s="6"/>
      <c r="O3322" s="6"/>
      <c r="P3322" s="7">
        <v>3535200</v>
      </c>
      <c r="Q3322" s="8">
        <v>172100</v>
      </c>
      <c r="R3322" s="9">
        <v>46609731000130</v>
      </c>
    </row>
    <row r="3323" spans="1:18" ht="20.100000000000001" customHeight="1">
      <c r="A3323" s="19" t="s">
        <v>6568</v>
      </c>
      <c r="B3323" s="20" t="s">
        <v>4637</v>
      </c>
      <c r="C3323" s="19" t="s">
        <v>6332</v>
      </c>
      <c r="D3323" s="17">
        <v>410850</v>
      </c>
      <c r="E3323" s="21">
        <f>VLOOKUP(D3323,Q:R,2,0)</f>
        <v>75731018000162</v>
      </c>
      <c r="F3323" s="22">
        <v>79508.19</v>
      </c>
      <c r="G3323" s="22">
        <v>18173.73</v>
      </c>
      <c r="H3323" s="22">
        <v>9124.3799999999992</v>
      </c>
      <c r="I3323" s="22">
        <v>43265.78</v>
      </c>
      <c r="J3323" s="23">
        <f>SUM(Tabela2[[#This Row],[Art. 5º - Inciso I]:[Art. 8º]])</f>
        <v>150072.08000000002</v>
      </c>
      <c r="K3323" s="6"/>
      <c r="L3323" s="6"/>
      <c r="M3323" s="6"/>
      <c r="N3323" s="6"/>
      <c r="O3323" s="6"/>
      <c r="P3323" s="3">
        <v>3535101</v>
      </c>
      <c r="Q3323" s="4">
        <v>353520</v>
      </c>
      <c r="R3323" s="5">
        <v>45126992000136</v>
      </c>
    </row>
    <row r="3324" spans="1:18" ht="20.100000000000001" customHeight="1">
      <c r="A3324" s="19" t="s">
        <v>6569</v>
      </c>
      <c r="B3324" s="20" t="s">
        <v>6570</v>
      </c>
      <c r="C3324" s="19" t="s">
        <v>6332</v>
      </c>
      <c r="D3324" s="17">
        <v>410855</v>
      </c>
      <c r="E3324" s="21">
        <f>VLOOKUP(D3324,Q:R,2,0)</f>
        <v>25086612000170</v>
      </c>
      <c r="F3324" s="22">
        <v>28084.29</v>
      </c>
      <c r="G3324" s="22">
        <v>6419.42</v>
      </c>
      <c r="H3324" s="22">
        <v>3222.96</v>
      </c>
      <c r="I3324" s="22">
        <v>15282.56</v>
      </c>
      <c r="J3324" s="23">
        <f>SUM(Tabela2[[#This Row],[Art. 5º - Inciso I]:[Art. 8º]])</f>
        <v>53009.229999999996</v>
      </c>
      <c r="K3324" s="6"/>
      <c r="L3324" s="6"/>
      <c r="M3324" s="6"/>
      <c r="N3324" s="6"/>
      <c r="O3324" s="6"/>
      <c r="P3324" s="7">
        <v>4117107</v>
      </c>
      <c r="Q3324" s="8">
        <v>353510</v>
      </c>
      <c r="R3324" s="9">
        <v>81044984000104</v>
      </c>
    </row>
    <row r="3325" spans="1:18" ht="20.100000000000001" customHeight="1">
      <c r="A3325" s="19" t="s">
        <v>6571</v>
      </c>
      <c r="B3325" s="20" t="s">
        <v>6572</v>
      </c>
      <c r="C3325" s="19" t="s">
        <v>6332</v>
      </c>
      <c r="D3325" s="17">
        <v>410860</v>
      </c>
      <c r="E3325" s="21">
        <f>VLOOKUP(D3325,Q:R,2,0)</f>
        <v>8449571000110</v>
      </c>
      <c r="F3325" s="22">
        <v>146572.42000000001</v>
      </c>
      <c r="G3325" s="22">
        <v>33503.06</v>
      </c>
      <c r="H3325" s="22">
        <v>16820.689999999999</v>
      </c>
      <c r="I3325" s="22">
        <v>79759.97</v>
      </c>
      <c r="J3325" s="23">
        <f>SUM(Tabela2[[#This Row],[Art. 5º - Inciso I]:[Art. 8º]])</f>
        <v>276656.14</v>
      </c>
      <c r="K3325" s="6"/>
      <c r="L3325" s="6"/>
      <c r="M3325" s="6"/>
      <c r="N3325" s="6"/>
      <c r="O3325" s="6"/>
      <c r="P3325" s="3">
        <v>5214606</v>
      </c>
      <c r="Q3325" s="4">
        <v>411710</v>
      </c>
      <c r="R3325" s="5">
        <v>2215895000107</v>
      </c>
    </row>
    <row r="3326" spans="1:18" ht="20.100000000000001" customHeight="1">
      <c r="A3326" s="19" t="s">
        <v>6573</v>
      </c>
      <c r="B3326" s="20" t="s">
        <v>6574</v>
      </c>
      <c r="C3326" s="19" t="s">
        <v>6332</v>
      </c>
      <c r="D3326" s="17">
        <v>410865</v>
      </c>
      <c r="E3326" s="21">
        <f>VLOOKUP(D3326,Q:R,2,0)</f>
        <v>82892373000189</v>
      </c>
      <c r="F3326" s="22">
        <v>43302.73</v>
      </c>
      <c r="G3326" s="22">
        <v>9898</v>
      </c>
      <c r="H3326" s="22">
        <v>4969.43</v>
      </c>
      <c r="I3326" s="22">
        <v>23563.94</v>
      </c>
      <c r="J3326" s="23">
        <f>SUM(Tabela2[[#This Row],[Art. 5º - Inciso I]:[Art. 8º]])</f>
        <v>81734.100000000006</v>
      </c>
      <c r="K3326" s="6"/>
      <c r="L3326" s="6"/>
      <c r="M3326" s="6"/>
      <c r="N3326" s="6"/>
      <c r="O3326" s="6"/>
      <c r="P3326" s="7">
        <v>3503950</v>
      </c>
      <c r="Q3326" s="8">
        <v>521460</v>
      </c>
      <c r="R3326" s="9">
        <v>65712002000159</v>
      </c>
    </row>
    <row r="3327" spans="1:18" ht="20.100000000000001" customHeight="1">
      <c r="A3327" s="19" t="s">
        <v>6575</v>
      </c>
      <c r="B3327" s="20" t="s">
        <v>6576</v>
      </c>
      <c r="C3327" s="19" t="s">
        <v>6332</v>
      </c>
      <c r="D3327" s="17">
        <v>410870</v>
      </c>
      <c r="E3327" s="21">
        <f>VLOOKUP(D3327,Q:R,2,0)</f>
        <v>45279643000154</v>
      </c>
      <c r="F3327" s="22">
        <v>37365.08</v>
      </c>
      <c r="G3327" s="22">
        <v>8540.7900000000009</v>
      </c>
      <c r="H3327" s="22">
        <v>4288.03</v>
      </c>
      <c r="I3327" s="22">
        <v>20332.87</v>
      </c>
      <c r="J3327" s="23">
        <f>SUM(Tabela2[[#This Row],[Art. 5º - Inciso I]:[Art. 8º]])</f>
        <v>70526.77</v>
      </c>
      <c r="K3327" s="6"/>
      <c r="L3327" s="6"/>
      <c r="M3327" s="6"/>
      <c r="N3327" s="6"/>
      <c r="O3327" s="6"/>
      <c r="P3327" s="3">
        <v>4116406</v>
      </c>
      <c r="Q3327" s="4">
        <v>350395</v>
      </c>
      <c r="R3327" s="5">
        <v>76970300000165</v>
      </c>
    </row>
    <row r="3328" spans="1:18" ht="20.100000000000001" customHeight="1">
      <c r="A3328" s="19" t="s">
        <v>6577</v>
      </c>
      <c r="B3328" s="20" t="s">
        <v>6578</v>
      </c>
      <c r="C3328" s="19" t="s">
        <v>6332</v>
      </c>
      <c r="D3328" s="17">
        <v>410880</v>
      </c>
      <c r="E3328" s="21">
        <f>VLOOKUP(D3328,Q:R,2,0)</f>
        <v>11361888000104</v>
      </c>
      <c r="F3328" s="22">
        <v>169926.56</v>
      </c>
      <c r="G3328" s="22">
        <v>38841.269999999997</v>
      </c>
      <c r="H3328" s="22">
        <v>19500.82</v>
      </c>
      <c r="I3328" s="22">
        <v>92468.53</v>
      </c>
      <c r="J3328" s="23">
        <f>SUM(Tabela2[[#This Row],[Art. 5º - Inciso I]:[Art. 8º]])</f>
        <v>320737.18</v>
      </c>
      <c r="K3328" s="6"/>
      <c r="L3328" s="6"/>
      <c r="M3328" s="6"/>
      <c r="N3328" s="6"/>
      <c r="O3328" s="6"/>
      <c r="P3328" s="7">
        <v>5106109</v>
      </c>
      <c r="Q3328" s="8">
        <v>411640</v>
      </c>
      <c r="R3328" s="9">
        <v>3507514000126</v>
      </c>
    </row>
    <row r="3329" spans="1:18" ht="20.100000000000001" customHeight="1">
      <c r="A3329" s="19" t="s">
        <v>6579</v>
      </c>
      <c r="B3329" s="20" t="s">
        <v>6580</v>
      </c>
      <c r="C3329" s="19" t="s">
        <v>6332</v>
      </c>
      <c r="D3329" s="17">
        <v>410890</v>
      </c>
      <c r="E3329" s="21">
        <f>VLOOKUP(D3329,Q:R,2,0)</f>
        <v>18307439000127</v>
      </c>
      <c r="F3329" s="22">
        <v>41974.28</v>
      </c>
      <c r="G3329" s="22">
        <v>9594.35</v>
      </c>
      <c r="H3329" s="22">
        <v>4816.9799999999996</v>
      </c>
      <c r="I3329" s="22">
        <v>22841.05</v>
      </c>
      <c r="J3329" s="23">
        <f>SUM(Tabela2[[#This Row],[Art. 5º - Inciso I]:[Art. 8º]])</f>
        <v>79226.66</v>
      </c>
      <c r="K3329" s="6"/>
      <c r="L3329" s="6"/>
      <c r="M3329" s="6"/>
      <c r="N3329" s="6"/>
      <c r="O3329" s="6"/>
      <c r="P3329" s="3">
        <v>4312807</v>
      </c>
      <c r="Q3329" s="4">
        <v>510610</v>
      </c>
      <c r="R3329" s="5">
        <v>87502902000104</v>
      </c>
    </row>
    <row r="3330" spans="1:18" ht="20.100000000000001" customHeight="1">
      <c r="A3330" s="19" t="s">
        <v>6581</v>
      </c>
      <c r="B3330" s="20" t="s">
        <v>6582</v>
      </c>
      <c r="C3330" s="19" t="s">
        <v>6332</v>
      </c>
      <c r="D3330" s="17">
        <v>410895</v>
      </c>
      <c r="E3330" s="21">
        <f>VLOOKUP(D3330,Q:R,2,0)</f>
        <v>13810841000106</v>
      </c>
      <c r="F3330" s="22">
        <v>50216.54</v>
      </c>
      <c r="G3330" s="22">
        <v>11478.34</v>
      </c>
      <c r="H3330" s="22">
        <v>5762.86</v>
      </c>
      <c r="I3330" s="22">
        <v>27326.21</v>
      </c>
      <c r="J3330" s="23">
        <f>SUM(Tabela2[[#This Row],[Art. 5º - Inciso I]:[Art. 8º]])</f>
        <v>94783.950000000012</v>
      </c>
      <c r="K3330" s="6"/>
      <c r="L3330" s="6"/>
      <c r="M3330" s="6"/>
      <c r="N3330" s="6"/>
      <c r="O3330" s="6"/>
      <c r="P3330" s="7">
        <v>2910750</v>
      </c>
      <c r="Q3330" s="8">
        <v>431280</v>
      </c>
      <c r="R3330" s="9">
        <v>13393152000143</v>
      </c>
    </row>
    <row r="3331" spans="1:18" ht="20.100000000000001" customHeight="1">
      <c r="A3331" s="19" t="s">
        <v>6583</v>
      </c>
      <c r="B3331" s="20" t="s">
        <v>6584</v>
      </c>
      <c r="C3331" s="19" t="s">
        <v>6332</v>
      </c>
      <c r="D3331" s="17">
        <v>410900</v>
      </c>
      <c r="E3331" s="21">
        <f>VLOOKUP(D3331,Q:R,2,0)</f>
        <v>37465283000157</v>
      </c>
      <c r="F3331" s="22">
        <v>31449.45</v>
      </c>
      <c r="G3331" s="22">
        <v>7188.61</v>
      </c>
      <c r="H3331" s="22">
        <v>3609.15</v>
      </c>
      <c r="I3331" s="22">
        <v>17113.77</v>
      </c>
      <c r="J3331" s="23">
        <f>SUM(Tabela2[[#This Row],[Art. 5º - Inciso I]:[Art. 8º]])</f>
        <v>59360.979999999996</v>
      </c>
      <c r="K3331" s="6"/>
      <c r="L3331" s="6"/>
      <c r="M3331" s="6"/>
      <c r="N3331" s="6"/>
      <c r="O3331" s="6"/>
      <c r="P3331" s="3">
        <v>4312906</v>
      </c>
      <c r="Q3331" s="4">
        <v>291075</v>
      </c>
      <c r="R3331" s="5">
        <v>87502894000104</v>
      </c>
    </row>
    <row r="3332" spans="1:18" ht="20.100000000000001" customHeight="1">
      <c r="A3332" s="19" t="s">
        <v>6585</v>
      </c>
      <c r="B3332" s="20" t="s">
        <v>6586</v>
      </c>
      <c r="C3332" s="19" t="s">
        <v>6332</v>
      </c>
      <c r="D3332" s="17">
        <v>410910</v>
      </c>
      <c r="E3332" s="21">
        <f>VLOOKUP(D3332,Q:R,2,0)</f>
        <v>11294378000161</v>
      </c>
      <c r="F3332" s="22">
        <v>25842.080000000002</v>
      </c>
      <c r="G3332" s="22">
        <v>5906.9</v>
      </c>
      <c r="H3332" s="22">
        <v>2965.64</v>
      </c>
      <c r="I3332" s="22">
        <v>14062.42</v>
      </c>
      <c r="J3332" s="23">
        <f>SUM(Tabela2[[#This Row],[Art. 5º - Inciso I]:[Art. 8º]])</f>
        <v>48777.04</v>
      </c>
      <c r="K3332" s="6"/>
      <c r="L3332" s="6"/>
      <c r="M3332" s="6"/>
      <c r="N3332" s="6"/>
      <c r="O3332" s="6"/>
      <c r="P3332" s="7">
        <v>2107258</v>
      </c>
      <c r="Q3332" s="8">
        <v>431290</v>
      </c>
      <c r="R3332" s="9">
        <v>1608768000105</v>
      </c>
    </row>
    <row r="3333" spans="1:18" ht="20.100000000000001" customHeight="1">
      <c r="A3333" s="19" t="s">
        <v>6587</v>
      </c>
      <c r="B3333" s="20" t="s">
        <v>6588</v>
      </c>
      <c r="C3333" s="19" t="s">
        <v>6332</v>
      </c>
      <c r="D3333" s="17">
        <v>410920</v>
      </c>
      <c r="E3333" s="21">
        <f>VLOOKUP(D3333,Q:R,2,0)</f>
        <v>82821216000182</v>
      </c>
      <c r="F3333" s="22">
        <v>38018.29</v>
      </c>
      <c r="G3333" s="22">
        <v>8690.1</v>
      </c>
      <c r="H3333" s="22">
        <v>4362.99</v>
      </c>
      <c r="I3333" s="22">
        <v>20688.32</v>
      </c>
      <c r="J3333" s="23">
        <f>SUM(Tabela2[[#This Row],[Art. 5º - Inciso I]:[Art. 8º]])</f>
        <v>71759.7</v>
      </c>
      <c r="K3333" s="6"/>
      <c r="L3333" s="6"/>
      <c r="M3333" s="6"/>
      <c r="N3333" s="6"/>
      <c r="O3333" s="6"/>
      <c r="P3333" s="3">
        <v>3144672</v>
      </c>
      <c r="Q3333" s="4">
        <v>210725</v>
      </c>
      <c r="R3333" s="5">
        <v>1613169000180</v>
      </c>
    </row>
    <row r="3334" spans="1:18" ht="20.100000000000001" customHeight="1">
      <c r="A3334" s="19" t="s">
        <v>6589</v>
      </c>
      <c r="B3334" s="20" t="s">
        <v>6590</v>
      </c>
      <c r="C3334" s="19" t="s">
        <v>6332</v>
      </c>
      <c r="D3334" s="17">
        <v>410930</v>
      </c>
      <c r="E3334" s="21">
        <f>VLOOKUP(D3334,Q:R,2,0)</f>
        <v>5505334000130</v>
      </c>
      <c r="F3334" s="22">
        <v>73298.97</v>
      </c>
      <c r="G3334" s="22">
        <v>16754.45</v>
      </c>
      <c r="H3334" s="22">
        <v>8411.81</v>
      </c>
      <c r="I3334" s="22">
        <v>39886.93</v>
      </c>
      <c r="J3334" s="23">
        <f>SUM(Tabela2[[#This Row],[Art. 5º - Inciso I]:[Art. 8º]])</f>
        <v>138352.16</v>
      </c>
      <c r="K3334" s="6"/>
      <c r="L3334" s="6"/>
      <c r="M3334" s="6"/>
      <c r="N3334" s="6"/>
      <c r="O3334" s="6"/>
      <c r="P3334" s="7">
        <v>4116703</v>
      </c>
      <c r="Q3334" s="8">
        <v>314467</v>
      </c>
      <c r="R3334" s="9">
        <v>76208859000152</v>
      </c>
    </row>
    <row r="3335" spans="1:18" ht="20.100000000000001" customHeight="1">
      <c r="A3335" s="19" t="s">
        <v>6591</v>
      </c>
      <c r="B3335" s="20" t="s">
        <v>6592</v>
      </c>
      <c r="C3335" s="19" t="s">
        <v>6332</v>
      </c>
      <c r="D3335" s="17">
        <v>410940</v>
      </c>
      <c r="E3335" s="21">
        <f>VLOOKUP(D3335,Q:R,2,0)</f>
        <v>87613634000106</v>
      </c>
      <c r="F3335" s="22">
        <v>824431.92</v>
      </c>
      <c r="G3335" s="22">
        <v>188446.03</v>
      </c>
      <c r="H3335" s="22">
        <v>94612.04</v>
      </c>
      <c r="I3335" s="22">
        <v>448629.15</v>
      </c>
      <c r="J3335" s="23">
        <f>SUM(Tabela2[[#This Row],[Art. 5º - Inciso I]:[Art. 8º]])</f>
        <v>1556119.1400000001</v>
      </c>
      <c r="K3335" s="6"/>
      <c r="L3335" s="6"/>
      <c r="M3335" s="6"/>
      <c r="N3335" s="6"/>
      <c r="O3335" s="6"/>
      <c r="P3335" s="3">
        <v>4116802</v>
      </c>
      <c r="Q3335" s="4">
        <v>411670</v>
      </c>
      <c r="R3335" s="5">
        <v>77845394000103</v>
      </c>
    </row>
    <row r="3336" spans="1:18" ht="20.100000000000001" customHeight="1">
      <c r="A3336" s="19" t="s">
        <v>6593</v>
      </c>
      <c r="B3336" s="20" t="s">
        <v>6594</v>
      </c>
      <c r="C3336" s="19" t="s">
        <v>6332</v>
      </c>
      <c r="D3336" s="17">
        <v>410950</v>
      </c>
      <c r="E3336" s="21">
        <f>VLOOKUP(D3336,Q:R,2,0)</f>
        <v>1595320000102</v>
      </c>
      <c r="F3336" s="22">
        <v>45346.78</v>
      </c>
      <c r="G3336" s="22">
        <v>10365.219999999999</v>
      </c>
      <c r="H3336" s="22">
        <v>5204.01</v>
      </c>
      <c r="I3336" s="22">
        <v>24676.25</v>
      </c>
      <c r="J3336" s="23">
        <f>SUM(Tabela2[[#This Row],[Art. 5º - Inciso I]:[Art. 8º]])</f>
        <v>85592.260000000009</v>
      </c>
      <c r="K3336" s="6"/>
      <c r="L3336" s="6"/>
      <c r="M3336" s="6"/>
      <c r="N3336" s="6"/>
      <c r="O3336" s="6"/>
      <c r="P3336" s="7">
        <v>1100338</v>
      </c>
      <c r="Q3336" s="8">
        <v>411680</v>
      </c>
      <c r="R3336" s="9">
        <v>22855183000160</v>
      </c>
    </row>
    <row r="3337" spans="1:18" ht="20.100000000000001" customHeight="1">
      <c r="A3337" s="19" t="s">
        <v>6595</v>
      </c>
      <c r="B3337" s="20" t="s">
        <v>6596</v>
      </c>
      <c r="C3337" s="19" t="s">
        <v>6332</v>
      </c>
      <c r="D3337" s="17">
        <v>410960</v>
      </c>
      <c r="E3337" s="21">
        <f>VLOOKUP(D3337,Q:R,2,0)</f>
        <v>88142302000145</v>
      </c>
      <c r="F3337" s="22">
        <v>192231.28</v>
      </c>
      <c r="G3337" s="22">
        <v>43939.61</v>
      </c>
      <c r="H3337" s="22">
        <v>22060.52</v>
      </c>
      <c r="I3337" s="22">
        <v>104606.03</v>
      </c>
      <c r="J3337" s="23">
        <f>SUM(Tabela2[[#This Row],[Art. 5º - Inciso I]:[Art. 8º]])</f>
        <v>362837.44</v>
      </c>
      <c r="K3337" s="6"/>
      <c r="L3337" s="6"/>
      <c r="M3337" s="6"/>
      <c r="N3337" s="6"/>
      <c r="O3337" s="6"/>
      <c r="P3337" s="3">
        <v>4313003</v>
      </c>
      <c r="Q3337" s="4">
        <v>110033</v>
      </c>
      <c r="R3337" s="5">
        <v>88600655000141</v>
      </c>
    </row>
    <row r="3338" spans="1:18" ht="20.100000000000001" customHeight="1">
      <c r="A3338" s="19" t="s">
        <v>6597</v>
      </c>
      <c r="B3338" s="20" t="s">
        <v>6598</v>
      </c>
      <c r="C3338" s="19" t="s">
        <v>6332</v>
      </c>
      <c r="D3338" s="17">
        <v>410965</v>
      </c>
      <c r="E3338" s="21">
        <f>VLOOKUP(D3338,Q:R,2,0)</f>
        <v>77008068000141</v>
      </c>
      <c r="F3338" s="22">
        <v>36084.339999999997</v>
      </c>
      <c r="G3338" s="22">
        <v>8248.0400000000009</v>
      </c>
      <c r="H3338" s="22">
        <v>4141.05</v>
      </c>
      <c r="I3338" s="22">
        <v>19635.93</v>
      </c>
      <c r="J3338" s="23">
        <f>SUM(Tabela2[[#This Row],[Art. 5º - Inciso I]:[Art. 8º]])</f>
        <v>68109.36</v>
      </c>
      <c r="K3338" s="6"/>
      <c r="L3338" s="6"/>
      <c r="M3338" s="6"/>
      <c r="N3338" s="6"/>
      <c r="O3338" s="6"/>
      <c r="P3338" s="7">
        <v>3533007</v>
      </c>
      <c r="Q3338" s="8">
        <v>431300</v>
      </c>
      <c r="R3338" s="9">
        <v>45147733000191</v>
      </c>
    </row>
    <row r="3339" spans="1:18" ht="20.100000000000001" customHeight="1">
      <c r="A3339" s="19" t="s">
        <v>6599</v>
      </c>
      <c r="B3339" s="20" t="s">
        <v>6600</v>
      </c>
      <c r="C3339" s="19" t="s">
        <v>6332</v>
      </c>
      <c r="D3339" s="17">
        <v>410970</v>
      </c>
      <c r="E3339" s="21">
        <f>VLOOKUP(D3339,Q:R,2,0)</f>
        <v>80881931000185</v>
      </c>
      <c r="F3339" s="22">
        <v>163897.16</v>
      </c>
      <c r="G3339" s="22">
        <v>37463.089999999997</v>
      </c>
      <c r="H3339" s="22">
        <v>18808.89</v>
      </c>
      <c r="I3339" s="22">
        <v>89187.53</v>
      </c>
      <c r="J3339" s="23">
        <f>SUM(Tabela2[[#This Row],[Art. 5º - Inciso I]:[Art. 8º]])</f>
        <v>309356.67000000004</v>
      </c>
      <c r="K3339" s="6"/>
      <c r="L3339" s="6"/>
      <c r="M3339" s="6"/>
      <c r="N3339" s="6"/>
      <c r="O3339" s="6"/>
      <c r="P3339" s="3">
        <v>3144706</v>
      </c>
      <c r="Q3339" s="4">
        <v>353300</v>
      </c>
      <c r="R3339" s="5">
        <v>16819831000120</v>
      </c>
    </row>
    <row r="3340" spans="1:18" ht="20.100000000000001" customHeight="1">
      <c r="A3340" s="19" t="s">
        <v>6601</v>
      </c>
      <c r="B3340" s="20" t="s">
        <v>6602</v>
      </c>
      <c r="C3340" s="19" t="s">
        <v>6332</v>
      </c>
      <c r="D3340" s="17">
        <v>410975</v>
      </c>
      <c r="E3340" s="21">
        <f>VLOOKUP(D3340,Q:R,2,0)</f>
        <v>13889993000146</v>
      </c>
      <c r="F3340" s="22">
        <v>41064.19</v>
      </c>
      <c r="G3340" s="22">
        <v>9386.32</v>
      </c>
      <c r="H3340" s="22">
        <v>4712.54</v>
      </c>
      <c r="I3340" s="22">
        <v>22345.8</v>
      </c>
      <c r="J3340" s="23">
        <f>SUM(Tabela2[[#This Row],[Art. 5º - Inciso I]:[Art. 8º]])</f>
        <v>77508.850000000006</v>
      </c>
      <c r="K3340" s="6"/>
      <c r="L3340" s="6"/>
      <c r="M3340" s="6"/>
      <c r="N3340" s="6"/>
      <c r="O3340" s="6"/>
      <c r="P3340" s="7">
        <v>4116950</v>
      </c>
      <c r="Q3340" s="8">
        <v>314470</v>
      </c>
      <c r="R3340" s="9">
        <v>95589289000132</v>
      </c>
    </row>
    <row r="3341" spans="1:18" ht="20.100000000000001" customHeight="1">
      <c r="A3341" s="19" t="s">
        <v>6603</v>
      </c>
      <c r="B3341" s="20" t="s">
        <v>6604</v>
      </c>
      <c r="C3341" s="19" t="s">
        <v>6332</v>
      </c>
      <c r="D3341" s="17">
        <v>410980</v>
      </c>
      <c r="E3341" s="21">
        <f>VLOOKUP(D3341,Q:R,2,0)</f>
        <v>88185020000125</v>
      </c>
      <c r="F3341" s="22">
        <v>268987.44</v>
      </c>
      <c r="G3341" s="22">
        <v>61484.29</v>
      </c>
      <c r="H3341" s="22">
        <v>30869.08</v>
      </c>
      <c r="I3341" s="22">
        <v>146374.25</v>
      </c>
      <c r="J3341" s="23">
        <f>SUM(Tabela2[[#This Row],[Art. 5º - Inciso I]:[Art. 8º]])</f>
        <v>507715.06</v>
      </c>
      <c r="K3341" s="6"/>
      <c r="L3341" s="6"/>
      <c r="M3341" s="6"/>
      <c r="N3341" s="6"/>
      <c r="O3341" s="6"/>
      <c r="P3341" s="3">
        <v>2107308</v>
      </c>
      <c r="Q3341" s="4">
        <v>411695</v>
      </c>
      <c r="R3341" s="5">
        <v>5303565000161</v>
      </c>
    </row>
    <row r="3342" spans="1:18" ht="20.100000000000001" customHeight="1">
      <c r="A3342" s="19" t="s">
        <v>6605</v>
      </c>
      <c r="B3342" s="20" t="s">
        <v>6606</v>
      </c>
      <c r="C3342" s="19" t="s">
        <v>6332</v>
      </c>
      <c r="D3342" s="17">
        <v>410990</v>
      </c>
      <c r="E3342" s="21">
        <f>VLOOKUP(D3342,Q:R,2,0)</f>
        <v>8885139000171</v>
      </c>
      <c r="F3342" s="22">
        <v>45776.15</v>
      </c>
      <c r="G3342" s="22">
        <v>10463.370000000001</v>
      </c>
      <c r="H3342" s="22">
        <v>5253.28</v>
      </c>
      <c r="I3342" s="22">
        <v>24909.9</v>
      </c>
      <c r="J3342" s="23">
        <f>SUM(Tabela2[[#This Row],[Art. 5º - Inciso I]:[Art. 8º]])</f>
        <v>86402.700000000012</v>
      </c>
      <c r="K3342" s="6"/>
      <c r="L3342" s="6"/>
      <c r="M3342" s="6"/>
      <c r="N3342" s="6"/>
      <c r="O3342" s="6"/>
      <c r="P3342" s="7">
        <v>2922805</v>
      </c>
      <c r="Q3342" s="8">
        <v>210730</v>
      </c>
      <c r="R3342" s="9">
        <v>13892187000127</v>
      </c>
    </row>
    <row r="3343" spans="1:18" ht="20.100000000000001" customHeight="1">
      <c r="A3343" s="19" t="s">
        <v>6607</v>
      </c>
      <c r="B3343" s="20" t="s">
        <v>6608</v>
      </c>
      <c r="C3343" s="19" t="s">
        <v>6332</v>
      </c>
      <c r="D3343" s="17">
        <v>411000</v>
      </c>
      <c r="E3343" s="21">
        <f>VLOOKUP(D3343,Q:R,2,0)</f>
        <v>8809444000184</v>
      </c>
      <c r="F3343" s="22">
        <v>34047.629999999997</v>
      </c>
      <c r="G3343" s="22">
        <v>7782.5</v>
      </c>
      <c r="H3343" s="22">
        <v>3907.32</v>
      </c>
      <c r="I3343" s="22">
        <v>18527.62</v>
      </c>
      <c r="J3343" s="23">
        <f>SUM(Tabela2[[#This Row],[Art. 5º - Inciso I]:[Art. 8º]])</f>
        <v>64265.069999999992</v>
      </c>
      <c r="K3343" s="6"/>
      <c r="L3343" s="6"/>
      <c r="M3343" s="6"/>
      <c r="N3343" s="6"/>
      <c r="O3343" s="6"/>
      <c r="P3343" s="3">
        <v>1505031</v>
      </c>
      <c r="Q3343" s="4">
        <v>292280</v>
      </c>
      <c r="R3343" s="5">
        <v>10221786000120</v>
      </c>
    </row>
    <row r="3344" spans="1:18" ht="20.100000000000001" customHeight="1">
      <c r="A3344" s="19" t="s">
        <v>6609</v>
      </c>
      <c r="B3344" s="20" t="s">
        <v>1408</v>
      </c>
      <c r="C3344" s="19" t="s">
        <v>6332</v>
      </c>
      <c r="D3344" s="17">
        <v>411005</v>
      </c>
      <c r="E3344" s="21">
        <f>VLOOKUP(D3344,Q:R,2,0)</f>
        <v>5191333000169</v>
      </c>
      <c r="F3344" s="22">
        <v>25886.11</v>
      </c>
      <c r="G3344" s="22">
        <v>5916.97</v>
      </c>
      <c r="H3344" s="22">
        <v>2970.7</v>
      </c>
      <c r="I3344" s="22">
        <v>14086.38</v>
      </c>
      <c r="J3344" s="23">
        <f>SUM(Tabela2[[#This Row],[Art. 5º - Inciso I]:[Art. 8º]])</f>
        <v>48860.159999999996</v>
      </c>
      <c r="K3344" s="6"/>
      <c r="L3344" s="6"/>
      <c r="M3344" s="6"/>
      <c r="N3344" s="6"/>
      <c r="O3344" s="6"/>
      <c r="P3344" s="7">
        <v>3144904</v>
      </c>
      <c r="Q3344" s="8">
        <v>150503</v>
      </c>
      <c r="R3344" s="9">
        <v>18404939000187</v>
      </c>
    </row>
    <row r="3345" spans="1:18" ht="20.100000000000001" customHeight="1">
      <c r="A3345" s="19" t="s">
        <v>6610</v>
      </c>
      <c r="B3345" s="20" t="s">
        <v>6611</v>
      </c>
      <c r="C3345" s="19" t="s">
        <v>6332</v>
      </c>
      <c r="D3345" s="17">
        <v>411007</v>
      </c>
      <c r="E3345" s="21">
        <f>VLOOKUP(D3345,Q:R,2,0)</f>
        <v>45144748000104</v>
      </c>
      <c r="F3345" s="22">
        <v>72855.08</v>
      </c>
      <c r="G3345" s="22">
        <v>16652.98</v>
      </c>
      <c r="H3345" s="22">
        <v>8360.8700000000008</v>
      </c>
      <c r="I3345" s="22">
        <v>39645.370000000003</v>
      </c>
      <c r="J3345" s="23">
        <f>SUM(Tabela2[[#This Row],[Art. 5º - Inciso I]:[Art. 8º]])</f>
        <v>137514.29999999999</v>
      </c>
      <c r="K3345" s="6"/>
      <c r="L3345" s="6"/>
      <c r="M3345" s="6"/>
      <c r="N3345" s="6"/>
      <c r="O3345" s="6"/>
      <c r="P3345" s="3">
        <v>2104628</v>
      </c>
      <c r="Q3345" s="4">
        <v>314490</v>
      </c>
      <c r="R3345" s="5">
        <v>1578554000133</v>
      </c>
    </row>
    <row r="3346" spans="1:18" ht="20.100000000000001" customHeight="1">
      <c r="A3346" s="19" t="s">
        <v>6612</v>
      </c>
      <c r="B3346" s="20" t="s">
        <v>6613</v>
      </c>
      <c r="C3346" s="19" t="s">
        <v>6332</v>
      </c>
      <c r="D3346" s="17">
        <v>411010</v>
      </c>
      <c r="E3346" s="21">
        <f>VLOOKUP(D3346,Q:R,2,0)</f>
        <v>1613233000122</v>
      </c>
      <c r="F3346" s="22">
        <v>169225.64</v>
      </c>
      <c r="G3346" s="22">
        <v>38681.06</v>
      </c>
      <c r="H3346" s="22">
        <v>19420.38</v>
      </c>
      <c r="I3346" s="22">
        <v>92087.11</v>
      </c>
      <c r="J3346" s="23">
        <f>SUM(Tabela2[[#This Row],[Art. 5º - Inciso I]:[Art. 8º]])</f>
        <v>319414.19</v>
      </c>
      <c r="K3346" s="6"/>
      <c r="L3346" s="6"/>
      <c r="M3346" s="6"/>
      <c r="N3346" s="6"/>
      <c r="O3346" s="6"/>
      <c r="P3346" s="7">
        <v>1303106</v>
      </c>
      <c r="Q3346" s="8">
        <v>210462</v>
      </c>
      <c r="R3346" s="9">
        <v>4477600000104</v>
      </c>
    </row>
    <row r="3347" spans="1:18" ht="20.100000000000001" customHeight="1">
      <c r="A3347" s="19" t="s">
        <v>6614</v>
      </c>
      <c r="B3347" s="20" t="s">
        <v>6615</v>
      </c>
      <c r="C3347" s="19" t="s">
        <v>6332</v>
      </c>
      <c r="D3347" s="17">
        <v>411020</v>
      </c>
      <c r="E3347" s="21">
        <f>VLOOKUP(D3347,Q:R,2,0)</f>
        <v>11049814000137</v>
      </c>
      <c r="F3347" s="22">
        <v>64297.22</v>
      </c>
      <c r="G3347" s="22">
        <v>14696.85</v>
      </c>
      <c r="H3347" s="22">
        <v>7378.77</v>
      </c>
      <c r="I3347" s="22">
        <v>34988.46</v>
      </c>
      <c r="J3347" s="23">
        <f>SUM(Tabela2[[#This Row],[Art. 5º - Inciso I]:[Art. 8º]])</f>
        <v>121361.30000000002</v>
      </c>
      <c r="K3347" s="6"/>
      <c r="L3347" s="6"/>
      <c r="M3347" s="6"/>
      <c r="N3347" s="6"/>
      <c r="O3347" s="6"/>
      <c r="P3347" s="3">
        <v>2510303</v>
      </c>
      <c r="Q3347" s="4">
        <v>130310</v>
      </c>
      <c r="R3347" s="5">
        <v>8739930000173</v>
      </c>
    </row>
    <row r="3348" spans="1:18" ht="20.100000000000001" customHeight="1">
      <c r="A3348" s="19" t="s">
        <v>6616</v>
      </c>
      <c r="B3348" s="20" t="s">
        <v>5688</v>
      </c>
      <c r="C3348" s="19" t="s">
        <v>6332</v>
      </c>
      <c r="D3348" s="17">
        <v>411030</v>
      </c>
      <c r="E3348" s="21">
        <f>VLOOKUP(D3348,Q:R,2,0)</f>
        <v>46410866000171</v>
      </c>
      <c r="F3348" s="22">
        <v>29082.46</v>
      </c>
      <c r="G3348" s="22">
        <v>6647.58</v>
      </c>
      <c r="H3348" s="22">
        <v>3337.51</v>
      </c>
      <c r="I3348" s="22">
        <v>15825.73</v>
      </c>
      <c r="J3348" s="23">
        <f>SUM(Tabela2[[#This Row],[Art. 5º - Inciso I]:[Art. 8º]])</f>
        <v>54893.279999999999</v>
      </c>
      <c r="K3348" s="6"/>
      <c r="L3348" s="6"/>
      <c r="M3348" s="6"/>
      <c r="N3348" s="6"/>
      <c r="O3348" s="6"/>
      <c r="P3348" s="7">
        <v>3145000</v>
      </c>
      <c r="Q3348" s="8">
        <v>251030</v>
      </c>
      <c r="R3348" s="9">
        <v>18159905000174</v>
      </c>
    </row>
    <row r="3349" spans="1:18" ht="20.100000000000001" customHeight="1">
      <c r="A3349" s="19" t="s">
        <v>6617</v>
      </c>
      <c r="B3349" s="20" t="s">
        <v>3392</v>
      </c>
      <c r="C3349" s="19" t="s">
        <v>6332</v>
      </c>
      <c r="D3349" s="17">
        <v>411040</v>
      </c>
      <c r="E3349" s="21">
        <f>VLOOKUP(D3349,Q:R,2,0)</f>
        <v>22980643000181</v>
      </c>
      <c r="F3349" s="22">
        <v>34036.620000000003</v>
      </c>
      <c r="G3349" s="22">
        <v>7779.98</v>
      </c>
      <c r="H3349" s="22">
        <v>3906.05</v>
      </c>
      <c r="I3349" s="22">
        <v>18521.63</v>
      </c>
      <c r="J3349" s="23">
        <f>SUM(Tabela2[[#This Row],[Art. 5º - Inciso I]:[Art. 8º]])</f>
        <v>64244.280000000013</v>
      </c>
      <c r="K3349" s="6"/>
      <c r="L3349" s="6"/>
      <c r="M3349" s="6"/>
      <c r="N3349" s="6"/>
      <c r="O3349" s="6"/>
      <c r="P3349" s="3">
        <v>3145059</v>
      </c>
      <c r="Q3349" s="4">
        <v>314500</v>
      </c>
      <c r="R3349" s="5">
        <v>1612499000150</v>
      </c>
    </row>
    <row r="3350" spans="1:18" ht="20.100000000000001" customHeight="1">
      <c r="A3350" s="19" t="s">
        <v>6618</v>
      </c>
      <c r="B3350" s="20" t="s">
        <v>6619</v>
      </c>
      <c r="C3350" s="19" t="s">
        <v>6332</v>
      </c>
      <c r="D3350" s="17">
        <v>411050</v>
      </c>
      <c r="E3350" s="21">
        <f>VLOOKUP(D3350,Q:R,2,0)</f>
        <v>1613094000137</v>
      </c>
      <c r="F3350" s="22">
        <v>85621.99</v>
      </c>
      <c r="G3350" s="22">
        <v>19571.2</v>
      </c>
      <c r="H3350" s="22">
        <v>9826</v>
      </c>
      <c r="I3350" s="22">
        <v>46592.71</v>
      </c>
      <c r="J3350" s="23">
        <f>SUM(Tabela2[[#This Row],[Art. 5º - Inciso I]:[Art. 8º]])</f>
        <v>161611.9</v>
      </c>
      <c r="K3350" s="6"/>
      <c r="L3350" s="6"/>
      <c r="M3350" s="6"/>
      <c r="N3350" s="6"/>
      <c r="O3350" s="6"/>
      <c r="P3350" s="7">
        <v>5106224</v>
      </c>
      <c r="Q3350" s="8">
        <v>314505</v>
      </c>
      <c r="R3350" s="9">
        <v>24772162000106</v>
      </c>
    </row>
    <row r="3351" spans="1:18" ht="20.100000000000001" customHeight="1">
      <c r="A3351" s="19" t="s">
        <v>6620</v>
      </c>
      <c r="B3351" s="20" t="s">
        <v>6621</v>
      </c>
      <c r="C3351" s="19" t="s">
        <v>6332</v>
      </c>
      <c r="D3351" s="17">
        <v>411060</v>
      </c>
      <c r="E3351" s="21">
        <f>VLOOKUP(D3351,Q:R,2,0)</f>
        <v>83268011000184</v>
      </c>
      <c r="F3351" s="22">
        <v>79438.460000000006</v>
      </c>
      <c r="G3351" s="22">
        <v>18157.79</v>
      </c>
      <c r="H3351" s="22">
        <v>9116.3799999999992</v>
      </c>
      <c r="I3351" s="22">
        <v>43227.839999999997</v>
      </c>
      <c r="J3351" s="23">
        <f>SUM(Tabela2[[#This Row],[Art. 5º - Inciso I]:[Art. 8º]])</f>
        <v>149940.47</v>
      </c>
      <c r="K3351" s="6"/>
      <c r="L3351" s="6"/>
      <c r="M3351" s="6"/>
      <c r="N3351" s="6"/>
      <c r="O3351" s="6"/>
      <c r="P3351" s="3">
        <v>2309201</v>
      </c>
      <c r="Q3351" s="4">
        <v>510622</v>
      </c>
      <c r="R3351" s="5">
        <v>7536444000195</v>
      </c>
    </row>
    <row r="3352" spans="1:18" ht="20.100000000000001" customHeight="1">
      <c r="A3352" s="19" t="s">
        <v>6622</v>
      </c>
      <c r="B3352" s="20" t="s">
        <v>6623</v>
      </c>
      <c r="C3352" s="19" t="s">
        <v>6332</v>
      </c>
      <c r="D3352" s="17">
        <v>411065</v>
      </c>
      <c r="E3352" s="21">
        <f>VLOOKUP(D3352,Q:R,2,0)</f>
        <v>87612941000164</v>
      </c>
      <c r="F3352" s="22">
        <v>25757.67</v>
      </c>
      <c r="G3352" s="22">
        <v>5887.61</v>
      </c>
      <c r="H3352" s="22">
        <v>2955.96</v>
      </c>
      <c r="I3352" s="22">
        <v>14016.49</v>
      </c>
      <c r="J3352" s="23">
        <f>SUM(Tabela2[[#This Row],[Art. 5º - Inciso I]:[Art. 8º]])</f>
        <v>48617.729999999996</v>
      </c>
      <c r="K3352" s="6"/>
      <c r="L3352" s="6"/>
      <c r="M3352" s="6"/>
      <c r="N3352" s="6"/>
      <c r="O3352" s="6"/>
      <c r="P3352" s="7">
        <v>4313334</v>
      </c>
      <c r="Q3352" s="8">
        <v>230920</v>
      </c>
      <c r="R3352" s="9">
        <v>1611828000149</v>
      </c>
    </row>
    <row r="3353" spans="1:18" ht="20.100000000000001" customHeight="1">
      <c r="A3353" s="19" t="s">
        <v>6624</v>
      </c>
      <c r="B3353" s="20" t="s">
        <v>6625</v>
      </c>
      <c r="C3353" s="19" t="s">
        <v>6332</v>
      </c>
      <c r="D3353" s="17">
        <v>411070</v>
      </c>
      <c r="E3353" s="21">
        <f>VLOOKUP(D3353,Q:R,2,0)</f>
        <v>45158532000190</v>
      </c>
      <c r="F3353" s="22">
        <v>295967.28999999998</v>
      </c>
      <c r="G3353" s="22">
        <v>67651.259999999995</v>
      </c>
      <c r="H3353" s="22">
        <v>33965.29</v>
      </c>
      <c r="I3353" s="22">
        <v>161055.81</v>
      </c>
      <c r="J3353" s="23">
        <f>SUM(Tabela2[[#This Row],[Art. 5º - Inciso I]:[Art. 8º]])</f>
        <v>558639.64999999991</v>
      </c>
      <c r="K3353" s="6"/>
      <c r="L3353" s="6"/>
      <c r="M3353" s="6"/>
      <c r="N3353" s="6"/>
      <c r="O3353" s="6"/>
      <c r="P3353" s="3">
        <v>3145109</v>
      </c>
      <c r="Q3353" s="4">
        <v>431333</v>
      </c>
      <c r="R3353" s="5">
        <v>18187823000133</v>
      </c>
    </row>
    <row r="3354" spans="1:18" ht="20.100000000000001" customHeight="1">
      <c r="A3354" s="19" t="s">
        <v>6626</v>
      </c>
      <c r="B3354" s="20" t="s">
        <v>6627</v>
      </c>
      <c r="C3354" s="19" t="s">
        <v>6332</v>
      </c>
      <c r="D3354" s="17">
        <v>411080</v>
      </c>
      <c r="E3354" s="21">
        <f>VLOOKUP(D3354,Q:R,2,0)</f>
        <v>91573048000144</v>
      </c>
      <c r="F3354" s="22">
        <v>60304.54</v>
      </c>
      <c r="G3354" s="22">
        <v>13784.22</v>
      </c>
      <c r="H3354" s="22">
        <v>6920.57</v>
      </c>
      <c r="I3354" s="22">
        <v>32815.78</v>
      </c>
      <c r="J3354" s="23">
        <f>SUM(Tabela2[[#This Row],[Art. 5º - Inciso I]:[Art. 8º]])</f>
        <v>113825.10999999999</v>
      </c>
      <c r="K3354" s="6"/>
      <c r="L3354" s="6"/>
      <c r="M3354" s="6"/>
      <c r="N3354" s="6"/>
      <c r="O3354" s="6"/>
      <c r="P3354" s="7">
        <v>5215009</v>
      </c>
      <c r="Q3354" s="8">
        <v>314510</v>
      </c>
      <c r="R3354" s="9">
        <v>1123678000124</v>
      </c>
    </row>
    <row r="3355" spans="1:18" ht="20.100000000000001" customHeight="1">
      <c r="A3355" s="19" t="s">
        <v>6628</v>
      </c>
      <c r="B3355" s="20" t="s">
        <v>6629</v>
      </c>
      <c r="C3355" s="19" t="s">
        <v>6332</v>
      </c>
      <c r="D3355" s="17">
        <v>411090</v>
      </c>
      <c r="E3355" s="21">
        <f>VLOOKUP(D3355,Q:R,2,0)</f>
        <v>24850109000186</v>
      </c>
      <c r="F3355" s="22">
        <v>33867.81</v>
      </c>
      <c r="G3355" s="22">
        <v>7741.4</v>
      </c>
      <c r="H3355" s="22">
        <v>3886.68</v>
      </c>
      <c r="I3355" s="22">
        <v>18429.759999999998</v>
      </c>
      <c r="J3355" s="23">
        <f>SUM(Tabela2[[#This Row],[Art. 5º - Inciso I]:[Art. 8º]])</f>
        <v>63925.649999999994</v>
      </c>
      <c r="K3355" s="6"/>
      <c r="L3355" s="6"/>
      <c r="M3355" s="6"/>
      <c r="N3355" s="6"/>
      <c r="O3355" s="6"/>
      <c r="P3355" s="3">
        <v>4117271</v>
      </c>
      <c r="Q3355" s="4">
        <v>521500</v>
      </c>
      <c r="R3355" s="5">
        <v>80620172000105</v>
      </c>
    </row>
    <row r="3356" spans="1:18" ht="20.100000000000001" customHeight="1">
      <c r="A3356" s="19" t="s">
        <v>6630</v>
      </c>
      <c r="B3356" s="20" t="s">
        <v>6631</v>
      </c>
      <c r="C3356" s="19" t="s">
        <v>6332</v>
      </c>
      <c r="D3356" s="17">
        <v>411095</v>
      </c>
      <c r="E3356" s="21">
        <f>VLOOKUP(D3356,Q:R,2,0)</f>
        <v>17706813000102</v>
      </c>
      <c r="F3356" s="22">
        <v>66025.67</v>
      </c>
      <c r="G3356" s="22">
        <v>15091.94</v>
      </c>
      <c r="H3356" s="22">
        <v>7577.13</v>
      </c>
      <c r="I3356" s="22">
        <v>35929.03</v>
      </c>
      <c r="J3356" s="23">
        <f>SUM(Tabela2[[#This Row],[Art. 5º - Inciso I]:[Art. 8º]])</f>
        <v>124623.77</v>
      </c>
      <c r="K3356" s="6"/>
      <c r="L3356" s="6"/>
      <c r="M3356" s="6"/>
      <c r="N3356" s="6"/>
      <c r="O3356" s="6"/>
      <c r="P3356" s="7">
        <v>4313391</v>
      </c>
      <c r="Q3356" s="8">
        <v>411727</v>
      </c>
      <c r="R3356" s="9">
        <v>1601856000185</v>
      </c>
    </row>
    <row r="3357" spans="1:18" ht="20.100000000000001" customHeight="1">
      <c r="A3357" s="19" t="s">
        <v>6632</v>
      </c>
      <c r="B3357" s="20" t="s">
        <v>6633</v>
      </c>
      <c r="C3357" s="19" t="s">
        <v>6332</v>
      </c>
      <c r="D3357" s="17">
        <v>411100</v>
      </c>
      <c r="E3357" s="21">
        <f>VLOOKUP(D3357,Q:R,2,0)</f>
        <v>87613436000134</v>
      </c>
      <c r="F3357" s="22">
        <v>41537.58</v>
      </c>
      <c r="G3357" s="22">
        <v>9494.5300000000007</v>
      </c>
      <c r="H3357" s="22">
        <v>4766.8599999999997</v>
      </c>
      <c r="I3357" s="22">
        <v>22603.41</v>
      </c>
      <c r="J3357" s="23">
        <f>SUM(Tabela2[[#This Row],[Art. 5º - Inciso I]:[Art. 8º]])</f>
        <v>78402.38</v>
      </c>
      <c r="K3357" s="6"/>
      <c r="L3357" s="6"/>
      <c r="M3357" s="6"/>
      <c r="N3357" s="6"/>
      <c r="O3357" s="6"/>
      <c r="P3357" s="3">
        <v>1715150</v>
      </c>
      <c r="Q3357" s="4">
        <v>431339</v>
      </c>
      <c r="R3357" s="5">
        <v>33266248000158</v>
      </c>
    </row>
    <row r="3358" spans="1:18" ht="20.100000000000001" customHeight="1">
      <c r="A3358" s="19" t="s">
        <v>6634</v>
      </c>
      <c r="B3358" s="20" t="s">
        <v>796</v>
      </c>
      <c r="C3358" s="19" t="s">
        <v>6332</v>
      </c>
      <c r="D3358" s="17">
        <v>411110</v>
      </c>
      <c r="E3358" s="21">
        <f>VLOOKUP(D3358,Q:R,2,0)</f>
        <v>18241380000111</v>
      </c>
      <c r="F3358" s="22">
        <v>40047.67</v>
      </c>
      <c r="G3358" s="22">
        <v>9153.9699999999993</v>
      </c>
      <c r="H3358" s="22">
        <v>4595.88</v>
      </c>
      <c r="I3358" s="22">
        <v>21792.65</v>
      </c>
      <c r="J3358" s="23">
        <f>SUM(Tabela2[[#This Row],[Art. 5º - Inciso I]:[Art. 8º]])</f>
        <v>75590.17</v>
      </c>
      <c r="K3358" s="6"/>
      <c r="L3358" s="6"/>
      <c r="M3358" s="6"/>
      <c r="N3358" s="6"/>
      <c r="O3358" s="6"/>
      <c r="P3358" s="7">
        <v>4117255</v>
      </c>
      <c r="Q3358" s="8">
        <v>171515</v>
      </c>
      <c r="R3358" s="9">
        <v>78103884000105</v>
      </c>
    </row>
    <row r="3359" spans="1:18" ht="20.100000000000001" customHeight="1">
      <c r="A3359" s="19" t="s">
        <v>6635</v>
      </c>
      <c r="B3359" s="20" t="s">
        <v>6636</v>
      </c>
      <c r="C3359" s="19" t="s">
        <v>6332</v>
      </c>
      <c r="D3359" s="17">
        <v>411120</v>
      </c>
      <c r="E3359" s="21">
        <f>VLOOKUP(D3359,Q:R,2,0)</f>
        <v>44568749000105</v>
      </c>
      <c r="F3359" s="22">
        <v>68344.95</v>
      </c>
      <c r="G3359" s="22">
        <v>15622.07</v>
      </c>
      <c r="H3359" s="22">
        <v>7843.29</v>
      </c>
      <c r="I3359" s="22">
        <v>37191.11</v>
      </c>
      <c r="J3359" s="23">
        <f>SUM(Tabela2[[#This Row],[Art. 5º - Inciso I]:[Art. 8º]])</f>
        <v>129001.41999999998</v>
      </c>
      <c r="K3359" s="6"/>
      <c r="L3359" s="6"/>
      <c r="M3359" s="6"/>
      <c r="N3359" s="6"/>
      <c r="O3359" s="6"/>
      <c r="P3359" s="3">
        <v>3154457</v>
      </c>
      <c r="Q3359" s="4">
        <v>411725</v>
      </c>
      <c r="R3359" s="5">
        <v>25222118000195</v>
      </c>
    </row>
    <row r="3360" spans="1:18" ht="20.100000000000001" customHeight="1">
      <c r="A3360" s="19" t="s">
        <v>6637</v>
      </c>
      <c r="B3360" s="20" t="s">
        <v>6638</v>
      </c>
      <c r="C3360" s="19" t="s">
        <v>6332</v>
      </c>
      <c r="D3360" s="17">
        <v>411125</v>
      </c>
      <c r="E3360" s="21">
        <f>VLOOKUP(D3360,Q:R,2,0)</f>
        <v>18457218000135</v>
      </c>
      <c r="F3360" s="22">
        <v>149357.76999999999</v>
      </c>
      <c r="G3360" s="22">
        <v>34139.72</v>
      </c>
      <c r="H3360" s="22">
        <v>17140.34</v>
      </c>
      <c r="I3360" s="22">
        <v>81275.66</v>
      </c>
      <c r="J3360" s="23">
        <f>SUM(Tabela2[[#This Row],[Art. 5º - Inciso I]:[Art. 8º]])</f>
        <v>281913.49</v>
      </c>
      <c r="K3360" s="6"/>
      <c r="L3360" s="6"/>
      <c r="M3360" s="6"/>
      <c r="N3360" s="6"/>
      <c r="O3360" s="6"/>
      <c r="P3360" s="7">
        <v>2923001</v>
      </c>
      <c r="Q3360" s="8">
        <v>315445</v>
      </c>
      <c r="R3360" s="9">
        <v>13761531000149</v>
      </c>
    </row>
    <row r="3361" spans="1:18" ht="20.100000000000001" customHeight="1">
      <c r="A3361" s="19" t="s">
        <v>6639</v>
      </c>
      <c r="B3361" s="20" t="s">
        <v>6640</v>
      </c>
      <c r="C3361" s="19" t="s">
        <v>6332</v>
      </c>
      <c r="D3361" s="17">
        <v>411130</v>
      </c>
      <c r="E3361" s="21">
        <f>VLOOKUP(D3361,Q:R,2,0)</f>
        <v>18300996000116</v>
      </c>
      <c r="F3361" s="22">
        <v>27533.82</v>
      </c>
      <c r="G3361" s="22">
        <v>6293.59</v>
      </c>
      <c r="H3361" s="22">
        <v>3159.79</v>
      </c>
      <c r="I3361" s="22">
        <v>14983.01</v>
      </c>
      <c r="J3361" s="23">
        <f>SUM(Tabela2[[#This Row],[Art. 5º - Inciso I]:[Art. 8º]])</f>
        <v>51970.210000000006</v>
      </c>
      <c r="K3361" s="6"/>
      <c r="L3361" s="6"/>
      <c r="M3361" s="6"/>
      <c r="N3361" s="6"/>
      <c r="O3361" s="6"/>
      <c r="P3361" s="3">
        <v>4313490</v>
      </c>
      <c r="Q3361" s="4">
        <v>292300</v>
      </c>
      <c r="R3361" s="5">
        <v>92410521000135</v>
      </c>
    </row>
    <row r="3362" spans="1:18" ht="20.100000000000001" customHeight="1">
      <c r="A3362" s="19" t="s">
        <v>6641</v>
      </c>
      <c r="B3362" s="20" t="s">
        <v>6642</v>
      </c>
      <c r="C3362" s="19" t="s">
        <v>6332</v>
      </c>
      <c r="D3362" s="17">
        <v>411140</v>
      </c>
      <c r="E3362" s="21">
        <f>VLOOKUP(D3362,Q:R,2,0)</f>
        <v>78113834000109</v>
      </c>
      <c r="F3362" s="22">
        <v>80932.05</v>
      </c>
      <c r="G3362" s="22">
        <v>18499.189999999999</v>
      </c>
      <c r="H3362" s="22">
        <v>9287.7800000000007</v>
      </c>
      <c r="I3362" s="22">
        <v>44040.6</v>
      </c>
      <c r="J3362" s="23">
        <f>SUM(Tabela2[[#This Row],[Art. 5º - Inciso I]:[Art. 8º]])</f>
        <v>152759.62</v>
      </c>
      <c r="K3362" s="6"/>
      <c r="L3362" s="6"/>
      <c r="M3362" s="6"/>
      <c r="N3362" s="6"/>
      <c r="O3362" s="6"/>
      <c r="P3362" s="7">
        <v>1100502</v>
      </c>
      <c r="Q3362" s="8">
        <v>431349</v>
      </c>
      <c r="R3362" s="9">
        <v>63762009000150</v>
      </c>
    </row>
    <row r="3363" spans="1:18" ht="20.100000000000001" customHeight="1">
      <c r="A3363" s="19" t="s">
        <v>6643</v>
      </c>
      <c r="B3363" s="20" t="s">
        <v>6644</v>
      </c>
      <c r="C3363" s="19" t="s">
        <v>6332</v>
      </c>
      <c r="D3363" s="17">
        <v>411150</v>
      </c>
      <c r="E3363" s="21">
        <f>VLOOKUP(D3363,Q:R,2,0)</f>
        <v>76995430000152</v>
      </c>
      <c r="F3363" s="22">
        <v>164014.6</v>
      </c>
      <c r="G3363" s="22">
        <v>37489.94</v>
      </c>
      <c r="H3363" s="22">
        <v>18822.36</v>
      </c>
      <c r="I3363" s="22">
        <v>89251.43</v>
      </c>
      <c r="J3363" s="23">
        <f>SUM(Tabela2[[#This Row],[Art. 5º - Inciso I]:[Art. 8º]])</f>
        <v>309578.33</v>
      </c>
      <c r="K3363" s="6"/>
      <c r="L3363" s="6"/>
      <c r="M3363" s="6"/>
      <c r="N3363" s="6"/>
      <c r="O3363" s="6"/>
      <c r="P3363" s="3">
        <v>1715259</v>
      </c>
      <c r="Q3363" s="4">
        <v>110050</v>
      </c>
      <c r="R3363" s="5">
        <v>33265943000103</v>
      </c>
    </row>
    <row r="3364" spans="1:18" ht="20.100000000000001" customHeight="1">
      <c r="A3364" s="19" t="s">
        <v>6645</v>
      </c>
      <c r="B3364" s="20" t="s">
        <v>6646</v>
      </c>
      <c r="C3364" s="19" t="s">
        <v>6332</v>
      </c>
      <c r="D3364" s="17">
        <v>411155</v>
      </c>
      <c r="E3364" s="21">
        <f>VLOOKUP(D3364,Q:R,2,0)</f>
        <v>24644502000113</v>
      </c>
      <c r="F3364" s="22">
        <v>48062.400000000001</v>
      </c>
      <c r="G3364" s="22">
        <v>10985.95</v>
      </c>
      <c r="H3364" s="22">
        <v>5515.65</v>
      </c>
      <c r="I3364" s="22">
        <v>26154</v>
      </c>
      <c r="J3364" s="23">
        <f>SUM(Tabela2[[#This Row],[Art. 5º - Inciso I]:[Art. 8º]])</f>
        <v>90718</v>
      </c>
      <c r="K3364" s="6"/>
      <c r="L3364" s="6"/>
      <c r="M3364" s="6"/>
      <c r="N3364" s="6"/>
      <c r="O3364" s="6"/>
      <c r="P3364" s="7">
        <v>3145372</v>
      </c>
      <c r="Q3364" s="8">
        <v>171525</v>
      </c>
      <c r="R3364" s="9">
        <v>1616420000160</v>
      </c>
    </row>
    <row r="3365" spans="1:18" ht="20.100000000000001" customHeight="1">
      <c r="A3365" s="19" t="s">
        <v>6647</v>
      </c>
      <c r="B3365" s="20" t="s">
        <v>6648</v>
      </c>
      <c r="C3365" s="19" t="s">
        <v>6332</v>
      </c>
      <c r="D3365" s="17">
        <v>411160</v>
      </c>
      <c r="E3365" s="21">
        <f>VLOOKUP(D3365,Q:R,2,0)</f>
        <v>91566885000146</v>
      </c>
      <c r="F3365" s="22">
        <v>29732.01</v>
      </c>
      <c r="G3365" s="22">
        <v>6796.05</v>
      </c>
      <c r="H3365" s="22">
        <v>3412.05</v>
      </c>
      <c r="I3365" s="22">
        <v>16179.19</v>
      </c>
      <c r="J3365" s="23">
        <f>SUM(Tabela2[[#This Row],[Art. 5º - Inciso I]:[Art. 8º]])</f>
        <v>56119.3</v>
      </c>
      <c r="K3365" s="6"/>
      <c r="L3365" s="6"/>
      <c r="M3365" s="6"/>
      <c r="N3365" s="6"/>
      <c r="O3365" s="6"/>
      <c r="P3365" s="3">
        <v>2103307</v>
      </c>
      <c r="Q3365" s="4">
        <v>314537</v>
      </c>
      <c r="R3365" s="5">
        <v>6104863000195</v>
      </c>
    </row>
    <row r="3366" spans="1:18" ht="20.100000000000001" customHeight="1">
      <c r="A3366" s="19" t="s">
        <v>6649</v>
      </c>
      <c r="B3366" s="20" t="s">
        <v>6650</v>
      </c>
      <c r="C3366" s="19" t="s">
        <v>6332</v>
      </c>
      <c r="D3366" s="17">
        <v>411170</v>
      </c>
      <c r="E3366" s="21">
        <f>VLOOKUP(D3366,Q:R,2,0)</f>
        <v>88254909000117</v>
      </c>
      <c r="F3366" s="22">
        <v>37192.6</v>
      </c>
      <c r="G3366" s="22">
        <v>8501.3700000000008</v>
      </c>
      <c r="H3366" s="22">
        <v>4268.2299999999996</v>
      </c>
      <c r="I3366" s="22">
        <v>20239.009999999998</v>
      </c>
      <c r="J3366" s="23">
        <f>SUM(Tabela2[[#This Row],[Art. 5º - Inciso I]:[Art. 8º]])</f>
        <v>70201.209999999992</v>
      </c>
      <c r="K3366" s="6"/>
      <c r="L3366" s="6"/>
      <c r="M3366" s="6"/>
      <c r="N3366" s="6"/>
      <c r="O3366" s="6"/>
      <c r="P3366" s="7">
        <v>5106315</v>
      </c>
      <c r="Q3366" s="8">
        <v>210330</v>
      </c>
      <c r="R3366" s="9">
        <v>4199966000150</v>
      </c>
    </row>
    <row r="3367" spans="1:18" ht="20.100000000000001" customHeight="1">
      <c r="A3367" s="19" t="s">
        <v>6651</v>
      </c>
      <c r="B3367" s="20" t="s">
        <v>6652</v>
      </c>
      <c r="C3367" s="19" t="s">
        <v>6332</v>
      </c>
      <c r="D3367" s="17">
        <v>411180</v>
      </c>
      <c r="E3367" s="21">
        <f>VLOOKUP(D3367,Q:R,2,0)</f>
        <v>18457226000181</v>
      </c>
      <c r="F3367" s="22">
        <v>196979.93</v>
      </c>
      <c r="G3367" s="22">
        <v>45025.05</v>
      </c>
      <c r="H3367" s="22">
        <v>22605.47</v>
      </c>
      <c r="I3367" s="22">
        <v>107190.1</v>
      </c>
      <c r="J3367" s="23">
        <f>SUM(Tabela2[[#This Row],[Art. 5º - Inciso I]:[Art. 8º]])</f>
        <v>371800.54999999993</v>
      </c>
      <c r="K3367" s="6"/>
      <c r="L3367" s="6"/>
      <c r="M3367" s="6"/>
      <c r="N3367" s="6"/>
      <c r="O3367" s="6"/>
      <c r="P3367" s="3">
        <v>1505106</v>
      </c>
      <c r="Q3367" s="4">
        <v>510631</v>
      </c>
      <c r="R3367" s="5">
        <v>5131180000164</v>
      </c>
    </row>
    <row r="3368" spans="1:18" ht="20.100000000000001" customHeight="1">
      <c r="A3368" s="19" t="s">
        <v>6653</v>
      </c>
      <c r="B3368" s="20" t="s">
        <v>6654</v>
      </c>
      <c r="C3368" s="19" t="s">
        <v>6332</v>
      </c>
      <c r="D3368" s="17">
        <v>411190</v>
      </c>
      <c r="E3368" s="21">
        <f>VLOOKUP(D3368,Q:R,2,0)</f>
        <v>87838330000139</v>
      </c>
      <c r="F3368" s="22">
        <v>80242.14</v>
      </c>
      <c r="G3368" s="22">
        <v>18341.490000000002</v>
      </c>
      <c r="H3368" s="22">
        <v>9208.61</v>
      </c>
      <c r="I3368" s="22">
        <v>43665.17</v>
      </c>
      <c r="J3368" s="23">
        <f>SUM(Tabela2[[#This Row],[Art. 5º - Inciso I]:[Art. 8º]])</f>
        <v>151457.41</v>
      </c>
      <c r="K3368" s="6"/>
      <c r="L3368" s="6"/>
      <c r="M3368" s="6"/>
      <c r="N3368" s="6"/>
      <c r="O3368" s="6"/>
      <c r="P3368" s="7">
        <v>2510402</v>
      </c>
      <c r="Q3368" s="8">
        <v>150510</v>
      </c>
      <c r="R3368" s="9">
        <v>8944076000187</v>
      </c>
    </row>
    <row r="3369" spans="1:18" ht="20.100000000000001" customHeight="1">
      <c r="A3369" s="19" t="s">
        <v>6655</v>
      </c>
      <c r="B3369" s="20" t="s">
        <v>6656</v>
      </c>
      <c r="C3369" s="19" t="s">
        <v>6332</v>
      </c>
      <c r="D3369" s="17">
        <v>411200</v>
      </c>
      <c r="E3369" s="21">
        <f>VLOOKUP(D3369,Q:R,2,0)</f>
        <v>14147938000143</v>
      </c>
      <c r="F3369" s="22">
        <v>176146.79</v>
      </c>
      <c r="G3369" s="22">
        <v>40263.07</v>
      </c>
      <c r="H3369" s="22">
        <v>20214.66</v>
      </c>
      <c r="I3369" s="22">
        <v>95853.38</v>
      </c>
      <c r="J3369" s="23">
        <f>SUM(Tabela2[[#This Row],[Art. 5º - Inciso I]:[Art. 8º]])</f>
        <v>332477.90000000002</v>
      </c>
      <c r="K3369" s="6"/>
      <c r="L3369" s="6"/>
      <c r="M3369" s="6"/>
      <c r="N3369" s="6"/>
      <c r="O3369" s="6"/>
      <c r="P3369" s="3">
        <v>2705804</v>
      </c>
      <c r="Q3369" s="4">
        <v>251040</v>
      </c>
      <c r="R3369" s="5">
        <v>12350146000146</v>
      </c>
    </row>
    <row r="3370" spans="1:18" ht="20.100000000000001" customHeight="1">
      <c r="A3370" s="19" t="s">
        <v>6657</v>
      </c>
      <c r="B3370" s="20" t="s">
        <v>6658</v>
      </c>
      <c r="C3370" s="19" t="s">
        <v>6332</v>
      </c>
      <c r="D3370" s="17">
        <v>411210</v>
      </c>
      <c r="E3370" s="21">
        <f>VLOOKUP(D3370,Q:R,2,0)</f>
        <v>6553762000100</v>
      </c>
      <c r="F3370" s="22">
        <v>113346.67</v>
      </c>
      <c r="G3370" s="22">
        <v>25908.42</v>
      </c>
      <c r="H3370" s="22">
        <v>13007.7</v>
      </c>
      <c r="I3370" s="22">
        <v>61679.59</v>
      </c>
      <c r="J3370" s="23">
        <f>SUM(Tabela2[[#This Row],[Art. 5º - Inciso I]:[Art. 8º]])</f>
        <v>213942.38</v>
      </c>
      <c r="K3370" s="6"/>
      <c r="L3370" s="6"/>
      <c r="M3370" s="6"/>
      <c r="N3370" s="6"/>
      <c r="O3370" s="6"/>
      <c r="P3370" s="7">
        <v>2705903</v>
      </c>
      <c r="Q3370" s="8">
        <v>270580</v>
      </c>
      <c r="R3370" s="9">
        <v>12207411000131</v>
      </c>
    </row>
    <row r="3371" spans="1:18" ht="20.100000000000001" customHeight="1">
      <c r="A3371" s="19" t="s">
        <v>6659</v>
      </c>
      <c r="B3371" s="20" t="s">
        <v>6660</v>
      </c>
      <c r="C3371" s="19" t="s">
        <v>6332</v>
      </c>
      <c r="D3371" s="17">
        <v>411220</v>
      </c>
      <c r="E3371" s="21">
        <f>VLOOKUP(D3371,Q:R,2,0)</f>
        <v>75969881000152</v>
      </c>
      <c r="F3371" s="22">
        <v>35783.42</v>
      </c>
      <c r="G3371" s="22">
        <v>8179.26</v>
      </c>
      <c r="H3371" s="22">
        <v>4106.5200000000004</v>
      </c>
      <c r="I3371" s="22">
        <v>19472.18</v>
      </c>
      <c r="J3371" s="23">
        <f>SUM(Tabela2[[#This Row],[Art. 5º - Inciso I]:[Art. 8º]])</f>
        <v>67541.38</v>
      </c>
      <c r="K3371" s="6"/>
      <c r="L3371" s="6"/>
      <c r="M3371" s="6"/>
      <c r="N3371" s="6"/>
      <c r="O3371" s="6"/>
      <c r="P3371" s="3">
        <v>1505064</v>
      </c>
      <c r="Q3371" s="4">
        <v>270590</v>
      </c>
      <c r="R3371" s="5">
        <v>34626416000131</v>
      </c>
    </row>
    <row r="3372" spans="1:18" ht="20.100000000000001" customHeight="1">
      <c r="A3372" s="19" t="s">
        <v>6661</v>
      </c>
      <c r="B3372" s="20" t="s">
        <v>6662</v>
      </c>
      <c r="C3372" s="19" t="s">
        <v>6332</v>
      </c>
      <c r="D3372" s="17">
        <v>411230</v>
      </c>
      <c r="E3372" s="21">
        <f>VLOOKUP(D3372,Q:R,2,0)</f>
        <v>92453836000160</v>
      </c>
      <c r="F3372" s="22">
        <v>35713.699999999997</v>
      </c>
      <c r="G3372" s="22">
        <v>8163.32</v>
      </c>
      <c r="H3372" s="22">
        <v>4098.51</v>
      </c>
      <c r="I3372" s="22">
        <v>19434.240000000002</v>
      </c>
      <c r="J3372" s="23">
        <f>SUM(Tabela2[[#This Row],[Art. 5º - Inciso I]:[Art. 8º]])</f>
        <v>67409.77</v>
      </c>
      <c r="K3372" s="6"/>
      <c r="L3372" s="6"/>
      <c r="M3372" s="6"/>
      <c r="N3372" s="6"/>
      <c r="O3372" s="6"/>
      <c r="P3372" s="7">
        <v>2923100</v>
      </c>
      <c r="Q3372" s="8">
        <v>150506</v>
      </c>
      <c r="R3372" s="9">
        <v>13647854000106</v>
      </c>
    </row>
    <row r="3373" spans="1:18" ht="20.100000000000001" customHeight="1">
      <c r="A3373" s="19" t="s">
        <v>6663</v>
      </c>
      <c r="B3373" s="20" t="s">
        <v>326</v>
      </c>
      <c r="C3373" s="19" t="s">
        <v>6332</v>
      </c>
      <c r="D3373" s="17">
        <v>411240</v>
      </c>
      <c r="E3373" s="21">
        <f>VLOOKUP(D3373,Q:R,2,0)</f>
        <v>13782479000107</v>
      </c>
      <c r="F3373" s="22">
        <v>52756.01</v>
      </c>
      <c r="G3373" s="22">
        <v>12058.8</v>
      </c>
      <c r="H3373" s="22">
        <v>6054.29</v>
      </c>
      <c r="I3373" s="22">
        <v>28708.11</v>
      </c>
      <c r="J3373" s="23">
        <f>SUM(Tabela2[[#This Row],[Art. 5º - Inciso I]:[Art. 8º]])</f>
        <v>99577.209999999992</v>
      </c>
      <c r="K3373" s="6"/>
      <c r="L3373" s="6"/>
      <c r="M3373" s="6"/>
      <c r="N3373" s="6"/>
      <c r="O3373" s="6"/>
      <c r="P3373" s="3">
        <v>2107456</v>
      </c>
      <c r="Q3373" s="4">
        <v>292310</v>
      </c>
      <c r="R3373" s="5">
        <v>1612629000155</v>
      </c>
    </row>
    <row r="3374" spans="1:18" ht="20.100000000000001" customHeight="1">
      <c r="A3374" s="19" t="s">
        <v>6664</v>
      </c>
      <c r="B3374" s="20" t="s">
        <v>6665</v>
      </c>
      <c r="C3374" s="19" t="s">
        <v>6332</v>
      </c>
      <c r="D3374" s="17">
        <v>411250</v>
      </c>
      <c r="E3374" s="21">
        <f>VLOOKUP(D3374,Q:R,2,0)</f>
        <v>8086662000138</v>
      </c>
      <c r="F3374" s="22">
        <v>64113.74</v>
      </c>
      <c r="G3374" s="22">
        <v>14654.91</v>
      </c>
      <c r="H3374" s="22">
        <v>7357.71</v>
      </c>
      <c r="I3374" s="22">
        <v>34888.620000000003</v>
      </c>
      <c r="J3374" s="23">
        <f>SUM(Tabela2[[#This Row],[Art. 5º - Inciso I]:[Art. 8º]])</f>
        <v>121014.98000000001</v>
      </c>
      <c r="K3374" s="6"/>
      <c r="L3374" s="6"/>
      <c r="M3374" s="6"/>
      <c r="N3374" s="6"/>
      <c r="O3374" s="6"/>
      <c r="P3374" s="7">
        <v>2913101</v>
      </c>
      <c r="Q3374" s="8">
        <v>210745</v>
      </c>
      <c r="R3374" s="9">
        <v>13715057000119</v>
      </c>
    </row>
    <row r="3375" spans="1:18" ht="20.100000000000001" customHeight="1">
      <c r="A3375" s="19" t="s">
        <v>6666</v>
      </c>
      <c r="B3375" s="20" t="s">
        <v>6667</v>
      </c>
      <c r="C3375" s="19" t="s">
        <v>6332</v>
      </c>
      <c r="D3375" s="17">
        <v>411260</v>
      </c>
      <c r="E3375" s="21">
        <f>VLOOKUP(D3375,Q:R,2,0)</f>
        <v>13894878000160</v>
      </c>
      <c r="F3375" s="22">
        <v>22429.200000000001</v>
      </c>
      <c r="G3375" s="22">
        <v>5126.8</v>
      </c>
      <c r="H3375" s="22">
        <v>2573.98</v>
      </c>
      <c r="I3375" s="22">
        <v>12205.25</v>
      </c>
      <c r="J3375" s="23">
        <f>SUM(Tabela2[[#This Row],[Art. 5º - Inciso I]:[Art. 8º]])</f>
        <v>42335.229999999996</v>
      </c>
      <c r="K3375" s="6"/>
      <c r="L3375" s="6"/>
      <c r="M3375" s="6"/>
      <c r="N3375" s="6"/>
      <c r="O3375" s="6"/>
      <c r="P3375" s="3">
        <v>5212501</v>
      </c>
      <c r="Q3375" s="4">
        <v>291310</v>
      </c>
      <c r="R3375" s="5">
        <v>1169416000109</v>
      </c>
    </row>
    <row r="3376" spans="1:18" ht="20.100000000000001" customHeight="1">
      <c r="A3376" s="19" t="s">
        <v>6668</v>
      </c>
      <c r="B3376" s="20" t="s">
        <v>6669</v>
      </c>
      <c r="C3376" s="19" t="s">
        <v>6332</v>
      </c>
      <c r="D3376" s="17">
        <v>411270</v>
      </c>
      <c r="E3376" s="21">
        <f>VLOOKUP(D3376,Q:R,2,0)</f>
        <v>1613376000134</v>
      </c>
      <c r="F3376" s="22">
        <v>70058.73</v>
      </c>
      <c r="G3376" s="22">
        <v>16013.8</v>
      </c>
      <c r="H3376" s="22">
        <v>8039.96</v>
      </c>
      <c r="I3376" s="22">
        <v>38123.69</v>
      </c>
      <c r="J3376" s="23">
        <f>SUM(Tabela2[[#This Row],[Art. 5º - Inciso I]:[Art. 8º]])</f>
        <v>132236.18</v>
      </c>
      <c r="K3376" s="6"/>
      <c r="L3376" s="6"/>
      <c r="M3376" s="6"/>
      <c r="N3376" s="6"/>
      <c r="O3376" s="6"/>
      <c r="P3376" s="7">
        <v>2609600</v>
      </c>
      <c r="Q3376" s="8">
        <v>521250</v>
      </c>
      <c r="R3376" s="9">
        <v>10404184000109</v>
      </c>
    </row>
    <row r="3377" spans="1:18" ht="20.100000000000001" customHeight="1">
      <c r="A3377" s="19" t="s">
        <v>6670</v>
      </c>
      <c r="B3377" s="20" t="s">
        <v>6671</v>
      </c>
      <c r="C3377" s="19" t="s">
        <v>6332</v>
      </c>
      <c r="D3377" s="17">
        <v>411275</v>
      </c>
      <c r="E3377" s="21">
        <f>VLOOKUP(D3377,Q:R,2,0)</f>
        <v>23718034000111</v>
      </c>
      <c r="F3377" s="22">
        <v>47904.6</v>
      </c>
      <c r="G3377" s="22">
        <v>10949.88</v>
      </c>
      <c r="H3377" s="22">
        <v>5497.55</v>
      </c>
      <c r="I3377" s="22">
        <v>26068.13</v>
      </c>
      <c r="J3377" s="23">
        <f>SUM(Tabela2[[#This Row],[Art. 5º - Inciso I]:[Art. 8º]])</f>
        <v>90420.160000000003</v>
      </c>
      <c r="K3377" s="6"/>
      <c r="L3377" s="6"/>
      <c r="M3377" s="6"/>
      <c r="N3377" s="6"/>
      <c r="O3377" s="6"/>
      <c r="P3377" s="3">
        <v>4211751</v>
      </c>
      <c r="Q3377" s="4">
        <v>260960</v>
      </c>
      <c r="R3377" s="5">
        <v>75326066000175</v>
      </c>
    </row>
    <row r="3378" spans="1:18" ht="20.100000000000001" customHeight="1">
      <c r="A3378" s="19" t="s">
        <v>6672</v>
      </c>
      <c r="B3378" s="20" t="s">
        <v>6673</v>
      </c>
      <c r="C3378" s="19" t="s">
        <v>6332</v>
      </c>
      <c r="D3378" s="17">
        <v>411280</v>
      </c>
      <c r="E3378" s="21">
        <f>VLOOKUP(D3378,Q:R,2,0)</f>
        <v>25005166000121</v>
      </c>
      <c r="F3378" s="22">
        <v>67933.94</v>
      </c>
      <c r="G3378" s="22">
        <v>15528.12</v>
      </c>
      <c r="H3378" s="22">
        <v>7796.12</v>
      </c>
      <c r="I3378" s="22">
        <v>36967.449999999997</v>
      </c>
      <c r="J3378" s="23">
        <f>SUM(Tabela2[[#This Row],[Art. 5º - Inciso I]:[Art. 8º]])</f>
        <v>128225.62999999999</v>
      </c>
      <c r="K3378" s="6"/>
      <c r="L3378" s="6"/>
      <c r="M3378" s="6"/>
      <c r="N3378" s="6"/>
      <c r="O3378" s="6"/>
      <c r="P3378" s="7">
        <v>3145851</v>
      </c>
      <c r="Q3378" s="8">
        <v>421175</v>
      </c>
      <c r="R3378" s="9">
        <v>1616836000188</v>
      </c>
    </row>
    <row r="3379" spans="1:18" ht="20.100000000000001" customHeight="1">
      <c r="A3379" s="19" t="s">
        <v>6674</v>
      </c>
      <c r="B3379" s="20" t="s">
        <v>6675</v>
      </c>
      <c r="C3379" s="19" t="s">
        <v>6332</v>
      </c>
      <c r="D3379" s="17">
        <v>411290</v>
      </c>
      <c r="E3379" s="21">
        <f>VLOOKUP(D3379,Q:R,2,0)</f>
        <v>78196755000109</v>
      </c>
      <c r="F3379" s="22">
        <v>29544.85</v>
      </c>
      <c r="G3379" s="22">
        <v>6753.27</v>
      </c>
      <c r="H3379" s="22">
        <v>3390.58</v>
      </c>
      <c r="I3379" s="22">
        <v>16077.35</v>
      </c>
      <c r="J3379" s="23">
        <f>SUM(Tabela2[[#This Row],[Art. 5º - Inciso I]:[Art. 8º]])</f>
        <v>55766.049999999996</v>
      </c>
      <c r="K3379" s="6"/>
      <c r="L3379" s="6"/>
      <c r="M3379" s="6"/>
      <c r="N3379" s="6"/>
      <c r="O3379" s="6"/>
      <c r="P3379" s="3">
        <v>5215306</v>
      </c>
      <c r="Q3379" s="4">
        <v>314585</v>
      </c>
      <c r="R3379" s="5">
        <v>2385839000110</v>
      </c>
    </row>
    <row r="3380" spans="1:18" ht="20.100000000000001" customHeight="1">
      <c r="A3380" s="19" t="s">
        <v>6676</v>
      </c>
      <c r="B3380" s="20" t="s">
        <v>6677</v>
      </c>
      <c r="C3380" s="19" t="s">
        <v>6332</v>
      </c>
      <c r="D3380" s="17">
        <v>411295</v>
      </c>
      <c r="E3380" s="21">
        <f>VLOOKUP(D3380,Q:R,2,0)</f>
        <v>13104112000134</v>
      </c>
      <c r="F3380" s="22">
        <v>44209.16</v>
      </c>
      <c r="G3380" s="22">
        <v>10105.19</v>
      </c>
      <c r="H3380" s="22">
        <v>5073.46</v>
      </c>
      <c r="I3380" s="22">
        <v>24057.19</v>
      </c>
      <c r="J3380" s="23">
        <f>SUM(Tabela2[[#This Row],[Art. 5º - Inciso I]:[Art. 8º]])</f>
        <v>83445</v>
      </c>
      <c r="K3380" s="6"/>
      <c r="L3380" s="6"/>
      <c r="M3380" s="6"/>
      <c r="N3380" s="6"/>
      <c r="O3380" s="6"/>
      <c r="P3380" s="7">
        <v>3105004</v>
      </c>
      <c r="Q3380" s="8">
        <v>521530</v>
      </c>
      <c r="R3380" s="9">
        <v>18116129000125</v>
      </c>
    </row>
    <row r="3381" spans="1:18" ht="20.100000000000001" customHeight="1">
      <c r="A3381" s="19" t="s">
        <v>6678</v>
      </c>
      <c r="B3381" s="20" t="s">
        <v>860</v>
      </c>
      <c r="C3381" s="19" t="s">
        <v>6332</v>
      </c>
      <c r="D3381" s="17">
        <v>411300</v>
      </c>
      <c r="E3381" s="21">
        <f>VLOOKUP(D3381,Q:R,2,0)</f>
        <v>4214217000155</v>
      </c>
      <c r="F3381" s="22">
        <v>43566.95</v>
      </c>
      <c r="G3381" s="22">
        <v>9958.4</v>
      </c>
      <c r="H3381" s="22">
        <v>4999.76</v>
      </c>
      <c r="I3381" s="22">
        <v>23707.72</v>
      </c>
      <c r="J3381" s="23">
        <f>SUM(Tabela2[[#This Row],[Art. 5º - Inciso I]:[Art. 8º]])</f>
        <v>82232.83</v>
      </c>
      <c r="K3381" s="6"/>
      <c r="L3381" s="6"/>
      <c r="M3381" s="6"/>
      <c r="N3381" s="6"/>
      <c r="O3381" s="6"/>
      <c r="P3381" s="3">
        <v>2706000</v>
      </c>
      <c r="Q3381" s="4">
        <v>310500</v>
      </c>
      <c r="R3381" s="5">
        <v>12257762000157</v>
      </c>
    </row>
    <row r="3382" spans="1:18" ht="20.100000000000001" customHeight="1">
      <c r="A3382" s="19" t="s">
        <v>6679</v>
      </c>
      <c r="B3382" s="20" t="s">
        <v>6680</v>
      </c>
      <c r="C3382" s="19" t="s">
        <v>6332</v>
      </c>
      <c r="D3382" s="17">
        <v>411310</v>
      </c>
      <c r="E3382" s="21">
        <f>VLOOKUP(D3382,Q:R,2,0)</f>
        <v>95719472000105</v>
      </c>
      <c r="F3382" s="22">
        <v>32289.82</v>
      </c>
      <c r="G3382" s="22">
        <v>7380.7</v>
      </c>
      <c r="H3382" s="22">
        <v>3705.59</v>
      </c>
      <c r="I3382" s="22">
        <v>17571.07</v>
      </c>
      <c r="J3382" s="23">
        <f>SUM(Tabela2[[#This Row],[Art. 5º - Inciso I]:[Art. 8º]])</f>
        <v>60947.18</v>
      </c>
      <c r="K3382" s="6"/>
      <c r="L3382" s="6"/>
      <c r="M3382" s="6"/>
      <c r="N3382" s="6"/>
      <c r="O3382" s="6"/>
      <c r="P3382" s="7">
        <v>2411007</v>
      </c>
      <c r="Q3382" s="8">
        <v>270600</v>
      </c>
      <c r="R3382" s="9">
        <v>8153819000109</v>
      </c>
    </row>
    <row r="3383" spans="1:18" ht="20.100000000000001" customHeight="1">
      <c r="A3383" s="19" t="s">
        <v>6681</v>
      </c>
      <c r="B3383" s="20" t="s">
        <v>6682</v>
      </c>
      <c r="C3383" s="19" t="s">
        <v>6332</v>
      </c>
      <c r="D3383" s="17">
        <v>411320</v>
      </c>
      <c r="E3383" s="21">
        <f>VLOOKUP(D3383,Q:R,2,0)</f>
        <v>16430951000130</v>
      </c>
      <c r="F3383" s="22">
        <v>237288.3</v>
      </c>
      <c r="G3383" s="22">
        <v>54238.6</v>
      </c>
      <c r="H3383" s="22">
        <v>27231.27</v>
      </c>
      <c r="I3383" s="22">
        <v>129124.61</v>
      </c>
      <c r="J3383" s="23">
        <f>SUM(Tabela2[[#This Row],[Art. 5º - Inciso I]:[Art. 8º]])</f>
        <v>447882.77999999997</v>
      </c>
      <c r="K3383" s="6"/>
      <c r="L3383" s="6"/>
      <c r="M3383" s="6"/>
      <c r="N3383" s="6"/>
      <c r="O3383" s="6"/>
      <c r="P3383" s="3">
        <v>1400456</v>
      </c>
      <c r="Q3383" s="4">
        <v>241100</v>
      </c>
      <c r="R3383" s="5">
        <v>1612675000154</v>
      </c>
    </row>
    <row r="3384" spans="1:18" ht="20.100000000000001" customHeight="1">
      <c r="A3384" s="19" t="s">
        <v>6683</v>
      </c>
      <c r="B3384" s="20" t="s">
        <v>3559</v>
      </c>
      <c r="C3384" s="19" t="s">
        <v>6332</v>
      </c>
      <c r="D3384" s="17">
        <v>411325</v>
      </c>
      <c r="E3384" s="21">
        <f>VLOOKUP(D3384,Q:R,2,0)</f>
        <v>39485396000140</v>
      </c>
      <c r="F3384" s="22">
        <v>38612.79</v>
      </c>
      <c r="G3384" s="22">
        <v>8825.99</v>
      </c>
      <c r="H3384" s="22">
        <v>4431.22</v>
      </c>
      <c r="I3384" s="22">
        <v>21011.83</v>
      </c>
      <c r="J3384" s="23">
        <f>SUM(Tabela2[[#This Row],[Art. 5º - Inciso I]:[Art. 8º]])</f>
        <v>72881.83</v>
      </c>
      <c r="K3384" s="6"/>
      <c r="L3384" s="6"/>
      <c r="M3384" s="6"/>
      <c r="N3384" s="6"/>
      <c r="O3384" s="6"/>
      <c r="P3384" s="7">
        <v>3145901</v>
      </c>
      <c r="Q3384" s="8">
        <v>140045</v>
      </c>
      <c r="R3384" s="9">
        <v>18295329000192</v>
      </c>
    </row>
    <row r="3385" spans="1:18" ht="20.100000000000001" customHeight="1">
      <c r="A3385" s="19" t="s">
        <v>6684</v>
      </c>
      <c r="B3385" s="20" t="s">
        <v>6685</v>
      </c>
      <c r="C3385" s="19" t="s">
        <v>6332</v>
      </c>
      <c r="D3385" s="17">
        <v>411330</v>
      </c>
      <c r="E3385" s="21">
        <f>VLOOKUP(D3385,Q:R,2,0)</f>
        <v>16928483000129</v>
      </c>
      <c r="F3385" s="22">
        <v>165045.79999999999</v>
      </c>
      <c r="G3385" s="22">
        <v>37725.64</v>
      </c>
      <c r="H3385" s="22">
        <v>18940.7</v>
      </c>
      <c r="I3385" s="22">
        <v>89812.58</v>
      </c>
      <c r="J3385" s="23">
        <f>SUM(Tabela2[[#This Row],[Art. 5º - Inciso I]:[Art. 8º]])</f>
        <v>311524.72000000003</v>
      </c>
      <c r="K3385" s="6"/>
      <c r="L3385" s="6"/>
      <c r="M3385" s="6"/>
      <c r="N3385" s="6"/>
      <c r="O3385" s="6"/>
      <c r="P3385" s="3">
        <v>2408508</v>
      </c>
      <c r="Q3385" s="4">
        <v>314590</v>
      </c>
      <c r="R3385" s="5">
        <v>8095473000121</v>
      </c>
    </row>
    <row r="3386" spans="1:18" ht="20.100000000000001" customHeight="1">
      <c r="A3386" s="19" t="s">
        <v>6686</v>
      </c>
      <c r="B3386" s="20" t="s">
        <v>6687</v>
      </c>
      <c r="C3386" s="19" t="s">
        <v>6332</v>
      </c>
      <c r="D3386" s="17">
        <v>411340</v>
      </c>
      <c r="E3386" s="21">
        <f>VLOOKUP(D3386,Q:R,2,0)</f>
        <v>82558909000124</v>
      </c>
      <c r="F3386" s="22">
        <v>31922.84</v>
      </c>
      <c r="G3386" s="22">
        <v>7296.82</v>
      </c>
      <c r="H3386" s="22">
        <v>3663.47</v>
      </c>
      <c r="I3386" s="22">
        <v>17371.38</v>
      </c>
      <c r="J3386" s="23">
        <f>SUM(Tabela2[[#This Row],[Art. 5º - Inciso I]:[Art. 8º]])</f>
        <v>60254.510000000009</v>
      </c>
      <c r="K3386" s="6"/>
      <c r="L3386" s="6"/>
      <c r="M3386" s="6"/>
      <c r="N3386" s="6"/>
      <c r="O3386" s="6"/>
      <c r="P3386" s="7">
        <v>2609907</v>
      </c>
      <c r="Q3386" s="8">
        <v>240850</v>
      </c>
      <c r="R3386" s="9">
        <v>11040904000167</v>
      </c>
    </row>
    <row r="3387" spans="1:18" ht="20.100000000000001" customHeight="1">
      <c r="A3387" s="19" t="s">
        <v>6688</v>
      </c>
      <c r="B3387" s="20" t="s">
        <v>6689</v>
      </c>
      <c r="C3387" s="19" t="s">
        <v>6332</v>
      </c>
      <c r="D3387" s="17">
        <v>411342</v>
      </c>
      <c r="E3387" s="21">
        <f>VLOOKUP(D3387,Q:R,2,0)</f>
        <v>14108286000138</v>
      </c>
      <c r="F3387" s="22">
        <v>29203.56</v>
      </c>
      <c r="G3387" s="22">
        <v>6675.26</v>
      </c>
      <c r="H3387" s="22">
        <v>3351.41</v>
      </c>
      <c r="I3387" s="22">
        <v>15891.63</v>
      </c>
      <c r="J3387" s="23">
        <f>SUM(Tabela2[[#This Row],[Art. 5º - Inciso I]:[Art. 8º]])</f>
        <v>55121.859999999993</v>
      </c>
      <c r="K3387" s="6"/>
      <c r="L3387" s="6"/>
      <c r="M3387" s="6"/>
      <c r="N3387" s="6"/>
      <c r="O3387" s="6"/>
      <c r="P3387" s="3">
        <v>3534906</v>
      </c>
      <c r="Q3387" s="4">
        <v>260990</v>
      </c>
      <c r="R3387" s="5">
        <v>44927267000102</v>
      </c>
    </row>
    <row r="3388" spans="1:18" ht="20.100000000000001" customHeight="1">
      <c r="A3388" s="19" t="s">
        <v>6690</v>
      </c>
      <c r="B3388" s="20" t="s">
        <v>6691</v>
      </c>
      <c r="C3388" s="19" t="s">
        <v>6332</v>
      </c>
      <c r="D3388" s="17">
        <v>411345</v>
      </c>
      <c r="E3388" s="21">
        <f>VLOOKUP(D3388,Q:R,2,0)</f>
        <v>13674817000197</v>
      </c>
      <c r="F3388" s="22">
        <v>34095.339999999997</v>
      </c>
      <c r="G3388" s="22">
        <v>7793.4</v>
      </c>
      <c r="H3388" s="22">
        <v>3912.79</v>
      </c>
      <c r="I3388" s="22">
        <v>18553.580000000002</v>
      </c>
      <c r="J3388" s="23">
        <f>SUM(Tabela2[[#This Row],[Art. 5º - Inciso I]:[Art. 8º]])</f>
        <v>64355.11</v>
      </c>
      <c r="K3388" s="6"/>
      <c r="L3388" s="6"/>
      <c r="M3388" s="6"/>
      <c r="N3388" s="6"/>
      <c r="O3388" s="6"/>
      <c r="P3388" s="7">
        <v>3102100</v>
      </c>
      <c r="Q3388" s="8">
        <v>353490</v>
      </c>
      <c r="R3388" s="9">
        <v>18094748000166</v>
      </c>
    </row>
    <row r="3389" spans="1:18" ht="20.100000000000001" customHeight="1">
      <c r="A3389" s="19" t="s">
        <v>6692</v>
      </c>
      <c r="B3389" s="20" t="s">
        <v>6693</v>
      </c>
      <c r="C3389" s="19" t="s">
        <v>6332</v>
      </c>
      <c r="D3389" s="17">
        <v>411350</v>
      </c>
      <c r="E3389" s="21">
        <f>VLOOKUP(D3389,Q:R,2,0)</f>
        <v>83102665000133</v>
      </c>
      <c r="F3389" s="22">
        <v>121097.18</v>
      </c>
      <c r="G3389" s="22">
        <v>27680.01</v>
      </c>
      <c r="H3389" s="22">
        <v>13897.15</v>
      </c>
      <c r="I3389" s="22">
        <v>65897.16</v>
      </c>
      <c r="J3389" s="23">
        <f>SUM(Tabela2[[#This Row],[Art. 5º - Inciso I]:[Art. 8º]])</f>
        <v>228571.5</v>
      </c>
      <c r="K3389" s="6"/>
      <c r="L3389" s="6"/>
      <c r="M3389" s="6"/>
      <c r="N3389" s="6"/>
      <c r="O3389" s="6"/>
      <c r="P3389" s="3">
        <v>3146552</v>
      </c>
      <c r="Q3389" s="4">
        <v>310210</v>
      </c>
      <c r="R3389" s="5">
        <v>1612479000180</v>
      </c>
    </row>
    <row r="3390" spans="1:18" ht="20.100000000000001" customHeight="1">
      <c r="A3390" s="19" t="s">
        <v>6694</v>
      </c>
      <c r="B3390" s="20" t="s">
        <v>6695</v>
      </c>
      <c r="C3390" s="19" t="s">
        <v>6332</v>
      </c>
      <c r="D3390" s="17">
        <v>411360</v>
      </c>
      <c r="E3390" s="21">
        <f>VLOOKUP(D3390,Q:R,2,0)</f>
        <v>27167410000188</v>
      </c>
      <c r="F3390" s="22">
        <v>35423.78</v>
      </c>
      <c r="G3390" s="22">
        <v>8097.06</v>
      </c>
      <c r="H3390" s="22">
        <v>4065.24</v>
      </c>
      <c r="I3390" s="22">
        <v>19276.48</v>
      </c>
      <c r="J3390" s="23">
        <f>SUM(Tabela2[[#This Row],[Art. 5º - Inciso I]:[Art. 8º]])</f>
        <v>66862.559999999998</v>
      </c>
      <c r="K3390" s="6"/>
      <c r="L3390" s="6"/>
      <c r="M3390" s="6"/>
      <c r="N3390" s="6"/>
      <c r="O3390" s="6"/>
      <c r="P3390" s="7">
        <v>3146255</v>
      </c>
      <c r="Q3390" s="8">
        <v>314655</v>
      </c>
      <c r="R3390" s="9">
        <v>1612490000140</v>
      </c>
    </row>
    <row r="3391" spans="1:18" ht="20.100000000000001" customHeight="1">
      <c r="A3391" s="19" t="s">
        <v>6696</v>
      </c>
      <c r="B3391" s="20" t="s">
        <v>6697</v>
      </c>
      <c r="C3391" s="19" t="s">
        <v>6332</v>
      </c>
      <c r="D3391" s="17">
        <v>411370</v>
      </c>
      <c r="E3391" s="21">
        <f>VLOOKUP(D3391,Q:R,2,0)</f>
        <v>167437000114</v>
      </c>
      <c r="F3391" s="22">
        <v>2281743.69</v>
      </c>
      <c r="G3391" s="22">
        <v>521553.72</v>
      </c>
      <c r="H3391" s="22">
        <v>261853.56</v>
      </c>
      <c r="I3391" s="22">
        <v>1241651.01</v>
      </c>
      <c r="J3391" s="23">
        <f>SUM(Tabela2[[#This Row],[Art. 5º - Inciso I]:[Art. 8º]])</f>
        <v>4306801.9800000004</v>
      </c>
      <c r="K3391" s="6"/>
      <c r="L3391" s="6"/>
      <c r="M3391" s="6"/>
      <c r="N3391" s="6"/>
      <c r="O3391" s="6"/>
      <c r="P3391" s="3">
        <v>3534203</v>
      </c>
      <c r="Q3391" s="4">
        <v>314625</v>
      </c>
      <c r="R3391" s="5">
        <v>45148970000177</v>
      </c>
    </row>
    <row r="3392" spans="1:18" ht="20.100000000000001" customHeight="1">
      <c r="A3392" s="19" t="s">
        <v>6698</v>
      </c>
      <c r="B3392" s="20" t="s">
        <v>6699</v>
      </c>
      <c r="C3392" s="19" t="s">
        <v>6332</v>
      </c>
      <c r="D3392" s="17">
        <v>411373</v>
      </c>
      <c r="E3392" s="21">
        <f>VLOOKUP(D3392,Q:R,2,0)</f>
        <v>8357600000113</v>
      </c>
      <c r="F3392" s="22">
        <v>44110.07</v>
      </c>
      <c r="G3392" s="22">
        <v>10082.540000000001</v>
      </c>
      <c r="H3392" s="22">
        <v>5062.08</v>
      </c>
      <c r="I3392" s="22">
        <v>24003.27</v>
      </c>
      <c r="J3392" s="23">
        <f>SUM(Tabela2[[#This Row],[Art. 5º - Inciso I]:[Art. 8º]])</f>
        <v>83257.960000000006</v>
      </c>
      <c r="K3392" s="6"/>
      <c r="L3392" s="6"/>
      <c r="M3392" s="6"/>
      <c r="N3392" s="6"/>
      <c r="O3392" s="6"/>
      <c r="P3392" s="7">
        <v>1505494</v>
      </c>
      <c r="Q3392" s="8">
        <v>353420</v>
      </c>
      <c r="R3392" s="9">
        <v>83211417000120</v>
      </c>
    </row>
    <row r="3393" spans="1:18" ht="20.100000000000001" customHeight="1">
      <c r="A3393" s="19" t="s">
        <v>6700</v>
      </c>
      <c r="B3393" s="20" t="s">
        <v>6701</v>
      </c>
      <c r="C3393" s="19" t="s">
        <v>6332</v>
      </c>
      <c r="D3393" s="17">
        <v>411375</v>
      </c>
      <c r="E3393" s="21">
        <f>VLOOKUP(D3393,Q:R,2,0)</f>
        <v>44919918000104</v>
      </c>
      <c r="F3393" s="22">
        <v>34854.980000000003</v>
      </c>
      <c r="G3393" s="22">
        <v>7967.04</v>
      </c>
      <c r="H3393" s="22">
        <v>3999.97</v>
      </c>
      <c r="I3393" s="22">
        <v>18966.95</v>
      </c>
      <c r="J3393" s="23">
        <f>SUM(Tabela2[[#This Row],[Art. 5º - Inciso I]:[Art. 8º]])</f>
        <v>65788.94</v>
      </c>
      <c r="K3393" s="6"/>
      <c r="L3393" s="6"/>
      <c r="M3393" s="6"/>
      <c r="N3393" s="6"/>
      <c r="O3393" s="6"/>
      <c r="P3393" s="3">
        <v>2309904</v>
      </c>
      <c r="Q3393" s="4">
        <v>150549</v>
      </c>
      <c r="R3393" s="5">
        <v>7734148000107</v>
      </c>
    </row>
    <row r="3394" spans="1:18" ht="20.100000000000001" customHeight="1">
      <c r="A3394" s="19" t="s">
        <v>6702</v>
      </c>
      <c r="B3394" s="20" t="s">
        <v>6703</v>
      </c>
      <c r="C3394" s="19" t="s">
        <v>6332</v>
      </c>
      <c r="D3394" s="17">
        <v>411380</v>
      </c>
      <c r="E3394" s="21">
        <f>VLOOKUP(D3394,Q:R,2,0)</f>
        <v>12342655000127</v>
      </c>
      <c r="F3394" s="22">
        <v>35860.49</v>
      </c>
      <c r="G3394" s="22">
        <v>8196.8799999999992</v>
      </c>
      <c r="H3394" s="22">
        <v>4115.3599999999997</v>
      </c>
      <c r="I3394" s="22">
        <v>19514.12</v>
      </c>
      <c r="J3394" s="23">
        <f>SUM(Tabela2[[#This Row],[Art. 5º - Inciso I]:[Art. 8º]])</f>
        <v>67686.849999999991</v>
      </c>
      <c r="K3394" s="6"/>
      <c r="L3394" s="6"/>
      <c r="M3394" s="6"/>
      <c r="N3394" s="6"/>
      <c r="O3394" s="6"/>
      <c r="P3394" s="7">
        <v>3146602</v>
      </c>
      <c r="Q3394" s="8">
        <v>230990</v>
      </c>
      <c r="R3394" s="9">
        <v>17747965000145</v>
      </c>
    </row>
    <row r="3395" spans="1:18" ht="20.100000000000001" customHeight="1">
      <c r="A3395" s="19" t="s">
        <v>6704</v>
      </c>
      <c r="B3395" s="20" t="s">
        <v>6705</v>
      </c>
      <c r="C3395" s="19" t="s">
        <v>6332</v>
      </c>
      <c r="D3395" s="17">
        <v>411390</v>
      </c>
      <c r="E3395" s="21">
        <f>VLOOKUP(D3395,Q:R,2,0)</f>
        <v>82845744000171</v>
      </c>
      <c r="F3395" s="22">
        <v>79640.289999999994</v>
      </c>
      <c r="G3395" s="22">
        <v>18203.93</v>
      </c>
      <c r="H3395" s="22">
        <v>9139.5400000000009</v>
      </c>
      <c r="I3395" s="22">
        <v>43337.67</v>
      </c>
      <c r="J3395" s="23">
        <f>SUM(Tabela2[[#This Row],[Art. 5º - Inciso I]:[Art. 8º]])</f>
        <v>150321.43</v>
      </c>
      <c r="K3395" s="6"/>
      <c r="L3395" s="6"/>
      <c r="M3395" s="6"/>
      <c r="N3395" s="6"/>
      <c r="O3395" s="6"/>
      <c r="P3395" s="3">
        <v>3300506</v>
      </c>
      <c r="Q3395" s="4">
        <v>314660</v>
      </c>
      <c r="R3395" s="5">
        <v>28561041000176</v>
      </c>
    </row>
    <row r="3396" spans="1:18" ht="20.100000000000001" customHeight="1">
      <c r="A3396" s="19" t="s">
        <v>6706</v>
      </c>
      <c r="B3396" s="20" t="s">
        <v>6707</v>
      </c>
      <c r="C3396" s="19" t="s">
        <v>6332</v>
      </c>
      <c r="D3396" s="17">
        <v>411400</v>
      </c>
      <c r="E3396" s="21">
        <f>VLOOKUP(D3396,Q:R,2,0)</f>
        <v>1612622000133</v>
      </c>
      <c r="F3396" s="22">
        <v>76715.509999999995</v>
      </c>
      <c r="G3396" s="22">
        <v>17535.39</v>
      </c>
      <c r="H3396" s="22">
        <v>8803.89</v>
      </c>
      <c r="I3396" s="22">
        <v>41746.1</v>
      </c>
      <c r="J3396" s="23">
        <f>SUM(Tabela2[[#This Row],[Art. 5º - Inciso I]:[Art. 8º]])</f>
        <v>144800.88999999998</v>
      </c>
      <c r="K3396" s="6"/>
      <c r="L3396" s="6"/>
      <c r="M3396" s="6"/>
      <c r="N3396" s="6"/>
      <c r="O3396" s="6"/>
      <c r="P3396" s="7">
        <v>3112802</v>
      </c>
      <c r="Q3396" s="8">
        <v>330050</v>
      </c>
      <c r="R3396" s="9">
        <v>16726028000140</v>
      </c>
    </row>
    <row r="3397" spans="1:18" ht="20.100000000000001" customHeight="1">
      <c r="A3397" s="19" t="s">
        <v>6708</v>
      </c>
      <c r="B3397" s="20" t="s">
        <v>6709</v>
      </c>
      <c r="C3397" s="19" t="s">
        <v>6332</v>
      </c>
      <c r="D3397" s="17">
        <v>411410</v>
      </c>
      <c r="E3397" s="21">
        <f>VLOOKUP(D3397,Q:R,2,0)</f>
        <v>91551762000131</v>
      </c>
      <c r="F3397" s="22">
        <v>121023.78</v>
      </c>
      <c r="G3397" s="22">
        <v>27663.23</v>
      </c>
      <c r="H3397" s="22">
        <v>13888.72</v>
      </c>
      <c r="I3397" s="22">
        <v>65857.22</v>
      </c>
      <c r="J3397" s="23">
        <f>SUM(Tabela2[[#This Row],[Art. 5º - Inciso I]:[Art. 8º]])</f>
        <v>228432.95</v>
      </c>
      <c r="K3397" s="6"/>
      <c r="L3397" s="6"/>
      <c r="M3397" s="6"/>
      <c r="N3397" s="6"/>
      <c r="O3397" s="6"/>
      <c r="P3397" s="3">
        <v>4313904</v>
      </c>
      <c r="Q3397" s="4">
        <v>311280</v>
      </c>
      <c r="R3397" s="5">
        <v>88702089000189</v>
      </c>
    </row>
    <row r="3398" spans="1:18" ht="20.100000000000001" customHeight="1">
      <c r="A3398" s="19" t="s">
        <v>6710</v>
      </c>
      <c r="B3398" s="20" t="s">
        <v>6711</v>
      </c>
      <c r="C3398" s="19" t="s">
        <v>6332</v>
      </c>
      <c r="D3398" s="17">
        <v>411420</v>
      </c>
      <c r="E3398" s="21">
        <f>VLOOKUP(D3398,Q:R,2,0)</f>
        <v>10105971000150</v>
      </c>
      <c r="F3398" s="22">
        <v>174077.04</v>
      </c>
      <c r="G3398" s="22">
        <v>39789.980000000003</v>
      </c>
      <c r="H3398" s="22">
        <v>19977.13</v>
      </c>
      <c r="I3398" s="22">
        <v>94727.09</v>
      </c>
      <c r="J3398" s="23">
        <f>SUM(Tabela2[[#This Row],[Art. 5º - Inciso I]:[Art. 8º]])</f>
        <v>328571.24</v>
      </c>
      <c r="K3398" s="6"/>
      <c r="L3398" s="6"/>
      <c r="M3398" s="6"/>
      <c r="N3398" s="6"/>
      <c r="O3398" s="6"/>
      <c r="P3398" s="7">
        <v>2108454</v>
      </c>
      <c r="Q3398" s="8">
        <v>431390</v>
      </c>
      <c r="R3398" s="9">
        <v>1612537000175</v>
      </c>
    </row>
    <row r="3399" spans="1:18" ht="20.100000000000001" customHeight="1">
      <c r="A3399" s="19" t="s">
        <v>6712</v>
      </c>
      <c r="B3399" s="20" t="s">
        <v>6713</v>
      </c>
      <c r="C3399" s="19" t="s">
        <v>6332</v>
      </c>
      <c r="D3399" s="17">
        <v>411430</v>
      </c>
      <c r="E3399" s="21">
        <f>VLOOKUP(D3399,Q:R,2,0)</f>
        <v>12333761000144</v>
      </c>
      <c r="F3399" s="22">
        <v>142961.4</v>
      </c>
      <c r="G3399" s="22">
        <v>32677.66</v>
      </c>
      <c r="H3399" s="22">
        <v>16406.29</v>
      </c>
      <c r="I3399" s="22">
        <v>77794.960000000006</v>
      </c>
      <c r="J3399" s="23">
        <f>SUM(Tabela2[[#This Row],[Art. 5º - Inciso I]:[Art. 8º]])</f>
        <v>269840.31</v>
      </c>
      <c r="K3399" s="6"/>
      <c r="L3399" s="6"/>
      <c r="M3399" s="6"/>
      <c r="N3399" s="6"/>
      <c r="O3399" s="6"/>
      <c r="P3399" s="3">
        <v>2405504</v>
      </c>
      <c r="Q3399" s="4">
        <v>210845</v>
      </c>
      <c r="R3399" s="5">
        <v>8111338000122</v>
      </c>
    </row>
    <row r="3400" spans="1:18" ht="20.100000000000001" customHeight="1">
      <c r="A3400" s="19" t="s">
        <v>6714</v>
      </c>
      <c r="B3400" s="20" t="s">
        <v>6715</v>
      </c>
      <c r="C3400" s="19" t="s">
        <v>6332</v>
      </c>
      <c r="D3400" s="17">
        <v>411435</v>
      </c>
      <c r="E3400" s="21">
        <f>VLOOKUP(D3400,Q:R,2,0)</f>
        <v>37420718000147</v>
      </c>
      <c r="F3400" s="22">
        <v>26587.03</v>
      </c>
      <c r="G3400" s="22">
        <v>6077.18</v>
      </c>
      <c r="H3400" s="22">
        <v>3051.14</v>
      </c>
      <c r="I3400" s="22">
        <v>14467.8</v>
      </c>
      <c r="J3400" s="23">
        <f>SUM(Tabela2[[#This Row],[Art. 5º - Inciso I]:[Art. 8º]])</f>
        <v>50183.149999999994</v>
      </c>
      <c r="K3400" s="6"/>
      <c r="L3400" s="6"/>
      <c r="M3400" s="6"/>
      <c r="N3400" s="6"/>
      <c r="O3400" s="6"/>
      <c r="P3400" s="7">
        <v>4119202</v>
      </c>
      <c r="Q3400" s="8">
        <v>240550</v>
      </c>
      <c r="R3400" s="9">
        <v>76167717000194</v>
      </c>
    </row>
    <row r="3401" spans="1:18" ht="20.100000000000001" customHeight="1">
      <c r="A3401" s="19" t="s">
        <v>6716</v>
      </c>
      <c r="B3401" s="20" t="s">
        <v>6717</v>
      </c>
      <c r="C3401" s="19" t="s">
        <v>6332</v>
      </c>
      <c r="D3401" s="17">
        <v>411440</v>
      </c>
      <c r="E3401" s="21">
        <f>VLOOKUP(D3401,Q:R,2,0)</f>
        <v>18504167000155</v>
      </c>
      <c r="F3401" s="22">
        <v>96065.83</v>
      </c>
      <c r="G3401" s="22">
        <v>21958.42</v>
      </c>
      <c r="H3401" s="22">
        <v>11024.54</v>
      </c>
      <c r="I3401" s="22">
        <v>52275.91</v>
      </c>
      <c r="J3401" s="23">
        <f>SUM(Tabela2[[#This Row],[Art. 5º - Inciso I]:[Art. 8º]])</f>
        <v>181324.7</v>
      </c>
      <c r="K3401" s="6"/>
      <c r="L3401" s="6"/>
      <c r="M3401" s="6"/>
      <c r="N3401" s="6"/>
      <c r="O3401" s="6"/>
      <c r="P3401" s="3">
        <v>4119251</v>
      </c>
      <c r="Q3401" s="4">
        <v>411920</v>
      </c>
      <c r="R3401" s="5">
        <v>95590832000111</v>
      </c>
    </row>
    <row r="3402" spans="1:18" ht="20.100000000000001" customHeight="1">
      <c r="A3402" s="19" t="s">
        <v>6718</v>
      </c>
      <c r="B3402" s="20" t="s">
        <v>6719</v>
      </c>
      <c r="C3402" s="19" t="s">
        <v>6332</v>
      </c>
      <c r="D3402" s="17">
        <v>411450</v>
      </c>
      <c r="E3402" s="21">
        <f>VLOOKUP(D3402,Q:R,2,0)</f>
        <v>1612596000143</v>
      </c>
      <c r="F3402" s="22">
        <v>78979.740000000005</v>
      </c>
      <c r="G3402" s="22">
        <v>18052.939999999999</v>
      </c>
      <c r="H3402" s="22">
        <v>9063.74</v>
      </c>
      <c r="I3402" s="22">
        <v>42978.22</v>
      </c>
      <c r="J3402" s="23">
        <f>SUM(Tabela2[[#This Row],[Art. 5º - Inciso I]:[Art. 8º]])</f>
        <v>149074.64000000001</v>
      </c>
      <c r="K3402" s="6"/>
      <c r="L3402" s="6"/>
      <c r="M3402" s="6"/>
      <c r="N3402" s="6"/>
      <c r="O3402" s="6"/>
      <c r="P3402" s="7">
        <v>2310852</v>
      </c>
      <c r="Q3402" s="8">
        <v>411925</v>
      </c>
      <c r="R3402" s="9">
        <v>23563448000119</v>
      </c>
    </row>
    <row r="3403" spans="1:18" ht="20.100000000000001" customHeight="1">
      <c r="A3403" s="19" t="s">
        <v>6720</v>
      </c>
      <c r="B3403" s="20" t="s">
        <v>6721</v>
      </c>
      <c r="C3403" s="19" t="s">
        <v>6332</v>
      </c>
      <c r="D3403" s="17">
        <v>411460</v>
      </c>
      <c r="E3403" s="21">
        <f>VLOOKUP(D3403,Q:R,2,0)</f>
        <v>4215782000137</v>
      </c>
      <c r="F3403" s="22">
        <v>262906.67</v>
      </c>
      <c r="G3403" s="22">
        <v>60094.37</v>
      </c>
      <c r="H3403" s="22">
        <v>30171.24</v>
      </c>
      <c r="I3403" s="22">
        <v>143065.29</v>
      </c>
      <c r="J3403" s="23">
        <f>SUM(Tabela2[[#This Row],[Art. 5º - Inciso I]:[Art. 8º]])</f>
        <v>496237.56999999995</v>
      </c>
      <c r="K3403" s="6"/>
      <c r="L3403" s="6"/>
      <c r="M3403" s="6"/>
      <c r="N3403" s="6"/>
      <c r="O3403" s="6"/>
      <c r="P3403" s="3">
        <v>3538501</v>
      </c>
      <c r="Q3403" s="4">
        <v>231085</v>
      </c>
      <c r="R3403" s="5">
        <v>47563325000146</v>
      </c>
    </row>
    <row r="3404" spans="1:18" ht="20.100000000000001" customHeight="1">
      <c r="A3404" s="19" t="s">
        <v>6722</v>
      </c>
      <c r="B3404" s="20" t="s">
        <v>6723</v>
      </c>
      <c r="C3404" s="19" t="s">
        <v>6332</v>
      </c>
      <c r="D3404" s="17">
        <v>411470</v>
      </c>
      <c r="E3404" s="21">
        <f>VLOOKUP(D3404,Q:R,2,0)</f>
        <v>13765219000123</v>
      </c>
      <c r="F3404" s="22">
        <v>38150.410000000003</v>
      </c>
      <c r="G3404" s="22">
        <v>8720.2999999999993</v>
      </c>
      <c r="H3404" s="22">
        <v>4378.1499999999996</v>
      </c>
      <c r="I3404" s="22">
        <v>20760.22</v>
      </c>
      <c r="J3404" s="23">
        <f>SUM(Tabela2[[#This Row],[Art. 5º - Inciso I]:[Art. 8º]])</f>
        <v>72009.080000000016</v>
      </c>
      <c r="K3404" s="6"/>
      <c r="L3404" s="6"/>
      <c r="M3404" s="6"/>
      <c r="N3404" s="6"/>
      <c r="O3404" s="6"/>
      <c r="P3404" s="7">
        <v>2108603</v>
      </c>
      <c r="Q3404" s="8">
        <v>353850</v>
      </c>
      <c r="R3404" s="9">
        <v>6200745000180</v>
      </c>
    </row>
    <row r="3405" spans="1:18" ht="20.100000000000001" customHeight="1">
      <c r="A3405" s="19" t="s">
        <v>6724</v>
      </c>
      <c r="B3405" s="20" t="s">
        <v>6725</v>
      </c>
      <c r="C3405" s="19" t="s">
        <v>6332</v>
      </c>
      <c r="D3405" s="17">
        <v>411480</v>
      </c>
      <c r="E3405" s="21">
        <f>VLOOKUP(D3405,Q:R,2,0)</f>
        <v>91995365000159</v>
      </c>
      <c r="F3405" s="22">
        <v>179489.92000000001</v>
      </c>
      <c r="G3405" s="22">
        <v>41027.24</v>
      </c>
      <c r="H3405" s="22">
        <v>20598.32</v>
      </c>
      <c r="I3405" s="22">
        <v>97672.6</v>
      </c>
      <c r="J3405" s="23">
        <f>SUM(Tabela2[[#This Row],[Art. 5º - Inciso I]:[Art. 8º]])</f>
        <v>338788.08</v>
      </c>
      <c r="K3405" s="6"/>
      <c r="L3405" s="6"/>
      <c r="M3405" s="6"/>
      <c r="N3405" s="6"/>
      <c r="O3405" s="6"/>
      <c r="P3405" s="3">
        <v>3538600</v>
      </c>
      <c r="Q3405" s="4">
        <v>210860</v>
      </c>
      <c r="R3405" s="5">
        <v>45279627000161</v>
      </c>
    </row>
    <row r="3406" spans="1:18" ht="20.100000000000001" customHeight="1">
      <c r="A3406" s="19" t="s">
        <v>6726</v>
      </c>
      <c r="B3406" s="20" t="s">
        <v>6727</v>
      </c>
      <c r="C3406" s="19" t="s">
        <v>6332</v>
      </c>
      <c r="D3406" s="17">
        <v>411490</v>
      </c>
      <c r="E3406" s="21">
        <f>VLOOKUP(D3406,Q:R,2,0)</f>
        <v>1609408000128</v>
      </c>
      <c r="F3406" s="22">
        <v>49893.61</v>
      </c>
      <c r="G3406" s="22">
        <v>11404.52</v>
      </c>
      <c r="H3406" s="22">
        <v>5725.8</v>
      </c>
      <c r="I3406" s="22">
        <v>27150.49</v>
      </c>
      <c r="J3406" s="23">
        <f>SUM(Tabela2[[#This Row],[Art. 5º - Inciso I]:[Art. 8º]])</f>
        <v>94174.420000000013</v>
      </c>
      <c r="K3406" s="6"/>
      <c r="L3406" s="6"/>
      <c r="M3406" s="6"/>
      <c r="N3406" s="6"/>
      <c r="O3406" s="6"/>
      <c r="P3406" s="7">
        <v>3150703</v>
      </c>
      <c r="Q3406" s="8">
        <v>353860</v>
      </c>
      <c r="R3406" s="9">
        <v>18428847000137</v>
      </c>
    </row>
    <row r="3407" spans="1:18" ht="20.100000000000001" customHeight="1">
      <c r="A3407" s="19" t="s">
        <v>6728</v>
      </c>
      <c r="B3407" s="20" t="s">
        <v>6729</v>
      </c>
      <c r="C3407" s="19" t="s">
        <v>6332</v>
      </c>
      <c r="D3407" s="17">
        <v>411500</v>
      </c>
      <c r="E3407" s="21">
        <f>VLOOKUP(D3407,Q:R,2,0)</f>
        <v>18083055000178</v>
      </c>
      <c r="F3407" s="22">
        <v>43655.03</v>
      </c>
      <c r="G3407" s="22">
        <v>9978.5300000000007</v>
      </c>
      <c r="H3407" s="22">
        <v>5009.8599999999997</v>
      </c>
      <c r="I3407" s="22">
        <v>23755.65</v>
      </c>
      <c r="J3407" s="23">
        <f>SUM(Tabela2[[#This Row],[Art. 5º - Inciso I]:[Art. 8º]])</f>
        <v>82399.070000000007</v>
      </c>
      <c r="K3407" s="6"/>
      <c r="L3407" s="6"/>
      <c r="M3407" s="6"/>
      <c r="N3407" s="6"/>
      <c r="O3407" s="6"/>
      <c r="P3407" s="3">
        <v>3538709</v>
      </c>
      <c r="Q3407" s="4">
        <v>315070</v>
      </c>
      <c r="R3407" s="5">
        <v>46341038000129</v>
      </c>
    </row>
    <row r="3408" spans="1:18" ht="20.100000000000001" customHeight="1">
      <c r="A3408" s="19" t="s">
        <v>6730</v>
      </c>
      <c r="B3408" s="20" t="s">
        <v>6731</v>
      </c>
      <c r="C3408" s="19" t="s">
        <v>6332</v>
      </c>
      <c r="D3408" s="17">
        <v>411510</v>
      </c>
      <c r="E3408" s="21">
        <f>VLOOKUP(D3408,Q:R,2,0)</f>
        <v>87613386000195</v>
      </c>
      <c r="F3408" s="22">
        <v>61398.12</v>
      </c>
      <c r="G3408" s="22">
        <v>14034.19</v>
      </c>
      <c r="H3408" s="22">
        <v>7046.07</v>
      </c>
      <c r="I3408" s="22">
        <v>33410.870000000003</v>
      </c>
      <c r="J3408" s="23">
        <f>SUM(Tabela2[[#This Row],[Art. 5º - Inciso I]:[Art. 8º]])</f>
        <v>115889.25</v>
      </c>
      <c r="K3408" s="6"/>
      <c r="L3408" s="6"/>
      <c r="M3408" s="6"/>
      <c r="N3408" s="6"/>
      <c r="O3408" s="6"/>
      <c r="P3408" s="7">
        <v>3146750</v>
      </c>
      <c r="Q3408" s="8">
        <v>353870</v>
      </c>
      <c r="R3408" s="9">
        <v>66234345000118</v>
      </c>
    </row>
    <row r="3409" spans="1:18" ht="20.100000000000001" customHeight="1">
      <c r="A3409" s="19" t="s">
        <v>6732</v>
      </c>
      <c r="B3409" s="20" t="s">
        <v>6733</v>
      </c>
      <c r="C3409" s="19" t="s">
        <v>6332</v>
      </c>
      <c r="D3409" s="17">
        <v>411520</v>
      </c>
      <c r="E3409" s="21">
        <f>VLOOKUP(D3409,Q:R,2,0)</f>
        <v>1067248000132</v>
      </c>
      <c r="F3409" s="22">
        <v>1751839.49</v>
      </c>
      <c r="G3409" s="22">
        <v>400429.9</v>
      </c>
      <c r="H3409" s="22">
        <v>201041.6</v>
      </c>
      <c r="I3409" s="22">
        <v>953294.31</v>
      </c>
      <c r="J3409" s="23">
        <f>SUM(Tabela2[[#This Row],[Art. 5º - Inciso I]:[Art. 8º]])</f>
        <v>3306605.3000000003</v>
      </c>
      <c r="K3409" s="6"/>
      <c r="L3409" s="6"/>
      <c r="M3409" s="6"/>
      <c r="N3409" s="6"/>
      <c r="O3409" s="6"/>
      <c r="P3409" s="3">
        <v>3147105</v>
      </c>
      <c r="Q3409" s="4">
        <v>314675</v>
      </c>
      <c r="R3409" s="5">
        <v>18313817000185</v>
      </c>
    </row>
    <row r="3410" spans="1:18" ht="20.100000000000001" customHeight="1">
      <c r="A3410" s="19" t="s">
        <v>6734</v>
      </c>
      <c r="B3410" s="20" t="s">
        <v>6735</v>
      </c>
      <c r="C3410" s="19" t="s">
        <v>6332</v>
      </c>
      <c r="D3410" s="17">
        <v>411530</v>
      </c>
      <c r="E3410" s="21">
        <f>VLOOKUP(D3410,Q:R,2,0)</f>
        <v>1174580000104</v>
      </c>
      <c r="F3410" s="22">
        <v>42047.68</v>
      </c>
      <c r="G3410" s="22">
        <v>9611.1200000000008</v>
      </c>
      <c r="H3410" s="22">
        <v>4825.3999999999996</v>
      </c>
      <c r="I3410" s="22">
        <v>22880.98</v>
      </c>
      <c r="J3410" s="23">
        <f>SUM(Tabela2[[#This Row],[Art. 5º - Inciso I]:[Art. 8º]])</f>
        <v>79365.180000000008</v>
      </c>
      <c r="K3410" s="6"/>
      <c r="L3410" s="6"/>
      <c r="M3410" s="6"/>
      <c r="N3410" s="6"/>
      <c r="O3410" s="6"/>
      <c r="P3410" s="7">
        <v>4313805</v>
      </c>
      <c r="Q3410" s="8">
        <v>314710</v>
      </c>
      <c r="R3410" s="9">
        <v>87612909000189</v>
      </c>
    </row>
    <row r="3411" spans="1:18" ht="20.100000000000001" customHeight="1">
      <c r="A3411" s="19" t="s">
        <v>6736</v>
      </c>
      <c r="B3411" s="20" t="s">
        <v>6737</v>
      </c>
      <c r="C3411" s="19" t="s">
        <v>6332</v>
      </c>
      <c r="D3411" s="17">
        <v>411535</v>
      </c>
      <c r="E3411" s="21">
        <f>VLOOKUP(D3411,Q:R,2,0)</f>
        <v>13104757000177</v>
      </c>
      <c r="F3411" s="22">
        <v>38036.65</v>
      </c>
      <c r="G3411" s="22">
        <v>8694.2999999999993</v>
      </c>
      <c r="H3411" s="22">
        <v>4365.1000000000004</v>
      </c>
      <c r="I3411" s="22">
        <v>20698.310000000001</v>
      </c>
      <c r="J3411" s="23">
        <f>SUM(Tabela2[[#This Row],[Art. 5º - Inciso I]:[Art. 8º]])</f>
        <v>71794.36</v>
      </c>
      <c r="K3411" s="6"/>
      <c r="L3411" s="6"/>
      <c r="M3411" s="6"/>
      <c r="N3411" s="6"/>
      <c r="O3411" s="6"/>
      <c r="P3411" s="3">
        <v>3535705</v>
      </c>
      <c r="Q3411" s="4">
        <v>431380</v>
      </c>
      <c r="R3411" s="5">
        <v>45127248000156</v>
      </c>
    </row>
    <row r="3412" spans="1:18" ht="20.100000000000001" customHeight="1">
      <c r="A3412" s="19" t="s">
        <v>6738</v>
      </c>
      <c r="B3412" s="20" t="s">
        <v>6739</v>
      </c>
      <c r="C3412" s="19" t="s">
        <v>6332</v>
      </c>
      <c r="D3412" s="17">
        <v>411540</v>
      </c>
      <c r="E3412" s="21">
        <f>VLOOKUP(D3412,Q:R,2,0)</f>
        <v>18315234000193</v>
      </c>
      <c r="F3412" s="22">
        <v>82245.820000000007</v>
      </c>
      <c r="G3412" s="22">
        <v>18799.490000000002</v>
      </c>
      <c r="H3412" s="22">
        <v>9438.5499999999993</v>
      </c>
      <c r="I3412" s="22">
        <v>44755.51</v>
      </c>
      <c r="J3412" s="23">
        <f>SUM(Tabela2[[#This Row],[Art. 5º - Inciso I]:[Art. 8º]])</f>
        <v>155239.37000000002</v>
      </c>
      <c r="K3412" s="6"/>
      <c r="L3412" s="6"/>
      <c r="M3412" s="6"/>
      <c r="N3412" s="6"/>
      <c r="O3412" s="6"/>
      <c r="P3412" s="7">
        <v>4314027</v>
      </c>
      <c r="Q3412" s="8">
        <v>353570</v>
      </c>
      <c r="R3412" s="9">
        <v>92000207000184</v>
      </c>
    </row>
    <row r="3413" spans="1:18" ht="20.100000000000001" customHeight="1">
      <c r="A3413" s="19" t="s">
        <v>6740</v>
      </c>
      <c r="B3413" s="20" t="s">
        <v>6741</v>
      </c>
      <c r="C3413" s="19" t="s">
        <v>6332</v>
      </c>
      <c r="D3413" s="17">
        <v>411545</v>
      </c>
      <c r="E3413" s="21">
        <f>VLOOKUP(D3413,Q:R,2,0)</f>
        <v>90256652000184</v>
      </c>
      <c r="F3413" s="22">
        <v>33343.040000000001</v>
      </c>
      <c r="G3413" s="22">
        <v>7621.45</v>
      </c>
      <c r="H3413" s="22">
        <v>3826.46</v>
      </c>
      <c r="I3413" s="22">
        <v>18144.2</v>
      </c>
      <c r="J3413" s="23">
        <f>SUM(Tabela2[[#This Row],[Art. 5º - Inciso I]:[Art. 8º]])</f>
        <v>62935.149999999994</v>
      </c>
      <c r="K3413" s="6"/>
      <c r="L3413" s="6"/>
      <c r="M3413" s="6"/>
      <c r="N3413" s="6"/>
      <c r="O3413" s="6"/>
      <c r="P3413" s="3">
        <v>2706406</v>
      </c>
      <c r="Q3413" s="4">
        <v>431402</v>
      </c>
      <c r="R3413" s="5">
        <v>12369880000157</v>
      </c>
    </row>
    <row r="3414" spans="1:18" ht="20.100000000000001" customHeight="1">
      <c r="A3414" s="19" t="s">
        <v>6742</v>
      </c>
      <c r="B3414" s="20" t="s">
        <v>6743</v>
      </c>
      <c r="C3414" s="19" t="s">
        <v>6332</v>
      </c>
      <c r="D3414" s="17">
        <v>411550</v>
      </c>
      <c r="E3414" s="21">
        <f>VLOOKUP(D3414,Q:R,2,0)</f>
        <v>18026021000141</v>
      </c>
      <c r="F3414" s="22">
        <v>34785.24</v>
      </c>
      <c r="G3414" s="22">
        <v>7951.1</v>
      </c>
      <c r="H3414" s="22">
        <v>3991.96</v>
      </c>
      <c r="I3414" s="22">
        <v>18929</v>
      </c>
      <c r="J3414" s="23">
        <f>SUM(Tabela2[[#This Row],[Art. 5º - Inciso I]:[Art. 8º]])</f>
        <v>65657.299999999988</v>
      </c>
      <c r="K3414" s="6"/>
      <c r="L3414" s="6"/>
      <c r="M3414" s="6"/>
      <c r="N3414" s="6"/>
      <c r="O3414" s="6"/>
      <c r="P3414" s="7">
        <v>3203908</v>
      </c>
      <c r="Q3414" s="8">
        <v>270640</v>
      </c>
      <c r="R3414" s="9">
        <v>27167428000180</v>
      </c>
    </row>
    <row r="3415" spans="1:18" ht="20.100000000000001" customHeight="1">
      <c r="A3415" s="19" t="s">
        <v>6744</v>
      </c>
      <c r="B3415" s="20" t="s">
        <v>6745</v>
      </c>
      <c r="C3415" s="19" t="s">
        <v>6332</v>
      </c>
      <c r="D3415" s="17">
        <v>411560</v>
      </c>
      <c r="E3415" s="21">
        <f>VLOOKUP(D3415,Q:R,2,0)</f>
        <v>25223009000192</v>
      </c>
      <c r="F3415" s="22">
        <v>102282.38</v>
      </c>
      <c r="G3415" s="22">
        <v>23379.38</v>
      </c>
      <c r="H3415" s="22">
        <v>11737.96</v>
      </c>
      <c r="I3415" s="22">
        <v>55658.76</v>
      </c>
      <c r="J3415" s="23">
        <f>SUM(Tabela2[[#This Row],[Art. 5º - Inciso I]:[Art. 8º]])</f>
        <v>193058.48</v>
      </c>
      <c r="K3415" s="6"/>
      <c r="L3415" s="6"/>
      <c r="M3415" s="6"/>
      <c r="N3415" s="6"/>
      <c r="O3415" s="6"/>
      <c r="P3415" s="3">
        <v>3536109</v>
      </c>
      <c r="Q3415" s="4">
        <v>320390</v>
      </c>
      <c r="R3415" s="5">
        <v>46634150000158</v>
      </c>
    </row>
    <row r="3416" spans="1:18" ht="20.100000000000001" customHeight="1">
      <c r="A3416" s="19" t="s">
        <v>6746</v>
      </c>
      <c r="B3416" s="20" t="s">
        <v>6747</v>
      </c>
      <c r="C3416" s="19" t="s">
        <v>6332</v>
      </c>
      <c r="D3416" s="17">
        <v>411570</v>
      </c>
      <c r="E3416" s="21">
        <f>VLOOKUP(D3416,Q:R,2,0)</f>
        <v>6158729000177</v>
      </c>
      <c r="F3416" s="22">
        <v>178029.37</v>
      </c>
      <c r="G3416" s="22">
        <v>40693.39</v>
      </c>
      <c r="H3416" s="22">
        <v>20430.7</v>
      </c>
      <c r="I3416" s="22">
        <v>96877.82</v>
      </c>
      <c r="J3416" s="23">
        <f>SUM(Tabela2[[#This Row],[Art. 5º - Inciso I]:[Art. 8º]])</f>
        <v>336031.28</v>
      </c>
      <c r="K3416" s="6"/>
      <c r="L3416" s="6"/>
      <c r="M3416" s="6"/>
      <c r="N3416" s="6"/>
      <c r="O3416" s="6"/>
      <c r="P3416" s="7">
        <v>2408904</v>
      </c>
      <c r="Q3416" s="8">
        <v>353610</v>
      </c>
      <c r="R3416" s="9">
        <v>8087561000181</v>
      </c>
    </row>
    <row r="3417" spans="1:18" ht="20.100000000000001" customHeight="1">
      <c r="A3417" s="19" t="s">
        <v>6748</v>
      </c>
      <c r="B3417" s="20" t="s">
        <v>6749</v>
      </c>
      <c r="C3417" s="19" t="s">
        <v>6332</v>
      </c>
      <c r="D3417" s="17">
        <v>411573</v>
      </c>
      <c r="E3417" s="21">
        <f>VLOOKUP(D3417,Q:R,2,0)</f>
        <v>13922612000183</v>
      </c>
      <c r="F3417" s="22">
        <v>29155.85</v>
      </c>
      <c r="G3417" s="22">
        <v>6664.35</v>
      </c>
      <c r="H3417" s="22">
        <v>3345.93</v>
      </c>
      <c r="I3417" s="22">
        <v>15865.67</v>
      </c>
      <c r="J3417" s="23">
        <f>SUM(Tabela2[[#This Row],[Art. 5º - Inciso I]:[Art. 8º]])</f>
        <v>55031.799999999996</v>
      </c>
      <c r="K3417" s="6"/>
      <c r="L3417" s="6"/>
      <c r="M3417" s="6"/>
      <c r="N3417" s="6"/>
      <c r="O3417" s="6"/>
      <c r="P3417" s="3">
        <v>1101450</v>
      </c>
      <c r="Q3417" s="4">
        <v>240890</v>
      </c>
      <c r="R3417" s="5">
        <v>84745363000146</v>
      </c>
    </row>
    <row r="3418" spans="1:18" ht="20.100000000000001" customHeight="1">
      <c r="A3418" s="19" t="s">
        <v>6750</v>
      </c>
      <c r="B3418" s="20" t="s">
        <v>6751</v>
      </c>
      <c r="C3418" s="19" t="s">
        <v>6332</v>
      </c>
      <c r="D3418" s="17">
        <v>411575</v>
      </c>
      <c r="E3418" s="21">
        <f>VLOOKUP(D3418,Q:R,2,0)</f>
        <v>5986427000124</v>
      </c>
      <c r="F3418" s="22">
        <v>63845.84</v>
      </c>
      <c r="G3418" s="22">
        <v>14593.68</v>
      </c>
      <c r="H3418" s="22">
        <v>7326.97</v>
      </c>
      <c r="I3418" s="22">
        <v>34742.839999999997</v>
      </c>
      <c r="J3418" s="23">
        <f>SUM(Tabela2[[#This Row],[Art. 5º - Inciso I]:[Art. 8º]])</f>
        <v>120509.32999999999</v>
      </c>
      <c r="K3418" s="6"/>
      <c r="L3418" s="6"/>
      <c r="M3418" s="6"/>
      <c r="N3418" s="6"/>
      <c r="O3418" s="6"/>
      <c r="P3418" s="7">
        <v>3160900</v>
      </c>
      <c r="Q3418" s="8">
        <v>110145</v>
      </c>
      <c r="R3418" s="9">
        <v>20356754000196</v>
      </c>
    </row>
    <row r="3419" spans="1:18" ht="20.100000000000001" customHeight="1">
      <c r="A3419" s="19" t="s">
        <v>6752</v>
      </c>
      <c r="B3419" s="20" t="s">
        <v>6753</v>
      </c>
      <c r="C3419" s="19" t="s">
        <v>6332</v>
      </c>
      <c r="D3419" s="17">
        <v>411580</v>
      </c>
      <c r="E3419" s="21">
        <f>VLOOKUP(D3419,Q:R,2,0)</f>
        <v>1610568000197</v>
      </c>
      <c r="F3419" s="22">
        <v>231009.36</v>
      </c>
      <c r="G3419" s="22">
        <v>52803.38</v>
      </c>
      <c r="H3419" s="22">
        <v>26510.7</v>
      </c>
      <c r="I3419" s="22">
        <v>125707.81</v>
      </c>
      <c r="J3419" s="23">
        <f>SUM(Tabela2[[#This Row],[Art. 5º - Inciso I]:[Art. 8º]])</f>
        <v>436031.25</v>
      </c>
      <c r="K3419" s="6"/>
      <c r="L3419" s="6"/>
      <c r="M3419" s="6"/>
      <c r="N3419" s="6"/>
      <c r="O3419" s="6"/>
      <c r="P3419" s="3">
        <v>3147501</v>
      </c>
      <c r="Q3419" s="4">
        <v>316090</v>
      </c>
      <c r="R3419" s="5">
        <v>18299511000111</v>
      </c>
    </row>
    <row r="3420" spans="1:18" ht="20.100000000000001" customHeight="1">
      <c r="A3420" s="19" t="s">
        <v>6754</v>
      </c>
      <c r="B3420" s="20" t="s">
        <v>6755</v>
      </c>
      <c r="C3420" s="19" t="s">
        <v>6332</v>
      </c>
      <c r="D3420" s="17">
        <v>411585</v>
      </c>
      <c r="E3420" s="21">
        <f>VLOOKUP(D3420,Q:R,2,0)</f>
        <v>45116092000108</v>
      </c>
      <c r="F3420" s="22">
        <v>38238.480000000003</v>
      </c>
      <c r="G3420" s="22">
        <v>8740.43</v>
      </c>
      <c r="H3420" s="22">
        <v>4388.26</v>
      </c>
      <c r="I3420" s="22">
        <v>20808.14</v>
      </c>
      <c r="J3420" s="23">
        <f>SUM(Tabela2[[#This Row],[Art. 5º - Inciso I]:[Art. 8º]])</f>
        <v>72175.31</v>
      </c>
      <c r="K3420" s="6"/>
      <c r="L3420" s="6"/>
      <c r="M3420" s="6"/>
      <c r="N3420" s="6"/>
      <c r="O3420" s="6"/>
      <c r="P3420" s="7">
        <v>4314050</v>
      </c>
      <c r="Q3420" s="8">
        <v>314750</v>
      </c>
      <c r="R3420" s="9">
        <v>88372883000101</v>
      </c>
    </row>
    <row r="3421" spans="1:18" ht="20.100000000000001" customHeight="1">
      <c r="A3421" s="19" t="s">
        <v>6756</v>
      </c>
      <c r="B3421" s="20" t="s">
        <v>2503</v>
      </c>
      <c r="C3421" s="19" t="s">
        <v>6332</v>
      </c>
      <c r="D3421" s="17">
        <v>411590</v>
      </c>
      <c r="E3421" s="21">
        <f>VLOOKUP(D3421,Q:R,2,0)</f>
        <v>78101847000150</v>
      </c>
      <c r="F3421" s="22">
        <v>25625.56</v>
      </c>
      <c r="G3421" s="22">
        <v>5857.41</v>
      </c>
      <c r="H3421" s="22">
        <v>2940.8</v>
      </c>
      <c r="I3421" s="22">
        <v>13944.6</v>
      </c>
      <c r="J3421" s="23">
        <f>SUM(Tabela2[[#This Row],[Art. 5º - Inciso I]:[Art. 8º]])</f>
        <v>48368.37</v>
      </c>
      <c r="K3421" s="6"/>
      <c r="L3421" s="6"/>
      <c r="M3421" s="6"/>
      <c r="N3421" s="6"/>
      <c r="O3421" s="6"/>
      <c r="P3421" s="3">
        <v>3147709</v>
      </c>
      <c r="Q3421" s="4">
        <v>431405</v>
      </c>
      <c r="R3421" s="5">
        <v>18039503000136</v>
      </c>
    </row>
    <row r="3422" spans="1:18" ht="20.100000000000001" customHeight="1">
      <c r="A3422" s="19" t="s">
        <v>6757</v>
      </c>
      <c r="B3422" s="20" t="s">
        <v>6758</v>
      </c>
      <c r="C3422" s="19" t="s">
        <v>6332</v>
      </c>
      <c r="D3422" s="17">
        <v>411600</v>
      </c>
      <c r="E3422" s="21">
        <f>VLOOKUP(D3422,Q:R,2,0)</f>
        <v>18338848000190</v>
      </c>
      <c r="F3422" s="22">
        <v>24179.68</v>
      </c>
      <c r="G3422" s="22">
        <v>5526.91</v>
      </c>
      <c r="H3422" s="22">
        <v>2774.87</v>
      </c>
      <c r="I3422" s="22">
        <v>13157.8</v>
      </c>
      <c r="J3422" s="23">
        <f>SUM(Tabela2[[#This Row],[Art. 5º - Inciso I]:[Art. 8º]])</f>
        <v>45639.259999999995</v>
      </c>
      <c r="K3422" s="6"/>
      <c r="L3422" s="6"/>
      <c r="M3422" s="6"/>
      <c r="N3422" s="6"/>
      <c r="O3422" s="6"/>
      <c r="P3422" s="7">
        <v>4314100</v>
      </c>
      <c r="Q3422" s="8">
        <v>314770</v>
      </c>
      <c r="R3422" s="9">
        <v>87612537000190</v>
      </c>
    </row>
    <row r="3423" spans="1:18" ht="20.100000000000001" customHeight="1">
      <c r="A3423" s="19" t="s">
        <v>6759</v>
      </c>
      <c r="B3423" s="20" t="s">
        <v>6760</v>
      </c>
      <c r="C3423" s="19" t="s">
        <v>6332</v>
      </c>
      <c r="D3423" s="17">
        <v>411605</v>
      </c>
      <c r="E3423" s="21">
        <f>VLOOKUP(D3423,Q:R,2,0)</f>
        <v>5846704000101</v>
      </c>
      <c r="F3423" s="22">
        <v>62788.959999999999</v>
      </c>
      <c r="G3423" s="22">
        <v>14352.1</v>
      </c>
      <c r="H3423" s="22">
        <v>7205.68</v>
      </c>
      <c r="I3423" s="22">
        <v>34167.72</v>
      </c>
      <c r="J3423" s="23">
        <f>SUM(Tabela2[[#This Row],[Art. 5º - Inciso I]:[Art. 8º]])</f>
        <v>118514.45999999999</v>
      </c>
      <c r="K3423" s="6"/>
      <c r="L3423" s="6"/>
      <c r="M3423" s="6"/>
      <c r="N3423" s="6"/>
      <c r="O3423" s="6"/>
      <c r="P3423" s="3">
        <v>2108009</v>
      </c>
      <c r="Q3423" s="4">
        <v>431410</v>
      </c>
      <c r="R3423" s="5">
        <v>5277173000175</v>
      </c>
    </row>
    <row r="3424" spans="1:18" ht="20.100000000000001" customHeight="1">
      <c r="A3424" s="19" t="s">
        <v>6761</v>
      </c>
      <c r="B3424" s="20" t="s">
        <v>6762</v>
      </c>
      <c r="C3424" s="19" t="s">
        <v>6332</v>
      </c>
      <c r="D3424" s="17">
        <v>411610</v>
      </c>
      <c r="E3424" s="21">
        <f>VLOOKUP(D3424,Q:R,2,0)</f>
        <v>45787652000156</v>
      </c>
      <c r="F3424" s="22">
        <v>67412.84</v>
      </c>
      <c r="G3424" s="22">
        <v>15409.01</v>
      </c>
      <c r="H3424" s="22">
        <v>7736.32</v>
      </c>
      <c r="I3424" s="22">
        <v>36683.879999999997</v>
      </c>
      <c r="J3424" s="23">
        <f>SUM(Tabela2[[#This Row],[Art. 5º - Inciso I]:[Art. 8º]])</f>
        <v>127242.04999999999</v>
      </c>
      <c r="K3424" s="6"/>
      <c r="L3424" s="6"/>
      <c r="M3424" s="6"/>
      <c r="N3424" s="6"/>
      <c r="O3424" s="6"/>
      <c r="P3424" s="7">
        <v>3538105</v>
      </c>
      <c r="Q3424" s="8">
        <v>210800</v>
      </c>
      <c r="R3424" s="9">
        <v>45122942000180</v>
      </c>
    </row>
    <row r="3425" spans="1:18" ht="20.100000000000001" customHeight="1">
      <c r="A3425" s="19" t="s">
        <v>6763</v>
      </c>
      <c r="B3425" s="20" t="s">
        <v>6764</v>
      </c>
      <c r="C3425" s="19" t="s">
        <v>6332</v>
      </c>
      <c r="D3425" s="17">
        <v>411620</v>
      </c>
      <c r="E3425" s="21">
        <f>VLOOKUP(D3425,Q:R,2,0)</f>
        <v>87530978000143</v>
      </c>
      <c r="F3425" s="22">
        <v>89871.55</v>
      </c>
      <c r="G3425" s="22">
        <v>20542.55</v>
      </c>
      <c r="H3425" s="22">
        <v>10313.69</v>
      </c>
      <c r="I3425" s="22">
        <v>48905.19</v>
      </c>
      <c r="J3425" s="23">
        <f>SUM(Tabela2[[#This Row],[Art. 5º - Inciso I]:[Art. 8º]])</f>
        <v>169632.98</v>
      </c>
      <c r="K3425" s="6"/>
      <c r="L3425" s="6"/>
      <c r="M3425" s="6"/>
      <c r="N3425" s="6"/>
      <c r="O3425" s="6"/>
      <c r="P3425" s="3">
        <v>4314068</v>
      </c>
      <c r="Q3425" s="4">
        <v>353810</v>
      </c>
      <c r="R3425" s="5">
        <v>1612364000195</v>
      </c>
    </row>
    <row r="3426" spans="1:18" ht="20.100000000000001" customHeight="1">
      <c r="A3426" s="19" t="s">
        <v>6765</v>
      </c>
      <c r="B3426" s="20" t="s">
        <v>6766</v>
      </c>
      <c r="C3426" s="19" t="s">
        <v>6332</v>
      </c>
      <c r="D3426" s="17">
        <v>411630</v>
      </c>
      <c r="E3426" s="21">
        <f>VLOOKUP(D3426,Q:R,2,0)</f>
        <v>18675934000199</v>
      </c>
      <c r="F3426" s="22">
        <v>32429.27</v>
      </c>
      <c r="G3426" s="22">
        <v>7412.58</v>
      </c>
      <c r="H3426" s="22">
        <v>3721.59</v>
      </c>
      <c r="I3426" s="22">
        <v>17646.96</v>
      </c>
      <c r="J3426" s="23">
        <f>SUM(Tabela2[[#This Row],[Art. 5º - Inciso I]:[Art. 8º]])</f>
        <v>61210.400000000001</v>
      </c>
      <c r="K3426" s="6"/>
      <c r="L3426" s="6"/>
      <c r="M3426" s="6"/>
      <c r="N3426" s="6"/>
      <c r="O3426" s="6"/>
      <c r="P3426" s="7">
        <v>2207777</v>
      </c>
      <c r="Q3426" s="8">
        <v>431406</v>
      </c>
      <c r="R3426" s="9">
        <v>41522285000108</v>
      </c>
    </row>
    <row r="3427" spans="1:18" ht="20.100000000000001" customHeight="1">
      <c r="A3427" s="19" t="s">
        <v>6767</v>
      </c>
      <c r="B3427" s="20" t="s">
        <v>6768</v>
      </c>
      <c r="C3427" s="19" t="s">
        <v>6332</v>
      </c>
      <c r="D3427" s="17">
        <v>411640</v>
      </c>
      <c r="E3427" s="21">
        <f>VLOOKUP(D3427,Q:R,2,0)</f>
        <v>3507514000126</v>
      </c>
      <c r="F3427" s="22">
        <v>32337.52</v>
      </c>
      <c r="G3427" s="22">
        <v>7391.61</v>
      </c>
      <c r="H3427" s="22">
        <v>3711.06</v>
      </c>
      <c r="I3427" s="22">
        <v>17597.03</v>
      </c>
      <c r="J3427" s="23">
        <f>SUM(Tabela2[[#This Row],[Art. 5º - Inciso I]:[Art. 8º]])</f>
        <v>61037.219999999994</v>
      </c>
      <c r="K3427" s="6"/>
      <c r="L3427" s="6"/>
      <c r="M3427" s="6"/>
      <c r="N3427" s="6"/>
      <c r="O3427" s="6"/>
      <c r="P3427" s="3">
        <v>3148202</v>
      </c>
      <c r="Q3427" s="4">
        <v>220777</v>
      </c>
      <c r="R3427" s="5">
        <v>17947607000186</v>
      </c>
    </row>
    <row r="3428" spans="1:18" ht="20.100000000000001" customHeight="1">
      <c r="A3428" s="19" t="s">
        <v>6769</v>
      </c>
      <c r="B3428" s="20" t="s">
        <v>6770</v>
      </c>
      <c r="C3428" s="19" t="s">
        <v>6332</v>
      </c>
      <c r="D3428" s="17">
        <v>411650</v>
      </c>
      <c r="E3428" s="21">
        <f>VLOOKUP(D3428,Q:R,2,0)</f>
        <v>6124408000151</v>
      </c>
      <c r="F3428" s="22">
        <v>23350.31</v>
      </c>
      <c r="G3428" s="22">
        <v>5337.34</v>
      </c>
      <c r="H3428" s="22">
        <v>2679.69</v>
      </c>
      <c r="I3428" s="22">
        <v>12706.48</v>
      </c>
      <c r="J3428" s="23">
        <f>SUM(Tabela2[[#This Row],[Art. 5º - Inciso I]:[Art. 8º]])</f>
        <v>44073.82</v>
      </c>
      <c r="K3428" s="6"/>
      <c r="L3428" s="6"/>
      <c r="M3428" s="6"/>
      <c r="N3428" s="6"/>
      <c r="O3428" s="6"/>
      <c r="P3428" s="7">
        <v>1716307</v>
      </c>
      <c r="Q3428" s="8">
        <v>314820</v>
      </c>
      <c r="R3428" s="9">
        <v>25063991000182</v>
      </c>
    </row>
    <row r="3429" spans="1:18" ht="20.100000000000001" customHeight="1">
      <c r="A3429" s="19" t="s">
        <v>6771</v>
      </c>
      <c r="B3429" s="20" t="s">
        <v>6772</v>
      </c>
      <c r="C3429" s="19" t="s">
        <v>6332</v>
      </c>
      <c r="D3429" s="17">
        <v>411660</v>
      </c>
      <c r="E3429" s="21">
        <f>VLOOKUP(D3429,Q:R,2,0)</f>
        <v>88661400000199</v>
      </c>
      <c r="F3429" s="22">
        <v>30190.73</v>
      </c>
      <c r="G3429" s="22">
        <v>6900.9</v>
      </c>
      <c r="H3429" s="22">
        <v>3464.7</v>
      </c>
      <c r="I3429" s="22">
        <v>16428.82</v>
      </c>
      <c r="J3429" s="23">
        <f>SUM(Tabela2[[#This Row],[Art. 5º - Inciso I]:[Art. 8º]])</f>
        <v>56985.149999999994</v>
      </c>
      <c r="K3429" s="6"/>
      <c r="L3429" s="6"/>
      <c r="M3429" s="6"/>
      <c r="N3429" s="6"/>
      <c r="O3429" s="6"/>
      <c r="P3429" s="3">
        <v>1505551</v>
      </c>
      <c r="Q3429" s="4">
        <v>171630</v>
      </c>
      <c r="R3429" s="5">
        <v>34671016000148</v>
      </c>
    </row>
    <row r="3430" spans="1:18" ht="20.100000000000001" customHeight="1">
      <c r="A3430" s="19" t="s">
        <v>6773</v>
      </c>
      <c r="B3430" s="20" t="s">
        <v>2097</v>
      </c>
      <c r="C3430" s="19" t="s">
        <v>6332</v>
      </c>
      <c r="D3430" s="17">
        <v>411670</v>
      </c>
      <c r="E3430" s="21">
        <f>VLOOKUP(D3430,Q:R,2,0)</f>
        <v>77845394000103</v>
      </c>
      <c r="F3430" s="22">
        <v>60678.85</v>
      </c>
      <c r="G3430" s="22">
        <v>13869.78</v>
      </c>
      <c r="H3430" s="22">
        <v>6963.52</v>
      </c>
      <c r="I3430" s="22">
        <v>33019.46</v>
      </c>
      <c r="J3430" s="23">
        <f>SUM(Tabela2[[#This Row],[Art. 5º - Inciso I]:[Art. 8º]])</f>
        <v>114531.61000000002</v>
      </c>
      <c r="K3430" s="6"/>
      <c r="L3430" s="6"/>
      <c r="M3430" s="6"/>
      <c r="N3430" s="6"/>
      <c r="O3430" s="6"/>
      <c r="P3430" s="7">
        <v>4315750</v>
      </c>
      <c r="Q3430" s="8">
        <v>150555</v>
      </c>
      <c r="R3430" s="9">
        <v>92401553000174</v>
      </c>
    </row>
    <row r="3431" spans="1:18" ht="20.100000000000001" customHeight="1">
      <c r="A3431" s="19" t="s">
        <v>6774</v>
      </c>
      <c r="B3431" s="20" t="s">
        <v>6775</v>
      </c>
      <c r="C3431" s="19" t="s">
        <v>6332</v>
      </c>
      <c r="D3431" s="17">
        <v>411680</v>
      </c>
      <c r="E3431" s="21">
        <f>VLOOKUP(D3431,Q:R,2,0)</f>
        <v>22855183000160</v>
      </c>
      <c r="F3431" s="22">
        <v>35339.379999999997</v>
      </c>
      <c r="G3431" s="22">
        <v>8077.76</v>
      </c>
      <c r="H3431" s="22">
        <v>4055.56</v>
      </c>
      <c r="I3431" s="22">
        <v>19230.54</v>
      </c>
      <c r="J3431" s="23">
        <f>SUM(Tabela2[[#This Row],[Art. 5º - Inciso I]:[Art. 8º]])</f>
        <v>66703.239999999991</v>
      </c>
      <c r="K3431" s="6"/>
      <c r="L3431" s="6"/>
      <c r="M3431" s="6"/>
      <c r="N3431" s="6"/>
      <c r="O3431" s="6"/>
      <c r="P3431" s="3">
        <v>4314134</v>
      </c>
      <c r="Q3431" s="4">
        <v>431575</v>
      </c>
      <c r="R3431" s="5">
        <v>4215168000175</v>
      </c>
    </row>
    <row r="3432" spans="1:18" ht="20.100000000000001" customHeight="1">
      <c r="A3432" s="19" t="s">
        <v>6776</v>
      </c>
      <c r="B3432" s="20" t="s">
        <v>6777</v>
      </c>
      <c r="C3432" s="19" t="s">
        <v>6332</v>
      </c>
      <c r="D3432" s="17">
        <v>411690</v>
      </c>
      <c r="E3432" s="21">
        <f>VLOOKUP(D3432,Q:R,2,0)</f>
        <v>16444069000144</v>
      </c>
      <c r="F3432" s="22">
        <v>144106.35999999999</v>
      </c>
      <c r="G3432" s="22">
        <v>32939.370000000003</v>
      </c>
      <c r="H3432" s="22">
        <v>16537.689999999999</v>
      </c>
      <c r="I3432" s="22">
        <v>78418.009999999995</v>
      </c>
      <c r="J3432" s="23">
        <f>SUM(Tabela2[[#This Row],[Art. 5º - Inciso I]:[Art. 8º]])</f>
        <v>272001.43</v>
      </c>
      <c r="K3432" s="6"/>
      <c r="L3432" s="6"/>
      <c r="M3432" s="6"/>
      <c r="N3432" s="6"/>
      <c r="O3432" s="6"/>
      <c r="P3432" s="7">
        <v>3148004</v>
      </c>
      <c r="Q3432" s="8">
        <v>431413</v>
      </c>
      <c r="R3432" s="9">
        <v>18602011000107</v>
      </c>
    </row>
    <row r="3433" spans="1:18" ht="20.100000000000001" customHeight="1">
      <c r="A3433" s="19" t="s">
        <v>6778</v>
      </c>
      <c r="B3433" s="20" t="s">
        <v>6779</v>
      </c>
      <c r="C3433" s="19" t="s">
        <v>6332</v>
      </c>
      <c r="D3433" s="17">
        <v>411695</v>
      </c>
      <c r="E3433" s="21">
        <f>VLOOKUP(D3433,Q:R,2,0)</f>
        <v>5303565000161</v>
      </c>
      <c r="F3433" s="22">
        <v>36025.629999999997</v>
      </c>
      <c r="G3433" s="22">
        <v>8234.6200000000008</v>
      </c>
      <c r="H3433" s="22">
        <v>4134.3100000000004</v>
      </c>
      <c r="I3433" s="22">
        <v>19603.98</v>
      </c>
      <c r="J3433" s="23">
        <f>SUM(Tabela2[[#This Row],[Art. 5º - Inciso I]:[Art. 8º]])</f>
        <v>67998.539999999994</v>
      </c>
      <c r="K3433" s="6"/>
      <c r="L3433" s="6"/>
      <c r="M3433" s="6"/>
      <c r="N3433" s="6"/>
      <c r="O3433" s="6"/>
      <c r="P3433" s="3">
        <v>2207751</v>
      </c>
      <c r="Q3433" s="4">
        <v>314800</v>
      </c>
      <c r="R3433" s="5">
        <v>41522186000126</v>
      </c>
    </row>
    <row r="3434" spans="1:18" ht="20.100000000000001" customHeight="1">
      <c r="A3434" s="19" t="s">
        <v>6780</v>
      </c>
      <c r="B3434" s="20" t="s">
        <v>972</v>
      </c>
      <c r="C3434" s="19" t="s">
        <v>6332</v>
      </c>
      <c r="D3434" s="17">
        <v>411700</v>
      </c>
      <c r="E3434" s="21">
        <f>VLOOKUP(D3434,Q:R,2,0)</f>
        <v>18558080000160</v>
      </c>
      <c r="F3434" s="22">
        <v>47423.85</v>
      </c>
      <c r="G3434" s="22">
        <v>10839.99</v>
      </c>
      <c r="H3434" s="22">
        <v>5442.38</v>
      </c>
      <c r="I3434" s="22">
        <v>25806.53</v>
      </c>
      <c r="J3434" s="23">
        <f>SUM(Tabela2[[#This Row],[Art. 5º - Inciso I]:[Art. 8º]])</f>
        <v>89512.75</v>
      </c>
      <c r="K3434" s="6"/>
      <c r="L3434" s="6"/>
      <c r="M3434" s="6"/>
      <c r="N3434" s="6"/>
      <c r="O3434" s="6"/>
      <c r="P3434" s="7">
        <v>1303502</v>
      </c>
      <c r="Q3434" s="8">
        <v>220775</v>
      </c>
      <c r="R3434" s="9">
        <v>4530135000110</v>
      </c>
    </row>
    <row r="3435" spans="1:18" ht="20.100000000000001" customHeight="1">
      <c r="A3435" s="19" t="s">
        <v>6781</v>
      </c>
      <c r="B3435" s="20" t="s">
        <v>6782</v>
      </c>
      <c r="C3435" s="19" t="s">
        <v>6332</v>
      </c>
      <c r="D3435" s="17">
        <v>411705</v>
      </c>
      <c r="E3435" s="21">
        <f>VLOOKUP(D3435,Q:R,2,0)</f>
        <v>12200135000180</v>
      </c>
      <c r="F3435" s="22">
        <v>65563.28</v>
      </c>
      <c r="G3435" s="22">
        <v>14986.25</v>
      </c>
      <c r="H3435" s="22">
        <v>7524.06</v>
      </c>
      <c r="I3435" s="22">
        <v>35677.410000000003</v>
      </c>
      <c r="J3435" s="23">
        <f>SUM(Tabela2[[#This Row],[Art. 5º - Inciso I]:[Art. 8º]])</f>
        <v>123751</v>
      </c>
      <c r="K3435" s="6"/>
      <c r="L3435" s="6"/>
      <c r="M3435" s="6"/>
      <c r="N3435" s="6"/>
      <c r="O3435" s="6"/>
      <c r="P3435" s="3">
        <v>2924058</v>
      </c>
      <c r="Q3435" s="4">
        <v>130350</v>
      </c>
      <c r="R3435" s="5">
        <v>13232913000185</v>
      </c>
    </row>
    <row r="3436" spans="1:18" ht="20.100000000000001" customHeight="1">
      <c r="A3436" s="19" t="s">
        <v>6783</v>
      </c>
      <c r="B3436" s="20" t="s">
        <v>6784</v>
      </c>
      <c r="C3436" s="19" t="s">
        <v>6332</v>
      </c>
      <c r="D3436" s="17">
        <v>411710</v>
      </c>
      <c r="E3436" s="21">
        <f>VLOOKUP(D3436,Q:R,2,0)</f>
        <v>2215895000107</v>
      </c>
      <c r="F3436" s="22">
        <v>71897.259999999995</v>
      </c>
      <c r="G3436" s="22">
        <v>16434.05</v>
      </c>
      <c r="H3436" s="22">
        <v>8250.9500000000007</v>
      </c>
      <c r="I3436" s="22">
        <v>39124.160000000003</v>
      </c>
      <c r="J3436" s="23">
        <f>SUM(Tabela2[[#This Row],[Art. 5º - Inciso I]:[Art. 8º]])</f>
        <v>135706.41999999998</v>
      </c>
      <c r="K3436" s="6"/>
      <c r="L3436" s="6"/>
      <c r="M3436" s="6"/>
      <c r="N3436" s="6"/>
      <c r="O3436" s="6"/>
      <c r="P3436" s="7">
        <v>4303558</v>
      </c>
      <c r="Q3436" s="8">
        <v>292405</v>
      </c>
      <c r="R3436" s="9">
        <v>92406099000144</v>
      </c>
    </row>
    <row r="3437" spans="1:18" ht="20.100000000000001" customHeight="1">
      <c r="A3437" s="19" t="s">
        <v>6785</v>
      </c>
      <c r="B3437" s="20" t="s">
        <v>4707</v>
      </c>
      <c r="C3437" s="19" t="s">
        <v>6332</v>
      </c>
      <c r="D3437" s="17">
        <v>411720</v>
      </c>
      <c r="E3437" s="21">
        <f>VLOOKUP(D3437,Q:R,2,0)</f>
        <v>18404756000161</v>
      </c>
      <c r="F3437" s="22">
        <v>39078.85</v>
      </c>
      <c r="G3437" s="22">
        <v>8932.52</v>
      </c>
      <c r="H3437" s="22">
        <v>4484.7</v>
      </c>
      <c r="I3437" s="22">
        <v>21265.45</v>
      </c>
      <c r="J3437" s="23">
        <f>SUM(Tabela2[[#This Row],[Art. 5º - Inciso I]:[Art. 8º]])</f>
        <v>73761.51999999999</v>
      </c>
      <c r="K3437" s="6"/>
      <c r="L3437" s="6"/>
      <c r="M3437" s="6"/>
      <c r="N3437" s="6"/>
      <c r="O3437" s="6"/>
      <c r="P3437" s="3">
        <v>1600154</v>
      </c>
      <c r="Q3437" s="4">
        <v>430355</v>
      </c>
      <c r="R3437" s="5">
        <v>34925131000100</v>
      </c>
    </row>
    <row r="3438" spans="1:18" ht="20.100000000000001" customHeight="1">
      <c r="A3438" s="19" t="s">
        <v>6786</v>
      </c>
      <c r="B3438" s="20" t="s">
        <v>6787</v>
      </c>
      <c r="C3438" s="19" t="s">
        <v>6332</v>
      </c>
      <c r="D3438" s="17">
        <v>411725</v>
      </c>
      <c r="E3438" s="21">
        <f>VLOOKUP(D3438,Q:R,2,0)</f>
        <v>25222118000195</v>
      </c>
      <c r="F3438" s="22">
        <v>62179.78</v>
      </c>
      <c r="G3438" s="22">
        <v>14212.86</v>
      </c>
      <c r="H3438" s="22">
        <v>7135.77</v>
      </c>
      <c r="I3438" s="22">
        <v>33836.22</v>
      </c>
      <c r="J3438" s="23">
        <f>SUM(Tabela2[[#This Row],[Art. 5º - Inciso I]:[Art. 8º]])</f>
        <v>117364.63</v>
      </c>
      <c r="K3438" s="6"/>
      <c r="L3438" s="6"/>
      <c r="M3438" s="6"/>
      <c r="N3438" s="6"/>
      <c r="O3438" s="6"/>
      <c r="P3438" s="7">
        <v>2511103</v>
      </c>
      <c r="Q3438" s="8">
        <v>160015</v>
      </c>
      <c r="R3438" s="9">
        <v>8740466000135</v>
      </c>
    </row>
    <row r="3439" spans="1:18" ht="20.100000000000001" customHeight="1">
      <c r="A3439" s="19" t="s">
        <v>6788</v>
      </c>
      <c r="B3439" s="20" t="s">
        <v>6789</v>
      </c>
      <c r="C3439" s="19" t="s">
        <v>6332</v>
      </c>
      <c r="D3439" s="17">
        <v>411721</v>
      </c>
      <c r="E3439" s="21">
        <f>VLOOKUP(D3439,Q:R,2,0)</f>
        <v>27174077000134</v>
      </c>
      <c r="F3439" s="22">
        <v>33420.1</v>
      </c>
      <c r="G3439" s="22">
        <v>7639.06</v>
      </c>
      <c r="H3439" s="22">
        <v>3835.3</v>
      </c>
      <c r="I3439" s="22">
        <v>18186.14</v>
      </c>
      <c r="J3439" s="23">
        <f>SUM(Tabela2[[#This Row],[Art. 5º - Inciso I]:[Art. 8º]])</f>
        <v>63080.6</v>
      </c>
      <c r="K3439" s="6"/>
      <c r="L3439" s="6"/>
      <c r="M3439" s="6"/>
      <c r="N3439" s="6"/>
      <c r="O3439" s="6"/>
      <c r="P3439" s="3">
        <v>2610806</v>
      </c>
      <c r="Q3439" s="4">
        <v>251110</v>
      </c>
      <c r="R3439" s="5">
        <v>10106227000170</v>
      </c>
    </row>
    <row r="3440" spans="1:18" ht="20.100000000000001" customHeight="1">
      <c r="A3440" s="19" t="s">
        <v>6790</v>
      </c>
      <c r="B3440" s="20" t="s">
        <v>6791</v>
      </c>
      <c r="C3440" s="19" t="s">
        <v>6332</v>
      </c>
      <c r="D3440" s="17">
        <v>411722</v>
      </c>
      <c r="E3440" s="21">
        <f>VLOOKUP(D3440,Q:R,2,0)</f>
        <v>4278818000121</v>
      </c>
      <c r="F3440" s="22">
        <v>48124.78</v>
      </c>
      <c r="G3440" s="22">
        <v>11000.21</v>
      </c>
      <c r="H3440" s="22">
        <v>5522.81</v>
      </c>
      <c r="I3440" s="22">
        <v>26187.95</v>
      </c>
      <c r="J3440" s="23">
        <f>SUM(Tabela2[[#This Row],[Art. 5º - Inciso I]:[Art. 8º]])</f>
        <v>90835.75</v>
      </c>
      <c r="K3440" s="6"/>
      <c r="L3440" s="6"/>
      <c r="M3440" s="6"/>
      <c r="N3440" s="6"/>
      <c r="O3440" s="6"/>
      <c r="P3440" s="7">
        <v>2108108</v>
      </c>
      <c r="Q3440" s="8">
        <v>261080</v>
      </c>
      <c r="R3440" s="9">
        <v>6029524000191</v>
      </c>
    </row>
    <row r="3441" spans="1:18" ht="20.100000000000001" customHeight="1">
      <c r="A3441" s="19" t="s">
        <v>6792</v>
      </c>
      <c r="B3441" s="20" t="s">
        <v>6793</v>
      </c>
      <c r="C3441" s="19" t="s">
        <v>6332</v>
      </c>
      <c r="D3441" s="17">
        <v>411727</v>
      </c>
      <c r="E3441" s="21">
        <f>VLOOKUP(D3441,Q:R,2,0)</f>
        <v>1601856000185</v>
      </c>
      <c r="F3441" s="22">
        <v>36899.019999999997</v>
      </c>
      <c r="G3441" s="22">
        <v>8434.26</v>
      </c>
      <c r="H3441" s="22">
        <v>4234.54</v>
      </c>
      <c r="I3441" s="22">
        <v>20079.25</v>
      </c>
      <c r="J3441" s="23">
        <f>SUM(Tabela2[[#This Row],[Art. 5º - Inciso I]:[Art. 8º]])</f>
        <v>69647.070000000007</v>
      </c>
      <c r="K3441" s="6"/>
      <c r="L3441" s="6"/>
      <c r="M3441" s="6"/>
      <c r="N3441" s="6"/>
      <c r="O3441" s="6"/>
      <c r="P3441" s="3">
        <v>1100155</v>
      </c>
      <c r="Q3441" s="4">
        <v>210810</v>
      </c>
      <c r="R3441" s="5">
        <v>4380507000179</v>
      </c>
    </row>
    <row r="3442" spans="1:18" ht="20.100000000000001" customHeight="1">
      <c r="A3442" s="19" t="s">
        <v>6794</v>
      </c>
      <c r="B3442" s="20" t="s">
        <v>6795</v>
      </c>
      <c r="C3442" s="19" t="s">
        <v>6332</v>
      </c>
      <c r="D3442" s="17">
        <v>411729</v>
      </c>
      <c r="E3442" s="21">
        <f>VLOOKUP(D3442,Q:R,2,0)</f>
        <v>6874000156</v>
      </c>
      <c r="F3442" s="22">
        <v>28032.91</v>
      </c>
      <c r="G3442" s="22">
        <v>6407.67</v>
      </c>
      <c r="H3442" s="22">
        <v>3217.06</v>
      </c>
      <c r="I3442" s="22">
        <v>15254.6</v>
      </c>
      <c r="J3442" s="23">
        <f>SUM(Tabela2[[#This Row],[Art. 5º - Inciso I]:[Art. 8º]])</f>
        <v>52912.24</v>
      </c>
      <c r="K3442" s="6"/>
      <c r="L3442" s="6"/>
      <c r="M3442" s="6"/>
      <c r="N3442" s="6"/>
      <c r="O3442" s="6"/>
      <c r="P3442" s="7">
        <v>4314209</v>
      </c>
      <c r="Q3442" s="8">
        <v>110015</v>
      </c>
      <c r="R3442" s="9">
        <v>88859962000141</v>
      </c>
    </row>
    <row r="3443" spans="1:18" ht="20.100000000000001" customHeight="1">
      <c r="A3443" s="19" t="s">
        <v>6796</v>
      </c>
      <c r="B3443" s="20" t="s">
        <v>6797</v>
      </c>
      <c r="C3443" s="19" t="s">
        <v>6332</v>
      </c>
      <c r="D3443" s="17">
        <v>411730</v>
      </c>
      <c r="E3443" s="21">
        <f>VLOOKUP(D3443,Q:R,2,0)</f>
        <v>91693325000152</v>
      </c>
      <c r="F3443" s="22">
        <v>115188.88</v>
      </c>
      <c r="G3443" s="22">
        <v>26329.51</v>
      </c>
      <c r="H3443" s="22">
        <v>13219.11</v>
      </c>
      <c r="I3443" s="22">
        <v>62682.06</v>
      </c>
      <c r="J3443" s="23">
        <f>SUM(Tabela2[[#This Row],[Art. 5º - Inciso I]:[Art. 8º]])</f>
        <v>217419.56</v>
      </c>
      <c r="K3443" s="6"/>
      <c r="L3443" s="6"/>
      <c r="M3443" s="6"/>
      <c r="N3443" s="6"/>
      <c r="O3443" s="6"/>
      <c r="P3443" s="3">
        <v>3149408</v>
      </c>
      <c r="Q3443" s="4">
        <v>431420</v>
      </c>
      <c r="R3443" s="5">
        <v>18338228000151</v>
      </c>
    </row>
    <row r="3444" spans="1:18" ht="20.100000000000001" customHeight="1">
      <c r="A3444" s="19" t="s">
        <v>6798</v>
      </c>
      <c r="B3444" s="20" t="s">
        <v>6799</v>
      </c>
      <c r="C3444" s="19" t="s">
        <v>6332</v>
      </c>
      <c r="D3444" s="17">
        <v>411740</v>
      </c>
      <c r="E3444" s="21">
        <f>VLOOKUP(D3444,Q:R,2,0)</f>
        <v>1611213000112</v>
      </c>
      <c r="F3444" s="22">
        <v>30187.05</v>
      </c>
      <c r="G3444" s="22">
        <v>6900.06</v>
      </c>
      <c r="H3444" s="22">
        <v>3464.27</v>
      </c>
      <c r="I3444" s="22">
        <v>16426.82</v>
      </c>
      <c r="J3444" s="23">
        <f>SUM(Tabela2[[#This Row],[Art. 5º - Inciso I]:[Art. 8º]])</f>
        <v>56978.2</v>
      </c>
      <c r="K3444" s="6"/>
      <c r="L3444" s="6"/>
      <c r="M3444" s="6"/>
      <c r="N3444" s="6"/>
      <c r="O3444" s="6"/>
      <c r="P3444" s="7">
        <v>5006408</v>
      </c>
      <c r="Q3444" s="8">
        <v>314940</v>
      </c>
      <c r="R3444" s="9">
        <v>3352986000157</v>
      </c>
    </row>
    <row r="3445" spans="1:18" ht="20.100000000000001" customHeight="1">
      <c r="A3445" s="19" t="s">
        <v>6800</v>
      </c>
      <c r="B3445" s="20" t="s">
        <v>6801</v>
      </c>
      <c r="C3445" s="19" t="s">
        <v>6332</v>
      </c>
      <c r="D3445" s="17">
        <v>411745</v>
      </c>
      <c r="E3445" s="21">
        <f>VLOOKUP(D3445,Q:R,2,0)</f>
        <v>46395000000139</v>
      </c>
      <c r="F3445" s="22">
        <v>39776.11</v>
      </c>
      <c r="G3445" s="22">
        <v>9091.9</v>
      </c>
      <c r="H3445" s="22">
        <v>4564.72</v>
      </c>
      <c r="I3445" s="22">
        <v>21644.87</v>
      </c>
      <c r="J3445" s="23">
        <f>SUM(Tabela2[[#This Row],[Art. 5º - Inciso I]:[Art. 8º]])</f>
        <v>75077.600000000006</v>
      </c>
      <c r="K3445" s="6"/>
      <c r="L3445" s="6"/>
      <c r="M3445" s="6"/>
      <c r="N3445" s="6"/>
      <c r="O3445" s="6"/>
      <c r="P3445" s="3">
        <v>3136702</v>
      </c>
      <c r="Q3445" s="4">
        <v>500640</v>
      </c>
      <c r="R3445" s="5">
        <v>18338178000102</v>
      </c>
    </row>
    <row r="3446" spans="1:18" ht="20.100000000000001" customHeight="1">
      <c r="A3446" s="19" t="s">
        <v>6802</v>
      </c>
      <c r="B3446" s="20" t="s">
        <v>6803</v>
      </c>
      <c r="C3446" s="19" t="s">
        <v>6332</v>
      </c>
      <c r="D3446" s="17">
        <v>411750</v>
      </c>
      <c r="E3446" s="21">
        <f>VLOOKUP(D3446,Q:R,2,0)</f>
        <v>13982640000196</v>
      </c>
      <c r="F3446" s="22">
        <v>207926.79</v>
      </c>
      <c r="G3446" s="22">
        <v>47527.24</v>
      </c>
      <c r="H3446" s="22">
        <v>23861.74</v>
      </c>
      <c r="I3446" s="22">
        <v>113147.02</v>
      </c>
      <c r="J3446" s="23">
        <f>SUM(Tabela2[[#This Row],[Art. 5º - Inciso I]:[Art. 8º]])</f>
        <v>392462.79000000004</v>
      </c>
      <c r="K3446" s="6"/>
      <c r="L3446" s="6"/>
      <c r="M3446" s="6"/>
      <c r="N3446" s="6"/>
      <c r="O3446" s="6"/>
      <c r="P3446" s="7">
        <v>2805000</v>
      </c>
      <c r="Q3446" s="8">
        <v>313670</v>
      </c>
      <c r="R3446" s="9">
        <v>13100482000101</v>
      </c>
    </row>
    <row r="3447" spans="1:18" ht="20.100000000000001" customHeight="1">
      <c r="A3447" s="19" t="s">
        <v>6804</v>
      </c>
      <c r="B3447" s="20" t="s">
        <v>6805</v>
      </c>
      <c r="C3447" s="19" t="s">
        <v>6332</v>
      </c>
      <c r="D3447" s="17">
        <v>411760</v>
      </c>
      <c r="E3447" s="21">
        <f>VLOOKUP(D3447,Q:R,2,0)</f>
        <v>5131081000182</v>
      </c>
      <c r="F3447" s="22">
        <v>257299.29</v>
      </c>
      <c r="G3447" s="22">
        <v>58812.65</v>
      </c>
      <c r="H3447" s="22">
        <v>29527.74</v>
      </c>
      <c r="I3447" s="22">
        <v>140013.94</v>
      </c>
      <c r="J3447" s="23">
        <f>SUM(Tabela2[[#This Row],[Art. 5º - Inciso I]:[Art. 8º]])</f>
        <v>485653.62</v>
      </c>
      <c r="K3447" s="6"/>
      <c r="L3447" s="6"/>
      <c r="M3447" s="6"/>
      <c r="N3447" s="6"/>
      <c r="O3447" s="6"/>
      <c r="P3447" s="3">
        <v>2910776</v>
      </c>
      <c r="Q3447" s="4">
        <v>280500</v>
      </c>
      <c r="R3447" s="5">
        <v>16416125000137</v>
      </c>
    </row>
    <row r="3448" spans="1:18" ht="20.100000000000001" customHeight="1">
      <c r="A3448" s="19" t="s">
        <v>6806</v>
      </c>
      <c r="B3448" s="20" t="s">
        <v>6807</v>
      </c>
      <c r="C3448" s="19" t="s">
        <v>6332</v>
      </c>
      <c r="D3448" s="17">
        <v>411770</v>
      </c>
      <c r="E3448" s="21">
        <f>VLOOKUP(D3448,Q:R,2,0)</f>
        <v>19718394000146</v>
      </c>
      <c r="F3448" s="22">
        <v>172172.45</v>
      </c>
      <c r="G3448" s="22">
        <v>39354.629999999997</v>
      </c>
      <c r="H3448" s="22">
        <v>19758.560000000001</v>
      </c>
      <c r="I3448" s="22">
        <v>93690.67</v>
      </c>
      <c r="J3448" s="23">
        <f>SUM(Tabela2[[#This Row],[Art. 5º - Inciso I]:[Art. 8º]])</f>
        <v>324976.31</v>
      </c>
      <c r="K3448" s="6"/>
      <c r="L3448" s="6"/>
      <c r="M3448" s="6"/>
      <c r="N3448" s="6"/>
      <c r="O3448" s="6"/>
      <c r="P3448" s="7">
        <v>1505601</v>
      </c>
      <c r="Q3448" s="8">
        <v>291077</v>
      </c>
      <c r="R3448" s="9">
        <v>5149158000141</v>
      </c>
    </row>
    <row r="3449" spans="1:18" ht="20.100000000000001" customHeight="1">
      <c r="A3449" s="19" t="s">
        <v>6808</v>
      </c>
      <c r="B3449" s="20" t="s">
        <v>6809</v>
      </c>
      <c r="C3449" s="19" t="s">
        <v>6332</v>
      </c>
      <c r="D3449" s="17">
        <v>411780</v>
      </c>
      <c r="E3449" s="21">
        <f>VLOOKUP(D3449,Q:R,2,0)</f>
        <v>25064049000139</v>
      </c>
      <c r="F3449" s="22">
        <v>76183.39</v>
      </c>
      <c r="G3449" s="22">
        <v>17413.759999999998</v>
      </c>
      <c r="H3449" s="22">
        <v>8742.83</v>
      </c>
      <c r="I3449" s="22">
        <v>41456.53</v>
      </c>
      <c r="J3449" s="23">
        <f>SUM(Tabela2[[#This Row],[Art. 5º - Inciso I]:[Art. 8º]])</f>
        <v>143796.51</v>
      </c>
      <c r="K3449" s="6"/>
      <c r="L3449" s="6"/>
      <c r="M3449" s="6"/>
      <c r="N3449" s="6"/>
      <c r="O3449" s="6"/>
      <c r="P3449" s="3">
        <v>3537107</v>
      </c>
      <c r="Q3449" s="4">
        <v>150560</v>
      </c>
      <c r="R3449" s="5">
        <v>46410775000136</v>
      </c>
    </row>
    <row r="3450" spans="1:18" ht="20.100000000000001" customHeight="1">
      <c r="A3450" s="19" t="s">
        <v>6810</v>
      </c>
      <c r="B3450" s="20" t="s">
        <v>6811</v>
      </c>
      <c r="C3450" s="19" t="s">
        <v>6332</v>
      </c>
      <c r="D3450" s="17">
        <v>411790</v>
      </c>
      <c r="E3450" s="21">
        <f>VLOOKUP(D3450,Q:R,2,0)</f>
        <v>83102533000101</v>
      </c>
      <c r="F3450" s="22">
        <v>165860.48000000001</v>
      </c>
      <c r="G3450" s="22">
        <v>37911.86</v>
      </c>
      <c r="H3450" s="22">
        <v>19034.2</v>
      </c>
      <c r="I3450" s="22">
        <v>90255.9</v>
      </c>
      <c r="J3450" s="23">
        <f>SUM(Tabela2[[#This Row],[Art. 5º - Inciso I]:[Art. 8º]])</f>
        <v>313062.44000000006</v>
      </c>
      <c r="K3450" s="6"/>
      <c r="L3450" s="6"/>
      <c r="M3450" s="6"/>
      <c r="N3450" s="6"/>
      <c r="O3450" s="6"/>
      <c r="P3450" s="7">
        <v>2108306</v>
      </c>
      <c r="Q3450" s="8">
        <v>353710</v>
      </c>
      <c r="R3450" s="9">
        <v>6179402000181</v>
      </c>
    </row>
    <row r="3451" spans="1:18" ht="20.100000000000001" customHeight="1">
      <c r="A3451" s="19" t="s">
        <v>6812</v>
      </c>
      <c r="B3451" s="20" t="s">
        <v>6813</v>
      </c>
      <c r="C3451" s="19" t="s">
        <v>6332</v>
      </c>
      <c r="D3451" s="17">
        <v>411800</v>
      </c>
      <c r="E3451" s="21">
        <f>VLOOKUP(D3451,Q:R,2,0)</f>
        <v>6553929000124</v>
      </c>
      <c r="F3451" s="22">
        <v>81526.55</v>
      </c>
      <c r="G3451" s="22">
        <v>18635.080000000002</v>
      </c>
      <c r="H3451" s="22">
        <v>9356.01</v>
      </c>
      <c r="I3451" s="22">
        <v>44364.11</v>
      </c>
      <c r="J3451" s="23">
        <f>SUM(Tabela2[[#This Row],[Art. 5º - Inciso I]:[Art. 8º]])</f>
        <v>153881.75</v>
      </c>
      <c r="K3451" s="6"/>
      <c r="L3451" s="6"/>
      <c r="M3451" s="6"/>
      <c r="N3451" s="6"/>
      <c r="O3451" s="6"/>
      <c r="P3451" s="3">
        <v>3149606</v>
      </c>
      <c r="Q3451" s="4">
        <v>210830</v>
      </c>
      <c r="R3451" s="5">
        <v>18313874000164</v>
      </c>
    </row>
    <row r="3452" spans="1:18" ht="20.100000000000001" customHeight="1">
      <c r="A3452" s="19" t="s">
        <v>6814</v>
      </c>
      <c r="B3452" s="20" t="s">
        <v>6815</v>
      </c>
      <c r="C3452" s="19" t="s">
        <v>6332</v>
      </c>
      <c r="D3452" s="17">
        <v>411810</v>
      </c>
      <c r="E3452" s="21">
        <f>VLOOKUP(D3452,Q:R,2,0)</f>
        <v>87488938000180</v>
      </c>
      <c r="F3452" s="22">
        <v>66381.64</v>
      </c>
      <c r="G3452" s="22">
        <v>15173.3</v>
      </c>
      <c r="H3452" s="22">
        <v>7617.98</v>
      </c>
      <c r="I3452" s="22">
        <v>36122.74</v>
      </c>
      <c r="J3452" s="23">
        <f>SUM(Tabela2[[#This Row],[Art. 5º - Inciso I]:[Art. 8º]])</f>
        <v>125295.66</v>
      </c>
      <c r="K3452" s="6"/>
      <c r="L3452" s="6"/>
      <c r="M3452" s="6"/>
      <c r="N3452" s="6"/>
      <c r="O3452" s="6"/>
      <c r="P3452" s="7">
        <v>2511004</v>
      </c>
      <c r="Q3452" s="8">
        <v>314960</v>
      </c>
      <c r="R3452" s="9">
        <v>8889826000165</v>
      </c>
    </row>
    <row r="3453" spans="1:18" ht="20.100000000000001" customHeight="1">
      <c r="A3453" s="19" t="s">
        <v>6816</v>
      </c>
      <c r="B3453" s="20" t="s">
        <v>6817</v>
      </c>
      <c r="C3453" s="19" t="s">
        <v>6332</v>
      </c>
      <c r="D3453" s="17">
        <v>411820</v>
      </c>
      <c r="E3453" s="21">
        <f>VLOOKUP(D3453,Q:R,2,0)</f>
        <v>8148454000116</v>
      </c>
      <c r="F3453" s="22">
        <v>727634.98</v>
      </c>
      <c r="G3453" s="22">
        <v>166320.49</v>
      </c>
      <c r="H3453" s="22">
        <v>83503.600000000006</v>
      </c>
      <c r="I3453" s="22">
        <v>395955.39</v>
      </c>
      <c r="J3453" s="23">
        <f>SUM(Tabela2[[#This Row],[Art. 5º - Inciso I]:[Art. 8º]])</f>
        <v>1373414.46</v>
      </c>
      <c r="K3453" s="6"/>
      <c r="L3453" s="6"/>
      <c r="M3453" s="6"/>
      <c r="N3453" s="6"/>
      <c r="O3453" s="6"/>
      <c r="P3453" s="3">
        <v>3537404</v>
      </c>
      <c r="Q3453" s="4">
        <v>251100</v>
      </c>
      <c r="R3453" s="5">
        <v>44446904000110</v>
      </c>
    </row>
    <row r="3454" spans="1:18" ht="20.100000000000001" customHeight="1">
      <c r="A3454" s="19" t="s">
        <v>6818</v>
      </c>
      <c r="B3454" s="20" t="s">
        <v>6819</v>
      </c>
      <c r="C3454" s="19" t="s">
        <v>6332</v>
      </c>
      <c r="D3454" s="17">
        <v>411830</v>
      </c>
      <c r="E3454" s="21">
        <f>VLOOKUP(D3454,Q:R,2,0)</f>
        <v>7711963000142</v>
      </c>
      <c r="F3454" s="22">
        <v>29651.27</v>
      </c>
      <c r="G3454" s="22">
        <v>6777.59</v>
      </c>
      <c r="H3454" s="22">
        <v>3402.79</v>
      </c>
      <c r="I3454" s="22">
        <v>16135.26</v>
      </c>
      <c r="J3454" s="23">
        <f>SUM(Tabela2[[#This Row],[Art. 5º - Inciso I]:[Art. 8º]])</f>
        <v>55966.91</v>
      </c>
      <c r="K3454" s="6"/>
      <c r="L3454" s="6"/>
      <c r="M3454" s="6"/>
      <c r="N3454" s="6"/>
      <c r="O3454" s="6"/>
      <c r="P3454" s="7">
        <v>2108405</v>
      </c>
      <c r="Q3454" s="8">
        <v>353740</v>
      </c>
      <c r="R3454" s="9">
        <v>41611856000180</v>
      </c>
    </row>
    <row r="3455" spans="1:18" ht="20.100000000000001" customHeight="1">
      <c r="A3455" s="19" t="s">
        <v>6820</v>
      </c>
      <c r="B3455" s="20" t="s">
        <v>6821</v>
      </c>
      <c r="C3455" s="19" t="s">
        <v>6332</v>
      </c>
      <c r="D3455" s="17">
        <v>411840</v>
      </c>
      <c r="E3455" s="21">
        <f>VLOOKUP(D3455,Q:R,2,0)</f>
        <v>46181376000140</v>
      </c>
      <c r="F3455" s="22">
        <v>410525.52</v>
      </c>
      <c r="G3455" s="22">
        <v>93836.62</v>
      </c>
      <c r="H3455" s="22">
        <v>47112.03</v>
      </c>
      <c r="I3455" s="22">
        <v>223394.69</v>
      </c>
      <c r="J3455" s="23">
        <f>SUM(Tabela2[[#This Row],[Art. 5º - Inciso I]:[Art. 8º]])</f>
        <v>774868.8600000001</v>
      </c>
      <c r="K3455" s="6"/>
      <c r="L3455" s="6"/>
      <c r="M3455" s="6"/>
      <c r="N3455" s="6"/>
      <c r="O3455" s="6"/>
      <c r="P3455" s="3">
        <v>4118907</v>
      </c>
      <c r="Q3455" s="4">
        <v>210840</v>
      </c>
      <c r="R3455" s="5">
        <v>81478133000170</v>
      </c>
    </row>
    <row r="3456" spans="1:18" ht="20.100000000000001" customHeight="1">
      <c r="A3456" s="19" t="s">
        <v>6822</v>
      </c>
      <c r="B3456" s="20" t="s">
        <v>6823</v>
      </c>
      <c r="C3456" s="19" t="s">
        <v>6332</v>
      </c>
      <c r="D3456" s="17">
        <v>411845</v>
      </c>
      <c r="E3456" s="21">
        <f>VLOOKUP(D3456,Q:R,2,0)</f>
        <v>44430221000175</v>
      </c>
      <c r="F3456" s="22">
        <v>38744.9</v>
      </c>
      <c r="G3456" s="22">
        <v>8856.19</v>
      </c>
      <c r="H3456" s="22">
        <v>4446.38</v>
      </c>
      <c r="I3456" s="22">
        <v>21083.72</v>
      </c>
      <c r="J3456" s="23">
        <f>SUM(Tabela2[[#This Row],[Art. 5º - Inciso I]:[Art. 8º]])</f>
        <v>73131.19</v>
      </c>
      <c r="K3456" s="6"/>
      <c r="L3456" s="6"/>
      <c r="M3456" s="6"/>
      <c r="N3456" s="6"/>
      <c r="O3456" s="6"/>
      <c r="P3456" s="7">
        <v>4314308</v>
      </c>
      <c r="Q3456" s="8">
        <v>411890</v>
      </c>
      <c r="R3456" s="9">
        <v>87566188000118</v>
      </c>
    </row>
    <row r="3457" spans="1:18" ht="20.100000000000001" customHeight="1">
      <c r="A3457" s="19" t="s">
        <v>6824</v>
      </c>
      <c r="B3457" s="20" t="s">
        <v>6825</v>
      </c>
      <c r="C3457" s="19" t="s">
        <v>6332</v>
      </c>
      <c r="D3457" s="17">
        <v>411850</v>
      </c>
      <c r="E3457" s="21">
        <f>VLOOKUP(D3457,Q:R,2,0)</f>
        <v>23467889000117</v>
      </c>
      <c r="F3457" s="22">
        <v>393369.45</v>
      </c>
      <c r="G3457" s="22">
        <v>89915.14</v>
      </c>
      <c r="H3457" s="22">
        <v>45143.19</v>
      </c>
      <c r="I3457" s="22">
        <v>214058.91</v>
      </c>
      <c r="J3457" s="23">
        <f>SUM(Tabela2[[#This Row],[Art. 5º - Inciso I]:[Art. 8º]])</f>
        <v>742486.69000000006</v>
      </c>
      <c r="K3457" s="6"/>
      <c r="L3457" s="6"/>
      <c r="M3457" s="6"/>
      <c r="N3457" s="6"/>
      <c r="O3457" s="6"/>
      <c r="P3457" s="3">
        <v>1708205</v>
      </c>
      <c r="Q3457" s="4">
        <v>431430</v>
      </c>
      <c r="R3457" s="5">
        <v>2075216000141</v>
      </c>
    </row>
    <row r="3458" spans="1:18" ht="20.100000000000001" customHeight="1">
      <c r="A3458" s="19" t="s">
        <v>6826</v>
      </c>
      <c r="B3458" s="20" t="s">
        <v>6827</v>
      </c>
      <c r="C3458" s="19" t="s">
        <v>6332</v>
      </c>
      <c r="D3458" s="17">
        <v>411860</v>
      </c>
      <c r="E3458" s="21">
        <f>VLOOKUP(D3458,Q:R,2,0)</f>
        <v>44918928000125</v>
      </c>
      <c r="F3458" s="22">
        <v>39431.15</v>
      </c>
      <c r="G3458" s="22">
        <v>9013.0499999999993</v>
      </c>
      <c r="H3458" s="22">
        <v>4525.13</v>
      </c>
      <c r="I3458" s="22">
        <v>21457.15</v>
      </c>
      <c r="J3458" s="23">
        <f>SUM(Tabela2[[#This Row],[Art. 5º - Inciso I]:[Art. 8º]])</f>
        <v>74426.48</v>
      </c>
      <c r="K3458" s="6"/>
      <c r="L3458" s="6"/>
      <c r="M3458" s="6"/>
      <c r="N3458" s="6"/>
      <c r="O3458" s="6"/>
      <c r="P3458" s="7">
        <v>2610509</v>
      </c>
      <c r="Q3458" s="8">
        <v>170820</v>
      </c>
      <c r="R3458" s="9">
        <v>11097300000157</v>
      </c>
    </row>
    <row r="3459" spans="1:18" ht="20.100000000000001" customHeight="1">
      <c r="A3459" s="19" t="s">
        <v>6828</v>
      </c>
      <c r="B3459" s="20" t="s">
        <v>6829</v>
      </c>
      <c r="C3459" s="19" t="s">
        <v>6332</v>
      </c>
      <c r="D3459" s="17">
        <v>411870</v>
      </c>
      <c r="E3459" s="21">
        <f>VLOOKUP(D3459,Q:R,2,0)</f>
        <v>94577616000173</v>
      </c>
      <c r="F3459" s="22">
        <v>44847.7</v>
      </c>
      <c r="G3459" s="22">
        <v>10251.15</v>
      </c>
      <c r="H3459" s="22">
        <v>5146.74</v>
      </c>
      <c r="I3459" s="22">
        <v>24404.67</v>
      </c>
      <c r="J3459" s="23">
        <f>SUM(Tabela2[[#This Row],[Art. 5º - Inciso I]:[Art. 8º]])</f>
        <v>84650.26</v>
      </c>
      <c r="K3459" s="6"/>
      <c r="L3459" s="6"/>
      <c r="M3459" s="6"/>
      <c r="N3459" s="6"/>
      <c r="O3459" s="6"/>
      <c r="P3459" s="3">
        <v>1716505</v>
      </c>
      <c r="Q3459" s="4">
        <v>261050</v>
      </c>
      <c r="R3459" s="5">
        <v>2070589000120</v>
      </c>
    </row>
    <row r="3460" spans="1:18" ht="20.100000000000001" customHeight="1">
      <c r="A3460" s="19" t="s">
        <v>6830</v>
      </c>
      <c r="B3460" s="20" t="s">
        <v>6831</v>
      </c>
      <c r="C3460" s="19" t="s">
        <v>6332</v>
      </c>
      <c r="D3460" s="17">
        <v>411880</v>
      </c>
      <c r="E3460" s="21">
        <f>VLOOKUP(D3460,Q:R,2,0)</f>
        <v>6158455000116</v>
      </c>
      <c r="F3460" s="22">
        <v>80814.61</v>
      </c>
      <c r="G3460" s="22">
        <v>18472.349999999999</v>
      </c>
      <c r="H3460" s="22">
        <v>9274.31</v>
      </c>
      <c r="I3460" s="22">
        <v>43976.69</v>
      </c>
      <c r="J3460" s="23">
        <f>SUM(Tabela2[[#This Row],[Art. 5º - Inciso I]:[Art. 8º]])</f>
        <v>152537.96</v>
      </c>
      <c r="K3460" s="6"/>
      <c r="L3460" s="6"/>
      <c r="M3460" s="6"/>
      <c r="N3460" s="6"/>
      <c r="O3460" s="6"/>
      <c r="P3460" s="7">
        <v>3139250</v>
      </c>
      <c r="Q3460" s="8">
        <v>171650</v>
      </c>
      <c r="R3460" s="9">
        <v>25212242000170</v>
      </c>
    </row>
    <row r="3461" spans="1:18" ht="20.100000000000001" customHeight="1">
      <c r="A3461" s="19" t="s">
        <v>6832</v>
      </c>
      <c r="B3461" s="20" t="s">
        <v>6833</v>
      </c>
      <c r="C3461" s="19" t="s">
        <v>6332</v>
      </c>
      <c r="D3461" s="17">
        <v>411885</v>
      </c>
      <c r="E3461" s="21">
        <f>VLOOKUP(D3461,Q:R,2,0)</f>
        <v>25086604000123</v>
      </c>
      <c r="F3461" s="22">
        <v>40355.93</v>
      </c>
      <c r="G3461" s="22">
        <v>9224.43</v>
      </c>
      <c r="H3461" s="22">
        <v>4631.26</v>
      </c>
      <c r="I3461" s="22">
        <v>21960.39</v>
      </c>
      <c r="J3461" s="23">
        <f>SUM(Tabela2[[#This Row],[Art. 5º - Inciso I]:[Art. 8º]])</f>
        <v>76172.010000000009</v>
      </c>
      <c r="K3461" s="6"/>
      <c r="L3461" s="6"/>
      <c r="M3461" s="6"/>
      <c r="N3461" s="6"/>
      <c r="O3461" s="6"/>
      <c r="P3461" s="3">
        <v>3537701</v>
      </c>
      <c r="Q3461" s="4">
        <v>313925</v>
      </c>
      <c r="R3461" s="5">
        <v>44431245000149</v>
      </c>
    </row>
    <row r="3462" spans="1:18" ht="20.100000000000001" customHeight="1">
      <c r="A3462" s="19" t="s">
        <v>6834</v>
      </c>
      <c r="B3462" s="20" t="s">
        <v>6835</v>
      </c>
      <c r="C3462" s="19" t="s">
        <v>6332</v>
      </c>
      <c r="D3462" s="17">
        <v>411890</v>
      </c>
      <c r="E3462" s="21">
        <f>VLOOKUP(D3462,Q:R,2,0)</f>
        <v>87566188000118</v>
      </c>
      <c r="F3462" s="22">
        <v>65357.78</v>
      </c>
      <c r="G3462" s="22">
        <v>14939.27</v>
      </c>
      <c r="H3462" s="22">
        <v>7500.48</v>
      </c>
      <c r="I3462" s="22">
        <v>35565.58</v>
      </c>
      <c r="J3462" s="23">
        <f>SUM(Tabela2[[#This Row],[Art. 5º - Inciso I]:[Art. 8º]])</f>
        <v>123363.11</v>
      </c>
      <c r="K3462" s="6"/>
      <c r="L3462" s="6"/>
      <c r="M3462" s="6"/>
      <c r="N3462" s="6"/>
      <c r="O3462" s="6"/>
      <c r="P3462" s="7">
        <v>2706901</v>
      </c>
      <c r="Q3462" s="8">
        <v>353770</v>
      </c>
      <c r="R3462" s="9">
        <v>12200150000128</v>
      </c>
    </row>
    <row r="3463" spans="1:18" ht="20.100000000000001" customHeight="1">
      <c r="A3463" s="19" t="s">
        <v>6836</v>
      </c>
      <c r="B3463" s="20" t="s">
        <v>6837</v>
      </c>
      <c r="C3463" s="19" t="s">
        <v>6332</v>
      </c>
      <c r="D3463" s="17">
        <v>411900</v>
      </c>
      <c r="E3463" s="21">
        <f>VLOOKUP(D3463,Q:R,2,0)</f>
        <v>13675681000130</v>
      </c>
      <c r="F3463" s="22">
        <v>40495.370000000003</v>
      </c>
      <c r="G3463" s="22">
        <v>9256.2999999999993</v>
      </c>
      <c r="H3463" s="22">
        <v>4647.26</v>
      </c>
      <c r="I3463" s="22">
        <v>22036.27</v>
      </c>
      <c r="J3463" s="23">
        <f>SUM(Tabela2[[#This Row],[Art. 5º - Inciso I]:[Art. 8º]])</f>
        <v>76435.199999999997</v>
      </c>
      <c r="K3463" s="6"/>
      <c r="L3463" s="6"/>
      <c r="M3463" s="6"/>
      <c r="N3463" s="6"/>
      <c r="O3463" s="6"/>
      <c r="P3463" s="3">
        <v>4314423</v>
      </c>
      <c r="Q3463" s="4">
        <v>270690</v>
      </c>
      <c r="R3463" s="5">
        <v>92871466000180</v>
      </c>
    </row>
    <row r="3464" spans="1:18" ht="20.100000000000001" customHeight="1">
      <c r="A3464" s="19" t="s">
        <v>6838</v>
      </c>
      <c r="B3464" s="20" t="s">
        <v>6839</v>
      </c>
      <c r="C3464" s="19" t="s">
        <v>6332</v>
      </c>
      <c r="D3464" s="17">
        <v>411910</v>
      </c>
      <c r="E3464" s="21">
        <f>VLOOKUP(D3464,Q:R,2,0)</f>
        <v>13758842000159</v>
      </c>
      <c r="F3464" s="22">
        <v>71262.399999999994</v>
      </c>
      <c r="G3464" s="22">
        <v>16288.93</v>
      </c>
      <c r="H3464" s="22">
        <v>8178.09</v>
      </c>
      <c r="I3464" s="22">
        <v>38778.69</v>
      </c>
      <c r="J3464" s="23">
        <f>SUM(Tabela2[[#This Row],[Art. 5º - Inciso I]:[Art. 8º]])</f>
        <v>134508.10999999999</v>
      </c>
      <c r="K3464" s="6"/>
      <c r="L3464" s="6"/>
      <c r="M3464" s="6"/>
      <c r="N3464" s="6"/>
      <c r="O3464" s="6"/>
      <c r="P3464" s="7">
        <v>4314704</v>
      </c>
      <c r="Q3464" s="8">
        <v>431442</v>
      </c>
      <c r="R3464" s="9">
        <v>87612891000115</v>
      </c>
    </row>
    <row r="3465" spans="1:18" ht="20.100000000000001" customHeight="1">
      <c r="A3465" s="19" t="s">
        <v>6840</v>
      </c>
      <c r="B3465" s="20" t="s">
        <v>6841</v>
      </c>
      <c r="C3465" s="19" t="s">
        <v>6332</v>
      </c>
      <c r="D3465" s="17">
        <v>411915</v>
      </c>
      <c r="E3465" s="21">
        <f>VLOOKUP(D3465,Q:R,2,0)</f>
        <v>1743335000162</v>
      </c>
      <c r="F3465" s="22">
        <v>600390.49</v>
      </c>
      <c r="G3465" s="22">
        <v>137235.35</v>
      </c>
      <c r="H3465" s="22">
        <v>68900.990000000005</v>
      </c>
      <c r="I3465" s="22">
        <v>326713.06</v>
      </c>
      <c r="J3465" s="23">
        <f>SUM(Tabela2[[#This Row],[Art. 5º - Inciso I]:[Art. 8º]])</f>
        <v>1133239.8899999999</v>
      </c>
      <c r="K3465" s="6"/>
      <c r="L3465" s="6"/>
      <c r="M3465" s="6"/>
      <c r="N3465" s="6"/>
      <c r="O3465" s="6"/>
      <c r="P3465" s="3">
        <v>5216007</v>
      </c>
      <c r="Q3465" s="4">
        <v>431470</v>
      </c>
      <c r="R3465" s="5">
        <v>79830000156</v>
      </c>
    </row>
    <row r="3466" spans="1:18" ht="20.100000000000001" customHeight="1">
      <c r="A3466" s="19" t="s">
        <v>6842</v>
      </c>
      <c r="B3466" s="20" t="s">
        <v>6843</v>
      </c>
      <c r="C3466" s="19" t="s">
        <v>6332</v>
      </c>
      <c r="D3466" s="17">
        <v>411925</v>
      </c>
      <c r="E3466" s="21">
        <f>VLOOKUP(D3466,Q:R,2,0)</f>
        <v>23563448000119</v>
      </c>
      <c r="F3466" s="22">
        <v>27687.96</v>
      </c>
      <c r="G3466" s="22">
        <v>6328.83</v>
      </c>
      <c r="H3466" s="22">
        <v>3177.48</v>
      </c>
      <c r="I3466" s="22">
        <v>15066.89</v>
      </c>
      <c r="J3466" s="23">
        <f>SUM(Tabela2[[#This Row],[Art. 5º - Inciso I]:[Art. 8º]])</f>
        <v>52261.16</v>
      </c>
      <c r="K3466" s="6"/>
      <c r="L3466" s="6"/>
      <c r="M3466" s="6"/>
      <c r="N3466" s="6"/>
      <c r="O3466" s="6"/>
      <c r="P3466" s="7">
        <v>2610202</v>
      </c>
      <c r="Q3466" s="8">
        <v>521600</v>
      </c>
      <c r="R3466" s="9">
        <v>10215176000114</v>
      </c>
    </row>
    <row r="3467" spans="1:18" ht="20.100000000000001" customHeight="1">
      <c r="A3467" s="19" t="s">
        <v>6844</v>
      </c>
      <c r="B3467" s="20" t="s">
        <v>6845</v>
      </c>
      <c r="C3467" s="19" t="s">
        <v>6332</v>
      </c>
      <c r="D3467" s="17">
        <v>411920</v>
      </c>
      <c r="E3467" s="21">
        <f>VLOOKUP(D3467,Q:R,2,0)</f>
        <v>95590832000111</v>
      </c>
      <c r="F3467" s="22">
        <v>40829.33</v>
      </c>
      <c r="G3467" s="22">
        <v>9332.64</v>
      </c>
      <c r="H3467" s="22">
        <v>4685.59</v>
      </c>
      <c r="I3467" s="22">
        <v>22218</v>
      </c>
      <c r="J3467" s="23">
        <f>SUM(Tabela2[[#This Row],[Art. 5º - Inciso I]:[Art. 8º]])</f>
        <v>77065.56</v>
      </c>
      <c r="K3467" s="6"/>
      <c r="L3467" s="6"/>
      <c r="M3467" s="6"/>
      <c r="N3467" s="6"/>
      <c r="O3467" s="6"/>
      <c r="P3467" s="3">
        <v>1713809</v>
      </c>
      <c r="Q3467" s="4">
        <v>261020</v>
      </c>
      <c r="R3467" s="5">
        <v>25064056000130</v>
      </c>
    </row>
    <row r="3468" spans="1:18" ht="20.100000000000001" customHeight="1">
      <c r="A3468" s="19" t="s">
        <v>6846</v>
      </c>
      <c r="B3468" s="20" t="s">
        <v>6847</v>
      </c>
      <c r="C3468" s="19" t="s">
        <v>6332</v>
      </c>
      <c r="D3468" s="17">
        <v>411930</v>
      </c>
      <c r="E3468" s="21">
        <f>VLOOKUP(D3468,Q:R,2,0)</f>
        <v>1067941000105</v>
      </c>
      <c r="F3468" s="22">
        <v>167082.51</v>
      </c>
      <c r="G3468" s="22">
        <v>38191.19</v>
      </c>
      <c r="H3468" s="22">
        <v>19174.439999999999</v>
      </c>
      <c r="I3468" s="22">
        <v>90920.89</v>
      </c>
      <c r="J3468" s="23">
        <f>SUM(Tabela2[[#This Row],[Art. 5º - Inciso I]:[Art. 8º]])</f>
        <v>315369.03000000003</v>
      </c>
      <c r="K3468" s="6"/>
      <c r="L3468" s="6"/>
      <c r="M3468" s="6"/>
      <c r="N3468" s="6"/>
      <c r="O3468" s="6"/>
      <c r="P3468" s="7">
        <v>3204005</v>
      </c>
      <c r="Q3468" s="8">
        <v>171380</v>
      </c>
      <c r="R3468" s="9">
        <v>27174150000178</v>
      </c>
    </row>
    <row r="3469" spans="1:18" ht="20.100000000000001" customHeight="1">
      <c r="A3469" s="19" t="s">
        <v>6848</v>
      </c>
      <c r="B3469" s="20" t="s">
        <v>6849</v>
      </c>
      <c r="C3469" s="19" t="s">
        <v>6332</v>
      </c>
      <c r="D3469" s="17">
        <v>411940</v>
      </c>
      <c r="E3469" s="21">
        <f>VLOOKUP(D3469,Q:R,2,0)</f>
        <v>44555027000116</v>
      </c>
      <c r="F3469" s="22">
        <v>135728.32000000001</v>
      </c>
      <c r="G3469" s="22">
        <v>31024.35</v>
      </c>
      <c r="H3469" s="22">
        <v>15576.22</v>
      </c>
      <c r="I3469" s="22">
        <v>73858.960000000006</v>
      </c>
      <c r="J3469" s="23">
        <f>SUM(Tabela2[[#This Row],[Art. 5º - Inciso I]:[Art. 8º]])</f>
        <v>256187.85000000003</v>
      </c>
      <c r="K3469" s="6"/>
      <c r="L3469" s="6"/>
      <c r="M3469" s="6"/>
      <c r="N3469" s="6"/>
      <c r="O3469" s="6"/>
      <c r="P3469" s="3">
        <v>4313706</v>
      </c>
      <c r="Q3469" s="4">
        <v>320400</v>
      </c>
      <c r="R3469" s="5">
        <v>88541354000194</v>
      </c>
    </row>
    <row r="3470" spans="1:18" ht="20.100000000000001" customHeight="1">
      <c r="A3470" s="19" t="s">
        <v>6850</v>
      </c>
      <c r="B3470" s="20" t="s">
        <v>6851</v>
      </c>
      <c r="C3470" s="19" t="s">
        <v>6332</v>
      </c>
      <c r="D3470" s="17">
        <v>411950</v>
      </c>
      <c r="E3470" s="21">
        <f>VLOOKUP(D3470,Q:R,2,0)</f>
        <v>1559766000173</v>
      </c>
      <c r="F3470" s="22">
        <v>528694.77</v>
      </c>
      <c r="G3470" s="22">
        <v>120847.37</v>
      </c>
      <c r="H3470" s="22">
        <v>60673.16</v>
      </c>
      <c r="I3470" s="22">
        <v>287698.57</v>
      </c>
      <c r="J3470" s="23">
        <f>SUM(Tabela2[[#This Row],[Art. 5º - Inciso I]:[Art. 8º]])</f>
        <v>997913.87000000011</v>
      </c>
      <c r="K3470" s="6"/>
      <c r="L3470" s="6"/>
      <c r="M3470" s="6"/>
      <c r="N3470" s="6"/>
      <c r="O3470" s="6"/>
      <c r="P3470" s="7">
        <v>4128302</v>
      </c>
      <c r="Q3470" s="8">
        <v>431370</v>
      </c>
      <c r="R3470" s="9">
        <v>76279975000162</v>
      </c>
    </row>
    <row r="3471" spans="1:18" ht="20.100000000000001" customHeight="1">
      <c r="A3471" s="19" t="s">
        <v>6852</v>
      </c>
      <c r="B3471" s="20" t="s">
        <v>6853</v>
      </c>
      <c r="C3471" s="19" t="s">
        <v>6332</v>
      </c>
      <c r="D3471" s="17">
        <v>411960</v>
      </c>
      <c r="E3471" s="21">
        <f>VLOOKUP(D3471,Q:R,2,0)</f>
        <v>23539463000121</v>
      </c>
      <c r="F3471" s="22">
        <v>155941.15</v>
      </c>
      <c r="G3471" s="22">
        <v>35644.53</v>
      </c>
      <c r="H3471" s="22">
        <v>17895.849999999999</v>
      </c>
      <c r="I3471" s="22">
        <v>84858.12</v>
      </c>
      <c r="J3471" s="23">
        <f>SUM(Tabela2[[#This Row],[Art. 5º - Inciso I]:[Art. 8º]])</f>
        <v>294339.65000000002</v>
      </c>
      <c r="K3471" s="6"/>
      <c r="L3471" s="6"/>
      <c r="M3471" s="6"/>
      <c r="N3471" s="6"/>
      <c r="O3471" s="6"/>
      <c r="P3471" s="3">
        <v>2207553</v>
      </c>
      <c r="Q3471" s="4">
        <v>412830</v>
      </c>
      <c r="R3471" s="5">
        <v>1612601000118</v>
      </c>
    </row>
    <row r="3472" spans="1:18" ht="20.100000000000001" customHeight="1">
      <c r="A3472" s="19" t="s">
        <v>6854</v>
      </c>
      <c r="B3472" s="20" t="s">
        <v>6855</v>
      </c>
      <c r="C3472" s="19" t="s">
        <v>6332</v>
      </c>
      <c r="D3472" s="17">
        <v>411965</v>
      </c>
      <c r="E3472" s="21">
        <f>VLOOKUP(D3472,Q:R,2,0)</f>
        <v>12228904000158</v>
      </c>
      <c r="F3472" s="22">
        <v>29728.33</v>
      </c>
      <c r="G3472" s="22">
        <v>6795.21</v>
      </c>
      <c r="H3472" s="22">
        <v>3411.63</v>
      </c>
      <c r="I3472" s="22">
        <v>16177.2</v>
      </c>
      <c r="J3472" s="23">
        <f>SUM(Tabela2[[#This Row],[Art. 5º - Inciso I]:[Art. 8º]])</f>
        <v>56112.369999999995</v>
      </c>
      <c r="K3472" s="6"/>
      <c r="L3472" s="6"/>
      <c r="M3472" s="6"/>
      <c r="N3472" s="6"/>
      <c r="O3472" s="6"/>
      <c r="P3472" s="7">
        <v>4117909</v>
      </c>
      <c r="Q3472" s="8">
        <v>220755</v>
      </c>
      <c r="R3472" s="9">
        <v>76208487000164</v>
      </c>
    </row>
    <row r="3473" spans="1:18" ht="20.100000000000001" customHeight="1">
      <c r="A3473" s="19" t="s">
        <v>6856</v>
      </c>
      <c r="B3473" s="20" t="s">
        <v>6857</v>
      </c>
      <c r="C3473" s="19" t="s">
        <v>6332</v>
      </c>
      <c r="D3473" s="17">
        <v>411970</v>
      </c>
      <c r="E3473" s="21">
        <f>VLOOKUP(D3473,Q:R,2,0)</f>
        <v>18128272000137</v>
      </c>
      <c r="F3473" s="22">
        <v>33335.69</v>
      </c>
      <c r="G3473" s="22">
        <v>7619.77</v>
      </c>
      <c r="H3473" s="22">
        <v>3825.61</v>
      </c>
      <c r="I3473" s="22">
        <v>18140.21</v>
      </c>
      <c r="J3473" s="23">
        <f>SUM(Tabela2[[#This Row],[Art. 5º - Inciso I]:[Art. 8º]])</f>
        <v>62921.280000000006</v>
      </c>
      <c r="K3473" s="6"/>
      <c r="L3473" s="6"/>
      <c r="M3473" s="6"/>
      <c r="N3473" s="6"/>
      <c r="O3473" s="6"/>
      <c r="P3473" s="3">
        <v>4212205</v>
      </c>
      <c r="Q3473" s="4">
        <v>411790</v>
      </c>
      <c r="R3473" s="5">
        <v>83102533000101</v>
      </c>
    </row>
    <row r="3474" spans="1:18" ht="20.100000000000001" customHeight="1">
      <c r="A3474" s="19" t="s">
        <v>6858</v>
      </c>
      <c r="B3474" s="20" t="s">
        <v>1034</v>
      </c>
      <c r="C3474" s="19" t="s">
        <v>6332</v>
      </c>
      <c r="D3474" s="17">
        <v>411980</v>
      </c>
      <c r="E3474" s="21">
        <f>VLOOKUP(D3474,Q:R,2,0)</f>
        <v>1603707000155</v>
      </c>
      <c r="F3474" s="22">
        <v>78495.33</v>
      </c>
      <c r="G3474" s="22">
        <v>17942.21</v>
      </c>
      <c r="H3474" s="22">
        <v>9008.15</v>
      </c>
      <c r="I3474" s="22">
        <v>42714.62</v>
      </c>
      <c r="J3474" s="23">
        <f>SUM(Tabela2[[#This Row],[Art. 5º - Inciso I]:[Art. 8º]])</f>
        <v>148160.31</v>
      </c>
      <c r="K3474" s="6"/>
      <c r="L3474" s="6"/>
      <c r="M3474" s="6"/>
      <c r="N3474" s="6"/>
      <c r="O3474" s="6"/>
      <c r="P3474" s="7">
        <v>3535606</v>
      </c>
      <c r="Q3474" s="8">
        <v>421220</v>
      </c>
      <c r="R3474" s="9">
        <v>46643474000152</v>
      </c>
    </row>
    <row r="3475" spans="1:18" ht="20.100000000000001" customHeight="1">
      <c r="A3475" s="19" t="s">
        <v>6859</v>
      </c>
      <c r="B3475" s="20" t="s">
        <v>6860</v>
      </c>
      <c r="C3475" s="19" t="s">
        <v>6332</v>
      </c>
      <c r="D3475" s="17">
        <v>411990</v>
      </c>
      <c r="E3475" s="21">
        <f>VLOOKUP(D3475,Q:R,2,0)</f>
        <v>75772525000144</v>
      </c>
      <c r="F3475" s="22">
        <v>1466942.32</v>
      </c>
      <c r="G3475" s="22">
        <v>335309.01</v>
      </c>
      <c r="H3475" s="22">
        <v>168346.72</v>
      </c>
      <c r="I3475" s="22">
        <v>798262.5</v>
      </c>
      <c r="J3475" s="23">
        <f>SUM(Tabela2[[#This Row],[Art. 5º - Inciso I]:[Art. 8º]])</f>
        <v>2768860.55</v>
      </c>
      <c r="K3475" s="6"/>
      <c r="L3475" s="6"/>
      <c r="M3475" s="6"/>
      <c r="N3475" s="6"/>
      <c r="O3475" s="6"/>
      <c r="P3475" s="3">
        <v>4212239</v>
      </c>
      <c r="Q3475" s="4">
        <v>353560</v>
      </c>
      <c r="R3475" s="5">
        <v>80912009000108</v>
      </c>
    </row>
    <row r="3476" spans="1:18" ht="20.100000000000001" customHeight="1">
      <c r="A3476" s="19" t="s">
        <v>6861</v>
      </c>
      <c r="B3476" s="20" t="s">
        <v>6862</v>
      </c>
      <c r="C3476" s="19" t="s">
        <v>6332</v>
      </c>
      <c r="D3476" s="17">
        <v>411995</v>
      </c>
      <c r="E3476" s="21">
        <f>VLOOKUP(D3476,Q:R,2,0)</f>
        <v>7438187000159</v>
      </c>
      <c r="F3476" s="22">
        <v>145820.12</v>
      </c>
      <c r="G3476" s="22">
        <v>33331.1</v>
      </c>
      <c r="H3476" s="22">
        <v>16734.36</v>
      </c>
      <c r="I3476" s="22">
        <v>79350.59</v>
      </c>
      <c r="J3476" s="23">
        <f>SUM(Tabela2[[#This Row],[Art. 5º - Inciso I]:[Art. 8º]])</f>
        <v>275236.17000000004</v>
      </c>
      <c r="K3476" s="6"/>
      <c r="L3476" s="6"/>
      <c r="M3476" s="6"/>
      <c r="N3476" s="6"/>
      <c r="O3476" s="6"/>
      <c r="P3476" s="7">
        <v>3147303</v>
      </c>
      <c r="Q3476" s="8">
        <v>421223</v>
      </c>
      <c r="R3476" s="9">
        <v>18025965000102</v>
      </c>
    </row>
    <row r="3477" spans="1:18" ht="20.100000000000001" customHeight="1">
      <c r="A3477" s="19" t="s">
        <v>6863</v>
      </c>
      <c r="B3477" s="20" t="s">
        <v>6864</v>
      </c>
      <c r="C3477" s="19" t="s">
        <v>6332</v>
      </c>
      <c r="D3477" s="17">
        <v>412000</v>
      </c>
      <c r="E3477" s="21">
        <f>VLOOKUP(D3477,Q:R,2,0)</f>
        <v>1612500000147</v>
      </c>
      <c r="F3477" s="22">
        <v>75566.880000000005</v>
      </c>
      <c r="G3477" s="22">
        <v>17272.84</v>
      </c>
      <c r="H3477" s="22">
        <v>8672.08</v>
      </c>
      <c r="I3477" s="22">
        <v>41121.050000000003</v>
      </c>
      <c r="J3477" s="23">
        <f>SUM(Tabela2[[#This Row],[Art. 5º - Inciso I]:[Art. 8º]])</f>
        <v>142632.85</v>
      </c>
      <c r="K3477" s="6"/>
      <c r="L3477" s="6"/>
      <c r="M3477" s="6"/>
      <c r="N3477" s="6"/>
      <c r="O3477" s="6"/>
      <c r="P3477" s="3">
        <v>2107704</v>
      </c>
      <c r="Q3477" s="4">
        <v>314730</v>
      </c>
      <c r="R3477" s="5">
        <v>5303144000130</v>
      </c>
    </row>
    <row r="3478" spans="1:18" ht="20.100000000000001" customHeight="1">
      <c r="A3478" s="19" t="s">
        <v>6865</v>
      </c>
      <c r="B3478" s="20" t="s">
        <v>6866</v>
      </c>
      <c r="C3478" s="19" t="s">
        <v>6332</v>
      </c>
      <c r="D3478" s="17">
        <v>412010</v>
      </c>
      <c r="E3478" s="21">
        <f>VLOOKUP(D3478,Q:R,2,0)</f>
        <v>24740268000128</v>
      </c>
      <c r="F3478" s="22">
        <v>35603.599999999999</v>
      </c>
      <c r="G3478" s="22">
        <v>8138.16</v>
      </c>
      <c r="H3478" s="22">
        <v>4085.88</v>
      </c>
      <c r="I3478" s="22">
        <v>19374.330000000002</v>
      </c>
      <c r="J3478" s="23">
        <f>SUM(Tabela2[[#This Row],[Art. 5º - Inciso I]:[Art. 8º]])</f>
        <v>67201.97</v>
      </c>
      <c r="K3478" s="6"/>
      <c r="L3478" s="6"/>
      <c r="M3478" s="6"/>
      <c r="N3478" s="6"/>
      <c r="O3478" s="6"/>
      <c r="P3478" s="7">
        <v>4314001</v>
      </c>
      <c r="Q3478" s="8">
        <v>210770</v>
      </c>
      <c r="R3478" s="9">
        <v>87502886000150</v>
      </c>
    </row>
    <row r="3479" spans="1:18" ht="20.100000000000001" customHeight="1">
      <c r="A3479" s="19" t="s">
        <v>6867</v>
      </c>
      <c r="B3479" s="20" t="s">
        <v>6868</v>
      </c>
      <c r="C3479" s="19" t="s">
        <v>6332</v>
      </c>
      <c r="D3479" s="17">
        <v>412015</v>
      </c>
      <c r="E3479" s="21">
        <f>VLOOKUP(D3479,Q:R,2,0)</f>
        <v>95991287000175</v>
      </c>
      <c r="F3479" s="22">
        <v>29122.83</v>
      </c>
      <c r="G3479" s="22">
        <v>6656.8</v>
      </c>
      <c r="H3479" s="22">
        <v>3342.14</v>
      </c>
      <c r="I3479" s="22">
        <v>15847.7</v>
      </c>
      <c r="J3479" s="23">
        <f>SUM(Tabela2[[#This Row],[Art. 5º - Inciso I]:[Art. 8º]])</f>
        <v>54969.47</v>
      </c>
      <c r="K3479" s="6"/>
      <c r="L3479" s="6"/>
      <c r="M3479" s="6"/>
      <c r="N3479" s="6"/>
      <c r="O3479" s="6"/>
      <c r="P3479" s="3">
        <v>1505502</v>
      </c>
      <c r="Q3479" s="4">
        <v>431400</v>
      </c>
      <c r="R3479" s="5">
        <v>5193057000178</v>
      </c>
    </row>
    <row r="3480" spans="1:18" ht="20.100000000000001" customHeight="1">
      <c r="A3480" s="19" t="s">
        <v>6869</v>
      </c>
      <c r="B3480" s="20" t="s">
        <v>6870</v>
      </c>
      <c r="C3480" s="19" t="s">
        <v>6332</v>
      </c>
      <c r="D3480" s="17">
        <v>412020</v>
      </c>
      <c r="E3480" s="21">
        <f>VLOOKUP(D3480,Q:R,2,0)</f>
        <v>83102541000158</v>
      </c>
      <c r="F3480" s="22">
        <v>26998.04</v>
      </c>
      <c r="G3480" s="22">
        <v>6171.13</v>
      </c>
      <c r="H3480" s="22">
        <v>3098.3</v>
      </c>
      <c r="I3480" s="22">
        <v>14691.46</v>
      </c>
      <c r="J3480" s="23">
        <f>SUM(Tabela2[[#This Row],[Art. 5º - Inciso I]:[Art. 8º]])</f>
        <v>50958.93</v>
      </c>
      <c r="K3480" s="6"/>
      <c r="L3480" s="6"/>
      <c r="M3480" s="6"/>
      <c r="N3480" s="6"/>
      <c r="O3480" s="6"/>
      <c r="P3480" s="7">
        <v>2106375</v>
      </c>
      <c r="Q3480" s="8">
        <v>150550</v>
      </c>
      <c r="R3480" s="9">
        <v>1612327000187</v>
      </c>
    </row>
    <row r="3481" spans="1:18" ht="20.100000000000001" customHeight="1">
      <c r="A3481" s="19" t="s">
        <v>6871</v>
      </c>
      <c r="B3481" s="20" t="s">
        <v>6872</v>
      </c>
      <c r="C3481" s="19" t="s">
        <v>6332</v>
      </c>
      <c r="D3481" s="17">
        <v>412030</v>
      </c>
      <c r="E3481" s="21">
        <f>VLOOKUP(D3481,Q:R,2,0)</f>
        <v>11097375000138</v>
      </c>
      <c r="F3481" s="22">
        <v>32513.68</v>
      </c>
      <c r="G3481" s="22">
        <v>7431.87</v>
      </c>
      <c r="H3481" s="22">
        <v>3731.28</v>
      </c>
      <c r="I3481" s="22">
        <v>17692.89</v>
      </c>
      <c r="J3481" s="23">
        <f>SUM(Tabela2[[#This Row],[Art. 5º - Inciso I]:[Art. 8º]])</f>
        <v>61369.72</v>
      </c>
      <c r="K3481" s="6"/>
      <c r="L3481" s="6"/>
      <c r="M3481" s="6"/>
      <c r="N3481" s="6"/>
      <c r="O3481" s="6"/>
      <c r="P3481" s="3">
        <v>3535309</v>
      </c>
      <c r="Q3481" s="4">
        <v>210637</v>
      </c>
      <c r="R3481" s="5">
        <v>44543981000199</v>
      </c>
    </row>
    <row r="3482" spans="1:18" ht="20.100000000000001" customHeight="1">
      <c r="A3482" s="19" t="s">
        <v>6873</v>
      </c>
      <c r="B3482" s="20" t="s">
        <v>6874</v>
      </c>
      <c r="C3482" s="19" t="s">
        <v>6332</v>
      </c>
      <c r="D3482" s="17">
        <v>412033</v>
      </c>
      <c r="E3482" s="21">
        <f>VLOOKUP(D3482,Q:R,2,0)</f>
        <v>34925222000137</v>
      </c>
      <c r="F3482" s="22">
        <v>31592.57</v>
      </c>
      <c r="G3482" s="22">
        <v>7221.33</v>
      </c>
      <c r="H3482" s="22">
        <v>3625.57</v>
      </c>
      <c r="I3482" s="22">
        <v>17191.650000000001</v>
      </c>
      <c r="J3482" s="23">
        <f>SUM(Tabela2[[#This Row],[Art. 5º - Inciso I]:[Art. 8º]])</f>
        <v>59631.12</v>
      </c>
      <c r="K3482" s="6"/>
      <c r="L3482" s="6"/>
      <c r="M3482" s="6"/>
      <c r="N3482" s="6"/>
      <c r="O3482" s="6"/>
      <c r="P3482" s="7">
        <v>5106307</v>
      </c>
      <c r="Q3482" s="8">
        <v>353530</v>
      </c>
      <c r="R3482" s="9">
        <v>15023971000124</v>
      </c>
    </row>
    <row r="3483" spans="1:18" ht="20.100000000000001" customHeight="1">
      <c r="A3483" s="19" t="s">
        <v>6875</v>
      </c>
      <c r="B3483" s="20" t="s">
        <v>6876</v>
      </c>
      <c r="C3483" s="19" t="s">
        <v>6332</v>
      </c>
      <c r="D3483" s="17">
        <v>412035</v>
      </c>
      <c r="E3483" s="21">
        <f>VLOOKUP(D3483,Q:R,2,0)</f>
        <v>3214160000121</v>
      </c>
      <c r="F3483" s="22">
        <v>36102.69</v>
      </c>
      <c r="G3483" s="22">
        <v>8252.24</v>
      </c>
      <c r="H3483" s="22">
        <v>4143.16</v>
      </c>
      <c r="I3483" s="22">
        <v>19645.919999999998</v>
      </c>
      <c r="J3483" s="23">
        <f>SUM(Tabela2[[#This Row],[Art. 5º - Inciso I]:[Art. 8º]])</f>
        <v>68144.009999999995</v>
      </c>
      <c r="K3483" s="6"/>
      <c r="L3483" s="6"/>
      <c r="M3483" s="6"/>
      <c r="N3483" s="6"/>
      <c r="O3483" s="6"/>
      <c r="P3483" s="3">
        <v>4314035</v>
      </c>
      <c r="Q3483" s="4">
        <v>510630</v>
      </c>
      <c r="R3483" s="5">
        <v>93235950000186</v>
      </c>
    </row>
    <row r="3484" spans="1:18" ht="20.100000000000001" customHeight="1">
      <c r="A3484" s="19" t="s">
        <v>6877</v>
      </c>
      <c r="B3484" s="20" t="s">
        <v>6878</v>
      </c>
      <c r="C3484" s="19" t="s">
        <v>6332</v>
      </c>
      <c r="D3484" s="17">
        <v>412040</v>
      </c>
      <c r="E3484" s="21">
        <f>VLOOKUP(D3484,Q:R,2,0)</f>
        <v>6553986000103</v>
      </c>
      <c r="F3484" s="22">
        <v>37423.800000000003</v>
      </c>
      <c r="G3484" s="22">
        <v>8554.2099999999991</v>
      </c>
      <c r="H3484" s="22">
        <v>4294.7700000000004</v>
      </c>
      <c r="I3484" s="22">
        <v>20364.82</v>
      </c>
      <c r="J3484" s="23">
        <f>SUM(Tabela2[[#This Row],[Art. 5º - Inciso I]:[Art. 8º]])</f>
        <v>70637.600000000006</v>
      </c>
      <c r="K3484" s="6"/>
      <c r="L3484" s="6"/>
      <c r="M3484" s="6"/>
      <c r="N3484" s="6"/>
      <c r="O3484" s="6"/>
      <c r="P3484" s="7">
        <v>5216403</v>
      </c>
      <c r="Q3484" s="8">
        <v>431403</v>
      </c>
      <c r="R3484" s="9">
        <v>2394765000189</v>
      </c>
    </row>
    <row r="3485" spans="1:18" ht="20.100000000000001" customHeight="1">
      <c r="A3485" s="19" t="s">
        <v>6879</v>
      </c>
      <c r="B3485" s="20" t="s">
        <v>6880</v>
      </c>
      <c r="C3485" s="19" t="s">
        <v>6332</v>
      </c>
      <c r="D3485" s="17">
        <v>412050</v>
      </c>
      <c r="E3485" s="21">
        <f>VLOOKUP(D3485,Q:R,2,0)</f>
        <v>13913140000100</v>
      </c>
      <c r="F3485" s="22">
        <v>64374.29</v>
      </c>
      <c r="G3485" s="22">
        <v>14714.47</v>
      </c>
      <c r="H3485" s="22">
        <v>7387.61</v>
      </c>
      <c r="I3485" s="22">
        <v>35030.400000000001</v>
      </c>
      <c r="J3485" s="23">
        <f>SUM(Tabela2[[#This Row],[Art. 5º - Inciso I]:[Art. 8º]])</f>
        <v>121506.76999999999</v>
      </c>
      <c r="K3485" s="6"/>
      <c r="L3485" s="6"/>
      <c r="M3485" s="6"/>
      <c r="N3485" s="6"/>
      <c r="O3485" s="6"/>
      <c r="P3485" s="3">
        <v>4118105</v>
      </c>
      <c r="Q3485" s="4">
        <v>521640</v>
      </c>
      <c r="R3485" s="5">
        <v>76970334000150</v>
      </c>
    </row>
    <row r="3486" spans="1:18" ht="20.100000000000001" customHeight="1">
      <c r="A3486" s="19" t="s">
        <v>6881</v>
      </c>
      <c r="B3486" s="20" t="s">
        <v>6882</v>
      </c>
      <c r="C3486" s="19" t="s">
        <v>6332</v>
      </c>
      <c r="D3486" s="17">
        <v>412060</v>
      </c>
      <c r="E3486" s="21">
        <f>VLOOKUP(D3486,Q:R,2,0)</f>
        <v>95719381000170</v>
      </c>
      <c r="F3486" s="22">
        <v>258301.13</v>
      </c>
      <c r="G3486" s="22">
        <v>59041.65</v>
      </c>
      <c r="H3486" s="22">
        <v>29642.71</v>
      </c>
      <c r="I3486" s="22">
        <v>140559.10999999999</v>
      </c>
      <c r="J3486" s="23">
        <f>SUM(Tabela2[[#This Row],[Art. 5º - Inciso I]:[Art. 8º]])</f>
        <v>487544.60000000003</v>
      </c>
      <c r="K3486" s="6"/>
      <c r="L3486" s="6"/>
      <c r="M3486" s="6"/>
      <c r="N3486" s="6"/>
      <c r="O3486" s="6"/>
      <c r="P3486" s="7">
        <v>4306700</v>
      </c>
      <c r="Q3486" s="8">
        <v>411810</v>
      </c>
      <c r="R3486" s="9">
        <v>87488938000180</v>
      </c>
    </row>
    <row r="3487" spans="1:18" ht="20.100000000000001" customHeight="1">
      <c r="A3487" s="19" t="s">
        <v>6883</v>
      </c>
      <c r="B3487" s="20" t="s">
        <v>6884</v>
      </c>
      <c r="C3487" s="19" t="s">
        <v>6332</v>
      </c>
      <c r="D3487" s="17">
        <v>412065</v>
      </c>
      <c r="E3487" s="21">
        <f>VLOOKUP(D3487,Q:R,2,0)</f>
        <v>5193123000100</v>
      </c>
      <c r="F3487" s="22">
        <v>33845.79</v>
      </c>
      <c r="G3487" s="22">
        <v>7736.36</v>
      </c>
      <c r="H3487" s="22">
        <v>3884.15</v>
      </c>
      <c r="I3487" s="22">
        <v>18417.78</v>
      </c>
      <c r="J3487" s="23">
        <f>SUM(Tabela2[[#This Row],[Art. 5º - Inciso I]:[Art. 8º]])</f>
        <v>63884.08</v>
      </c>
      <c r="K3487" s="6"/>
      <c r="L3487" s="6"/>
      <c r="M3487" s="6"/>
      <c r="N3487" s="6"/>
      <c r="O3487" s="6"/>
      <c r="P3487" s="3">
        <v>2207603</v>
      </c>
      <c r="Q3487" s="4">
        <v>430670</v>
      </c>
      <c r="R3487" s="5">
        <v>6554265000118</v>
      </c>
    </row>
    <row r="3488" spans="1:18" ht="20.100000000000001" customHeight="1">
      <c r="A3488" s="19" t="s">
        <v>6885</v>
      </c>
      <c r="B3488" s="20" t="s">
        <v>6886</v>
      </c>
      <c r="C3488" s="19" t="s">
        <v>6332</v>
      </c>
      <c r="D3488" s="17">
        <v>412070</v>
      </c>
      <c r="E3488" s="21">
        <f>VLOOKUP(D3488,Q:R,2,0)</f>
        <v>77003424000134</v>
      </c>
      <c r="F3488" s="22">
        <v>45163.3</v>
      </c>
      <c r="G3488" s="22">
        <v>10323.280000000001</v>
      </c>
      <c r="H3488" s="22">
        <v>5182.95</v>
      </c>
      <c r="I3488" s="22">
        <v>24576.400000000001</v>
      </c>
      <c r="J3488" s="23">
        <f>SUM(Tabela2[[#This Row],[Art. 5º - Inciso I]:[Art. 8º]])</f>
        <v>85245.93</v>
      </c>
      <c r="K3488" s="6"/>
      <c r="L3488" s="6"/>
      <c r="M3488" s="6"/>
      <c r="N3488" s="6"/>
      <c r="O3488" s="6"/>
      <c r="P3488" s="7">
        <v>2610400</v>
      </c>
      <c r="Q3488" s="8">
        <v>220760</v>
      </c>
      <c r="R3488" s="9">
        <v>11361235000125</v>
      </c>
    </row>
    <row r="3489" spans="1:18" ht="20.100000000000001" customHeight="1">
      <c r="A3489" s="19" t="s">
        <v>6887</v>
      </c>
      <c r="B3489" s="20" t="s">
        <v>6888</v>
      </c>
      <c r="C3489" s="19" t="s">
        <v>6332</v>
      </c>
      <c r="D3489" s="17">
        <v>412080</v>
      </c>
      <c r="E3489" s="21">
        <f>VLOOKUP(D3489,Q:R,2,0)</f>
        <v>44569051000104</v>
      </c>
      <c r="F3489" s="22">
        <v>130128.28</v>
      </c>
      <c r="G3489" s="22">
        <v>29744.31</v>
      </c>
      <c r="H3489" s="22">
        <v>14933.56</v>
      </c>
      <c r="I3489" s="22">
        <v>70811.600000000006</v>
      </c>
      <c r="J3489" s="23">
        <f>SUM(Tabela2[[#This Row],[Art. 5º - Inciso I]:[Art. 8º]])</f>
        <v>245617.75</v>
      </c>
      <c r="K3489" s="6"/>
      <c r="L3489" s="6"/>
      <c r="M3489" s="6"/>
      <c r="N3489" s="6"/>
      <c r="O3489" s="6"/>
      <c r="P3489" s="3">
        <v>2403251</v>
      </c>
      <c r="Q3489" s="4">
        <v>261040</v>
      </c>
      <c r="R3489" s="5">
        <v>8170862000174</v>
      </c>
    </row>
    <row r="3490" spans="1:18" ht="20.100000000000001" customHeight="1">
      <c r="A3490" s="19" t="s">
        <v>6889</v>
      </c>
      <c r="B3490" s="20" t="s">
        <v>6890</v>
      </c>
      <c r="C3490" s="19" t="s">
        <v>6332</v>
      </c>
      <c r="D3490" s="17">
        <v>412085</v>
      </c>
      <c r="E3490" s="21">
        <f>VLOOKUP(D3490,Q:R,2,0)</f>
        <v>14218952000190</v>
      </c>
      <c r="F3490" s="22">
        <v>32462.29</v>
      </c>
      <c r="G3490" s="22">
        <v>7420.13</v>
      </c>
      <c r="H3490" s="22">
        <v>3725.38</v>
      </c>
      <c r="I3490" s="22">
        <v>17664.93</v>
      </c>
      <c r="J3490" s="23">
        <f>SUM(Tabela2[[#This Row],[Art. 5º - Inciso I]:[Art. 8º]])</f>
        <v>61272.729999999996</v>
      </c>
      <c r="K3490" s="6"/>
      <c r="L3490" s="6"/>
      <c r="M3490" s="6"/>
      <c r="N3490" s="6"/>
      <c r="O3490" s="6"/>
      <c r="P3490" s="7">
        <v>2610608</v>
      </c>
      <c r="Q3490" s="8">
        <v>240325</v>
      </c>
      <c r="R3490" s="9">
        <v>11097383000184</v>
      </c>
    </row>
    <row r="3491" spans="1:18" ht="20.100000000000001" customHeight="1">
      <c r="A3491" s="19" t="s">
        <v>6891</v>
      </c>
      <c r="B3491" s="20" t="s">
        <v>6892</v>
      </c>
      <c r="C3491" s="19" t="s">
        <v>6332</v>
      </c>
      <c r="D3491" s="17">
        <v>412090</v>
      </c>
      <c r="E3491" s="21">
        <f>VLOOKUP(D3491,Q:R,2,0)</f>
        <v>75740829000120</v>
      </c>
      <c r="F3491" s="22">
        <v>174366.96</v>
      </c>
      <c r="G3491" s="22">
        <v>39856.25</v>
      </c>
      <c r="H3491" s="22">
        <v>20010.400000000001</v>
      </c>
      <c r="I3491" s="22">
        <v>94884.85</v>
      </c>
      <c r="J3491" s="23">
        <f>SUM(Tabela2[[#This Row],[Art. 5º - Inciso I]:[Art. 8º]])</f>
        <v>329118.45999999996</v>
      </c>
      <c r="K3491" s="6"/>
      <c r="L3491" s="6"/>
      <c r="M3491" s="6"/>
      <c r="N3491" s="6"/>
      <c r="O3491" s="6"/>
      <c r="P3491" s="3">
        <v>4212254</v>
      </c>
      <c r="Q3491" s="4">
        <v>261060</v>
      </c>
      <c r="R3491" s="5">
        <v>95782793000154</v>
      </c>
    </row>
    <row r="3492" spans="1:18" ht="20.100000000000001" customHeight="1">
      <c r="A3492" s="19" t="s">
        <v>6893</v>
      </c>
      <c r="B3492" s="20" t="s">
        <v>6894</v>
      </c>
      <c r="C3492" s="19" t="s">
        <v>6332</v>
      </c>
      <c r="D3492" s="17">
        <v>412100</v>
      </c>
      <c r="E3492" s="21">
        <f>VLOOKUP(D3492,Q:R,2,0)</f>
        <v>37388295000125</v>
      </c>
      <c r="F3492" s="22">
        <v>68480.73</v>
      </c>
      <c r="G3492" s="22">
        <v>15653.11</v>
      </c>
      <c r="H3492" s="22">
        <v>7858.87</v>
      </c>
      <c r="I3492" s="22">
        <v>37264.99</v>
      </c>
      <c r="J3492" s="23">
        <f>SUM(Tabela2[[#This Row],[Art. 5º - Inciso I]:[Art. 8º]])</f>
        <v>129257.69999999998</v>
      </c>
      <c r="K3492" s="6"/>
      <c r="L3492" s="6"/>
      <c r="M3492" s="6"/>
      <c r="N3492" s="6"/>
      <c r="O3492" s="6"/>
      <c r="P3492" s="7">
        <v>4113106</v>
      </c>
      <c r="Q3492" s="8">
        <v>421225</v>
      </c>
      <c r="R3492" s="9">
        <v>75771238000110</v>
      </c>
    </row>
    <row r="3493" spans="1:18" ht="20.100000000000001" customHeight="1">
      <c r="A3493" s="19" t="s">
        <v>6895</v>
      </c>
      <c r="B3493" s="20" t="s">
        <v>6896</v>
      </c>
      <c r="C3493" s="19" t="s">
        <v>6332</v>
      </c>
      <c r="D3493" s="17">
        <v>412110</v>
      </c>
      <c r="E3493" s="21">
        <f>VLOOKUP(D3493,Q:R,2,0)</f>
        <v>46223699000150</v>
      </c>
      <c r="F3493" s="22">
        <v>33933.870000000003</v>
      </c>
      <c r="G3493" s="22">
        <v>7756.5</v>
      </c>
      <c r="H3493" s="22">
        <v>3894.26</v>
      </c>
      <c r="I3493" s="22">
        <v>18465.71</v>
      </c>
      <c r="J3493" s="23">
        <f>SUM(Tabela2[[#This Row],[Art. 5º - Inciso I]:[Art. 8º]])</f>
        <v>64050.340000000004</v>
      </c>
      <c r="K3493" s="6"/>
      <c r="L3493" s="6"/>
      <c r="M3493" s="6"/>
      <c r="N3493" s="6"/>
      <c r="O3493" s="6"/>
      <c r="P3493" s="3">
        <v>4118451</v>
      </c>
      <c r="Q3493" s="4">
        <v>411310</v>
      </c>
      <c r="R3493" s="5">
        <v>95719472000105</v>
      </c>
    </row>
    <row r="3494" spans="1:18" ht="20.100000000000001" customHeight="1">
      <c r="A3494" s="19" t="s">
        <v>6897</v>
      </c>
      <c r="B3494" s="20" t="s">
        <v>6898</v>
      </c>
      <c r="C3494" s="19" t="s">
        <v>6332</v>
      </c>
      <c r="D3494" s="17">
        <v>412120</v>
      </c>
      <c r="E3494" s="21">
        <f>VLOOKUP(D3494,Q:R,2,0)</f>
        <v>5646807000110</v>
      </c>
      <c r="F3494" s="22">
        <v>106399.83</v>
      </c>
      <c r="G3494" s="22">
        <v>24320.54</v>
      </c>
      <c r="H3494" s="22">
        <v>12210.48</v>
      </c>
      <c r="I3494" s="22">
        <v>57899.34</v>
      </c>
      <c r="J3494" s="23">
        <f>SUM(Tabela2[[#This Row],[Art. 5º - Inciso I]:[Art. 8º]])</f>
        <v>200830.19</v>
      </c>
      <c r="K3494" s="6"/>
      <c r="L3494" s="6"/>
      <c r="M3494" s="6"/>
      <c r="N3494" s="6"/>
      <c r="O3494" s="6"/>
      <c r="P3494" s="7">
        <v>3532108</v>
      </c>
      <c r="Q3494" s="8">
        <v>411845</v>
      </c>
      <c r="R3494" s="9">
        <v>44430221000175</v>
      </c>
    </row>
    <row r="3495" spans="1:18" ht="20.100000000000001" customHeight="1">
      <c r="A3495" s="19" t="s">
        <v>6899</v>
      </c>
      <c r="B3495" s="20" t="s">
        <v>6900</v>
      </c>
      <c r="C3495" s="19" t="s">
        <v>6332</v>
      </c>
      <c r="D3495" s="17">
        <v>412125</v>
      </c>
      <c r="E3495" s="21">
        <f>VLOOKUP(D3495,Q:R,2,0)</f>
        <v>1612770000158</v>
      </c>
      <c r="F3495" s="22">
        <v>34139.370000000003</v>
      </c>
      <c r="G3495" s="22">
        <v>7803.47</v>
      </c>
      <c r="H3495" s="22">
        <v>3917.84</v>
      </c>
      <c r="I3495" s="22">
        <v>18577.54</v>
      </c>
      <c r="J3495" s="23">
        <f>SUM(Tabela2[[#This Row],[Art. 5º - Inciso I]:[Art. 8º]])</f>
        <v>64438.220000000008</v>
      </c>
      <c r="K3495" s="6"/>
      <c r="L3495" s="6"/>
      <c r="M3495" s="6"/>
      <c r="N3495" s="6"/>
      <c r="O3495" s="6"/>
      <c r="P3495" s="3">
        <v>2611002</v>
      </c>
      <c r="Q3495" s="4">
        <v>353210</v>
      </c>
      <c r="R3495" s="5">
        <v>10106235000116</v>
      </c>
    </row>
    <row r="3496" spans="1:18" ht="20.100000000000001" customHeight="1">
      <c r="A3496" s="19" t="s">
        <v>6901</v>
      </c>
      <c r="B3496" s="20" t="s">
        <v>6902</v>
      </c>
      <c r="C3496" s="19" t="s">
        <v>6332</v>
      </c>
      <c r="D3496" s="17">
        <v>412130</v>
      </c>
      <c r="E3496" s="21">
        <f>VLOOKUP(D3496,Q:R,2,0)</f>
        <v>75963256000101</v>
      </c>
      <c r="F3496" s="22">
        <v>31423.759999999998</v>
      </c>
      <c r="G3496" s="22">
        <v>7182.74</v>
      </c>
      <c r="H3496" s="22">
        <v>3606.2</v>
      </c>
      <c r="I3496" s="22">
        <v>17099.79</v>
      </c>
      <c r="J3496" s="23">
        <f>SUM(Tabela2[[#This Row],[Art. 5º - Inciso I]:[Art. 8º]])</f>
        <v>59312.49</v>
      </c>
      <c r="K3496" s="6"/>
      <c r="L3496" s="6"/>
      <c r="M3496" s="6"/>
      <c r="N3496" s="6"/>
      <c r="O3496" s="6"/>
      <c r="P3496" s="7">
        <v>3150406</v>
      </c>
      <c r="Q3496" s="8">
        <v>261100</v>
      </c>
      <c r="R3496" s="9">
        <v>18363960000181</v>
      </c>
    </row>
    <row r="3497" spans="1:18" ht="20.100000000000001" customHeight="1">
      <c r="A3497" s="19" t="s">
        <v>6903</v>
      </c>
      <c r="B3497" s="20" t="s">
        <v>6904</v>
      </c>
      <c r="C3497" s="19" t="s">
        <v>6332</v>
      </c>
      <c r="D3497" s="17">
        <v>412135</v>
      </c>
      <c r="E3497" s="21">
        <f>VLOOKUP(D3497,Q:R,2,0)</f>
        <v>1612818000128</v>
      </c>
      <c r="F3497" s="22">
        <v>27174.19</v>
      </c>
      <c r="G3497" s="22">
        <v>6211.39</v>
      </c>
      <c r="H3497" s="22">
        <v>3118.52</v>
      </c>
      <c r="I3497" s="22">
        <v>14787.31</v>
      </c>
      <c r="J3497" s="23">
        <f>SUM(Tabela2[[#This Row],[Art. 5º - Inciso I]:[Art. 8º]])</f>
        <v>51291.409999999996</v>
      </c>
      <c r="K3497" s="6"/>
      <c r="L3497" s="6"/>
      <c r="M3497" s="6"/>
      <c r="N3497" s="6"/>
      <c r="O3497" s="6"/>
      <c r="P3497" s="3">
        <v>3150158</v>
      </c>
      <c r="Q3497" s="4">
        <v>315040</v>
      </c>
      <c r="R3497" s="5">
        <v>1613130000162</v>
      </c>
    </row>
    <row r="3498" spans="1:18" ht="20.100000000000001" customHeight="1">
      <c r="A3498" s="19" t="s">
        <v>6905</v>
      </c>
      <c r="B3498" s="20" t="s">
        <v>6906</v>
      </c>
      <c r="C3498" s="19" t="s">
        <v>6332</v>
      </c>
      <c r="D3498" s="17">
        <v>412140</v>
      </c>
      <c r="E3498" s="21">
        <f>VLOOKUP(D3498,Q:R,2,0)</f>
        <v>45167517000108</v>
      </c>
      <c r="F3498" s="22">
        <v>97548.41</v>
      </c>
      <c r="G3498" s="22">
        <v>22297.3</v>
      </c>
      <c r="H3498" s="22">
        <v>11194.68</v>
      </c>
      <c r="I3498" s="22">
        <v>53082.68</v>
      </c>
      <c r="J3498" s="23">
        <f>SUM(Tabela2[[#This Row],[Art. 5º - Inciso I]:[Art. 8º]])</f>
        <v>184123.07</v>
      </c>
      <c r="K3498" s="6"/>
      <c r="L3498" s="6"/>
      <c r="M3498" s="6"/>
      <c r="N3498" s="6"/>
      <c r="O3498" s="6"/>
      <c r="P3498" s="7">
        <v>2924405</v>
      </c>
      <c r="Q3498" s="8">
        <v>315015</v>
      </c>
      <c r="R3498" s="9">
        <v>13692033000191</v>
      </c>
    </row>
    <row r="3499" spans="1:18" ht="20.100000000000001" customHeight="1">
      <c r="A3499" s="19" t="s">
        <v>6907</v>
      </c>
      <c r="B3499" s="20" t="s">
        <v>6908</v>
      </c>
      <c r="C3499" s="19" t="s">
        <v>6332</v>
      </c>
      <c r="D3499" s="17">
        <v>412150</v>
      </c>
      <c r="E3499" s="21">
        <f>VLOOKUP(D3499,Q:R,2,0)</f>
        <v>82558149000155</v>
      </c>
      <c r="F3499" s="22">
        <v>84388.95</v>
      </c>
      <c r="G3499" s="22">
        <v>19289.36</v>
      </c>
      <c r="H3499" s="22">
        <v>9684.5</v>
      </c>
      <c r="I3499" s="22">
        <v>45921.73</v>
      </c>
      <c r="J3499" s="23">
        <f>SUM(Tabela2[[#This Row],[Art. 5º - Inciso I]:[Art. 8º]])</f>
        <v>159284.54</v>
      </c>
      <c r="K3499" s="6"/>
      <c r="L3499" s="6"/>
      <c r="M3499" s="6"/>
      <c r="N3499" s="6"/>
      <c r="O3499" s="6"/>
      <c r="P3499" s="3">
        <v>2511608</v>
      </c>
      <c r="Q3499" s="4">
        <v>292440</v>
      </c>
      <c r="R3499" s="5">
        <v>8786626000187</v>
      </c>
    </row>
    <row r="3500" spans="1:18" ht="20.100000000000001" customHeight="1">
      <c r="A3500" s="19" t="s">
        <v>6909</v>
      </c>
      <c r="B3500" s="20" t="s">
        <v>6910</v>
      </c>
      <c r="C3500" s="19" t="s">
        <v>6332</v>
      </c>
      <c r="D3500" s="17">
        <v>412160</v>
      </c>
      <c r="E3500" s="21">
        <f>VLOOKUP(D3500,Q:R,2,0)</f>
        <v>18094847000148</v>
      </c>
      <c r="F3500" s="22">
        <v>42477.04</v>
      </c>
      <c r="G3500" s="22">
        <v>9709.27</v>
      </c>
      <c r="H3500" s="22">
        <v>4874.68</v>
      </c>
      <c r="I3500" s="22">
        <v>23114.63</v>
      </c>
      <c r="J3500" s="23">
        <f>SUM(Tabela2[[#This Row],[Art. 5º - Inciso I]:[Art. 8º]])</f>
        <v>80175.62</v>
      </c>
      <c r="K3500" s="6"/>
      <c r="L3500" s="6"/>
      <c r="M3500" s="6"/>
      <c r="N3500" s="6"/>
      <c r="O3500" s="6"/>
      <c r="P3500" s="7">
        <v>3148103</v>
      </c>
      <c r="Q3500" s="8">
        <v>251160</v>
      </c>
      <c r="R3500" s="9">
        <v>18468033000126</v>
      </c>
    </row>
    <row r="3501" spans="1:18" ht="20.100000000000001" customHeight="1">
      <c r="A3501" s="19" t="s">
        <v>6911</v>
      </c>
      <c r="B3501" s="20" t="s">
        <v>6912</v>
      </c>
      <c r="C3501" s="19" t="s">
        <v>6332</v>
      </c>
      <c r="D3501" s="17">
        <v>412170</v>
      </c>
      <c r="E3501" s="21">
        <f>VLOOKUP(D3501,Q:R,2,0)</f>
        <v>5183827000100</v>
      </c>
      <c r="F3501" s="22">
        <v>139963.21</v>
      </c>
      <c r="G3501" s="22">
        <v>31992.35</v>
      </c>
      <c r="H3501" s="22">
        <v>16062.22</v>
      </c>
      <c r="I3501" s="22">
        <v>76163.45</v>
      </c>
      <c r="J3501" s="23">
        <f>SUM(Tabela2[[#This Row],[Art. 5º - Inciso I]:[Art. 8º]])</f>
        <v>264181.23</v>
      </c>
      <c r="K3501" s="6"/>
      <c r="L3501" s="6"/>
      <c r="M3501" s="6"/>
      <c r="N3501" s="6"/>
      <c r="O3501" s="6"/>
      <c r="P3501" s="3">
        <v>4118600</v>
      </c>
      <c r="Q3501" s="4">
        <v>314810</v>
      </c>
      <c r="R3501" s="5">
        <v>75687954000113</v>
      </c>
    </row>
    <row r="3502" spans="1:18" ht="20.100000000000001" customHeight="1">
      <c r="A3502" s="19" t="s">
        <v>6913</v>
      </c>
      <c r="B3502" s="20" t="s">
        <v>6914</v>
      </c>
      <c r="C3502" s="19" t="s">
        <v>6332</v>
      </c>
      <c r="D3502" s="17">
        <v>412175</v>
      </c>
      <c r="E3502" s="21">
        <f>VLOOKUP(D3502,Q:R,2,0)</f>
        <v>76205681000196</v>
      </c>
      <c r="F3502" s="22">
        <v>47449.55</v>
      </c>
      <c r="G3502" s="22">
        <v>10845.87</v>
      </c>
      <c r="H3502" s="22">
        <v>5445.32</v>
      </c>
      <c r="I3502" s="22">
        <v>25820.51</v>
      </c>
      <c r="J3502" s="23">
        <f>SUM(Tabela2[[#This Row],[Art. 5º - Inciso I]:[Art. 8º]])</f>
        <v>89561.25</v>
      </c>
      <c r="K3502" s="6"/>
      <c r="L3502" s="6"/>
      <c r="M3502" s="6"/>
      <c r="N3502" s="6"/>
      <c r="O3502" s="6"/>
      <c r="P3502" s="7">
        <v>3536406</v>
      </c>
      <c r="Q3502" s="8">
        <v>411860</v>
      </c>
      <c r="R3502" s="9">
        <v>44918928000125</v>
      </c>
    </row>
    <row r="3503" spans="1:18" ht="20.100000000000001" customHeight="1">
      <c r="A3503" s="19" t="s">
        <v>6915</v>
      </c>
      <c r="B3503" s="20" t="s">
        <v>6916</v>
      </c>
      <c r="C3503" s="19" t="s">
        <v>6332</v>
      </c>
      <c r="D3503" s="17">
        <v>412180</v>
      </c>
      <c r="E3503" s="21">
        <f>VLOOKUP(D3503,Q:R,2,0)</f>
        <v>18457291000107</v>
      </c>
      <c r="F3503" s="22">
        <v>62480.7</v>
      </c>
      <c r="G3503" s="22">
        <v>14281.64</v>
      </c>
      <c r="H3503" s="22">
        <v>7170.3</v>
      </c>
      <c r="I3503" s="22">
        <v>33999.97</v>
      </c>
      <c r="J3503" s="23">
        <f>SUM(Tabela2[[#This Row],[Art. 5º - Inciso I]:[Art. 8º]])</f>
        <v>117932.61</v>
      </c>
      <c r="K3503" s="6"/>
      <c r="L3503" s="6"/>
      <c r="M3503" s="6"/>
      <c r="N3503" s="6"/>
      <c r="O3503" s="6"/>
      <c r="P3503" s="3">
        <v>4118709</v>
      </c>
      <c r="Q3503" s="4">
        <v>353640</v>
      </c>
      <c r="R3503" s="5">
        <v>77007474000190</v>
      </c>
    </row>
    <row r="3504" spans="1:18" ht="20.100000000000001" customHeight="1">
      <c r="A3504" s="19" t="s">
        <v>6917</v>
      </c>
      <c r="B3504" s="20" t="s">
        <v>6918</v>
      </c>
      <c r="C3504" s="19" t="s">
        <v>6332</v>
      </c>
      <c r="D3504" s="17">
        <v>412190</v>
      </c>
      <c r="E3504" s="21">
        <f>VLOOKUP(D3504,Q:R,2,0)</f>
        <v>1612606000140</v>
      </c>
      <c r="F3504" s="22">
        <v>70726.62</v>
      </c>
      <c r="G3504" s="22">
        <v>16166.47</v>
      </c>
      <c r="H3504" s="22">
        <v>8116.61</v>
      </c>
      <c r="I3504" s="22">
        <v>38487.14</v>
      </c>
      <c r="J3504" s="23">
        <f>SUM(Tabela2[[#This Row],[Art. 5º - Inciso I]:[Art. 8º]])</f>
        <v>133496.84</v>
      </c>
      <c r="K3504" s="6"/>
      <c r="L3504" s="6"/>
      <c r="M3504" s="6"/>
      <c r="N3504" s="6"/>
      <c r="O3504" s="6"/>
      <c r="P3504" s="7">
        <v>4314076</v>
      </c>
      <c r="Q3504" s="8">
        <v>411870</v>
      </c>
      <c r="R3504" s="9">
        <v>94577616000173</v>
      </c>
    </row>
    <row r="3505" spans="1:18" ht="20.100000000000001" customHeight="1">
      <c r="A3505" s="19" t="s">
        <v>6919</v>
      </c>
      <c r="B3505" s="20" t="s">
        <v>6920</v>
      </c>
      <c r="C3505" s="19" t="s">
        <v>6332</v>
      </c>
      <c r="D3505" s="17">
        <v>412200</v>
      </c>
      <c r="E3505" s="21">
        <f>VLOOKUP(D3505,Q:R,2,0)</f>
        <v>1617237000189</v>
      </c>
      <c r="F3505" s="22">
        <v>86010.98</v>
      </c>
      <c r="G3505" s="22">
        <v>19660.12</v>
      </c>
      <c r="H3505" s="22">
        <v>9870.65</v>
      </c>
      <c r="I3505" s="22">
        <v>46804.39</v>
      </c>
      <c r="J3505" s="23">
        <f>SUM(Tabela2[[#This Row],[Art. 5º - Inciso I]:[Art. 8º]])</f>
        <v>162346.13999999998</v>
      </c>
      <c r="K3505" s="6"/>
      <c r="L3505" s="6"/>
      <c r="M3505" s="6"/>
      <c r="N3505" s="6"/>
      <c r="O3505" s="6"/>
      <c r="P3505" s="3">
        <v>1100049</v>
      </c>
      <c r="Q3505" s="4">
        <v>431407</v>
      </c>
      <c r="R3505" s="5">
        <v>4092714000128</v>
      </c>
    </row>
    <row r="3506" spans="1:18" ht="20.100000000000001" customHeight="1">
      <c r="A3506" s="19" t="s">
        <v>6921</v>
      </c>
      <c r="B3506" s="20" t="s">
        <v>6922</v>
      </c>
      <c r="C3506" s="19" t="s">
        <v>6332</v>
      </c>
      <c r="D3506" s="17">
        <v>412210</v>
      </c>
      <c r="E3506" s="21">
        <f>VLOOKUP(D3506,Q:R,2,0)</f>
        <v>1612482000101</v>
      </c>
      <c r="F3506" s="22">
        <v>29229.26</v>
      </c>
      <c r="G3506" s="22">
        <v>6681.13</v>
      </c>
      <c r="H3506" s="22">
        <v>3354.36</v>
      </c>
      <c r="I3506" s="22">
        <v>15905.61</v>
      </c>
      <c r="J3506" s="23">
        <f>SUM(Tabela2[[#This Row],[Art. 5º - Inciso I]:[Art. 8º]])</f>
        <v>55170.36</v>
      </c>
      <c r="K3506" s="6"/>
      <c r="L3506" s="6"/>
      <c r="M3506" s="6"/>
      <c r="N3506" s="6"/>
      <c r="O3506" s="6"/>
      <c r="P3506" s="7">
        <v>2207850</v>
      </c>
      <c r="Q3506" s="8">
        <v>110004</v>
      </c>
      <c r="R3506" s="9">
        <v>1612679000132</v>
      </c>
    </row>
    <row r="3507" spans="1:18" ht="20.100000000000001" customHeight="1">
      <c r="A3507" s="19" t="s">
        <v>6923</v>
      </c>
      <c r="B3507" s="20" t="s">
        <v>6924</v>
      </c>
      <c r="C3507" s="19" t="s">
        <v>6332</v>
      </c>
      <c r="D3507" s="17">
        <v>412215</v>
      </c>
      <c r="E3507" s="21">
        <f>VLOOKUP(D3507,Q:R,2,0)</f>
        <v>31796584000187</v>
      </c>
      <c r="F3507" s="22">
        <v>72088.09</v>
      </c>
      <c r="G3507" s="22">
        <v>16477.669999999998</v>
      </c>
      <c r="H3507" s="22">
        <v>8272.85</v>
      </c>
      <c r="I3507" s="22">
        <v>39228</v>
      </c>
      <c r="J3507" s="23">
        <f>SUM(Tabela2[[#This Row],[Art. 5º - Inciso I]:[Art. 8º]])</f>
        <v>136066.60999999999</v>
      </c>
      <c r="K3507" s="6"/>
      <c r="L3507" s="6"/>
      <c r="M3507" s="6"/>
      <c r="N3507" s="6"/>
      <c r="O3507" s="6"/>
      <c r="P3507" s="3">
        <v>2207793</v>
      </c>
      <c r="Q3507" s="4">
        <v>220785</v>
      </c>
      <c r="R3507" s="5">
        <v>4218211000156</v>
      </c>
    </row>
    <row r="3508" spans="1:18" ht="20.100000000000001" customHeight="1">
      <c r="A3508" s="19" t="s">
        <v>6925</v>
      </c>
      <c r="B3508" s="20" t="s">
        <v>6926</v>
      </c>
      <c r="C3508" s="19" t="s">
        <v>6332</v>
      </c>
      <c r="D3508" s="17">
        <v>412217</v>
      </c>
      <c r="E3508" s="21">
        <f>VLOOKUP(D3508,Q:R,2,0)</f>
        <v>13104427000181</v>
      </c>
      <c r="F3508" s="22">
        <v>32748.54</v>
      </c>
      <c r="G3508" s="22">
        <v>7485.56</v>
      </c>
      <c r="H3508" s="22">
        <v>3758.23</v>
      </c>
      <c r="I3508" s="22">
        <v>17820.689999999999</v>
      </c>
      <c r="J3508" s="23">
        <f>SUM(Tabela2[[#This Row],[Art. 5º - Inciso I]:[Art. 8º]])</f>
        <v>61813.020000000004</v>
      </c>
      <c r="K3508" s="6"/>
      <c r="L3508" s="6"/>
      <c r="M3508" s="6"/>
      <c r="N3508" s="6"/>
      <c r="O3508" s="6"/>
      <c r="P3508" s="7">
        <v>3148509</v>
      </c>
      <c r="Q3508" s="8">
        <v>220779</v>
      </c>
      <c r="R3508" s="9">
        <v>18404772000154</v>
      </c>
    </row>
    <row r="3509" spans="1:18" ht="20.100000000000001" customHeight="1">
      <c r="A3509" s="19" t="s">
        <v>6927</v>
      </c>
      <c r="B3509" s="20" t="s">
        <v>6928</v>
      </c>
      <c r="C3509" s="19" t="s">
        <v>6332</v>
      </c>
      <c r="D3509" s="17">
        <v>412220</v>
      </c>
      <c r="E3509" s="21">
        <f>VLOOKUP(D3509,Q:R,2,0)</f>
        <v>13763396000170</v>
      </c>
      <c r="F3509" s="22">
        <v>166763.24</v>
      </c>
      <c r="G3509" s="22">
        <v>38118.21</v>
      </c>
      <c r="H3509" s="22">
        <v>19137.8</v>
      </c>
      <c r="I3509" s="22">
        <v>90747.15</v>
      </c>
      <c r="J3509" s="23">
        <f>SUM(Tabela2[[#This Row],[Art. 5º - Inciso I]:[Art. 8º]])</f>
        <v>314766.39999999997</v>
      </c>
      <c r="K3509" s="6"/>
      <c r="L3509" s="6"/>
      <c r="M3509" s="6"/>
      <c r="N3509" s="6"/>
      <c r="O3509" s="6"/>
      <c r="P3509" s="3">
        <v>3536802</v>
      </c>
      <c r="Q3509" s="4">
        <v>314850</v>
      </c>
      <c r="R3509" s="5">
        <v>45290426000165</v>
      </c>
    </row>
    <row r="3510" spans="1:18" ht="20.100000000000001" customHeight="1">
      <c r="A3510" s="19" t="s">
        <v>6929</v>
      </c>
      <c r="B3510" s="20" t="s">
        <v>4520</v>
      </c>
      <c r="C3510" s="19" t="s">
        <v>6332</v>
      </c>
      <c r="D3510" s="17">
        <v>412230</v>
      </c>
      <c r="E3510" s="21">
        <f>VLOOKUP(D3510,Q:R,2,0)</f>
        <v>18137935000180</v>
      </c>
      <c r="F3510" s="22">
        <v>174139.43</v>
      </c>
      <c r="G3510" s="22">
        <v>39804.239999999998</v>
      </c>
      <c r="H3510" s="22">
        <v>19984.29</v>
      </c>
      <c r="I3510" s="22">
        <v>94761.04</v>
      </c>
      <c r="J3510" s="23">
        <f>SUM(Tabela2[[#This Row],[Art. 5º - Inciso I]:[Art. 8º]])</f>
        <v>328689</v>
      </c>
      <c r="K3510" s="6"/>
      <c r="L3510" s="6"/>
      <c r="M3510" s="6"/>
      <c r="N3510" s="6"/>
      <c r="O3510" s="6"/>
      <c r="P3510" s="7">
        <v>5102850</v>
      </c>
      <c r="Q3510" s="8">
        <v>353680</v>
      </c>
      <c r="R3510" s="9">
        <v>24772154000160</v>
      </c>
    </row>
    <row r="3511" spans="1:18" ht="20.100000000000001" customHeight="1">
      <c r="A3511" s="19" t="s">
        <v>6930</v>
      </c>
      <c r="B3511" s="20" t="s">
        <v>6931</v>
      </c>
      <c r="C3511" s="19" t="s">
        <v>6332</v>
      </c>
      <c r="D3511" s="17">
        <v>412240</v>
      </c>
      <c r="E3511" s="21">
        <f>VLOOKUP(D3511,Q:R,2,0)</f>
        <v>1825413000178</v>
      </c>
      <c r="F3511" s="22">
        <v>320650.01</v>
      </c>
      <c r="G3511" s="22">
        <v>73293.16</v>
      </c>
      <c r="H3511" s="22">
        <v>36797.89</v>
      </c>
      <c r="I3511" s="22">
        <v>174487.35</v>
      </c>
      <c r="J3511" s="23">
        <f>SUM(Tabela2[[#This Row],[Art. 5º - Inciso I]:[Art. 8º]])</f>
        <v>605228.41</v>
      </c>
      <c r="K3511" s="6"/>
      <c r="L3511" s="6"/>
      <c r="M3511" s="6"/>
      <c r="N3511" s="6"/>
      <c r="O3511" s="6"/>
      <c r="P3511" s="3">
        <v>2706604</v>
      </c>
      <c r="Q3511" s="4">
        <v>510285</v>
      </c>
      <c r="R3511" s="5">
        <v>12335030000138</v>
      </c>
    </row>
    <row r="3512" spans="1:18" ht="20.100000000000001" customHeight="1">
      <c r="A3512" s="19" t="s">
        <v>6932</v>
      </c>
      <c r="B3512" s="20" t="s">
        <v>6933</v>
      </c>
      <c r="C3512" s="19" t="s">
        <v>6332</v>
      </c>
      <c r="D3512" s="17">
        <v>412250</v>
      </c>
      <c r="E3512" s="21">
        <f>VLOOKUP(D3512,Q:R,2,0)</f>
        <v>6553770000148</v>
      </c>
      <c r="F3512" s="22">
        <v>58168.74</v>
      </c>
      <c r="G3512" s="22">
        <v>13296.03</v>
      </c>
      <c r="H3512" s="22">
        <v>6675.46</v>
      </c>
      <c r="I3512" s="22">
        <v>31653.54</v>
      </c>
      <c r="J3512" s="23">
        <f>SUM(Tabela2[[#This Row],[Art. 5º - Inciso I]:[Art. 8º]])</f>
        <v>109793.77000000002</v>
      </c>
      <c r="K3512" s="6"/>
      <c r="L3512" s="6"/>
      <c r="M3512" s="6"/>
      <c r="N3512" s="6"/>
      <c r="O3512" s="6"/>
      <c r="P3512" s="7">
        <v>2804300</v>
      </c>
      <c r="Q3512" s="8">
        <v>270660</v>
      </c>
      <c r="R3512" s="9">
        <v>13094222000162</v>
      </c>
    </row>
    <row r="3513" spans="1:18" ht="20.100000000000001" customHeight="1">
      <c r="A3513" s="19" t="s">
        <v>6934</v>
      </c>
      <c r="B3513" s="20" t="s">
        <v>6935</v>
      </c>
      <c r="C3513" s="19" t="s">
        <v>6332</v>
      </c>
      <c r="D3513" s="17">
        <v>412260</v>
      </c>
      <c r="E3513" s="21">
        <f>VLOOKUP(D3513,Q:R,2,0)</f>
        <v>92122753000198</v>
      </c>
      <c r="F3513" s="22">
        <v>53089.94</v>
      </c>
      <c r="G3513" s="22">
        <v>12135.13</v>
      </c>
      <c r="H3513" s="22">
        <v>6092.62</v>
      </c>
      <c r="I3513" s="22">
        <v>28889.83</v>
      </c>
      <c r="J3513" s="23">
        <f>SUM(Tabela2[[#This Row],[Art. 5º - Inciso I]:[Art. 8º]])</f>
        <v>100207.52</v>
      </c>
      <c r="K3513" s="6"/>
      <c r="L3513" s="6"/>
      <c r="M3513" s="6"/>
      <c r="N3513" s="6"/>
      <c r="O3513" s="6"/>
      <c r="P3513" s="3">
        <v>4314159</v>
      </c>
      <c r="Q3513" s="4">
        <v>280430</v>
      </c>
      <c r="R3513" s="5">
        <v>91693317000106</v>
      </c>
    </row>
    <row r="3514" spans="1:18" ht="20.100000000000001" customHeight="1">
      <c r="A3514" s="19" t="s">
        <v>6936</v>
      </c>
      <c r="B3514" s="20" t="s">
        <v>6937</v>
      </c>
      <c r="C3514" s="19" t="s">
        <v>6332</v>
      </c>
      <c r="D3514" s="17">
        <v>412265</v>
      </c>
      <c r="E3514" s="21">
        <f>VLOOKUP(D3514,Q:R,2,0)</f>
        <v>90936956000192</v>
      </c>
      <c r="F3514" s="22">
        <v>34488</v>
      </c>
      <c r="G3514" s="22">
        <v>7883.16</v>
      </c>
      <c r="H3514" s="22">
        <v>3957.85</v>
      </c>
      <c r="I3514" s="22">
        <v>18767.25</v>
      </c>
      <c r="J3514" s="23">
        <f>SUM(Tabela2[[#This Row],[Art. 5º - Inciso I]:[Art. 8º]])</f>
        <v>65096.26</v>
      </c>
      <c r="K3514" s="6"/>
      <c r="L3514" s="6"/>
      <c r="M3514" s="6"/>
      <c r="N3514" s="6"/>
      <c r="O3514" s="6"/>
      <c r="P3514" s="7">
        <v>3536901</v>
      </c>
      <c r="Q3514" s="8">
        <v>431415</v>
      </c>
      <c r="R3514" s="9">
        <v>63893929000107</v>
      </c>
    </row>
    <row r="3515" spans="1:18" ht="20.100000000000001" customHeight="1">
      <c r="A3515" s="19" t="s">
        <v>6938</v>
      </c>
      <c r="B3515" s="20" t="s">
        <v>6939</v>
      </c>
      <c r="C3515" s="19" t="s">
        <v>6332</v>
      </c>
      <c r="D3515" s="17">
        <v>412270</v>
      </c>
      <c r="E3515" s="21">
        <f>VLOOKUP(D3515,Q:R,2,0)</f>
        <v>89658025000190</v>
      </c>
      <c r="F3515" s="22">
        <v>43144.94</v>
      </c>
      <c r="G3515" s="22">
        <v>9861.93</v>
      </c>
      <c r="H3515" s="22">
        <v>4951.33</v>
      </c>
      <c r="I3515" s="22">
        <v>23478.080000000002</v>
      </c>
      <c r="J3515" s="23">
        <f>SUM(Tabela2[[#This Row],[Art. 5º - Inciso I]:[Art. 8º]])</f>
        <v>81436.28</v>
      </c>
      <c r="K3515" s="6"/>
      <c r="L3515" s="6"/>
      <c r="M3515" s="6"/>
      <c r="N3515" s="6"/>
      <c r="O3515" s="6"/>
      <c r="P3515" s="3">
        <v>3537156</v>
      </c>
      <c r="Q3515" s="4">
        <v>353690</v>
      </c>
      <c r="R3515" s="5">
        <v>64614381000181</v>
      </c>
    </row>
    <row r="3516" spans="1:18" ht="20.100000000000001" customHeight="1">
      <c r="A3516" s="19" t="s">
        <v>6940</v>
      </c>
      <c r="B3516" s="20" t="s">
        <v>6941</v>
      </c>
      <c r="C3516" s="19" t="s">
        <v>6332</v>
      </c>
      <c r="D3516" s="17">
        <v>412280</v>
      </c>
      <c r="E3516" s="21">
        <f>VLOOKUP(D3516,Q:R,2,0)</f>
        <v>10122307000119</v>
      </c>
      <c r="F3516" s="22">
        <v>30062.28</v>
      </c>
      <c r="G3516" s="22">
        <v>6871.54</v>
      </c>
      <c r="H3516" s="22">
        <v>3449.96</v>
      </c>
      <c r="I3516" s="22">
        <v>16358.92</v>
      </c>
      <c r="J3516" s="23">
        <f>SUM(Tabela2[[#This Row],[Art. 5º - Inciso I]:[Art. 8º]])</f>
        <v>56742.7</v>
      </c>
      <c r="K3516" s="6"/>
      <c r="L3516" s="6"/>
      <c r="M3516" s="6"/>
      <c r="N3516" s="6"/>
      <c r="O3516" s="6"/>
      <c r="P3516" s="7">
        <v>2409605</v>
      </c>
      <c r="Q3516" s="8">
        <v>353715</v>
      </c>
      <c r="R3516" s="9">
        <v>8113995000109</v>
      </c>
    </row>
    <row r="3517" spans="1:18" ht="20.100000000000001" customHeight="1">
      <c r="A3517" s="19" t="s">
        <v>6942</v>
      </c>
      <c r="B3517" s="20" t="s">
        <v>6943</v>
      </c>
      <c r="C3517" s="19" t="s">
        <v>6332</v>
      </c>
      <c r="D3517" s="17">
        <v>412290</v>
      </c>
      <c r="E3517" s="21">
        <f>VLOOKUP(D3517,Q:R,2,0)</f>
        <v>76205707000104</v>
      </c>
      <c r="F3517" s="22">
        <v>35467.82</v>
      </c>
      <c r="G3517" s="22">
        <v>8107.12</v>
      </c>
      <c r="H3517" s="22">
        <v>4070.3</v>
      </c>
      <c r="I3517" s="22">
        <v>19300.439999999999</v>
      </c>
      <c r="J3517" s="23">
        <f>SUM(Tabela2[[#This Row],[Art. 5º - Inciso I]:[Art. 8º]])</f>
        <v>66945.680000000008</v>
      </c>
      <c r="K3517" s="6"/>
      <c r="L3517" s="6"/>
      <c r="M3517" s="6"/>
      <c r="N3517" s="6"/>
      <c r="O3517" s="6"/>
      <c r="P3517" s="3">
        <v>2207934</v>
      </c>
      <c r="Q3517" s="4">
        <v>240960</v>
      </c>
      <c r="R3517" s="5">
        <v>1612600000173</v>
      </c>
    </row>
    <row r="3518" spans="1:18" ht="20.100000000000001" customHeight="1">
      <c r="A3518" s="19" t="s">
        <v>6944</v>
      </c>
      <c r="B3518" s="20" t="s">
        <v>6945</v>
      </c>
      <c r="C3518" s="19" t="s">
        <v>6332</v>
      </c>
      <c r="D3518" s="17">
        <v>412300</v>
      </c>
      <c r="E3518" s="21">
        <f>VLOOKUP(D3518,Q:R,2,0)</f>
        <v>46211686000160</v>
      </c>
      <c r="F3518" s="22">
        <v>84264.18</v>
      </c>
      <c r="G3518" s="22">
        <v>19260.84</v>
      </c>
      <c r="H3518" s="22">
        <v>9670.18</v>
      </c>
      <c r="I3518" s="22">
        <v>45853.84</v>
      </c>
      <c r="J3518" s="23">
        <f>SUM(Tabela2[[#This Row],[Art. 5º - Inciso I]:[Art. 8º]])</f>
        <v>159049.03999999998</v>
      </c>
      <c r="K3518" s="6"/>
      <c r="L3518" s="6"/>
      <c r="M3518" s="6"/>
      <c r="N3518" s="6"/>
      <c r="O3518" s="6"/>
      <c r="P3518" s="7">
        <v>2512721</v>
      </c>
      <c r="Q3518" s="8">
        <v>220793</v>
      </c>
      <c r="R3518" s="9">
        <v>1612967000197</v>
      </c>
    </row>
    <row r="3519" spans="1:18" ht="20.100000000000001" customHeight="1">
      <c r="A3519" s="19" t="s">
        <v>6946</v>
      </c>
      <c r="B3519" s="20" t="s">
        <v>6947</v>
      </c>
      <c r="C3519" s="19" t="s">
        <v>6332</v>
      </c>
      <c r="D3519" s="17">
        <v>412310</v>
      </c>
      <c r="E3519" s="21">
        <f>VLOOKUP(D3519,Q:R,2,0)</f>
        <v>88496468000160</v>
      </c>
      <c r="F3519" s="22">
        <v>29398.06</v>
      </c>
      <c r="G3519" s="22">
        <v>6719.71</v>
      </c>
      <c r="H3519" s="22">
        <v>3373.73</v>
      </c>
      <c r="I3519" s="22">
        <v>15997.47</v>
      </c>
      <c r="J3519" s="23">
        <f>SUM(Tabela2[[#This Row],[Art. 5º - Inciso I]:[Art. 8º]])</f>
        <v>55488.970000000008</v>
      </c>
      <c r="K3519" s="6"/>
      <c r="L3519" s="6"/>
      <c r="M3519" s="6"/>
      <c r="N3519" s="6"/>
      <c r="O3519" s="6"/>
      <c r="P3519" s="3">
        <v>3149150</v>
      </c>
      <c r="Q3519" s="4">
        <v>251272</v>
      </c>
      <c r="R3519" s="5">
        <v>25209156000108</v>
      </c>
    </row>
    <row r="3520" spans="1:18" ht="20.100000000000001" customHeight="1">
      <c r="A3520" s="19" t="s">
        <v>6948</v>
      </c>
      <c r="B3520" s="20" t="s">
        <v>6949</v>
      </c>
      <c r="C3520" s="19" t="s">
        <v>6332</v>
      </c>
      <c r="D3520" s="17">
        <v>412320</v>
      </c>
      <c r="E3520" s="21">
        <f>VLOOKUP(D3520,Q:R,2,0)</f>
        <v>88488366000100</v>
      </c>
      <c r="F3520" s="22">
        <v>29563.19</v>
      </c>
      <c r="G3520" s="22">
        <v>6757.46</v>
      </c>
      <c r="H3520" s="22">
        <v>3392.68</v>
      </c>
      <c r="I3520" s="22">
        <v>16087.33</v>
      </c>
      <c r="J3520" s="23">
        <f>SUM(Tabela2[[#This Row],[Art. 5º - Inciso I]:[Art. 8º]])</f>
        <v>55800.66</v>
      </c>
      <c r="K3520" s="6"/>
      <c r="L3520" s="6"/>
      <c r="M3520" s="6"/>
      <c r="N3520" s="6"/>
      <c r="O3520" s="6"/>
      <c r="P3520" s="7">
        <v>2310803</v>
      </c>
      <c r="Q3520" s="8">
        <v>314915</v>
      </c>
      <c r="R3520" s="9">
        <v>7570518000100</v>
      </c>
    </row>
    <row r="3521" spans="1:18" ht="20.100000000000001" customHeight="1">
      <c r="A3521" s="19" t="s">
        <v>6950</v>
      </c>
      <c r="B3521" s="20" t="s">
        <v>6951</v>
      </c>
      <c r="C3521" s="19" t="s">
        <v>6332</v>
      </c>
      <c r="D3521" s="17">
        <v>412330</v>
      </c>
      <c r="E3521" s="21">
        <f>VLOOKUP(D3521,Q:R,2,0)</f>
        <v>33254558000152</v>
      </c>
      <c r="F3521" s="22">
        <v>45900.91</v>
      </c>
      <c r="G3521" s="22">
        <v>10491.88</v>
      </c>
      <c r="H3521" s="22">
        <v>5267.6</v>
      </c>
      <c r="I3521" s="22">
        <v>24977.79</v>
      </c>
      <c r="J3521" s="23">
        <f>SUM(Tabela2[[#This Row],[Art. 5º - Inciso I]:[Art. 8º]])</f>
        <v>86638.18</v>
      </c>
      <c r="K3521" s="6"/>
      <c r="L3521" s="6"/>
      <c r="M3521" s="6"/>
      <c r="N3521" s="6"/>
      <c r="O3521" s="6"/>
      <c r="P3521" s="3">
        <v>4118857</v>
      </c>
      <c r="Q3521" s="4">
        <v>231080</v>
      </c>
      <c r="R3521" s="5">
        <v>1612444000140</v>
      </c>
    </row>
    <row r="3522" spans="1:18" ht="20.100000000000001" customHeight="1">
      <c r="A3522" s="19" t="s">
        <v>6952</v>
      </c>
      <c r="B3522" s="20" t="s">
        <v>6953</v>
      </c>
      <c r="C3522" s="19" t="s">
        <v>6332</v>
      </c>
      <c r="D3522" s="17">
        <v>412340</v>
      </c>
      <c r="E3522" s="21">
        <f>VLOOKUP(D3522,Q:R,2,0)</f>
        <v>1615371000140</v>
      </c>
      <c r="F3522" s="22">
        <v>68748.63</v>
      </c>
      <c r="G3522" s="22">
        <v>15714.34</v>
      </c>
      <c r="H3522" s="22">
        <v>7889.61</v>
      </c>
      <c r="I3522" s="22">
        <v>37410.78</v>
      </c>
      <c r="J3522" s="23">
        <f>SUM(Tabela2[[#This Row],[Art. 5º - Inciso I]:[Art. 8º]])</f>
        <v>129763.36</v>
      </c>
      <c r="K3522" s="6"/>
      <c r="L3522" s="6"/>
      <c r="M3522" s="6"/>
      <c r="N3522" s="6"/>
      <c r="O3522" s="6"/>
      <c r="P3522" s="7">
        <v>1716653</v>
      </c>
      <c r="Q3522" s="8">
        <v>411885</v>
      </c>
      <c r="R3522" s="9">
        <v>25086604000123</v>
      </c>
    </row>
    <row r="3523" spans="1:18" ht="20.100000000000001" customHeight="1">
      <c r="A3523" s="19" t="s">
        <v>6954</v>
      </c>
      <c r="B3523" s="20" t="s">
        <v>2590</v>
      </c>
      <c r="C3523" s="19" t="s">
        <v>6332</v>
      </c>
      <c r="D3523" s="17">
        <v>412350</v>
      </c>
      <c r="E3523" s="21">
        <f>VLOOKUP(D3523,Q:R,2,0)</f>
        <v>6226583000150</v>
      </c>
      <c r="F3523" s="22">
        <v>140341.20000000001</v>
      </c>
      <c r="G3523" s="22">
        <v>32078.74</v>
      </c>
      <c r="H3523" s="22">
        <v>16105.6</v>
      </c>
      <c r="I3523" s="22">
        <v>76369.13</v>
      </c>
      <c r="J3523" s="23">
        <f>SUM(Tabela2[[#This Row],[Art. 5º - Inciso I]:[Art. 8º]])</f>
        <v>264894.67000000004</v>
      </c>
      <c r="K3523" s="6"/>
      <c r="L3523" s="6"/>
      <c r="M3523" s="6"/>
      <c r="N3523" s="6"/>
      <c r="O3523" s="6"/>
      <c r="P3523" s="3">
        <v>3537008</v>
      </c>
      <c r="Q3523" s="4">
        <v>171665</v>
      </c>
      <c r="R3523" s="5">
        <v>45318466000178</v>
      </c>
    </row>
    <row r="3524" spans="1:18" ht="20.100000000000001" customHeight="1">
      <c r="A3524" s="19" t="s">
        <v>6955</v>
      </c>
      <c r="B3524" s="20" t="s">
        <v>1102</v>
      </c>
      <c r="C3524" s="19" t="s">
        <v>6332</v>
      </c>
      <c r="D3524" s="17">
        <v>412360</v>
      </c>
      <c r="E3524" s="21">
        <f>VLOOKUP(D3524,Q:R,2,0)</f>
        <v>8088247000113</v>
      </c>
      <c r="F3524" s="22">
        <v>23379.67</v>
      </c>
      <c r="G3524" s="22">
        <v>5344.05</v>
      </c>
      <c r="H3524" s="22">
        <v>2683.06</v>
      </c>
      <c r="I3524" s="22">
        <v>12722.46</v>
      </c>
      <c r="J3524" s="23">
        <f>SUM(Tabela2[[#This Row],[Art. 5º - Inciso I]:[Art. 8º]])</f>
        <v>44129.24</v>
      </c>
      <c r="K3524" s="6"/>
      <c r="L3524" s="6"/>
      <c r="M3524" s="6"/>
      <c r="N3524" s="6"/>
      <c r="O3524" s="6"/>
      <c r="P3524" s="7">
        <v>2208007</v>
      </c>
      <c r="Q3524" s="8">
        <v>353700</v>
      </c>
      <c r="R3524" s="9">
        <v>6553804000102</v>
      </c>
    </row>
    <row r="3525" spans="1:18" ht="20.100000000000001" customHeight="1">
      <c r="A3525" s="19" t="s">
        <v>6956</v>
      </c>
      <c r="B3525" s="20" t="s">
        <v>6957</v>
      </c>
      <c r="C3525" s="19" t="s">
        <v>6332</v>
      </c>
      <c r="D3525" s="17">
        <v>412370</v>
      </c>
      <c r="E3525" s="21">
        <f>VLOOKUP(D3525,Q:R,2,0)</f>
        <v>4194239000109</v>
      </c>
      <c r="F3525" s="22">
        <v>48759.64</v>
      </c>
      <c r="G3525" s="22">
        <v>11145.32</v>
      </c>
      <c r="H3525" s="22">
        <v>5595.67</v>
      </c>
      <c r="I3525" s="22">
        <v>26533.42</v>
      </c>
      <c r="J3525" s="23">
        <f>SUM(Tabela2[[#This Row],[Art. 5º - Inciso I]:[Art. 8º]])</f>
        <v>92034.049999999988</v>
      </c>
      <c r="K3525" s="6"/>
      <c r="L3525" s="6"/>
      <c r="M3525" s="6"/>
      <c r="N3525" s="6"/>
      <c r="O3525" s="6"/>
      <c r="P3525" s="3">
        <v>4212700</v>
      </c>
      <c r="Q3525" s="4">
        <v>220800</v>
      </c>
      <c r="R3525" s="5">
        <v>83102673000180</v>
      </c>
    </row>
    <row r="3526" spans="1:18" ht="20.100000000000001" customHeight="1">
      <c r="A3526" s="19" t="s">
        <v>6958</v>
      </c>
      <c r="B3526" s="20" t="s">
        <v>6959</v>
      </c>
      <c r="C3526" s="19" t="s">
        <v>6332</v>
      </c>
      <c r="D3526" s="17">
        <v>412380</v>
      </c>
      <c r="E3526" s="21">
        <f>VLOOKUP(D3526,Q:R,2,0)</f>
        <v>45323698000114</v>
      </c>
      <c r="F3526" s="22">
        <v>84143.08</v>
      </c>
      <c r="G3526" s="22">
        <v>19233.16</v>
      </c>
      <c r="H3526" s="22">
        <v>9656.2800000000007</v>
      </c>
      <c r="I3526" s="22">
        <v>45787.94</v>
      </c>
      <c r="J3526" s="23">
        <f>SUM(Tabela2[[#This Row],[Art. 5º - Inciso I]:[Art. 8º]])</f>
        <v>158820.46000000002</v>
      </c>
      <c r="K3526" s="6"/>
      <c r="L3526" s="6"/>
      <c r="M3526" s="6"/>
      <c r="N3526" s="6"/>
      <c r="O3526" s="6"/>
      <c r="P3526" s="7">
        <v>3537800</v>
      </c>
      <c r="Q3526" s="8">
        <v>421270</v>
      </c>
      <c r="R3526" s="9">
        <v>46634457000159</v>
      </c>
    </row>
    <row r="3527" spans="1:18" ht="20.100000000000001" customHeight="1">
      <c r="A3527" s="19" t="s">
        <v>6960</v>
      </c>
      <c r="B3527" s="20" t="s">
        <v>6961</v>
      </c>
      <c r="C3527" s="19" t="s">
        <v>6332</v>
      </c>
      <c r="D3527" s="17">
        <v>412382</v>
      </c>
      <c r="E3527" s="21">
        <f>VLOOKUP(D3527,Q:R,2,0)</f>
        <v>18715409000150</v>
      </c>
      <c r="F3527" s="22">
        <v>31552.2</v>
      </c>
      <c r="G3527" s="22">
        <v>7212.1</v>
      </c>
      <c r="H3527" s="22">
        <v>3620.94</v>
      </c>
      <c r="I3527" s="22">
        <v>17169.689999999999</v>
      </c>
      <c r="J3527" s="23">
        <f>SUM(Tabela2[[#This Row],[Art. 5º - Inciso I]:[Art. 8º]])</f>
        <v>59554.930000000008</v>
      </c>
      <c r="K3527" s="6"/>
      <c r="L3527" s="6"/>
      <c r="M3527" s="6"/>
      <c r="N3527" s="6"/>
      <c r="O3527" s="6"/>
      <c r="P3527" s="3">
        <v>4119004</v>
      </c>
      <c r="Q3527" s="4">
        <v>353780</v>
      </c>
      <c r="R3527" s="5">
        <v>75924290000169</v>
      </c>
    </row>
    <row r="3528" spans="1:18" ht="20.100000000000001" customHeight="1">
      <c r="A3528" s="19" t="s">
        <v>6962</v>
      </c>
      <c r="B3528" s="20" t="s">
        <v>6963</v>
      </c>
      <c r="C3528" s="19" t="s">
        <v>6332</v>
      </c>
      <c r="D3528" s="17">
        <v>412385</v>
      </c>
      <c r="E3528" s="21">
        <f>VLOOKUP(D3528,Q:R,2,0)</f>
        <v>18675926000142</v>
      </c>
      <c r="F3528" s="22">
        <v>57299.01</v>
      </c>
      <c r="G3528" s="22">
        <v>13097.23</v>
      </c>
      <c r="H3528" s="22">
        <v>6575.65</v>
      </c>
      <c r="I3528" s="22">
        <v>31180.26</v>
      </c>
      <c r="J3528" s="23">
        <f>SUM(Tabela2[[#This Row],[Art. 5º - Inciso I]:[Art. 8º]])</f>
        <v>108152.15</v>
      </c>
      <c r="K3528" s="6"/>
      <c r="L3528" s="6"/>
      <c r="M3528" s="6"/>
      <c r="N3528" s="6"/>
      <c r="O3528" s="6"/>
      <c r="P3528" s="7">
        <v>2924306</v>
      </c>
      <c r="Q3528" s="8">
        <v>411900</v>
      </c>
      <c r="R3528" s="9">
        <v>13675681000130</v>
      </c>
    </row>
    <row r="3529" spans="1:18" ht="20.100000000000001" customHeight="1">
      <c r="A3529" s="19" t="s">
        <v>6964</v>
      </c>
      <c r="B3529" s="20" t="s">
        <v>6965</v>
      </c>
      <c r="C3529" s="19" t="s">
        <v>6332</v>
      </c>
      <c r="D3529" s="17">
        <v>412390</v>
      </c>
      <c r="E3529" s="21">
        <f>VLOOKUP(D3529,Q:R,2,0)</f>
        <v>23555196000186</v>
      </c>
      <c r="F3529" s="22">
        <v>65787.14</v>
      </c>
      <c r="G3529" s="22">
        <v>15037.41</v>
      </c>
      <c r="H3529" s="22">
        <v>7549.75</v>
      </c>
      <c r="I3529" s="22">
        <v>35799.230000000003</v>
      </c>
      <c r="J3529" s="23">
        <f>SUM(Tabela2[[#This Row],[Art. 5º - Inciso I]:[Art. 8º]])</f>
        <v>124173.53</v>
      </c>
      <c r="K3529" s="6"/>
      <c r="L3529" s="6"/>
      <c r="M3529" s="6"/>
      <c r="N3529" s="6"/>
      <c r="O3529" s="6"/>
      <c r="P3529" s="3">
        <v>3131604</v>
      </c>
      <c r="Q3529" s="4">
        <v>292430</v>
      </c>
      <c r="R3529" s="5">
        <v>18158642000189</v>
      </c>
    </row>
    <row r="3530" spans="1:18" ht="20.100000000000001" customHeight="1">
      <c r="A3530" s="19" t="s">
        <v>6966</v>
      </c>
      <c r="B3530" s="20" t="s">
        <v>6967</v>
      </c>
      <c r="C3530" s="19" t="s">
        <v>6332</v>
      </c>
      <c r="D3530" s="17">
        <v>412395</v>
      </c>
      <c r="E3530" s="21">
        <f>VLOOKUP(D3530,Q:R,2,0)</f>
        <v>1612637000100</v>
      </c>
      <c r="F3530" s="22">
        <v>32495.33</v>
      </c>
      <c r="G3530" s="22">
        <v>7427.68</v>
      </c>
      <c r="H3530" s="22">
        <v>3729.17</v>
      </c>
      <c r="I3530" s="22">
        <v>17682.91</v>
      </c>
      <c r="J3530" s="23">
        <f>SUM(Tabela2[[#This Row],[Art. 5º - Inciso I]:[Art. 8º]])</f>
        <v>61335.09</v>
      </c>
      <c r="K3530" s="6"/>
      <c r="L3530" s="6"/>
      <c r="M3530" s="6"/>
      <c r="N3530" s="6"/>
      <c r="O3530" s="6"/>
      <c r="P3530" s="7">
        <v>3150505</v>
      </c>
      <c r="Q3530" s="8">
        <v>313160</v>
      </c>
      <c r="R3530" s="9">
        <v>16725962000148</v>
      </c>
    </row>
    <row r="3531" spans="1:18" ht="20.100000000000001" customHeight="1">
      <c r="A3531" s="19" t="s">
        <v>6968</v>
      </c>
      <c r="B3531" s="20" t="s">
        <v>6969</v>
      </c>
      <c r="C3531" s="19" t="s">
        <v>6332</v>
      </c>
      <c r="D3531" s="17">
        <v>412402</v>
      </c>
      <c r="E3531" s="21">
        <f>VLOOKUP(D3531,Q:R,2,0)</f>
        <v>45368545000193</v>
      </c>
      <c r="F3531" s="22">
        <v>60399.94</v>
      </c>
      <c r="G3531" s="22">
        <v>13806.03</v>
      </c>
      <c r="H3531" s="22">
        <v>6931.51</v>
      </c>
      <c r="I3531" s="22">
        <v>32867.69</v>
      </c>
      <c r="J3531" s="23">
        <f>SUM(Tabela2[[#This Row],[Art. 5º - Inciso I]:[Art. 8º]])</f>
        <v>114005.17</v>
      </c>
      <c r="K3531" s="6"/>
      <c r="L3531" s="6"/>
      <c r="M3531" s="6"/>
      <c r="N3531" s="6"/>
      <c r="O3531" s="6"/>
      <c r="P3531" s="3">
        <v>4314456</v>
      </c>
      <c r="Q3531" s="4">
        <v>315050</v>
      </c>
      <c r="R3531" s="5">
        <v>92005586000103</v>
      </c>
    </row>
    <row r="3532" spans="1:18" ht="20.100000000000001" customHeight="1">
      <c r="A3532" s="19" t="s">
        <v>6970</v>
      </c>
      <c r="B3532" s="20" t="s">
        <v>6971</v>
      </c>
      <c r="C3532" s="19" t="s">
        <v>6332</v>
      </c>
      <c r="D3532" s="17">
        <v>412405</v>
      </c>
      <c r="E3532" s="21">
        <f>VLOOKUP(D3532,Q:R,2,0)</f>
        <v>1612671000176</v>
      </c>
      <c r="F3532" s="22">
        <v>128931.95</v>
      </c>
      <c r="G3532" s="22">
        <v>29470.86</v>
      </c>
      <c r="H3532" s="22">
        <v>14796.27</v>
      </c>
      <c r="I3532" s="22">
        <v>70160.59</v>
      </c>
      <c r="J3532" s="23">
        <f>SUM(Tabela2[[#This Row],[Art. 5º - Inciso I]:[Art. 8º]])</f>
        <v>243359.66999999998</v>
      </c>
      <c r="K3532" s="6"/>
      <c r="L3532" s="6"/>
      <c r="M3532" s="6"/>
      <c r="N3532" s="6"/>
      <c r="O3532" s="6"/>
      <c r="P3532" s="7">
        <v>2924504</v>
      </c>
      <c r="Q3532" s="8">
        <v>431445</v>
      </c>
      <c r="R3532" s="9">
        <v>13982624000101</v>
      </c>
    </row>
    <row r="3533" spans="1:18" ht="20.100000000000001" customHeight="1">
      <c r="A3533" s="19" t="s">
        <v>6972</v>
      </c>
      <c r="B3533" s="20" t="s">
        <v>6973</v>
      </c>
      <c r="C3533" s="19" t="s">
        <v>6332</v>
      </c>
      <c r="D3533" s="17">
        <v>412400</v>
      </c>
      <c r="E3533" s="21">
        <f>VLOOKUP(D3533,Q:R,2,0)</f>
        <v>2316537000190</v>
      </c>
      <c r="F3533" s="22">
        <v>35665.99</v>
      </c>
      <c r="G3533" s="22">
        <v>8152.42</v>
      </c>
      <c r="H3533" s="22">
        <v>4093.04</v>
      </c>
      <c r="I3533" s="22">
        <v>19408.28</v>
      </c>
      <c r="J3533" s="23">
        <f>SUM(Tabela2[[#This Row],[Art. 5º - Inciso I]:[Art. 8º]])</f>
        <v>67319.73</v>
      </c>
      <c r="K3533" s="6"/>
      <c r="L3533" s="6"/>
      <c r="M3533" s="6"/>
      <c r="N3533" s="6"/>
      <c r="O3533" s="6"/>
      <c r="P3533" s="3">
        <v>4212908</v>
      </c>
      <c r="Q3533" s="4">
        <v>292450</v>
      </c>
      <c r="R3533" s="5">
        <v>83021857000115</v>
      </c>
    </row>
    <row r="3534" spans="1:18" ht="20.100000000000001" customHeight="1">
      <c r="A3534" s="19" t="s">
        <v>6974</v>
      </c>
      <c r="B3534" s="20" t="s">
        <v>6975</v>
      </c>
      <c r="C3534" s="19" t="s">
        <v>6332</v>
      </c>
      <c r="D3534" s="17">
        <v>412410</v>
      </c>
      <c r="E3534" s="21">
        <f>VLOOKUP(D3534,Q:R,2,0)</f>
        <v>4530713000118</v>
      </c>
      <c r="F3534" s="22">
        <v>229405.68</v>
      </c>
      <c r="G3534" s="22">
        <v>52436.82</v>
      </c>
      <c r="H3534" s="22">
        <v>26326.66</v>
      </c>
      <c r="I3534" s="22">
        <v>124835.14</v>
      </c>
      <c r="J3534" s="23">
        <f>SUM(Tabela2[[#This Row],[Art. 5º - Inciso I]:[Art. 8º]])</f>
        <v>433004.3</v>
      </c>
      <c r="K3534" s="6"/>
      <c r="L3534" s="6"/>
      <c r="M3534" s="6"/>
      <c r="N3534" s="6"/>
      <c r="O3534" s="6"/>
      <c r="P3534" s="7">
        <v>1717008</v>
      </c>
      <c r="Q3534" s="8">
        <v>421290</v>
      </c>
      <c r="R3534" s="9">
        <v>2155331000126</v>
      </c>
    </row>
    <row r="3535" spans="1:18" ht="20.100000000000001" customHeight="1">
      <c r="A3535" s="19" t="s">
        <v>6976</v>
      </c>
      <c r="B3535" s="20" t="s">
        <v>6977</v>
      </c>
      <c r="C3535" s="19" t="s">
        <v>6332</v>
      </c>
      <c r="D3535" s="17">
        <v>412420</v>
      </c>
      <c r="E3535" s="21">
        <f>VLOOKUP(D3535,Q:R,2,0)</f>
        <v>46522942000130</v>
      </c>
      <c r="F3535" s="22">
        <v>27207.22</v>
      </c>
      <c r="G3535" s="22">
        <v>6218.94</v>
      </c>
      <c r="H3535" s="22">
        <v>3122.31</v>
      </c>
      <c r="I3535" s="22">
        <v>14805.29</v>
      </c>
      <c r="J3535" s="23">
        <f>SUM(Tabela2[[#This Row],[Art. 5º - Inciso I]:[Art. 8º]])</f>
        <v>51353.760000000002</v>
      </c>
      <c r="K3535" s="6"/>
      <c r="L3535" s="6"/>
      <c r="M3535" s="6"/>
      <c r="N3535" s="6"/>
      <c r="O3535" s="6"/>
      <c r="P3535" s="3">
        <v>2108504</v>
      </c>
      <c r="Q3535" s="4">
        <v>171700</v>
      </c>
      <c r="R3535" s="5">
        <v>6189344000177</v>
      </c>
    </row>
    <row r="3536" spans="1:18" ht="20.100000000000001" customHeight="1">
      <c r="A3536" s="19" t="s">
        <v>6978</v>
      </c>
      <c r="B3536" s="20" t="s">
        <v>6979</v>
      </c>
      <c r="C3536" s="19" t="s">
        <v>6332</v>
      </c>
      <c r="D3536" s="17">
        <v>412430</v>
      </c>
      <c r="E3536" s="21">
        <f>VLOOKUP(D3536,Q:R,2,0)</f>
        <v>18836973000120</v>
      </c>
      <c r="F3536" s="22">
        <v>25082.43</v>
      </c>
      <c r="G3536" s="22">
        <v>5733.26</v>
      </c>
      <c r="H3536" s="22">
        <v>2878.47</v>
      </c>
      <c r="I3536" s="22">
        <v>13649.05</v>
      </c>
      <c r="J3536" s="23">
        <f>SUM(Tabela2[[#This Row],[Art. 5º - Inciso I]:[Art. 8º]])</f>
        <v>47343.210000000006</v>
      </c>
      <c r="K3536" s="6"/>
      <c r="L3536" s="6"/>
      <c r="M3536" s="6"/>
      <c r="N3536" s="6"/>
      <c r="O3536" s="6"/>
      <c r="P3536" s="7">
        <v>4119152</v>
      </c>
      <c r="Q3536" s="8">
        <v>210850</v>
      </c>
      <c r="R3536" s="9">
        <v>95423000000100</v>
      </c>
    </row>
    <row r="3537" spans="1:18" ht="20.100000000000001" customHeight="1">
      <c r="A3537" s="19" t="s">
        <v>6980</v>
      </c>
      <c r="B3537" s="20" t="s">
        <v>6981</v>
      </c>
      <c r="C3537" s="19" t="s">
        <v>6332</v>
      </c>
      <c r="D3537" s="17">
        <v>412440</v>
      </c>
      <c r="E3537" s="21">
        <f>VLOOKUP(D3537,Q:R,2,0)</f>
        <v>16870974000166</v>
      </c>
      <c r="F3537" s="22">
        <v>109944.81</v>
      </c>
      <c r="G3537" s="22">
        <v>25130.84</v>
      </c>
      <c r="H3537" s="22">
        <v>12617.3</v>
      </c>
      <c r="I3537" s="22">
        <v>59828.41</v>
      </c>
      <c r="J3537" s="23">
        <f>SUM(Tabela2[[#This Row],[Art. 5º - Inciso I]:[Art. 8º]])</f>
        <v>207521.36</v>
      </c>
      <c r="K3537" s="6"/>
      <c r="L3537" s="6"/>
      <c r="M3537" s="6"/>
      <c r="N3537" s="6"/>
      <c r="O3537" s="6"/>
      <c r="P3537" s="3">
        <v>5218300</v>
      </c>
      <c r="Q3537" s="4">
        <v>411915</v>
      </c>
      <c r="R3537" s="5">
        <v>1743335000162</v>
      </c>
    </row>
    <row r="3538" spans="1:18" ht="20.100000000000001" customHeight="1">
      <c r="A3538" s="19" t="s">
        <v>6982</v>
      </c>
      <c r="B3538" s="20" t="s">
        <v>6983</v>
      </c>
      <c r="C3538" s="19" t="s">
        <v>6332</v>
      </c>
      <c r="D3538" s="17">
        <v>412450</v>
      </c>
      <c r="E3538" s="21">
        <f>VLOOKUP(D3538,Q:R,2,0)</f>
        <v>8114514000180</v>
      </c>
      <c r="F3538" s="22">
        <v>37522.879999999997</v>
      </c>
      <c r="G3538" s="22">
        <v>8576.86</v>
      </c>
      <c r="H3538" s="22">
        <v>4306.1400000000003</v>
      </c>
      <c r="I3538" s="22">
        <v>20418.740000000002</v>
      </c>
      <c r="J3538" s="23">
        <f>SUM(Tabela2[[#This Row],[Art. 5º - Inciso I]:[Art. 8º]])</f>
        <v>70824.62</v>
      </c>
      <c r="K3538" s="6"/>
      <c r="L3538" s="6"/>
      <c r="M3538" s="6"/>
      <c r="N3538" s="6"/>
      <c r="O3538" s="6"/>
      <c r="P3538" s="7">
        <v>1200385</v>
      </c>
      <c r="Q3538" s="8">
        <v>521830</v>
      </c>
      <c r="R3538" s="9">
        <v>4076733000160</v>
      </c>
    </row>
    <row r="3539" spans="1:18" ht="20.100000000000001" customHeight="1">
      <c r="A3539" s="19" t="s">
        <v>6984</v>
      </c>
      <c r="B3539" s="20" t="s">
        <v>6985</v>
      </c>
      <c r="C3539" s="19" t="s">
        <v>6332</v>
      </c>
      <c r="D3539" s="17">
        <v>412460</v>
      </c>
      <c r="E3539" s="21">
        <f>VLOOKUP(D3539,Q:R,2,0)</f>
        <v>18094854000140</v>
      </c>
      <c r="F3539" s="22">
        <v>43170.62</v>
      </c>
      <c r="G3539" s="22">
        <v>9867.7999999999993</v>
      </c>
      <c r="H3539" s="22">
        <v>4954.2700000000004</v>
      </c>
      <c r="I3539" s="22">
        <v>23492.05</v>
      </c>
      <c r="J3539" s="23">
        <f>SUM(Tabela2[[#This Row],[Art. 5º - Inciso I]:[Art. 8º]])</f>
        <v>81484.740000000005</v>
      </c>
      <c r="K3539" s="6"/>
      <c r="L3539" s="6"/>
      <c r="M3539" s="6"/>
      <c r="N3539" s="6"/>
      <c r="O3539" s="6"/>
      <c r="P3539" s="3">
        <v>5217609</v>
      </c>
      <c r="Q3539" s="4">
        <v>120038</v>
      </c>
      <c r="R3539" s="5">
        <v>1740422000166</v>
      </c>
    </row>
    <row r="3540" spans="1:18" ht="20.100000000000001" customHeight="1">
      <c r="A3540" s="19" t="s">
        <v>6986</v>
      </c>
      <c r="B3540" s="20" t="s">
        <v>6987</v>
      </c>
      <c r="C3540" s="19" t="s">
        <v>6332</v>
      </c>
      <c r="D3540" s="17">
        <v>412470</v>
      </c>
      <c r="E3540" s="21">
        <f>VLOOKUP(D3540,Q:R,2,0)</f>
        <v>12066973000102</v>
      </c>
      <c r="F3540" s="22">
        <v>64190.8</v>
      </c>
      <c r="G3540" s="22">
        <v>14672.53</v>
      </c>
      <c r="H3540" s="22">
        <v>7366.55</v>
      </c>
      <c r="I3540" s="22">
        <v>34930.550000000003</v>
      </c>
      <c r="J3540" s="23">
        <f>SUM(Tabela2[[#This Row],[Art. 5º - Inciso I]:[Art. 8º]])</f>
        <v>121160.43000000001</v>
      </c>
      <c r="K3540" s="6"/>
      <c r="L3540" s="6"/>
      <c r="M3540" s="6"/>
      <c r="N3540" s="6"/>
      <c r="O3540" s="6"/>
      <c r="P3540" s="7">
        <v>3539004</v>
      </c>
      <c r="Q3540" s="8">
        <v>521760</v>
      </c>
      <c r="R3540" s="9">
        <v>45343969000101</v>
      </c>
    </row>
    <row r="3541" spans="1:18" ht="20.100000000000001" customHeight="1">
      <c r="A3541" s="19" t="s">
        <v>6988</v>
      </c>
      <c r="B3541" s="20" t="s">
        <v>5827</v>
      </c>
      <c r="C3541" s="19" t="s">
        <v>6332</v>
      </c>
      <c r="D3541" s="17">
        <v>412480</v>
      </c>
      <c r="E3541" s="21">
        <f>VLOOKUP(D3541,Q:R,2,0)</f>
        <v>46429379000150</v>
      </c>
      <c r="F3541" s="22">
        <v>60645.82</v>
      </c>
      <c r="G3541" s="22">
        <v>13862.23</v>
      </c>
      <c r="H3541" s="22">
        <v>6959.73</v>
      </c>
      <c r="I3541" s="22">
        <v>33001.49</v>
      </c>
      <c r="J3541" s="23">
        <f>SUM(Tabela2[[#This Row],[Art. 5º - Inciso I]:[Art. 8º]])</f>
        <v>114469.26999999999</v>
      </c>
      <c r="K3541" s="6"/>
      <c r="L3541" s="6"/>
      <c r="M3541" s="6"/>
      <c r="N3541" s="6"/>
      <c r="O3541" s="6"/>
      <c r="P3541" s="3">
        <v>1505650</v>
      </c>
      <c r="Q3541" s="4">
        <v>353900</v>
      </c>
      <c r="R3541" s="5">
        <v>1611858000155</v>
      </c>
    </row>
    <row r="3542" spans="1:18" ht="20.100000000000001" customHeight="1">
      <c r="A3542" s="19" t="s">
        <v>6989</v>
      </c>
      <c r="B3542" s="20" t="s">
        <v>6990</v>
      </c>
      <c r="C3542" s="19" t="s">
        <v>6332</v>
      </c>
      <c r="D3542" s="17">
        <v>412490</v>
      </c>
      <c r="E3542" s="21">
        <f>VLOOKUP(D3542,Q:R,2,0)</f>
        <v>1612609000184</v>
      </c>
      <c r="F3542" s="22">
        <v>38979.760000000002</v>
      </c>
      <c r="G3542" s="22">
        <v>8909.8700000000008</v>
      </c>
      <c r="H3542" s="22">
        <v>4473.33</v>
      </c>
      <c r="I3542" s="22">
        <v>21211.53</v>
      </c>
      <c r="J3542" s="23">
        <f>SUM(Tabela2[[#This Row],[Art. 5º - Inciso I]:[Art. 8º]])</f>
        <v>73574.490000000005</v>
      </c>
      <c r="K3542" s="6"/>
      <c r="L3542" s="6"/>
      <c r="M3542" s="6"/>
      <c r="N3542" s="6"/>
      <c r="O3542" s="6"/>
      <c r="P3542" s="7">
        <v>2310951</v>
      </c>
      <c r="Q3542" s="8">
        <v>150565</v>
      </c>
      <c r="R3542" s="9">
        <v>10462208000186</v>
      </c>
    </row>
    <row r="3543" spans="1:18" ht="20.100000000000001" customHeight="1">
      <c r="A3543" s="19" t="s">
        <v>6991</v>
      </c>
      <c r="B3543" s="20" t="s">
        <v>6992</v>
      </c>
      <c r="C3543" s="19" t="s">
        <v>6332</v>
      </c>
      <c r="D3543" s="17">
        <v>412500</v>
      </c>
      <c r="E3543" s="21">
        <f>VLOOKUP(D3543,Q:R,2,0)</f>
        <v>1138551000189</v>
      </c>
      <c r="F3543" s="22">
        <v>59820.13</v>
      </c>
      <c r="G3543" s="22">
        <v>13673.5</v>
      </c>
      <c r="H3543" s="22">
        <v>6864.98</v>
      </c>
      <c r="I3543" s="22">
        <v>32552.18</v>
      </c>
      <c r="J3543" s="23">
        <f>SUM(Tabela2[[#This Row],[Art. 5º - Inciso I]:[Art. 8º]])</f>
        <v>112910.79000000001</v>
      </c>
      <c r="K3543" s="6"/>
      <c r="L3543" s="6"/>
      <c r="M3543" s="6"/>
      <c r="N3543" s="6"/>
      <c r="O3543" s="6"/>
      <c r="P3543" s="3">
        <v>3204203</v>
      </c>
      <c r="Q3543" s="4">
        <v>231095</v>
      </c>
      <c r="R3543" s="5">
        <v>27165695000118</v>
      </c>
    </row>
    <row r="3544" spans="1:18" ht="20.100000000000001" customHeight="1">
      <c r="A3544" s="19" t="s">
        <v>6993</v>
      </c>
      <c r="B3544" s="20" t="s">
        <v>6994</v>
      </c>
      <c r="C3544" s="19" t="s">
        <v>6332</v>
      </c>
      <c r="D3544" s="17">
        <v>412510</v>
      </c>
      <c r="E3544" s="21">
        <f>VLOOKUP(D3544,Q:R,2,0)</f>
        <v>6089668000133</v>
      </c>
      <c r="F3544" s="22">
        <v>85739.42</v>
      </c>
      <c r="G3544" s="22">
        <v>19598.04</v>
      </c>
      <c r="H3544" s="22">
        <v>9839.48</v>
      </c>
      <c r="I3544" s="22">
        <v>46656.62</v>
      </c>
      <c r="J3544" s="23">
        <f>SUM(Tabela2[[#This Row],[Art. 5º - Inciso I]:[Art. 8º]])</f>
        <v>161833.56</v>
      </c>
      <c r="K3544" s="6"/>
      <c r="L3544" s="6"/>
      <c r="M3544" s="6"/>
      <c r="N3544" s="6"/>
      <c r="O3544" s="6"/>
      <c r="P3544" s="7">
        <v>3539707</v>
      </c>
      <c r="Q3544" s="8">
        <v>320420</v>
      </c>
      <c r="R3544" s="9">
        <v>44543999000190</v>
      </c>
    </row>
    <row r="3545" spans="1:18" ht="20.100000000000001" customHeight="1">
      <c r="A3545" s="19" t="s">
        <v>6995</v>
      </c>
      <c r="B3545" s="20" t="s">
        <v>6996</v>
      </c>
      <c r="C3545" s="19" t="s">
        <v>6332</v>
      </c>
      <c r="D3545" s="17">
        <v>412530</v>
      </c>
      <c r="E3545" s="21">
        <f>VLOOKUP(D3545,Q:R,2,0)</f>
        <v>10111631000131</v>
      </c>
      <c r="F3545" s="22">
        <v>37937.56</v>
      </c>
      <c r="G3545" s="22">
        <v>8671.65</v>
      </c>
      <c r="H3545" s="22">
        <v>4353.7299999999996</v>
      </c>
      <c r="I3545" s="22">
        <v>20644.39</v>
      </c>
      <c r="J3545" s="23">
        <f>SUM(Tabela2[[#This Row],[Art. 5º - Inciso I]:[Art. 8º]])</f>
        <v>71607.33</v>
      </c>
      <c r="K3545" s="6"/>
      <c r="L3545" s="6"/>
      <c r="M3545" s="6"/>
      <c r="N3545" s="6"/>
      <c r="O3545" s="6"/>
      <c r="P3545" s="3">
        <v>3539509</v>
      </c>
      <c r="Q3545" s="4">
        <v>353970</v>
      </c>
      <c r="R3545" s="5">
        <v>45370707000128</v>
      </c>
    </row>
    <row r="3546" spans="1:18" ht="20.100000000000001" customHeight="1">
      <c r="A3546" s="19" t="s">
        <v>6997</v>
      </c>
      <c r="B3546" s="20" t="s">
        <v>6998</v>
      </c>
      <c r="C3546" s="19" t="s">
        <v>6332</v>
      </c>
      <c r="D3546" s="17">
        <v>412535</v>
      </c>
      <c r="E3546" s="21">
        <f>VLOOKUP(D3546,Q:R,2,0)</f>
        <v>1612516000150</v>
      </c>
      <c r="F3546" s="22">
        <v>37926.559999999998</v>
      </c>
      <c r="G3546" s="22">
        <v>8669.1299999999992</v>
      </c>
      <c r="H3546" s="22">
        <v>4352.46</v>
      </c>
      <c r="I3546" s="22">
        <v>20638.41</v>
      </c>
      <c r="J3546" s="23">
        <f>SUM(Tabela2[[#This Row],[Art. 5º - Inciso I]:[Art. 8º]])</f>
        <v>71586.559999999998</v>
      </c>
      <c r="K3546" s="6"/>
      <c r="L3546" s="6"/>
      <c r="M3546" s="6"/>
      <c r="N3546" s="6"/>
      <c r="O3546" s="6"/>
      <c r="P3546" s="7">
        <v>2512077</v>
      </c>
      <c r="Q3546" s="8">
        <v>353950</v>
      </c>
      <c r="R3546" s="9">
        <v>1615784000125</v>
      </c>
    </row>
    <row r="3547" spans="1:18" ht="20.100000000000001" customHeight="1">
      <c r="A3547" s="19" t="s">
        <v>6999</v>
      </c>
      <c r="B3547" s="20" t="s">
        <v>7000</v>
      </c>
      <c r="C3547" s="19" t="s">
        <v>6332</v>
      </c>
      <c r="D3547" s="17">
        <v>412520</v>
      </c>
      <c r="E3547" s="21">
        <f>VLOOKUP(D3547,Q:R,2,0)</f>
        <v>77870475000163</v>
      </c>
      <c r="F3547" s="22">
        <v>50671.59</v>
      </c>
      <c r="G3547" s="22">
        <v>11582.35</v>
      </c>
      <c r="H3547" s="22">
        <v>5815.09</v>
      </c>
      <c r="I3547" s="22">
        <v>27573.84</v>
      </c>
      <c r="J3547" s="23">
        <f>SUM(Tabela2[[#This Row],[Art. 5º - Inciso I]:[Art. 8º]])</f>
        <v>95642.87</v>
      </c>
      <c r="K3547" s="6"/>
      <c r="L3547" s="6"/>
      <c r="M3547" s="6"/>
      <c r="N3547" s="6"/>
      <c r="O3547" s="6"/>
      <c r="P3547" s="3">
        <v>5106505</v>
      </c>
      <c r="Q3547" s="4">
        <v>251207</v>
      </c>
      <c r="R3547" s="5">
        <v>3162872000144</v>
      </c>
    </row>
    <row r="3548" spans="1:18" ht="20.100000000000001" customHeight="1">
      <c r="A3548" s="19" t="s">
        <v>7001</v>
      </c>
      <c r="B3548" s="20" t="s">
        <v>7002</v>
      </c>
      <c r="C3548" s="19" t="s">
        <v>6332</v>
      </c>
      <c r="D3548" s="17">
        <v>412540</v>
      </c>
      <c r="E3548" s="21">
        <f>VLOOKUP(D3548,Q:R,2,0)</f>
        <v>1613067000164</v>
      </c>
      <c r="F3548" s="22">
        <v>40066.01</v>
      </c>
      <c r="G3548" s="22">
        <v>9158.16</v>
      </c>
      <c r="H3548" s="22">
        <v>4597.99</v>
      </c>
      <c r="I3548" s="22">
        <v>21802.62</v>
      </c>
      <c r="J3548" s="23">
        <f>SUM(Tabela2[[#This Row],[Art. 5º - Inciso I]:[Art. 8º]])</f>
        <v>75624.78</v>
      </c>
      <c r="K3548" s="6"/>
      <c r="L3548" s="6"/>
      <c r="M3548" s="6"/>
      <c r="N3548" s="6"/>
      <c r="O3548" s="6"/>
      <c r="P3548" s="7">
        <v>3151909</v>
      </c>
      <c r="Q3548" s="8">
        <v>510650</v>
      </c>
      <c r="R3548" s="9">
        <v>18334318000174</v>
      </c>
    </row>
    <row r="3549" spans="1:18" ht="20.100000000000001" customHeight="1">
      <c r="A3549" s="19" t="s">
        <v>7003</v>
      </c>
      <c r="B3549" s="20" t="s">
        <v>7004</v>
      </c>
      <c r="C3549" s="19" t="s">
        <v>6332</v>
      </c>
      <c r="D3549" s="17">
        <v>412545</v>
      </c>
      <c r="E3549" s="21">
        <f>VLOOKUP(D3549,Q:R,2,0)</f>
        <v>18348748000145</v>
      </c>
      <c r="F3549" s="22">
        <v>30840.27</v>
      </c>
      <c r="G3549" s="22">
        <v>7049.37</v>
      </c>
      <c r="H3549" s="22">
        <v>3539.24</v>
      </c>
      <c r="I3549" s="22">
        <v>16782.28</v>
      </c>
      <c r="J3549" s="23">
        <f>SUM(Tabela2[[#This Row],[Art. 5º - Inciso I]:[Art. 8º]])</f>
        <v>58211.159999999996</v>
      </c>
      <c r="K3549" s="6"/>
      <c r="L3549" s="6"/>
      <c r="M3549" s="6"/>
      <c r="N3549" s="6"/>
      <c r="O3549" s="6"/>
      <c r="P3549" s="3">
        <v>4213153</v>
      </c>
      <c r="Q3549" s="4">
        <v>315190</v>
      </c>
      <c r="R3549" s="5">
        <v>95990255000155</v>
      </c>
    </row>
    <row r="3550" spans="1:18" ht="20.100000000000001" customHeight="1">
      <c r="A3550" s="19" t="s">
        <v>7005</v>
      </c>
      <c r="B3550" s="20" t="s">
        <v>7006</v>
      </c>
      <c r="C3550" s="19" t="s">
        <v>6332</v>
      </c>
      <c r="D3550" s="17">
        <v>412550</v>
      </c>
      <c r="E3550" s="21">
        <f>VLOOKUP(D3550,Q:R,2,0)</f>
        <v>18306662000150</v>
      </c>
      <c r="F3550" s="22">
        <v>1378068.37</v>
      </c>
      <c r="G3550" s="22">
        <v>314994.49</v>
      </c>
      <c r="H3550" s="22">
        <v>158147.51999999999</v>
      </c>
      <c r="I3550" s="22">
        <v>749900.17</v>
      </c>
      <c r="J3550" s="23">
        <f>SUM(Tabela2[[#This Row],[Art. 5º - Inciso I]:[Art. 8º]])</f>
        <v>2601110.5500000003</v>
      </c>
      <c r="K3550" s="6"/>
      <c r="L3550" s="6"/>
      <c r="M3550" s="6"/>
      <c r="N3550" s="6"/>
      <c r="O3550" s="6"/>
      <c r="P3550" s="7">
        <v>3166105</v>
      </c>
      <c r="Q3550" s="8">
        <v>421315</v>
      </c>
      <c r="R3550" s="9">
        <v>18307504000114</v>
      </c>
    </row>
    <row r="3551" spans="1:18" ht="20.100000000000001" customHeight="1">
      <c r="A3551" s="19" t="s">
        <v>7007</v>
      </c>
      <c r="B3551" s="20" t="s">
        <v>7008</v>
      </c>
      <c r="C3551" s="19" t="s">
        <v>6332</v>
      </c>
      <c r="D3551" s="17">
        <v>412555</v>
      </c>
      <c r="E3551" s="21">
        <f>VLOOKUP(D3551,Q:R,2,0)</f>
        <v>88818299000137</v>
      </c>
      <c r="F3551" s="22">
        <v>25570.52</v>
      </c>
      <c r="G3551" s="22">
        <v>5844.83</v>
      </c>
      <c r="H3551" s="22">
        <v>2934.48</v>
      </c>
      <c r="I3551" s="22">
        <v>13914.65</v>
      </c>
      <c r="J3551" s="23">
        <f>SUM(Tabela2[[#This Row],[Art. 5º - Inciso I]:[Art. 8º]])</f>
        <v>48264.480000000003</v>
      </c>
      <c r="K3551" s="6"/>
      <c r="L3551" s="6"/>
      <c r="M3551" s="6"/>
      <c r="N3551" s="6"/>
      <c r="O3551" s="6"/>
      <c r="P3551" s="3">
        <v>2707107</v>
      </c>
      <c r="Q3551" s="4">
        <v>316610</v>
      </c>
      <c r="R3551" s="5">
        <v>12225546000120</v>
      </c>
    </row>
    <row r="3552" spans="1:18" ht="20.100000000000001" customHeight="1">
      <c r="A3552" s="19" t="s">
        <v>7009</v>
      </c>
      <c r="B3552" s="20" t="s">
        <v>7010</v>
      </c>
      <c r="C3552" s="19" t="s">
        <v>6332</v>
      </c>
      <c r="D3552" s="17">
        <v>412560</v>
      </c>
      <c r="E3552" s="21">
        <f>VLOOKUP(D3552,Q:R,2,0)</f>
        <v>25043639000185</v>
      </c>
      <c r="F3552" s="22">
        <v>231732.3</v>
      </c>
      <c r="G3552" s="22">
        <v>52968.63</v>
      </c>
      <c r="H3552" s="22">
        <v>26593.67</v>
      </c>
      <c r="I3552" s="22">
        <v>126101.21</v>
      </c>
      <c r="J3552" s="23">
        <f>SUM(Tabela2[[#This Row],[Art. 5º - Inciso I]:[Art. 8º]])</f>
        <v>437395.81</v>
      </c>
      <c r="K3552" s="6"/>
      <c r="L3552" s="6"/>
      <c r="M3552" s="6"/>
      <c r="N3552" s="6"/>
      <c r="O3552" s="6"/>
      <c r="P3552" s="7">
        <v>4213104</v>
      </c>
      <c r="Q3552" s="8">
        <v>270710</v>
      </c>
      <c r="R3552" s="9">
        <v>82815481000158</v>
      </c>
    </row>
    <row r="3553" spans="1:18" ht="20.100000000000001" customHeight="1">
      <c r="A3553" s="19" t="s">
        <v>7011</v>
      </c>
      <c r="B3553" s="20" t="s">
        <v>7012</v>
      </c>
      <c r="C3553" s="19" t="s">
        <v>6332</v>
      </c>
      <c r="D3553" s="17">
        <v>412570</v>
      </c>
      <c r="E3553" s="21">
        <f>VLOOKUP(D3553,Q:R,2,0)</f>
        <v>1302603000100</v>
      </c>
      <c r="F3553" s="22">
        <v>142763.23000000001</v>
      </c>
      <c r="G3553" s="22">
        <v>32632.37</v>
      </c>
      <c r="H3553" s="22">
        <v>16383.55</v>
      </c>
      <c r="I3553" s="22">
        <v>77687.13</v>
      </c>
      <c r="J3553" s="23">
        <f>SUM(Tabela2[[#This Row],[Art. 5º - Inciso I]:[Art. 8º]])</f>
        <v>269466.28000000003</v>
      </c>
      <c r="K3553" s="6"/>
      <c r="L3553" s="6"/>
      <c r="M3553" s="6"/>
      <c r="N3553" s="6"/>
      <c r="O3553" s="6"/>
      <c r="P3553" s="3">
        <v>2208403</v>
      </c>
      <c r="Q3553" s="4">
        <v>421310</v>
      </c>
      <c r="R3553" s="5">
        <v>6553861000183</v>
      </c>
    </row>
    <row r="3554" spans="1:18" ht="20.100000000000001" customHeight="1">
      <c r="A3554" s="19" t="s">
        <v>7013</v>
      </c>
      <c r="B3554" s="20" t="s">
        <v>7014</v>
      </c>
      <c r="C3554" s="19" t="s">
        <v>6332</v>
      </c>
      <c r="D3554" s="17">
        <v>412575</v>
      </c>
      <c r="E3554" s="21">
        <f>VLOOKUP(D3554,Q:R,2,0)</f>
        <v>28909604000174</v>
      </c>
      <c r="F3554" s="22">
        <v>38708.21</v>
      </c>
      <c r="G3554" s="22">
        <v>8847.7999999999993</v>
      </c>
      <c r="H3554" s="22">
        <v>4442.17</v>
      </c>
      <c r="I3554" s="22">
        <v>21063.75</v>
      </c>
      <c r="J3554" s="23">
        <f>SUM(Tabela2[[#This Row],[Art. 5º - Inciso I]:[Art. 8º]])</f>
        <v>73061.929999999993</v>
      </c>
      <c r="K3554" s="6"/>
      <c r="L3554" s="6"/>
      <c r="M3554" s="6"/>
      <c r="N3554" s="6"/>
      <c r="O3554" s="6"/>
      <c r="P3554" s="7">
        <v>2924702</v>
      </c>
      <c r="Q3554" s="8">
        <v>220840</v>
      </c>
      <c r="R3554" s="9">
        <v>13694658000192</v>
      </c>
    </row>
    <row r="3555" spans="1:18" ht="20.100000000000001" customHeight="1">
      <c r="A3555" s="19" t="s">
        <v>7015</v>
      </c>
      <c r="B3555" s="20" t="s">
        <v>7016</v>
      </c>
      <c r="C3555" s="19" t="s">
        <v>6332</v>
      </c>
      <c r="D3555" s="17">
        <v>412580</v>
      </c>
      <c r="E3555" s="21">
        <f>VLOOKUP(D3555,Q:R,2,0)</f>
        <v>6554810000176</v>
      </c>
      <c r="F3555" s="22">
        <v>64267.87</v>
      </c>
      <c r="G3555" s="22">
        <v>14690.14</v>
      </c>
      <c r="H3555" s="22">
        <v>7375.4</v>
      </c>
      <c r="I3555" s="22">
        <v>34972.49</v>
      </c>
      <c r="J3555" s="23">
        <f>SUM(Tabela2[[#This Row],[Art. 5º - Inciso I]:[Art. 8º]])</f>
        <v>121305.9</v>
      </c>
      <c r="K3555" s="6"/>
      <c r="L3555" s="6"/>
      <c r="M3555" s="6"/>
      <c r="N3555" s="6"/>
      <c r="O3555" s="6"/>
      <c r="P3555" s="3">
        <v>3539202</v>
      </c>
      <c r="Q3555" s="4">
        <v>292470</v>
      </c>
      <c r="R3555" s="5">
        <v>54801121000161</v>
      </c>
    </row>
    <row r="3556" spans="1:18" ht="20.100000000000001" customHeight="1">
      <c r="A3556" s="19" t="s">
        <v>7017</v>
      </c>
      <c r="B3556" s="20" t="s">
        <v>7018</v>
      </c>
      <c r="C3556" s="19" t="s">
        <v>6332</v>
      </c>
      <c r="D3556" s="17">
        <v>412590</v>
      </c>
      <c r="E3556" s="21">
        <f>VLOOKUP(D3556,Q:R,2,0)</f>
        <v>1613101000109</v>
      </c>
      <c r="F3556" s="22">
        <v>25937.49</v>
      </c>
      <c r="G3556" s="22">
        <v>5928.71</v>
      </c>
      <c r="H3556" s="22">
        <v>2976.59</v>
      </c>
      <c r="I3556" s="22">
        <v>14114.34</v>
      </c>
      <c r="J3556" s="23">
        <f>SUM(Tabela2[[#This Row],[Art. 5º - Inciso I]:[Art. 8º]])</f>
        <v>48957.130000000005</v>
      </c>
      <c r="K3556" s="6"/>
      <c r="L3556" s="6"/>
      <c r="M3556" s="6"/>
      <c r="N3556" s="6"/>
      <c r="O3556" s="6"/>
      <c r="P3556" s="7">
        <v>2206050</v>
      </c>
      <c r="Q3556" s="8">
        <v>353920</v>
      </c>
      <c r="R3556" s="9">
        <v>1612591000110</v>
      </c>
    </row>
    <row r="3557" spans="1:18" ht="20.100000000000001" customHeight="1">
      <c r="A3557" s="19" t="s">
        <v>7019</v>
      </c>
      <c r="B3557" s="20" t="s">
        <v>7020</v>
      </c>
      <c r="C3557" s="19" t="s">
        <v>6332</v>
      </c>
      <c r="D3557" s="17">
        <v>412600</v>
      </c>
      <c r="E3557" s="21">
        <f>VLOOKUP(D3557,Q:R,2,0)</f>
        <v>17906314000150</v>
      </c>
      <c r="F3557" s="22">
        <v>50157.82</v>
      </c>
      <c r="G3557" s="22">
        <v>11464.91</v>
      </c>
      <c r="H3557" s="22">
        <v>5756.13</v>
      </c>
      <c r="I3557" s="22">
        <v>27294.26</v>
      </c>
      <c r="J3557" s="23">
        <f>SUM(Tabela2[[#This Row],[Art. 5º - Inciso I]:[Art. 8º]])</f>
        <v>94673.12</v>
      </c>
      <c r="K3557" s="6"/>
      <c r="L3557" s="6"/>
      <c r="M3557" s="6"/>
      <c r="N3557" s="6"/>
      <c r="O3557" s="6"/>
      <c r="P3557" s="3">
        <v>2611309</v>
      </c>
      <c r="Q3557" s="4">
        <v>220605</v>
      </c>
      <c r="R3557" s="5">
        <v>11049848000121</v>
      </c>
    </row>
    <row r="3558" spans="1:18" ht="20.100000000000001" customHeight="1">
      <c r="A3558" s="19" t="s">
        <v>7021</v>
      </c>
      <c r="B3558" s="20" t="s">
        <v>7022</v>
      </c>
      <c r="C3558" s="19" t="s">
        <v>6332</v>
      </c>
      <c r="D3558" s="17">
        <v>412610</v>
      </c>
      <c r="E3558" s="21">
        <f>VLOOKUP(D3558,Q:R,2,0)</f>
        <v>8868937000195</v>
      </c>
      <c r="F3558" s="22">
        <v>38829.31</v>
      </c>
      <c r="G3558" s="22">
        <v>8875.48</v>
      </c>
      <c r="H3558" s="22">
        <v>4456.0600000000004</v>
      </c>
      <c r="I3558" s="22">
        <v>21129.65</v>
      </c>
      <c r="J3558" s="23">
        <f>SUM(Tabela2[[#This Row],[Art. 5º - Inciso I]:[Art. 8º]])</f>
        <v>73290.5</v>
      </c>
      <c r="K3558" s="6"/>
      <c r="L3558" s="6"/>
      <c r="M3558" s="6"/>
      <c r="N3558" s="6"/>
      <c r="O3558" s="6"/>
      <c r="P3558" s="7">
        <v>4213302</v>
      </c>
      <c r="Q3558" s="8">
        <v>261130</v>
      </c>
      <c r="R3558" s="9">
        <v>83755850000127</v>
      </c>
    </row>
    <row r="3559" spans="1:18" ht="20.100000000000001" customHeight="1">
      <c r="A3559" s="19" t="s">
        <v>7023</v>
      </c>
      <c r="B3559" s="20" t="s">
        <v>7024</v>
      </c>
      <c r="C3559" s="19" t="s">
        <v>6332</v>
      </c>
      <c r="D3559" s="17">
        <v>412620</v>
      </c>
      <c r="E3559" s="21">
        <f>VLOOKUP(D3559,Q:R,2,0)</f>
        <v>75380071000166</v>
      </c>
      <c r="F3559" s="22">
        <v>42242.18</v>
      </c>
      <c r="G3559" s="22">
        <v>9655.58</v>
      </c>
      <c r="H3559" s="22">
        <v>4847.72</v>
      </c>
      <c r="I3559" s="22">
        <v>22986.82</v>
      </c>
      <c r="J3559" s="23">
        <f>SUM(Tabela2[[#This Row],[Art. 5º - Inciso I]:[Art. 8º]])</f>
        <v>79732.3</v>
      </c>
      <c r="K3559" s="6"/>
      <c r="L3559" s="6"/>
      <c r="M3559" s="6"/>
      <c r="N3559" s="6"/>
      <c r="O3559" s="6"/>
      <c r="P3559" s="3">
        <v>5006606</v>
      </c>
      <c r="Q3559" s="4">
        <v>421330</v>
      </c>
      <c r="R3559" s="5">
        <v>3434792000109</v>
      </c>
    </row>
    <row r="3560" spans="1:18" ht="20.100000000000001" customHeight="1">
      <c r="A3560" s="19" t="s">
        <v>7025</v>
      </c>
      <c r="B3560" s="20" t="s">
        <v>7026</v>
      </c>
      <c r="C3560" s="19" t="s">
        <v>6332</v>
      </c>
      <c r="D3560" s="17">
        <v>412625</v>
      </c>
      <c r="E3560" s="21">
        <f>VLOOKUP(D3560,Q:R,2,0)</f>
        <v>18175794000190</v>
      </c>
      <c r="F3560" s="22">
        <v>451021.17</v>
      </c>
      <c r="G3560" s="22">
        <v>103092.99</v>
      </c>
      <c r="H3560" s="22">
        <v>51759.32</v>
      </c>
      <c r="I3560" s="22">
        <v>245431.11</v>
      </c>
      <c r="J3560" s="23">
        <f>SUM(Tabela2[[#This Row],[Art. 5º - Inciso I]:[Art. 8º]])</f>
        <v>851304.59</v>
      </c>
      <c r="K3560" s="6"/>
      <c r="L3560" s="6"/>
      <c r="M3560" s="6"/>
      <c r="N3560" s="6"/>
      <c r="O3560" s="6"/>
      <c r="P3560" s="7">
        <v>4314464</v>
      </c>
      <c r="Q3560" s="8">
        <v>500660</v>
      </c>
      <c r="R3560" s="9">
        <v>4213870000108</v>
      </c>
    </row>
    <row r="3561" spans="1:18" ht="20.100000000000001" customHeight="1">
      <c r="A3561" s="19" t="s">
        <v>7027</v>
      </c>
      <c r="B3561" s="20" t="s">
        <v>7028</v>
      </c>
      <c r="C3561" s="19" t="s">
        <v>6332</v>
      </c>
      <c r="D3561" s="17">
        <v>412627</v>
      </c>
      <c r="E3561" s="21">
        <f>VLOOKUP(D3561,Q:R,2,0)</f>
        <v>18092825000149</v>
      </c>
      <c r="F3561" s="22">
        <v>38095.360000000001</v>
      </c>
      <c r="G3561" s="22">
        <v>8707.7199999999993</v>
      </c>
      <c r="H3561" s="22">
        <v>4371.83</v>
      </c>
      <c r="I3561" s="22">
        <v>20730.259999999998</v>
      </c>
      <c r="J3561" s="23">
        <f>SUM(Tabela2[[#This Row],[Art. 5º - Inciso I]:[Art. 8º]])</f>
        <v>71905.17</v>
      </c>
      <c r="K3561" s="6"/>
      <c r="L3561" s="6"/>
      <c r="M3561" s="6"/>
      <c r="N3561" s="6"/>
      <c r="O3561" s="6"/>
      <c r="P3561" s="3">
        <v>5106703</v>
      </c>
      <c r="Q3561" s="4">
        <v>431446</v>
      </c>
      <c r="R3561" s="5">
        <v>3503638000133</v>
      </c>
    </row>
    <row r="3562" spans="1:18" ht="20.100000000000001" customHeight="1">
      <c r="A3562" s="19" t="s">
        <v>7029</v>
      </c>
      <c r="B3562" s="20" t="s">
        <v>7030</v>
      </c>
      <c r="C3562" s="19" t="s">
        <v>6332</v>
      </c>
      <c r="D3562" s="17">
        <v>412630</v>
      </c>
      <c r="E3562" s="21">
        <f>VLOOKUP(D3562,Q:R,2,0)</f>
        <v>17947581000176</v>
      </c>
      <c r="F3562" s="22">
        <v>106594.33</v>
      </c>
      <c r="G3562" s="22">
        <v>24364.99</v>
      </c>
      <c r="H3562" s="22">
        <v>12232.8</v>
      </c>
      <c r="I3562" s="22">
        <v>58005.18</v>
      </c>
      <c r="J3562" s="23">
        <f>SUM(Tabela2[[#This Row],[Art. 5º - Inciso I]:[Art. 8º]])</f>
        <v>201197.3</v>
      </c>
      <c r="K3562" s="6"/>
      <c r="L3562" s="6"/>
      <c r="M3562" s="6"/>
      <c r="N3562" s="6"/>
      <c r="O3562" s="6"/>
      <c r="P3562" s="7">
        <v>5106752</v>
      </c>
      <c r="Q3562" s="8">
        <v>510670</v>
      </c>
      <c r="R3562" s="9">
        <v>15023989000126</v>
      </c>
    </row>
    <row r="3563" spans="1:18" ht="20.100000000000001" customHeight="1">
      <c r="A3563" s="19" t="s">
        <v>7031</v>
      </c>
      <c r="B3563" s="20" t="s">
        <v>7032</v>
      </c>
      <c r="C3563" s="19" t="s">
        <v>6332</v>
      </c>
      <c r="D3563" s="17">
        <v>412635</v>
      </c>
      <c r="E3563" s="21">
        <f>VLOOKUP(D3563,Q:R,2,0)</f>
        <v>8144792000180</v>
      </c>
      <c r="F3563" s="22">
        <v>33992.589999999997</v>
      </c>
      <c r="G3563" s="22">
        <v>7769.92</v>
      </c>
      <c r="H3563" s="22">
        <v>3901</v>
      </c>
      <c r="I3563" s="22">
        <v>18497.669999999998</v>
      </c>
      <c r="J3563" s="23">
        <f>SUM(Tabela2[[#This Row],[Art. 5º - Inciso I]:[Art. 8º]])</f>
        <v>64161.179999999993</v>
      </c>
      <c r="K3563" s="6"/>
      <c r="L3563" s="6"/>
      <c r="M3563" s="6"/>
      <c r="N3563" s="6"/>
      <c r="O3563" s="6"/>
      <c r="P3563" s="3">
        <v>3540408</v>
      </c>
      <c r="Q3563" s="4">
        <v>510675</v>
      </c>
      <c r="R3563" s="5">
        <v>51842177000176</v>
      </c>
    </row>
    <row r="3564" spans="1:18" ht="20.100000000000001" customHeight="1">
      <c r="A3564" s="19" t="s">
        <v>7033</v>
      </c>
      <c r="B3564" s="20" t="s">
        <v>7034</v>
      </c>
      <c r="C3564" s="19" t="s">
        <v>6332</v>
      </c>
      <c r="D3564" s="17">
        <v>412640</v>
      </c>
      <c r="E3564" s="21">
        <f>VLOOKUP(D3564,Q:R,2,0)</f>
        <v>11361250000173</v>
      </c>
      <c r="F3564" s="22">
        <v>36521.040000000001</v>
      </c>
      <c r="G3564" s="22">
        <v>8347.86</v>
      </c>
      <c r="H3564" s="22">
        <v>4191.16</v>
      </c>
      <c r="I3564" s="22">
        <v>19873.57</v>
      </c>
      <c r="J3564" s="23">
        <f>SUM(Tabela2[[#This Row],[Art. 5º - Inciso I]:[Art. 8º]])</f>
        <v>68933.63</v>
      </c>
      <c r="K3564" s="6"/>
      <c r="L3564" s="6"/>
      <c r="M3564" s="6"/>
      <c r="N3564" s="6"/>
      <c r="O3564" s="6"/>
      <c r="P3564" s="7">
        <v>3540309</v>
      </c>
      <c r="Q3564" s="8">
        <v>354040</v>
      </c>
      <c r="R3564" s="9">
        <v>45162328000142</v>
      </c>
    </row>
    <row r="3565" spans="1:18" ht="20.100000000000001" customHeight="1">
      <c r="A3565" s="19" t="s">
        <v>7035</v>
      </c>
      <c r="B3565" s="20" t="s">
        <v>7036</v>
      </c>
      <c r="C3565" s="19" t="s">
        <v>6332</v>
      </c>
      <c r="D3565" s="17">
        <v>412650</v>
      </c>
      <c r="E3565" s="21">
        <f>VLOOKUP(D3565,Q:R,2,0)</f>
        <v>13922604000137</v>
      </c>
      <c r="F3565" s="22">
        <v>89765.13</v>
      </c>
      <c r="G3565" s="22">
        <v>20518.23</v>
      </c>
      <c r="H3565" s="22">
        <v>10301.469999999999</v>
      </c>
      <c r="I3565" s="22">
        <v>48847.28</v>
      </c>
      <c r="J3565" s="23">
        <f>SUM(Tabela2[[#This Row],[Art. 5º - Inciso I]:[Art. 8º]])</f>
        <v>169432.11</v>
      </c>
      <c r="K3565" s="6"/>
      <c r="L3565" s="6"/>
      <c r="M3565" s="6"/>
      <c r="N3565" s="6"/>
      <c r="O3565" s="6"/>
      <c r="P3565" s="3">
        <v>3540101</v>
      </c>
      <c r="Q3565" s="4">
        <v>354030</v>
      </c>
      <c r="R3565" s="5">
        <v>46227849000101</v>
      </c>
    </row>
    <row r="3566" spans="1:18" ht="20.100000000000001" customHeight="1">
      <c r="A3566" s="19" t="s">
        <v>7037</v>
      </c>
      <c r="B3566" s="20" t="s">
        <v>7038</v>
      </c>
      <c r="C3566" s="19" t="s">
        <v>6332</v>
      </c>
      <c r="D3566" s="17">
        <v>412660</v>
      </c>
      <c r="E3566" s="21">
        <f>VLOOKUP(D3566,Q:R,2,0)</f>
        <v>3239035000176</v>
      </c>
      <c r="F3566" s="22">
        <v>114062.39</v>
      </c>
      <c r="G3566" s="22">
        <v>26072.02</v>
      </c>
      <c r="H3566" s="22">
        <v>13089.83</v>
      </c>
      <c r="I3566" s="22">
        <v>62069.06</v>
      </c>
      <c r="J3566" s="23">
        <f>SUM(Tabela2[[#This Row],[Art. 5º - Inciso I]:[Art. 8º]])</f>
        <v>215293.3</v>
      </c>
      <c r="K3566" s="6"/>
      <c r="L3566" s="6"/>
      <c r="M3566" s="6"/>
      <c r="N3566" s="6"/>
      <c r="O3566" s="6"/>
      <c r="P3566" s="7">
        <v>4119954</v>
      </c>
      <c r="Q3566" s="8">
        <v>354010</v>
      </c>
      <c r="R3566" s="9">
        <v>1609843000152</v>
      </c>
    </row>
    <row r="3567" spans="1:18" ht="20.100000000000001" customHeight="1">
      <c r="A3567" s="19" t="s">
        <v>7039</v>
      </c>
      <c r="B3567" s="20" t="s">
        <v>7040</v>
      </c>
      <c r="C3567" s="19" t="s">
        <v>6332</v>
      </c>
      <c r="D3567" s="17">
        <v>412665</v>
      </c>
      <c r="E3567" s="21">
        <f>VLOOKUP(D3567,Q:R,2,0)</f>
        <v>87738530000110</v>
      </c>
      <c r="F3567" s="22">
        <v>28194.38</v>
      </c>
      <c r="G3567" s="22">
        <v>6444.58</v>
      </c>
      <c r="H3567" s="22">
        <v>3235.6</v>
      </c>
      <c r="I3567" s="22">
        <v>15342.47</v>
      </c>
      <c r="J3567" s="23">
        <f>SUM(Tabela2[[#This Row],[Art. 5º - Inciso I]:[Art. 8º]])</f>
        <v>53217.03</v>
      </c>
      <c r="K3567" s="6"/>
      <c r="L3567" s="6"/>
      <c r="M3567" s="6"/>
      <c r="N3567" s="6"/>
      <c r="O3567" s="6"/>
      <c r="P3567" s="3">
        <v>2311009</v>
      </c>
      <c r="Q3567" s="4">
        <v>411995</v>
      </c>
      <c r="R3567" s="5">
        <v>7438187000159</v>
      </c>
    </row>
    <row r="3568" spans="1:18" ht="20.100000000000001" customHeight="1">
      <c r="A3568" s="19" t="s">
        <v>7041</v>
      </c>
      <c r="B3568" s="20" t="s">
        <v>7042</v>
      </c>
      <c r="C3568" s="19" t="s">
        <v>6332</v>
      </c>
      <c r="D3568" s="17">
        <v>412667</v>
      </c>
      <c r="E3568" s="21">
        <f>VLOOKUP(D3568,Q:R,2,0)</f>
        <v>4530390000162</v>
      </c>
      <c r="F3568" s="22">
        <v>85438.5</v>
      </c>
      <c r="G3568" s="22">
        <v>19529.259999999998</v>
      </c>
      <c r="H3568" s="22">
        <v>9804.9500000000007</v>
      </c>
      <c r="I3568" s="22">
        <v>46492.86</v>
      </c>
      <c r="J3568" s="23">
        <f>SUM(Tabela2[[#This Row],[Art. 5º - Inciso I]:[Art. 8º]])</f>
        <v>161265.57</v>
      </c>
      <c r="K3568" s="6"/>
      <c r="L3568" s="6"/>
      <c r="M3568" s="6"/>
      <c r="N3568" s="6"/>
      <c r="O3568" s="6"/>
      <c r="P3568" s="7">
        <v>3109600</v>
      </c>
      <c r="Q3568" s="8">
        <v>231100</v>
      </c>
      <c r="R3568" s="9">
        <v>25004532000128</v>
      </c>
    </row>
    <row r="3569" spans="1:18" ht="20.100000000000001" customHeight="1">
      <c r="A3569" s="19" t="s">
        <v>7043</v>
      </c>
      <c r="B3569" s="20" t="s">
        <v>7044</v>
      </c>
      <c r="C3569" s="19" t="s">
        <v>6332</v>
      </c>
      <c r="D3569" s="17">
        <v>412670</v>
      </c>
      <c r="E3569" s="21">
        <f>VLOOKUP(D3569,Q:R,2,0)</f>
        <v>45157104000142</v>
      </c>
      <c r="F3569" s="22">
        <v>36693.519999999997</v>
      </c>
      <c r="G3569" s="22">
        <v>8387.2900000000009</v>
      </c>
      <c r="H3569" s="22">
        <v>4210.96</v>
      </c>
      <c r="I3569" s="22">
        <v>19967.419999999998</v>
      </c>
      <c r="J3569" s="23">
        <f>SUM(Tabela2[[#This Row],[Art. 5º - Inciso I]:[Art. 8º]])</f>
        <v>69259.19</v>
      </c>
      <c r="K3569" s="6"/>
      <c r="L3569" s="6"/>
      <c r="M3569" s="6"/>
      <c r="N3569" s="6"/>
      <c r="O3569" s="6"/>
      <c r="P3569" s="3">
        <v>1717909</v>
      </c>
      <c r="Q3569" s="4">
        <v>310960</v>
      </c>
      <c r="R3569" s="5">
        <v>1067974000155</v>
      </c>
    </row>
    <row r="3570" spans="1:18" ht="20.100000000000001" customHeight="1">
      <c r="A3570" s="19" t="s">
        <v>7045</v>
      </c>
      <c r="B3570" s="20" t="s">
        <v>7046</v>
      </c>
      <c r="C3570" s="19" t="s">
        <v>6332</v>
      </c>
      <c r="D3570" s="17">
        <v>412680</v>
      </c>
      <c r="E3570" s="21">
        <f>VLOOKUP(D3570,Q:R,2,0)</f>
        <v>13225131000119</v>
      </c>
      <c r="F3570" s="22">
        <v>89853.21</v>
      </c>
      <c r="G3570" s="22">
        <v>20538.36</v>
      </c>
      <c r="H3570" s="22">
        <v>10311.58</v>
      </c>
      <c r="I3570" s="22">
        <v>48895.199999999997</v>
      </c>
      <c r="J3570" s="23">
        <f>SUM(Tabela2[[#This Row],[Art. 5º - Inciso I]:[Art. 8º]])</f>
        <v>169598.35</v>
      </c>
      <c r="K3570" s="6"/>
      <c r="L3570" s="6"/>
      <c r="M3570" s="6"/>
      <c r="N3570" s="6"/>
      <c r="O3570" s="6"/>
      <c r="P3570" s="7">
        <v>5218102</v>
      </c>
      <c r="Q3570" s="8">
        <v>171790</v>
      </c>
      <c r="R3570" s="9">
        <v>2317378000149</v>
      </c>
    </row>
    <row r="3571" spans="1:18" ht="20.100000000000001" customHeight="1">
      <c r="A3571" s="19" t="s">
        <v>7047</v>
      </c>
      <c r="B3571" s="20" t="s">
        <v>4288</v>
      </c>
      <c r="C3571" s="19" t="s">
        <v>6332</v>
      </c>
      <c r="D3571" s="17">
        <v>412690</v>
      </c>
      <c r="E3571" s="21">
        <f>VLOOKUP(D3571,Q:R,2,0)</f>
        <v>13698758000197</v>
      </c>
      <c r="F3571" s="22">
        <v>37632.97</v>
      </c>
      <c r="G3571" s="22">
        <v>8602.02</v>
      </c>
      <c r="H3571" s="22">
        <v>4318.7700000000004</v>
      </c>
      <c r="I3571" s="22">
        <v>20478.64</v>
      </c>
      <c r="J3571" s="23">
        <f>SUM(Tabela2[[#This Row],[Art. 5º - Inciso I]:[Art. 8º]])</f>
        <v>71032.400000000009</v>
      </c>
      <c r="K3571" s="6"/>
      <c r="L3571" s="6"/>
      <c r="M3571" s="6"/>
      <c r="N3571" s="6"/>
      <c r="O3571" s="6"/>
      <c r="P3571" s="3">
        <v>2208551</v>
      </c>
      <c r="Q3571" s="4">
        <v>521810</v>
      </c>
      <c r="R3571" s="5">
        <v>1613513000130</v>
      </c>
    </row>
    <row r="3572" spans="1:18" ht="20.100000000000001" customHeight="1">
      <c r="A3572" s="19" t="s">
        <v>7048</v>
      </c>
      <c r="B3572" s="20" t="s">
        <v>7049</v>
      </c>
      <c r="C3572" s="19" t="s">
        <v>6332</v>
      </c>
      <c r="D3572" s="17">
        <v>412700</v>
      </c>
      <c r="E3572" s="21">
        <f>VLOOKUP(D3572,Q:R,2,0)</f>
        <v>23066632000153</v>
      </c>
      <c r="F3572" s="22">
        <v>70330.28</v>
      </c>
      <c r="G3572" s="22">
        <v>16075.87</v>
      </c>
      <c r="H3572" s="22">
        <v>8071.12</v>
      </c>
      <c r="I3572" s="22">
        <v>38271.46</v>
      </c>
      <c r="J3572" s="23">
        <f>SUM(Tabela2[[#This Row],[Art. 5º - Inciso I]:[Art. 8º]])</f>
        <v>132748.72999999998</v>
      </c>
      <c r="K3572" s="6"/>
      <c r="L3572" s="6"/>
      <c r="M3572" s="6"/>
      <c r="N3572" s="6"/>
      <c r="O3572" s="6"/>
      <c r="P3572" s="7">
        <v>4120150</v>
      </c>
      <c r="Q3572" s="8">
        <v>220855</v>
      </c>
      <c r="R3572" s="9">
        <v>1591618000136</v>
      </c>
    </row>
    <row r="3573" spans="1:18" ht="20.100000000000001" customHeight="1">
      <c r="A3573" s="19" t="s">
        <v>7050</v>
      </c>
      <c r="B3573" s="20" t="s">
        <v>7051</v>
      </c>
      <c r="C3573" s="19" t="s">
        <v>6332</v>
      </c>
      <c r="D3573" s="17">
        <v>412710</v>
      </c>
      <c r="E3573" s="21">
        <f>VLOOKUP(D3573,Q:R,2,0)</f>
        <v>36985455000150</v>
      </c>
      <c r="F3573" s="22">
        <v>372114.41</v>
      </c>
      <c r="G3573" s="22">
        <v>85056.73</v>
      </c>
      <c r="H3573" s="22">
        <v>42703.96</v>
      </c>
      <c r="I3573" s="22">
        <v>202492.61</v>
      </c>
      <c r="J3573" s="23">
        <f>SUM(Tabela2[[#This Row],[Art. 5º - Inciso I]:[Art. 8º]])</f>
        <v>702367.71</v>
      </c>
      <c r="K3573" s="6"/>
      <c r="L3573" s="6"/>
      <c r="M3573" s="6"/>
      <c r="N3573" s="6"/>
      <c r="O3573" s="6"/>
      <c r="P3573" s="3">
        <v>4213351</v>
      </c>
      <c r="Q3573" s="4">
        <v>412015</v>
      </c>
      <c r="R3573" s="5">
        <v>95991287000175</v>
      </c>
    </row>
    <row r="3574" spans="1:18" ht="20.100000000000001" customHeight="1">
      <c r="A3574" s="19" t="s">
        <v>7052</v>
      </c>
      <c r="B3574" s="20" t="s">
        <v>7053</v>
      </c>
      <c r="C3574" s="19" t="s">
        <v>6332</v>
      </c>
      <c r="D3574" s="17">
        <v>412720</v>
      </c>
      <c r="E3574" s="21">
        <f>VLOOKUP(D3574,Q:R,2,0)</f>
        <v>1612383000111</v>
      </c>
      <c r="F3574" s="22">
        <v>98752.2</v>
      </c>
      <c r="G3574" s="22">
        <v>22572.46</v>
      </c>
      <c r="H3574" s="22">
        <v>11332.83</v>
      </c>
      <c r="I3574" s="22">
        <v>53737.75</v>
      </c>
      <c r="J3574" s="23">
        <f>SUM(Tabela2[[#This Row],[Art. 5º - Inciso I]:[Art. 8º]])</f>
        <v>186395.24</v>
      </c>
      <c r="K3574" s="6"/>
      <c r="L3574" s="6"/>
      <c r="M3574" s="6"/>
      <c r="N3574" s="6"/>
      <c r="O3574" s="6"/>
      <c r="P3574" s="7">
        <v>4120101</v>
      </c>
      <c r="Q3574" s="8">
        <v>421335</v>
      </c>
      <c r="R3574" s="9">
        <v>76179837000101</v>
      </c>
    </row>
    <row r="3575" spans="1:18" ht="20.100000000000001" customHeight="1">
      <c r="A3575" s="19" t="s">
        <v>7054</v>
      </c>
      <c r="B3575" s="20" t="s">
        <v>7055</v>
      </c>
      <c r="C3575" s="19" t="s">
        <v>6332</v>
      </c>
      <c r="D3575" s="17">
        <v>412730</v>
      </c>
      <c r="E3575" s="21">
        <f>VLOOKUP(D3575,Q:R,2,0)</f>
        <v>8737785000191</v>
      </c>
      <c r="F3575" s="22">
        <v>97834.77</v>
      </c>
      <c r="G3575" s="22">
        <v>22362.76</v>
      </c>
      <c r="H3575" s="22">
        <v>11227.55</v>
      </c>
      <c r="I3575" s="22">
        <v>53238.51</v>
      </c>
      <c r="J3575" s="23">
        <f>SUM(Tabela2[[#This Row],[Art. 5º - Inciso I]:[Art. 8º]])</f>
        <v>184663.59</v>
      </c>
      <c r="K3575" s="6"/>
      <c r="L3575" s="6"/>
      <c r="M3575" s="6"/>
      <c r="N3575" s="6"/>
      <c r="O3575" s="6"/>
      <c r="P3575" s="3">
        <v>5106851</v>
      </c>
      <c r="Q3575" s="4">
        <v>412010</v>
      </c>
      <c r="R3575" s="5">
        <v>24740268000128</v>
      </c>
    </row>
    <row r="3576" spans="1:18" ht="20.100000000000001" customHeight="1">
      <c r="A3576" s="19" t="s">
        <v>7056</v>
      </c>
      <c r="B3576" s="20" t="s">
        <v>7057</v>
      </c>
      <c r="C3576" s="19" t="s">
        <v>6332</v>
      </c>
      <c r="D3576" s="17">
        <v>412740</v>
      </c>
      <c r="E3576" s="21">
        <f>VLOOKUP(D3576,Q:R,2,0)</f>
        <v>82915232000134</v>
      </c>
      <c r="F3576" s="22">
        <v>99699</v>
      </c>
      <c r="G3576" s="22">
        <v>22788.880000000001</v>
      </c>
      <c r="H3576" s="22">
        <v>11441.49</v>
      </c>
      <c r="I3576" s="22">
        <v>54252.97</v>
      </c>
      <c r="J3576" s="23">
        <f>SUM(Tabela2[[#This Row],[Art. 5º - Inciso I]:[Art. 8º]])</f>
        <v>188182.34</v>
      </c>
      <c r="K3576" s="6"/>
      <c r="L3576" s="6"/>
      <c r="M3576" s="6"/>
      <c r="N3576" s="6"/>
      <c r="O3576" s="6"/>
      <c r="P3576" s="7">
        <v>2400109</v>
      </c>
      <c r="Q3576" s="8">
        <v>510685</v>
      </c>
      <c r="R3576" s="9">
        <v>8097008000120</v>
      </c>
    </row>
    <row r="3577" spans="1:18" ht="20.100000000000001" customHeight="1">
      <c r="A3577" s="19" t="s">
        <v>7058</v>
      </c>
      <c r="B3577" s="20" t="s">
        <v>7059</v>
      </c>
      <c r="C3577" s="19" t="s">
        <v>6332</v>
      </c>
      <c r="D3577" s="17">
        <v>412750</v>
      </c>
      <c r="E3577" s="21">
        <f>VLOOKUP(D3577,Q:R,2,0)</f>
        <v>23060866000193</v>
      </c>
      <c r="F3577" s="22">
        <v>111170.64</v>
      </c>
      <c r="G3577" s="22">
        <v>25411.03</v>
      </c>
      <c r="H3577" s="22">
        <v>12757.97</v>
      </c>
      <c r="I3577" s="22">
        <v>60495.46</v>
      </c>
      <c r="J3577" s="23">
        <f>SUM(Tabela2[[#This Row],[Art. 5º - Inciso I]:[Art. 8º]])</f>
        <v>209835.09999999998</v>
      </c>
      <c r="K3577" s="6"/>
      <c r="L3577" s="6"/>
      <c r="M3577" s="6"/>
      <c r="N3577" s="6"/>
      <c r="O3577" s="6"/>
      <c r="P3577" s="3">
        <v>4315073</v>
      </c>
      <c r="Q3577" s="4">
        <v>240010</v>
      </c>
      <c r="R3577" s="5">
        <v>91105452000193</v>
      </c>
    </row>
    <row r="3578" spans="1:18" ht="20.100000000000001" customHeight="1">
      <c r="A3578" s="19" t="s">
        <v>7060</v>
      </c>
      <c r="B3578" s="20" t="s">
        <v>7061</v>
      </c>
      <c r="C3578" s="19" t="s">
        <v>6332</v>
      </c>
      <c r="D3578" s="17">
        <v>412760</v>
      </c>
      <c r="E3578" s="21">
        <f>VLOOKUP(D3578,Q:R,2,0)</f>
        <v>45709896000110</v>
      </c>
      <c r="F3578" s="22">
        <v>98719.18</v>
      </c>
      <c r="G3578" s="22">
        <v>22564.92</v>
      </c>
      <c r="H3578" s="22">
        <v>11329.04</v>
      </c>
      <c r="I3578" s="22">
        <v>53719.78</v>
      </c>
      <c r="J3578" s="23">
        <f>SUM(Tabela2[[#This Row],[Art. 5º - Inciso I]:[Art. 8º]])</f>
        <v>186332.91999999998</v>
      </c>
      <c r="K3578" s="6"/>
      <c r="L3578" s="6"/>
      <c r="M3578" s="6"/>
      <c r="N3578" s="6"/>
      <c r="O3578" s="6"/>
      <c r="P3578" s="7">
        <v>1600535</v>
      </c>
      <c r="Q3578" s="8">
        <v>431507</v>
      </c>
      <c r="R3578" s="9">
        <v>34925206000144</v>
      </c>
    </row>
    <row r="3579" spans="1:18" ht="20.100000000000001" customHeight="1">
      <c r="A3579" s="19" t="s">
        <v>7062</v>
      </c>
      <c r="B3579" s="20" t="s">
        <v>4310</v>
      </c>
      <c r="C3579" s="19" t="s">
        <v>6332</v>
      </c>
      <c r="D3579" s="17">
        <v>412770</v>
      </c>
      <c r="E3579" s="21">
        <f>VLOOKUP(D3579,Q:R,2,0)</f>
        <v>44440832000102</v>
      </c>
      <c r="F3579" s="22">
        <v>674871.49</v>
      </c>
      <c r="G3579" s="22">
        <v>154259.98000000001</v>
      </c>
      <c r="H3579" s="22">
        <v>77448.45</v>
      </c>
      <c r="I3579" s="22">
        <v>367243.21</v>
      </c>
      <c r="J3579" s="23">
        <f>SUM(Tabela2[[#This Row],[Art. 5º - Inciso I]:[Art. 8º]])</f>
        <v>1273823.1299999999</v>
      </c>
      <c r="K3579" s="6"/>
      <c r="L3579" s="6"/>
      <c r="M3579" s="6"/>
      <c r="N3579" s="6"/>
      <c r="O3579" s="6"/>
      <c r="P3579" s="3">
        <v>3152402</v>
      </c>
      <c r="Q3579" s="4">
        <v>160053</v>
      </c>
      <c r="R3579" s="5">
        <v>18404970000118</v>
      </c>
    </row>
    <row r="3580" spans="1:18" ht="20.100000000000001" customHeight="1">
      <c r="A3580" s="19" t="s">
        <v>7063</v>
      </c>
      <c r="B3580" s="20" t="s">
        <v>7064</v>
      </c>
      <c r="C3580" s="19" t="s">
        <v>6332</v>
      </c>
      <c r="D3580" s="17">
        <v>412780</v>
      </c>
      <c r="E3580" s="21">
        <f>VLOOKUP(D3580,Q:R,2,0)</f>
        <v>45726445000191</v>
      </c>
      <c r="F3580" s="22">
        <v>45878.9</v>
      </c>
      <c r="G3580" s="22">
        <v>10486.85</v>
      </c>
      <c r="H3580" s="22">
        <v>5265.08</v>
      </c>
      <c r="I3580" s="22">
        <v>24965.81</v>
      </c>
      <c r="J3580" s="23">
        <f>SUM(Tabela2[[#This Row],[Art. 5º - Inciso I]:[Art. 8º]])</f>
        <v>86596.64</v>
      </c>
      <c r="K3580" s="6"/>
      <c r="L3580" s="6"/>
      <c r="M3580" s="6"/>
      <c r="N3580" s="6"/>
      <c r="O3580" s="6"/>
      <c r="P3580" s="7">
        <v>4315107</v>
      </c>
      <c r="Q3580" s="8">
        <v>315240</v>
      </c>
      <c r="R3580" s="9">
        <v>87613667000148</v>
      </c>
    </row>
    <row r="3581" spans="1:18" ht="20.100000000000001" customHeight="1">
      <c r="A3581" s="19" t="s">
        <v>7065</v>
      </c>
      <c r="B3581" s="20" t="s">
        <v>7066</v>
      </c>
      <c r="C3581" s="19" t="s">
        <v>6332</v>
      </c>
      <c r="D3581" s="17">
        <v>412785</v>
      </c>
      <c r="E3581" s="21">
        <f>VLOOKUP(D3581,Q:R,2,0)</f>
        <v>17955535000119</v>
      </c>
      <c r="F3581" s="22">
        <v>67669.72</v>
      </c>
      <c r="G3581" s="22">
        <v>15467.73</v>
      </c>
      <c r="H3581" s="22">
        <v>7765.8</v>
      </c>
      <c r="I3581" s="22">
        <v>36823.67</v>
      </c>
      <c r="J3581" s="23">
        <f>SUM(Tabela2[[#This Row],[Art. 5º - Inciso I]:[Art. 8º]])</f>
        <v>127726.92</v>
      </c>
      <c r="K3581" s="6"/>
      <c r="L3581" s="6"/>
      <c r="M3581" s="6"/>
      <c r="N3581" s="6"/>
      <c r="O3581" s="6"/>
      <c r="P3581" s="3">
        <v>2311231</v>
      </c>
      <c r="Q3581" s="4">
        <v>431510</v>
      </c>
      <c r="R3581" s="5">
        <v>12461653000157</v>
      </c>
    </row>
    <row r="3582" spans="1:18" ht="20.100000000000001" customHeight="1">
      <c r="A3582" s="19" t="s">
        <v>7067</v>
      </c>
      <c r="B3582" s="20" t="s">
        <v>7068</v>
      </c>
      <c r="C3582" s="19" t="s">
        <v>6332</v>
      </c>
      <c r="D3582" s="17">
        <v>412788</v>
      </c>
      <c r="E3582" s="21">
        <f>VLOOKUP(D3582,Q:R,2,0)</f>
        <v>87612792000133</v>
      </c>
      <c r="F3582" s="22">
        <v>51640.4</v>
      </c>
      <c r="G3582" s="22">
        <v>11803.8</v>
      </c>
      <c r="H3582" s="22">
        <v>5926.27</v>
      </c>
      <c r="I3582" s="22">
        <v>28101.03</v>
      </c>
      <c r="J3582" s="23">
        <f>SUM(Tabela2[[#This Row],[Art. 5º - Inciso I]:[Art. 8º]])</f>
        <v>97471.5</v>
      </c>
      <c r="K3582" s="6"/>
      <c r="L3582" s="6"/>
      <c r="M3582" s="6"/>
      <c r="N3582" s="6"/>
      <c r="O3582" s="6"/>
      <c r="P3582" s="7">
        <v>4213708</v>
      </c>
      <c r="Q3582" s="8">
        <v>231123</v>
      </c>
      <c r="R3582" s="9">
        <v>83102681000126</v>
      </c>
    </row>
    <row r="3583" spans="1:18" ht="20.100000000000001" customHeight="1">
      <c r="A3583" s="19" t="s">
        <v>7069</v>
      </c>
      <c r="B3583" s="20" t="s">
        <v>7070</v>
      </c>
      <c r="C3583" s="19" t="s">
        <v>6332</v>
      </c>
      <c r="D3583" s="17">
        <v>412790</v>
      </c>
      <c r="E3583" s="21">
        <f>VLOOKUP(D3583,Q:R,2,0)</f>
        <v>1612631000124</v>
      </c>
      <c r="F3583" s="22">
        <v>48825.7</v>
      </c>
      <c r="G3583" s="22">
        <v>11160.42</v>
      </c>
      <c r="H3583" s="22">
        <v>5603.25</v>
      </c>
      <c r="I3583" s="22">
        <v>26569.360000000001</v>
      </c>
      <c r="J3583" s="23">
        <f>SUM(Tabela2[[#This Row],[Art. 5º - Inciso I]:[Art. 8º]])</f>
        <v>92158.73</v>
      </c>
      <c r="K3583" s="6"/>
      <c r="L3583" s="6"/>
      <c r="M3583" s="6"/>
      <c r="N3583" s="6"/>
      <c r="O3583" s="6"/>
      <c r="P3583" s="3">
        <v>3540853</v>
      </c>
      <c r="Q3583" s="4">
        <v>421370</v>
      </c>
      <c r="R3583" s="5">
        <v>67662007000140</v>
      </c>
    </row>
    <row r="3584" spans="1:18" ht="20.100000000000001" customHeight="1">
      <c r="A3584" s="19" t="s">
        <v>7071</v>
      </c>
      <c r="B3584" s="20" t="s">
        <v>7072</v>
      </c>
      <c r="C3584" s="19" t="s">
        <v>6332</v>
      </c>
      <c r="D3584" s="17">
        <v>412795</v>
      </c>
      <c r="E3584" s="21">
        <f>VLOOKUP(D3584,Q:R,2,0)</f>
        <v>78279973000107</v>
      </c>
      <c r="F3584" s="22">
        <v>47368.81</v>
      </c>
      <c r="G3584" s="22">
        <v>10827.41</v>
      </c>
      <c r="H3584" s="22">
        <v>5436.06</v>
      </c>
      <c r="I3584" s="22">
        <v>25776.57</v>
      </c>
      <c r="J3584" s="23">
        <f>SUM(Tabela2[[#This Row],[Art. 5º - Inciso I]:[Art. 8º]])</f>
        <v>89408.85</v>
      </c>
      <c r="K3584" s="6"/>
      <c r="L3584" s="6"/>
      <c r="M3584" s="6"/>
      <c r="N3584" s="6"/>
      <c r="O3584" s="6"/>
      <c r="P3584" s="7">
        <v>4213807</v>
      </c>
      <c r="Q3584" s="8">
        <v>354085</v>
      </c>
      <c r="R3584" s="9">
        <v>82913211000180</v>
      </c>
    </row>
    <row r="3585" spans="1:18" ht="20.100000000000001" customHeight="1">
      <c r="A3585" s="19" t="s">
        <v>7073</v>
      </c>
      <c r="B3585" s="20" t="s">
        <v>7074</v>
      </c>
      <c r="C3585" s="19" t="s">
        <v>6332</v>
      </c>
      <c r="D3585" s="17">
        <v>412796</v>
      </c>
      <c r="E3585" s="21">
        <f>VLOOKUP(D3585,Q:R,2,0)</f>
        <v>7735541000107</v>
      </c>
      <c r="F3585" s="22">
        <v>76998.080000000002</v>
      </c>
      <c r="G3585" s="22">
        <v>17599.98</v>
      </c>
      <c r="H3585" s="22">
        <v>8836.32</v>
      </c>
      <c r="I3585" s="22">
        <v>41899.86</v>
      </c>
      <c r="J3585" s="23">
        <f>SUM(Tabela2[[#This Row],[Art. 5º - Inciso I]:[Art. 8º]])</f>
        <v>145334.24</v>
      </c>
      <c r="K3585" s="6"/>
      <c r="L3585" s="6"/>
      <c r="M3585" s="6"/>
      <c r="N3585" s="6"/>
      <c r="O3585" s="6"/>
      <c r="P3585" s="3">
        <v>5006903</v>
      </c>
      <c r="Q3585" s="4">
        <v>421380</v>
      </c>
      <c r="R3585" s="5">
        <v>3107539000132</v>
      </c>
    </row>
    <row r="3586" spans="1:18" ht="20.100000000000001" customHeight="1">
      <c r="A3586" s="19" t="s">
        <v>7075</v>
      </c>
      <c r="B3586" s="20" t="s">
        <v>7076</v>
      </c>
      <c r="C3586" s="19" t="s">
        <v>6332</v>
      </c>
      <c r="D3586" s="17">
        <v>412800</v>
      </c>
      <c r="E3586" s="21">
        <f>VLOOKUP(D3586,Q:R,2,0)</f>
        <v>4629283000196</v>
      </c>
      <c r="F3586" s="22">
        <v>111614.67</v>
      </c>
      <c r="G3586" s="22">
        <v>25512.53</v>
      </c>
      <c r="H3586" s="22">
        <v>12808.93</v>
      </c>
      <c r="I3586" s="22">
        <v>60737.09</v>
      </c>
      <c r="J3586" s="23">
        <f>SUM(Tabela2[[#This Row],[Art. 5º - Inciso I]:[Art. 8º]])</f>
        <v>210673.22</v>
      </c>
      <c r="K3586" s="6"/>
      <c r="L3586" s="6"/>
      <c r="M3586" s="6"/>
      <c r="N3586" s="6"/>
      <c r="O3586" s="6"/>
      <c r="P3586" s="7">
        <v>2208601</v>
      </c>
      <c r="Q3586" s="8">
        <v>500690</v>
      </c>
      <c r="R3586" s="9">
        <v>6636807000100</v>
      </c>
    </row>
    <row r="3587" spans="1:18" ht="20.100000000000001" customHeight="1">
      <c r="A3587" s="19" t="s">
        <v>7077</v>
      </c>
      <c r="B3587" s="20" t="s">
        <v>7078</v>
      </c>
      <c r="C3587" s="19" t="s">
        <v>6332</v>
      </c>
      <c r="D3587" s="17">
        <v>412810</v>
      </c>
      <c r="E3587" s="21">
        <f>VLOOKUP(D3587,Q:R,2,0)</f>
        <v>12332946000134</v>
      </c>
      <c r="F3587" s="22">
        <v>510210.39</v>
      </c>
      <c r="G3587" s="22">
        <v>116622.27</v>
      </c>
      <c r="H3587" s="22">
        <v>58551.89</v>
      </c>
      <c r="I3587" s="22">
        <v>277639.96999999997</v>
      </c>
      <c r="J3587" s="23">
        <f>SUM(Tabela2[[#This Row],[Art. 5º - Inciso I]:[Art. 8º]])</f>
        <v>963024.52</v>
      </c>
      <c r="K3587" s="6"/>
      <c r="L3587" s="6"/>
      <c r="M3587" s="6"/>
      <c r="N3587" s="6"/>
      <c r="O3587" s="6"/>
      <c r="P3587" s="3">
        <v>3152808</v>
      </c>
      <c r="Q3587" s="4">
        <v>220860</v>
      </c>
      <c r="R3587" s="5">
        <v>18260505000150</v>
      </c>
    </row>
    <row r="3588" spans="1:18" ht="20.100000000000001" customHeight="1">
      <c r="A3588" s="19" t="s">
        <v>7079</v>
      </c>
      <c r="B3588" s="20" t="s">
        <v>7080</v>
      </c>
      <c r="C3588" s="19" t="s">
        <v>6332</v>
      </c>
      <c r="D3588" s="17">
        <v>412820</v>
      </c>
      <c r="E3588" s="21">
        <f>VLOOKUP(D3588,Q:R,2,0)</f>
        <v>6582464000130</v>
      </c>
      <c r="F3588" s="22">
        <v>278565.48</v>
      </c>
      <c r="G3588" s="22">
        <v>63673.61</v>
      </c>
      <c r="H3588" s="22">
        <v>31968.25</v>
      </c>
      <c r="I3588" s="22">
        <v>151586.31</v>
      </c>
      <c r="J3588" s="23">
        <f>SUM(Tabela2[[#This Row],[Art. 5º - Inciso I]:[Art. 8º]])</f>
        <v>525793.64999999991</v>
      </c>
      <c r="K3588" s="6"/>
      <c r="L3588" s="6"/>
      <c r="M3588" s="6"/>
      <c r="N3588" s="6"/>
      <c r="O3588" s="6"/>
      <c r="P3588" s="7">
        <v>1200393</v>
      </c>
      <c r="Q3588" s="8">
        <v>315280</v>
      </c>
      <c r="R3588" s="9">
        <v>63603625000168</v>
      </c>
    </row>
    <row r="3589" spans="1:18" ht="20.100000000000001" customHeight="1">
      <c r="A3589" s="19" t="s">
        <v>7081</v>
      </c>
      <c r="B3589" s="20" t="s">
        <v>7082</v>
      </c>
      <c r="C3589" s="19" t="s">
        <v>6332</v>
      </c>
      <c r="D3589" s="17">
        <v>412830</v>
      </c>
      <c r="E3589" s="21">
        <f>VLOOKUP(D3589,Q:R,2,0)</f>
        <v>1612601000118</v>
      </c>
      <c r="F3589" s="22">
        <v>27251.25</v>
      </c>
      <c r="G3589" s="22">
        <v>6229</v>
      </c>
      <c r="H3589" s="22">
        <v>3127.36</v>
      </c>
      <c r="I3589" s="22">
        <v>14829.25</v>
      </c>
      <c r="J3589" s="23">
        <f>SUM(Tabela2[[#This Row],[Art. 5º - Inciso I]:[Art. 8º]])</f>
        <v>51436.86</v>
      </c>
      <c r="K3589" s="6"/>
      <c r="L3589" s="6"/>
      <c r="M3589" s="6"/>
      <c r="N3589" s="6"/>
      <c r="O3589" s="6"/>
      <c r="P3589" s="3">
        <v>4214003</v>
      </c>
      <c r="Q3589" s="4">
        <v>120039</v>
      </c>
      <c r="R3589" s="5">
        <v>83102434000120</v>
      </c>
    </row>
    <row r="3590" spans="1:18" ht="20.100000000000001" customHeight="1">
      <c r="A3590" s="19" t="s">
        <v>7083</v>
      </c>
      <c r="B3590" s="20" t="s">
        <v>7084</v>
      </c>
      <c r="C3590" s="19" t="s">
        <v>6332</v>
      </c>
      <c r="D3590" s="17">
        <v>412840</v>
      </c>
      <c r="E3590" s="21">
        <f>VLOOKUP(D3590,Q:R,2,0)</f>
        <v>18295295000136</v>
      </c>
      <c r="F3590" s="22">
        <v>64722.91</v>
      </c>
      <c r="G3590" s="22">
        <v>14794.16</v>
      </c>
      <c r="H3590" s="22">
        <v>7427.62</v>
      </c>
      <c r="I3590" s="22">
        <v>35220.11</v>
      </c>
      <c r="J3590" s="23">
        <f>SUM(Tabela2[[#This Row],[Art. 5º - Inciso I]:[Art. 8º]])</f>
        <v>122164.8</v>
      </c>
      <c r="K3590" s="6"/>
      <c r="L3590" s="6"/>
      <c r="M3590" s="6"/>
      <c r="N3590" s="6"/>
      <c r="O3590" s="6"/>
      <c r="P3590" s="7">
        <v>3153301</v>
      </c>
      <c r="Q3590" s="8">
        <v>421400</v>
      </c>
      <c r="R3590" s="9">
        <v>17754185000122</v>
      </c>
    </row>
    <row r="3591" spans="1:18" ht="20.100000000000001" customHeight="1">
      <c r="A3591" s="19" t="s">
        <v>7085</v>
      </c>
      <c r="B3591" s="20" t="s">
        <v>7086</v>
      </c>
      <c r="C3591" s="19" t="s">
        <v>6332</v>
      </c>
      <c r="D3591" s="17">
        <v>412853</v>
      </c>
      <c r="E3591" s="21">
        <f>VLOOKUP(D3591,Q:R,2,0)</f>
        <v>7974082000114</v>
      </c>
      <c r="F3591" s="22">
        <v>68517.429999999993</v>
      </c>
      <c r="G3591" s="22">
        <v>15661.5</v>
      </c>
      <c r="H3591" s="22">
        <v>7863.08</v>
      </c>
      <c r="I3591" s="22">
        <v>37284.97</v>
      </c>
      <c r="J3591" s="23">
        <f>SUM(Tabela2[[#This Row],[Art. 5º - Inciso I]:[Art. 8º]])</f>
        <v>129326.98</v>
      </c>
      <c r="K3591" s="6"/>
      <c r="L3591" s="6"/>
      <c r="M3591" s="6"/>
      <c r="N3591" s="6"/>
      <c r="O3591" s="6"/>
      <c r="P3591" s="3">
        <v>4214102</v>
      </c>
      <c r="Q3591" s="4">
        <v>315330</v>
      </c>
      <c r="R3591" s="5">
        <v>83102699000128</v>
      </c>
    </row>
    <row r="3592" spans="1:18" ht="20.100000000000001" customHeight="1">
      <c r="A3592" s="19" t="s">
        <v>7087</v>
      </c>
      <c r="B3592" s="20" t="s">
        <v>7088</v>
      </c>
      <c r="C3592" s="19" t="s">
        <v>6332</v>
      </c>
      <c r="D3592" s="17">
        <v>412855</v>
      </c>
      <c r="E3592" s="21">
        <f>VLOOKUP(D3592,Q:R,2,0)</f>
        <v>37623501000134</v>
      </c>
      <c r="F3592" s="22">
        <v>48411.02</v>
      </c>
      <c r="G3592" s="22">
        <v>11065.64</v>
      </c>
      <c r="H3592" s="22">
        <v>5555.66</v>
      </c>
      <c r="I3592" s="22">
        <v>26343.71</v>
      </c>
      <c r="J3592" s="23">
        <f>SUM(Tabela2[[#This Row],[Art. 5º - Inciso I]:[Art. 8º]])</f>
        <v>91376.03</v>
      </c>
      <c r="K3592" s="6"/>
      <c r="L3592" s="6"/>
      <c r="M3592" s="6"/>
      <c r="N3592" s="6"/>
      <c r="O3592" s="6"/>
      <c r="P3592" s="7">
        <v>2109106</v>
      </c>
      <c r="Q3592" s="8">
        <v>421410</v>
      </c>
      <c r="R3592" s="9">
        <v>6138366000108</v>
      </c>
    </row>
    <row r="3593" spans="1:18" ht="20.100000000000001" customHeight="1">
      <c r="A3593" s="19" t="s">
        <v>7089</v>
      </c>
      <c r="B3593" s="20" t="s">
        <v>7090</v>
      </c>
      <c r="C3593" s="19" t="s">
        <v>6332</v>
      </c>
      <c r="D3593" s="17">
        <v>412860</v>
      </c>
      <c r="E3593" s="21">
        <f>VLOOKUP(D3593,Q:R,2,0)</f>
        <v>179531000193</v>
      </c>
      <c r="F3593" s="22">
        <v>43658.69</v>
      </c>
      <c r="G3593" s="22">
        <v>9979.3700000000008</v>
      </c>
      <c r="H3593" s="22">
        <v>5010.28</v>
      </c>
      <c r="I3593" s="22">
        <v>23757.65</v>
      </c>
      <c r="J3593" s="23">
        <f>SUM(Tabela2[[#This Row],[Art. 5º - Inciso I]:[Art. 8º]])</f>
        <v>82405.990000000005</v>
      </c>
      <c r="K3593" s="6"/>
      <c r="L3593" s="6"/>
      <c r="M3593" s="6"/>
      <c r="N3593" s="6"/>
      <c r="O3593" s="6"/>
      <c r="P3593" s="3">
        <v>1718402</v>
      </c>
      <c r="Q3593" s="4">
        <v>210910</v>
      </c>
      <c r="R3593" s="5">
        <v>1785492000130</v>
      </c>
    </row>
    <row r="3594" spans="1:18" ht="20.100000000000001" customHeight="1">
      <c r="A3594" s="19" t="s">
        <v>7091</v>
      </c>
      <c r="B3594" s="20" t="s">
        <v>7092</v>
      </c>
      <c r="C3594" s="19" t="s">
        <v>6332</v>
      </c>
      <c r="D3594" s="17">
        <v>412865</v>
      </c>
      <c r="E3594" s="21">
        <f>VLOOKUP(D3594,Q:R,2,0)</f>
        <v>91566869000153</v>
      </c>
      <c r="F3594" s="22">
        <v>32491.66</v>
      </c>
      <c r="G3594" s="22">
        <v>7426.84</v>
      </c>
      <c r="H3594" s="22">
        <v>3728.75</v>
      </c>
      <c r="I3594" s="22">
        <v>17680.91</v>
      </c>
      <c r="J3594" s="23">
        <f>SUM(Tabela2[[#This Row],[Art. 5º - Inciso I]:[Art. 8º]])</f>
        <v>61328.160000000003</v>
      </c>
      <c r="K3594" s="6"/>
      <c r="L3594" s="6"/>
      <c r="M3594" s="6"/>
      <c r="N3594" s="6"/>
      <c r="O3594" s="6"/>
      <c r="P3594" s="7">
        <v>3153103</v>
      </c>
      <c r="Q3594" s="8">
        <v>171840</v>
      </c>
      <c r="R3594" s="9">
        <v>23515695000140</v>
      </c>
    </row>
    <row r="3595" spans="1:18" ht="20.100000000000001" customHeight="1">
      <c r="A3595" s="19" t="s">
        <v>7093</v>
      </c>
      <c r="B3595" s="20" t="s">
        <v>7094</v>
      </c>
      <c r="C3595" s="19" t="s">
        <v>6332</v>
      </c>
      <c r="D3595" s="17">
        <v>412870</v>
      </c>
      <c r="E3595" s="21">
        <f>VLOOKUP(D3595,Q:R,2,0)</f>
        <v>7528292000189</v>
      </c>
      <c r="F3595" s="22">
        <v>42869.7</v>
      </c>
      <c r="G3595" s="22">
        <v>9799.02</v>
      </c>
      <c r="H3595" s="22">
        <v>4919.74</v>
      </c>
      <c r="I3595" s="22">
        <v>23328.3</v>
      </c>
      <c r="J3595" s="23">
        <f>SUM(Tabela2[[#This Row],[Art. 5º - Inciso I]:[Art. 8º]])</f>
        <v>80916.759999999995</v>
      </c>
      <c r="K3595" s="6"/>
      <c r="L3595" s="6"/>
      <c r="M3595" s="6"/>
      <c r="N3595" s="6"/>
      <c r="O3595" s="6"/>
      <c r="P3595" s="3">
        <v>2103802</v>
      </c>
      <c r="Q3595" s="4">
        <v>315310</v>
      </c>
      <c r="R3595" s="5">
        <v>6137293000130</v>
      </c>
    </row>
    <row r="3596" spans="1:18" ht="20.100000000000001" customHeight="1">
      <c r="A3596" s="19" t="s">
        <v>7095</v>
      </c>
      <c r="B3596" s="20" t="s">
        <v>4391</v>
      </c>
      <c r="C3596" s="19" t="s">
        <v>6332</v>
      </c>
      <c r="D3596" s="17">
        <v>412850</v>
      </c>
      <c r="E3596" s="21">
        <f>VLOOKUP(D3596,Q:R,2,0)</f>
        <v>68319748000195</v>
      </c>
      <c r="F3596" s="22">
        <v>106289.87</v>
      </c>
      <c r="G3596" s="22">
        <v>24295.4</v>
      </c>
      <c r="H3596" s="22">
        <v>12197.86</v>
      </c>
      <c r="I3596" s="22">
        <v>57839.5</v>
      </c>
      <c r="J3596" s="23">
        <f>SUM(Tabela2[[#This Row],[Art. 5º - Inciso I]:[Art. 8º]])</f>
        <v>200622.63</v>
      </c>
      <c r="K3596" s="6"/>
      <c r="L3596" s="6"/>
      <c r="M3596" s="6"/>
      <c r="N3596" s="6"/>
      <c r="O3596" s="6"/>
      <c r="P3596" s="7">
        <v>4315156</v>
      </c>
      <c r="Q3596" s="8">
        <v>210380</v>
      </c>
      <c r="R3596" s="9">
        <v>92454800000109</v>
      </c>
    </row>
    <row r="3597" spans="1:18" ht="20.100000000000001" customHeight="1">
      <c r="A3597" s="19" t="s">
        <v>7096</v>
      </c>
      <c r="B3597" s="20" t="s">
        <v>7097</v>
      </c>
      <c r="C3597" s="19" t="s">
        <v>6332</v>
      </c>
      <c r="D3597" s="17">
        <v>412880</v>
      </c>
      <c r="E3597" s="21">
        <f>VLOOKUP(D3597,Q:R,2,0)</f>
        <v>94449030000123</v>
      </c>
      <c r="F3597" s="22">
        <v>38117.379999999997</v>
      </c>
      <c r="G3597" s="22">
        <v>8712.75</v>
      </c>
      <c r="H3597" s="22">
        <v>4374.3599999999997</v>
      </c>
      <c r="I3597" s="22">
        <v>20742.25</v>
      </c>
      <c r="J3597" s="23">
        <f>SUM(Tabela2[[#This Row],[Art. 5º - Inciso I]:[Art. 8º]])</f>
        <v>71946.739999999991</v>
      </c>
      <c r="K3597" s="6"/>
      <c r="L3597" s="6"/>
      <c r="M3597" s="6"/>
      <c r="N3597" s="6"/>
      <c r="O3597" s="6"/>
      <c r="P3597" s="3">
        <v>2106326</v>
      </c>
      <c r="Q3597" s="4">
        <v>431515</v>
      </c>
      <c r="R3597" s="5">
        <v>1612336000178</v>
      </c>
    </row>
    <row r="3598" spans="1:18" ht="20.100000000000001" customHeight="1">
      <c r="A3598" s="19" t="s">
        <v>7098</v>
      </c>
      <c r="B3598" s="20" t="s">
        <v>7099</v>
      </c>
      <c r="C3598" s="19" t="s">
        <v>7100</v>
      </c>
      <c r="D3598" s="17">
        <v>330010</v>
      </c>
      <c r="E3598" s="21">
        <f>VLOOKUP(D3598,Q:R,2,0)</f>
        <v>1740463000152</v>
      </c>
      <c r="F3598" s="22">
        <v>893873.7</v>
      </c>
      <c r="G3598" s="22">
        <v>204318.81</v>
      </c>
      <c r="H3598" s="22">
        <v>102581.2</v>
      </c>
      <c r="I3598" s="22">
        <v>486417.12</v>
      </c>
      <c r="J3598" s="23">
        <f>SUM(Tabela2[[#This Row],[Art. 5º - Inciso I]:[Art. 8º]])</f>
        <v>1687190.83</v>
      </c>
      <c r="K3598" s="6"/>
      <c r="L3598" s="6"/>
      <c r="M3598" s="6"/>
      <c r="N3598" s="6"/>
      <c r="O3598" s="6"/>
      <c r="P3598" s="7">
        <v>2410405</v>
      </c>
      <c r="Q3598" s="8">
        <v>210632</v>
      </c>
      <c r="R3598" s="9">
        <v>8290223000142</v>
      </c>
    </row>
    <row r="3599" spans="1:18" ht="20.100000000000001" customHeight="1">
      <c r="A3599" s="19" t="s">
        <v>7101</v>
      </c>
      <c r="B3599" s="20" t="s">
        <v>7102</v>
      </c>
      <c r="C3599" s="19" t="s">
        <v>7100</v>
      </c>
      <c r="D3599" s="17">
        <v>330015</v>
      </c>
      <c r="E3599" s="21">
        <f>VLOOKUP(D3599,Q:R,2,0)</f>
        <v>89848949000150</v>
      </c>
      <c r="F3599" s="22">
        <v>62894.33</v>
      </c>
      <c r="G3599" s="22">
        <v>14376.19</v>
      </c>
      <c r="H3599" s="22">
        <v>7217.77</v>
      </c>
      <c r="I3599" s="22">
        <v>34225.06</v>
      </c>
      <c r="J3599" s="23">
        <f>SUM(Tabela2[[#This Row],[Art. 5º - Inciso I]:[Art. 8º]])</f>
        <v>118713.35</v>
      </c>
      <c r="K3599" s="6"/>
      <c r="L3599" s="6"/>
      <c r="M3599" s="6"/>
      <c r="N3599" s="6"/>
      <c r="O3599" s="6"/>
      <c r="P3599" s="3">
        <v>4120705</v>
      </c>
      <c r="Q3599" s="4">
        <v>241040</v>
      </c>
      <c r="R3599" s="5">
        <v>76966852000108</v>
      </c>
    </row>
    <row r="3600" spans="1:18" ht="20.100000000000001" customHeight="1">
      <c r="A3600" s="19" t="s">
        <v>7103</v>
      </c>
      <c r="B3600" s="20" t="s">
        <v>7104</v>
      </c>
      <c r="C3600" s="19" t="s">
        <v>7100</v>
      </c>
      <c r="D3600" s="17">
        <v>330020</v>
      </c>
      <c r="E3600" s="21">
        <f>VLOOKUP(D3600,Q:R,2,0)</f>
        <v>46634101000115</v>
      </c>
      <c r="F3600" s="22">
        <v>583749.23</v>
      </c>
      <c r="G3600" s="22">
        <v>133431.54</v>
      </c>
      <c r="H3600" s="22">
        <v>66991.23</v>
      </c>
      <c r="I3600" s="22">
        <v>317657.42</v>
      </c>
      <c r="J3600" s="23">
        <f>SUM(Tabela2[[#This Row],[Art. 5º - Inciso I]:[Art. 8º]])</f>
        <v>1101829.42</v>
      </c>
      <c r="K3600" s="6"/>
      <c r="L3600" s="6"/>
      <c r="M3600" s="6"/>
      <c r="N3600" s="6"/>
      <c r="O3600" s="6"/>
      <c r="P3600" s="7">
        <v>4120606</v>
      </c>
      <c r="Q3600" s="8">
        <v>412070</v>
      </c>
      <c r="R3600" s="9">
        <v>77003424000134</v>
      </c>
    </row>
    <row r="3601" spans="1:18" ht="20.100000000000001" customHeight="1">
      <c r="A3601" s="19" t="s">
        <v>7105</v>
      </c>
      <c r="B3601" s="20" t="s">
        <v>7106</v>
      </c>
      <c r="C3601" s="19" t="s">
        <v>7100</v>
      </c>
      <c r="D3601" s="17">
        <v>330022</v>
      </c>
      <c r="E3601" s="21">
        <f>VLOOKUP(D3601,Q:R,2,0)</f>
        <v>95815379000102</v>
      </c>
      <c r="F3601" s="22">
        <v>65562.23</v>
      </c>
      <c r="G3601" s="22">
        <v>14986.01</v>
      </c>
      <c r="H3601" s="22">
        <v>7523.94</v>
      </c>
      <c r="I3601" s="22">
        <v>35676.839999999997</v>
      </c>
      <c r="J3601" s="23">
        <f>SUM(Tabela2[[#This Row],[Art. 5º - Inciso I]:[Art. 8º]])</f>
        <v>123749.01999999999</v>
      </c>
      <c r="K3601" s="6"/>
      <c r="L3601" s="6"/>
      <c r="M3601" s="6"/>
      <c r="N3601" s="6"/>
      <c r="O3601" s="6"/>
      <c r="P3601" s="3">
        <v>4120853</v>
      </c>
      <c r="Q3601" s="4">
        <v>412060</v>
      </c>
      <c r="R3601" s="5">
        <v>95719381000170</v>
      </c>
    </row>
    <row r="3602" spans="1:18" ht="20.100000000000001" customHeight="1">
      <c r="A3602" s="19" t="s">
        <v>7107</v>
      </c>
      <c r="B3602" s="20" t="s">
        <v>7108</v>
      </c>
      <c r="C3602" s="19" t="s">
        <v>7100</v>
      </c>
      <c r="D3602" s="17">
        <v>330023</v>
      </c>
      <c r="E3602" s="21">
        <f>VLOOKUP(D3602,Q:R,2,0)</f>
        <v>18241752000100</v>
      </c>
      <c r="F3602" s="22">
        <v>166111.82999999999</v>
      </c>
      <c r="G3602" s="22">
        <v>37969.31</v>
      </c>
      <c r="H3602" s="22">
        <v>19063.04</v>
      </c>
      <c r="I3602" s="22">
        <v>90392.68</v>
      </c>
      <c r="J3602" s="23">
        <f>SUM(Tabela2[[#This Row],[Art. 5º - Inciso I]:[Art. 8º]])</f>
        <v>313536.86</v>
      </c>
      <c r="K3602" s="6"/>
      <c r="L3602" s="6"/>
      <c r="M3602" s="6"/>
      <c r="N3602" s="6"/>
      <c r="O3602" s="6"/>
      <c r="P3602" s="7">
        <v>2925808</v>
      </c>
      <c r="Q3602" s="8">
        <v>412085</v>
      </c>
      <c r="R3602" s="9">
        <v>14218952000190</v>
      </c>
    </row>
    <row r="3603" spans="1:18" ht="20.100000000000001" customHeight="1">
      <c r="A3603" s="19" t="s">
        <v>7109</v>
      </c>
      <c r="B3603" s="20" t="s">
        <v>7110</v>
      </c>
      <c r="C3603" s="19" t="s">
        <v>7100</v>
      </c>
      <c r="D3603" s="17">
        <v>330025</v>
      </c>
      <c r="E3603" s="21">
        <f>VLOOKUP(D3603,Q:R,2,0)</f>
        <v>4876538000115</v>
      </c>
      <c r="F3603" s="22">
        <v>150577.79</v>
      </c>
      <c r="G3603" s="22">
        <v>34418.589999999997</v>
      </c>
      <c r="H3603" s="22">
        <v>17280.349999999999</v>
      </c>
      <c r="I3603" s="22">
        <v>81939.56</v>
      </c>
      <c r="J3603" s="23">
        <f>SUM(Tabela2[[#This Row],[Art. 5º - Inciso I]:[Art. 8º]])</f>
        <v>284216.29000000004</v>
      </c>
      <c r="K3603" s="6"/>
      <c r="L3603" s="6"/>
      <c r="M3603" s="6"/>
      <c r="N3603" s="6"/>
      <c r="O3603" s="6"/>
      <c r="P3603" s="3">
        <v>3541901</v>
      </c>
      <c r="Q3603" s="4">
        <v>292580</v>
      </c>
      <c r="R3603" s="5">
        <v>46670931000106</v>
      </c>
    </row>
    <row r="3604" spans="1:18" ht="20.100000000000001" customHeight="1">
      <c r="A3604" s="19" t="s">
        <v>7111</v>
      </c>
      <c r="B3604" s="20" t="s">
        <v>7112</v>
      </c>
      <c r="C3604" s="19" t="s">
        <v>7100</v>
      </c>
      <c r="D3604" s="17">
        <v>330030</v>
      </c>
      <c r="E3604" s="21">
        <f>VLOOKUP(D3604,Q:R,2,0)</f>
        <v>27174093000127</v>
      </c>
      <c r="F3604" s="22">
        <v>441374.27</v>
      </c>
      <c r="G3604" s="22">
        <v>100887.93</v>
      </c>
      <c r="H3604" s="22">
        <v>50652.24</v>
      </c>
      <c r="I3604" s="22">
        <v>240181.58</v>
      </c>
      <c r="J3604" s="23">
        <f>SUM(Tabela2[[#This Row],[Art. 5º - Inciso I]:[Art. 8º]])</f>
        <v>833096.0199999999</v>
      </c>
      <c r="K3604" s="6"/>
      <c r="L3604" s="6"/>
      <c r="M3604" s="6"/>
      <c r="N3604" s="6"/>
      <c r="O3604" s="6"/>
      <c r="P3604" s="7">
        <v>2611507</v>
      </c>
      <c r="Q3604" s="8">
        <v>354190</v>
      </c>
      <c r="R3604" s="9">
        <v>10145225000190</v>
      </c>
    </row>
    <row r="3605" spans="1:18" ht="20.100000000000001" customHeight="1">
      <c r="A3605" s="19" t="s">
        <v>7113</v>
      </c>
      <c r="B3605" s="20" t="s">
        <v>7114</v>
      </c>
      <c r="C3605" s="19" t="s">
        <v>7100</v>
      </c>
      <c r="D3605" s="17">
        <v>330040</v>
      </c>
      <c r="E3605" s="21">
        <f>VLOOKUP(D3605,Q:R,2,0)</f>
        <v>14235048000193</v>
      </c>
      <c r="F3605" s="22">
        <v>802372.21</v>
      </c>
      <c r="G3605" s="22">
        <v>183403.69</v>
      </c>
      <c r="H3605" s="22">
        <v>92080.47</v>
      </c>
      <c r="I3605" s="22">
        <v>436624.97</v>
      </c>
      <c r="J3605" s="23">
        <f>SUM(Tabela2[[#This Row],[Art. 5º - Inciso I]:[Art. 8º]])</f>
        <v>1514481.3399999999</v>
      </c>
      <c r="K3605" s="6"/>
      <c r="L3605" s="6"/>
      <c r="M3605" s="6"/>
      <c r="N3605" s="6"/>
      <c r="O3605" s="6"/>
      <c r="P3605" s="3">
        <v>2612455</v>
      </c>
      <c r="Q3605" s="4">
        <v>261150</v>
      </c>
      <c r="R3605" s="5">
        <v>24301475000186</v>
      </c>
    </row>
    <row r="3606" spans="1:18" ht="20.100000000000001" customHeight="1">
      <c r="A3606" s="19" t="s">
        <v>7115</v>
      </c>
      <c r="B3606" s="20" t="s">
        <v>7116</v>
      </c>
      <c r="C3606" s="19" t="s">
        <v>7100</v>
      </c>
      <c r="D3606" s="17">
        <v>330045</v>
      </c>
      <c r="E3606" s="21">
        <f>VLOOKUP(D3606,Q:R,2,0)</f>
        <v>44430783000119</v>
      </c>
      <c r="F3606" s="22">
        <v>2013396.23</v>
      </c>
      <c r="G3606" s="22">
        <v>460215.71</v>
      </c>
      <c r="H3606" s="22">
        <v>231057.93</v>
      </c>
      <c r="I3606" s="22">
        <v>1095625.02</v>
      </c>
      <c r="J3606" s="23">
        <f>SUM(Tabela2[[#This Row],[Art. 5º - Inciso I]:[Art. 8º]])</f>
        <v>3800294.89</v>
      </c>
      <c r="K3606" s="6"/>
      <c r="L3606" s="6"/>
      <c r="M3606" s="6"/>
      <c r="N3606" s="6"/>
      <c r="O3606" s="6"/>
      <c r="P3606" s="7">
        <v>4120804</v>
      </c>
      <c r="Q3606" s="8">
        <v>261245</v>
      </c>
      <c r="R3606" s="9">
        <v>76105568000139</v>
      </c>
    </row>
    <row r="3607" spans="1:18" ht="20.100000000000001" customHeight="1">
      <c r="A3607" s="19" t="s">
        <v>7117</v>
      </c>
      <c r="B3607" s="20" t="s">
        <v>2336</v>
      </c>
      <c r="C3607" s="19" t="s">
        <v>7100</v>
      </c>
      <c r="D3607" s="17">
        <v>330050</v>
      </c>
      <c r="E3607" s="21">
        <f>VLOOKUP(D3607,Q:R,2,0)</f>
        <v>16726028000140</v>
      </c>
      <c r="F3607" s="22">
        <v>134711.1</v>
      </c>
      <c r="G3607" s="22">
        <v>30791.84</v>
      </c>
      <c r="H3607" s="22">
        <v>15459.48</v>
      </c>
      <c r="I3607" s="22">
        <v>73305.42</v>
      </c>
      <c r="J3607" s="23">
        <f>SUM(Tabela2[[#This Row],[Art. 5º - Inciso I]:[Art. 8º]])</f>
        <v>254267.84000000003</v>
      </c>
      <c r="K3607" s="6"/>
      <c r="L3607" s="6"/>
      <c r="M3607" s="6"/>
      <c r="N3607" s="6"/>
      <c r="O3607" s="6"/>
      <c r="P3607" s="3">
        <v>3542008</v>
      </c>
      <c r="Q3607" s="4">
        <v>412080</v>
      </c>
      <c r="R3607" s="5">
        <v>44569051000104</v>
      </c>
    </row>
    <row r="3608" spans="1:18" ht="20.100000000000001" customHeight="1">
      <c r="A3608" s="19" t="s">
        <v>7118</v>
      </c>
      <c r="B3608" s="20" t="s">
        <v>7119</v>
      </c>
      <c r="C3608" s="19" t="s">
        <v>7100</v>
      </c>
      <c r="D3608" s="17">
        <v>330060</v>
      </c>
      <c r="E3608" s="21">
        <f>VLOOKUP(D3608,Q:R,2,0)</f>
        <v>88120662000146</v>
      </c>
      <c r="F3608" s="22">
        <v>174354.09</v>
      </c>
      <c r="G3608" s="22">
        <v>39853.300000000003</v>
      </c>
      <c r="H3608" s="22">
        <v>20008.919999999998</v>
      </c>
      <c r="I3608" s="22">
        <v>94877.85</v>
      </c>
      <c r="J3608" s="23">
        <f>SUM(Tabela2[[#This Row],[Art. 5º - Inciso I]:[Art. 8º]])</f>
        <v>329094.16000000003</v>
      </c>
      <c r="K3608" s="6"/>
      <c r="L3608" s="6"/>
      <c r="M3608" s="6"/>
      <c r="N3608" s="6"/>
      <c r="O3608" s="6"/>
      <c r="P3608" s="7">
        <v>5218508</v>
      </c>
      <c r="Q3608" s="8">
        <v>354200</v>
      </c>
      <c r="R3608" s="9">
        <v>2056737000151</v>
      </c>
    </row>
    <row r="3609" spans="1:18" ht="20.100000000000001" customHeight="1">
      <c r="A3609" s="19" t="s">
        <v>7120</v>
      </c>
      <c r="B3609" s="20" t="s">
        <v>7121</v>
      </c>
      <c r="C3609" s="19" t="s">
        <v>7100</v>
      </c>
      <c r="D3609" s="17">
        <v>330070</v>
      </c>
      <c r="E3609" s="21">
        <f>VLOOKUP(D3609,Q:R,2,0)</f>
        <v>4888517000110</v>
      </c>
      <c r="F3609" s="22">
        <v>981602.69</v>
      </c>
      <c r="G3609" s="22">
        <v>224371.62</v>
      </c>
      <c r="H3609" s="22">
        <v>112649.01</v>
      </c>
      <c r="I3609" s="22">
        <v>534156.39</v>
      </c>
      <c r="J3609" s="23">
        <f>SUM(Tabela2[[#This Row],[Art. 5º - Inciso I]:[Art. 8º]])</f>
        <v>1852779.71</v>
      </c>
      <c r="K3609" s="6"/>
      <c r="L3609" s="6"/>
      <c r="M3609" s="6"/>
      <c r="N3609" s="6"/>
      <c r="O3609" s="6"/>
      <c r="P3609" s="3">
        <v>2925931</v>
      </c>
      <c r="Q3609" s="4">
        <v>521850</v>
      </c>
      <c r="R3609" s="5">
        <v>16443723000103</v>
      </c>
    </row>
    <row r="3610" spans="1:18" ht="20.100000000000001" customHeight="1">
      <c r="A3610" s="19" t="s">
        <v>7122</v>
      </c>
      <c r="B3610" s="20" t="s">
        <v>7123</v>
      </c>
      <c r="C3610" s="19" t="s">
        <v>7100</v>
      </c>
      <c r="D3610" s="17">
        <v>330080</v>
      </c>
      <c r="E3610" s="21">
        <f>VLOOKUP(D3610,Q:R,2,0)</f>
        <v>46316600000164</v>
      </c>
      <c r="F3610" s="22">
        <v>270402.21000000002</v>
      </c>
      <c r="G3610" s="22">
        <v>61807.68</v>
      </c>
      <c r="H3610" s="22">
        <v>31031.43</v>
      </c>
      <c r="I3610" s="22">
        <v>147144.12</v>
      </c>
      <c r="J3610" s="23">
        <f>SUM(Tabela2[[#This Row],[Art. 5º - Inciso I]:[Art. 8º]])</f>
        <v>510385.44</v>
      </c>
      <c r="K3610" s="6"/>
      <c r="L3610" s="6"/>
      <c r="M3610" s="6"/>
      <c r="N3610" s="6"/>
      <c r="O3610" s="6"/>
      <c r="P3610" s="7">
        <v>2611533</v>
      </c>
      <c r="Q3610" s="8">
        <v>292593</v>
      </c>
      <c r="R3610" s="9">
        <v>35445527000104</v>
      </c>
    </row>
    <row r="3611" spans="1:18" ht="20.100000000000001" customHeight="1">
      <c r="A3611" s="19" t="s">
        <v>7124</v>
      </c>
      <c r="B3611" s="20" t="s">
        <v>7125</v>
      </c>
      <c r="C3611" s="19" t="s">
        <v>7100</v>
      </c>
      <c r="D3611" s="17">
        <v>330090</v>
      </c>
      <c r="E3611" s="21">
        <f>VLOOKUP(D3611,Q:R,2,0)</f>
        <v>87613469000184</v>
      </c>
      <c r="F3611" s="22">
        <v>80364.69</v>
      </c>
      <c r="G3611" s="22">
        <v>18369.509999999998</v>
      </c>
      <c r="H3611" s="22">
        <v>9222.68</v>
      </c>
      <c r="I3611" s="22">
        <v>43731.86</v>
      </c>
      <c r="J3611" s="23">
        <f>SUM(Tabela2[[#This Row],[Art. 5º - Inciso I]:[Art. 8º]])</f>
        <v>151688.74</v>
      </c>
      <c r="K3611" s="6"/>
      <c r="L3611" s="6"/>
      <c r="M3611" s="6"/>
      <c r="N3611" s="6"/>
      <c r="O3611" s="6"/>
      <c r="P3611" s="3">
        <v>4315313</v>
      </c>
      <c r="Q3611" s="4">
        <v>261153</v>
      </c>
      <c r="R3611" s="5">
        <v>4215994000114</v>
      </c>
    </row>
    <row r="3612" spans="1:18" ht="20.100000000000001" customHeight="1">
      <c r="A3612" s="19" t="s">
        <v>7126</v>
      </c>
      <c r="B3612" s="20" t="s">
        <v>7127</v>
      </c>
      <c r="C3612" s="19" t="s">
        <v>7100</v>
      </c>
      <c r="D3612" s="17">
        <v>330100</v>
      </c>
      <c r="E3612" s="21">
        <f>VLOOKUP(D3612,Q:R,2,0)</f>
        <v>13784384000122</v>
      </c>
      <c r="F3612" s="22">
        <v>2011209.07</v>
      </c>
      <c r="G3612" s="22">
        <v>459715.78</v>
      </c>
      <c r="H3612" s="22">
        <v>230806.93</v>
      </c>
      <c r="I3612" s="22">
        <v>1094434.83</v>
      </c>
      <c r="J3612" s="23">
        <f>SUM(Tabela2[[#This Row],[Art. 5º - Inciso I]:[Art. 8º]])</f>
        <v>3796166.6100000003</v>
      </c>
      <c r="K3612" s="6"/>
      <c r="L3612" s="6"/>
      <c r="M3612" s="6"/>
      <c r="N3612" s="6"/>
      <c r="O3612" s="6"/>
      <c r="P3612" s="7">
        <v>2512606</v>
      </c>
      <c r="Q3612" s="8">
        <v>431531</v>
      </c>
      <c r="R3612" s="9">
        <v>8881567000126</v>
      </c>
    </row>
    <row r="3613" spans="1:18" ht="20.100000000000001" customHeight="1">
      <c r="A3613" s="19" t="s">
        <v>7128</v>
      </c>
      <c r="B3613" s="20" t="s">
        <v>2957</v>
      </c>
      <c r="C3613" s="19" t="s">
        <v>7100</v>
      </c>
      <c r="D3613" s="17">
        <v>330110</v>
      </c>
      <c r="E3613" s="21">
        <f>VLOOKUP(D3613,Q:R,2,0)</f>
        <v>80869621000145</v>
      </c>
      <c r="F3613" s="22">
        <v>102080.96000000001</v>
      </c>
      <c r="G3613" s="22">
        <v>23333.34</v>
      </c>
      <c r="H3613" s="22">
        <v>11714.84</v>
      </c>
      <c r="I3613" s="22">
        <v>55549.15</v>
      </c>
      <c r="J3613" s="23">
        <f>SUM(Tabela2[[#This Row],[Art. 5º - Inciso I]:[Art. 8º]])</f>
        <v>192678.29</v>
      </c>
      <c r="K3613" s="6"/>
      <c r="L3613" s="6"/>
      <c r="M3613" s="6"/>
      <c r="N3613" s="6"/>
      <c r="O3613" s="6"/>
      <c r="P3613" s="3">
        <v>4316600</v>
      </c>
      <c r="Q3613" s="4">
        <v>251260</v>
      </c>
      <c r="R3613" s="5">
        <v>87613543000162</v>
      </c>
    </row>
    <row r="3614" spans="1:18" ht="20.100000000000001" customHeight="1">
      <c r="A3614" s="19" t="s">
        <v>7129</v>
      </c>
      <c r="B3614" s="20" t="s">
        <v>7130</v>
      </c>
      <c r="C3614" s="19" t="s">
        <v>7100</v>
      </c>
      <c r="D3614" s="17">
        <v>330093</v>
      </c>
      <c r="E3614" s="21">
        <f>VLOOKUP(D3614,Q:R,2,0)</f>
        <v>16233439000102</v>
      </c>
      <c r="F3614" s="22">
        <v>85274.81</v>
      </c>
      <c r="G3614" s="22">
        <v>19491.849999999999</v>
      </c>
      <c r="H3614" s="22">
        <v>9786.16</v>
      </c>
      <c r="I3614" s="22">
        <v>46403.79</v>
      </c>
      <c r="J3614" s="23">
        <f>SUM(Tabela2[[#This Row],[Art. 5º - Inciso I]:[Art. 8º]])</f>
        <v>160956.61000000002</v>
      </c>
      <c r="K3614" s="6"/>
      <c r="L3614" s="6"/>
      <c r="M3614" s="6"/>
      <c r="N3614" s="6"/>
      <c r="O3614" s="6"/>
      <c r="P3614" s="7">
        <v>2604007</v>
      </c>
      <c r="Q3614" s="8">
        <v>431660</v>
      </c>
      <c r="R3614" s="9">
        <v>11097342000198</v>
      </c>
    </row>
    <row r="3615" spans="1:18" ht="20.100000000000001" customHeight="1">
      <c r="A3615" s="19" t="s">
        <v>7131</v>
      </c>
      <c r="B3615" s="20" t="s">
        <v>7132</v>
      </c>
      <c r="C3615" s="19" t="s">
        <v>7100</v>
      </c>
      <c r="D3615" s="17">
        <v>330115</v>
      </c>
      <c r="E3615" s="21">
        <f>VLOOKUP(D3615,Q:R,2,0)</f>
        <v>6156160000100</v>
      </c>
      <c r="F3615" s="22">
        <v>65764.070000000007</v>
      </c>
      <c r="G3615" s="22">
        <v>15032.14</v>
      </c>
      <c r="H3615" s="22">
        <v>7547.1</v>
      </c>
      <c r="I3615" s="22">
        <v>35786.68</v>
      </c>
      <c r="J3615" s="23">
        <f>SUM(Tabela2[[#This Row],[Art. 5º - Inciso I]:[Art. 8º]])</f>
        <v>124129.99000000002</v>
      </c>
      <c r="K3615" s="6"/>
      <c r="L3615" s="6"/>
      <c r="M3615" s="6"/>
      <c r="N3615" s="6"/>
      <c r="O3615" s="6"/>
      <c r="P3615" s="3">
        <v>4313441</v>
      </c>
      <c r="Q3615" s="4">
        <v>260400</v>
      </c>
      <c r="R3615" s="5">
        <v>92411172000176</v>
      </c>
    </row>
    <row r="3616" spans="1:18" ht="20.100000000000001" customHeight="1">
      <c r="A3616" s="19" t="s">
        <v>7133</v>
      </c>
      <c r="B3616" s="20" t="s">
        <v>7134</v>
      </c>
      <c r="C3616" s="19" t="s">
        <v>7100</v>
      </c>
      <c r="D3616" s="17">
        <v>330120</v>
      </c>
      <c r="E3616" s="21">
        <f>VLOOKUP(D3616,Q:R,2,0)</f>
        <v>18114256000195</v>
      </c>
      <c r="F3616" s="22">
        <v>98403.87</v>
      </c>
      <c r="G3616" s="22">
        <v>22492.84</v>
      </c>
      <c r="H3616" s="22">
        <v>11292.86</v>
      </c>
      <c r="I3616" s="22">
        <v>53548.2</v>
      </c>
      <c r="J3616" s="23">
        <f>SUM(Tabela2[[#This Row],[Art. 5º - Inciso I]:[Art. 8º]])</f>
        <v>185737.77000000002</v>
      </c>
      <c r="K3616" s="6"/>
      <c r="L3616" s="6"/>
      <c r="M3616" s="6"/>
      <c r="N3616" s="6"/>
      <c r="O3616" s="6"/>
      <c r="P3616" s="7">
        <v>1718840</v>
      </c>
      <c r="Q3616" s="8">
        <v>431344</v>
      </c>
      <c r="R3616" s="9">
        <v>37344355000108</v>
      </c>
    </row>
    <row r="3617" spans="1:18" ht="20.100000000000001" customHeight="1">
      <c r="A3617" s="19" t="s">
        <v>7135</v>
      </c>
      <c r="B3617" s="20" t="s">
        <v>7136</v>
      </c>
      <c r="C3617" s="19" t="s">
        <v>7100</v>
      </c>
      <c r="D3617" s="17">
        <v>330130</v>
      </c>
      <c r="E3617" s="21">
        <f>VLOOKUP(D3617,Q:R,2,0)</f>
        <v>1615882000162</v>
      </c>
      <c r="F3617" s="22">
        <v>215122.38</v>
      </c>
      <c r="G3617" s="22">
        <v>49171.99</v>
      </c>
      <c r="H3617" s="22">
        <v>24687.51</v>
      </c>
      <c r="I3617" s="22">
        <v>117062.63</v>
      </c>
      <c r="J3617" s="23">
        <f>SUM(Tabela2[[#This Row],[Art. 5º - Inciso I]:[Art. 8º]])</f>
        <v>406044.51</v>
      </c>
      <c r="K3617" s="6"/>
      <c r="L3617" s="6"/>
      <c r="M3617" s="6"/>
      <c r="N3617" s="6"/>
      <c r="O3617" s="6"/>
      <c r="P3617" s="3">
        <v>2513158</v>
      </c>
      <c r="Q3617" s="4">
        <v>171884</v>
      </c>
      <c r="R3617" s="5">
        <v>1612643000159</v>
      </c>
    </row>
    <row r="3618" spans="1:18" ht="20.100000000000001" customHeight="1">
      <c r="A3618" s="19" t="s">
        <v>7137</v>
      </c>
      <c r="B3618" s="20" t="s">
        <v>7138</v>
      </c>
      <c r="C3618" s="19" t="s">
        <v>7100</v>
      </c>
      <c r="D3618" s="17">
        <v>330095</v>
      </c>
      <c r="E3618" s="21">
        <f>VLOOKUP(D3618,Q:R,2,0)</f>
        <v>46634077000114</v>
      </c>
      <c r="F3618" s="22">
        <v>45567.08</v>
      </c>
      <c r="G3618" s="22">
        <v>10415.58</v>
      </c>
      <c r="H3618" s="22">
        <v>5229.29</v>
      </c>
      <c r="I3618" s="22">
        <v>24796.13</v>
      </c>
      <c r="J3618" s="23">
        <f>SUM(Tabela2[[#This Row],[Art. 5º - Inciso I]:[Art. 8º]])</f>
        <v>86008.08</v>
      </c>
      <c r="K3618" s="6"/>
      <c r="L3618" s="6"/>
      <c r="M3618" s="6"/>
      <c r="N3618" s="6"/>
      <c r="O3618" s="6"/>
      <c r="P3618" s="7">
        <v>2927606</v>
      </c>
      <c r="Q3618" s="8">
        <v>251315</v>
      </c>
      <c r="R3618" s="9">
        <v>14217368000110</v>
      </c>
    </row>
    <row r="3619" spans="1:18" ht="20.100000000000001" customHeight="1">
      <c r="A3619" s="19" t="s">
        <v>7139</v>
      </c>
      <c r="B3619" s="20" t="s">
        <v>7140</v>
      </c>
      <c r="C3619" s="19" t="s">
        <v>7100</v>
      </c>
      <c r="D3619" s="17">
        <v>330140</v>
      </c>
      <c r="E3619" s="21">
        <f>VLOOKUP(D3619,Q:R,2,0)</f>
        <v>28615557000156</v>
      </c>
      <c r="F3619" s="22">
        <v>114550.77</v>
      </c>
      <c r="G3619" s="22">
        <v>26183.65</v>
      </c>
      <c r="H3619" s="22">
        <v>13145.88</v>
      </c>
      <c r="I3619" s="22">
        <v>62334.82</v>
      </c>
      <c r="J3619" s="23">
        <f>SUM(Tabela2[[#This Row],[Art. 5º - Inciso I]:[Art. 8º]])</f>
        <v>216215.12000000002</v>
      </c>
      <c r="K3619" s="6"/>
      <c r="L3619" s="6"/>
      <c r="M3619" s="6"/>
      <c r="N3619" s="6"/>
      <c r="O3619" s="6"/>
      <c r="P3619" s="3">
        <v>3545506</v>
      </c>
      <c r="Q3619" s="4">
        <v>292760</v>
      </c>
      <c r="R3619" s="5">
        <v>44872778000166</v>
      </c>
    </row>
    <row r="3620" spans="1:18" ht="20.100000000000001" customHeight="1">
      <c r="A3620" s="19" t="s">
        <v>7141</v>
      </c>
      <c r="B3620" s="20" t="s">
        <v>7142</v>
      </c>
      <c r="C3620" s="19" t="s">
        <v>7100</v>
      </c>
      <c r="D3620" s="17">
        <v>330150</v>
      </c>
      <c r="E3620" s="21">
        <f>VLOOKUP(D3620,Q:R,2,0)</f>
        <v>6331110000112</v>
      </c>
      <c r="F3620" s="22">
        <v>109380.09</v>
      </c>
      <c r="G3620" s="22">
        <v>25001.75</v>
      </c>
      <c r="H3620" s="22">
        <v>12552.49</v>
      </c>
      <c r="I3620" s="22">
        <v>59521.1</v>
      </c>
      <c r="J3620" s="23">
        <f>SUM(Tabela2[[#This Row],[Art. 5º - Inciso I]:[Art. 8º]])</f>
        <v>206455.43</v>
      </c>
      <c r="K3620" s="6"/>
      <c r="L3620" s="6"/>
      <c r="M3620" s="6"/>
      <c r="N3620" s="6"/>
      <c r="O3620" s="6"/>
      <c r="P3620" s="7">
        <v>3545605</v>
      </c>
      <c r="Q3620" s="8">
        <v>354550</v>
      </c>
      <c r="R3620" s="9">
        <v>46599270000161</v>
      </c>
    </row>
    <row r="3621" spans="1:18" ht="20.100000000000001" customHeight="1">
      <c r="A3621" s="19" t="s">
        <v>7143</v>
      </c>
      <c r="B3621" s="20" t="s">
        <v>7144</v>
      </c>
      <c r="C3621" s="19" t="s">
        <v>7100</v>
      </c>
      <c r="D3621" s="17">
        <v>330160</v>
      </c>
      <c r="E3621" s="21">
        <f>VLOOKUP(D3621,Q:R,2,0)</f>
        <v>5193073000160</v>
      </c>
      <c r="F3621" s="22">
        <v>61158.53</v>
      </c>
      <c r="G3621" s="22">
        <v>13979.42</v>
      </c>
      <c r="H3621" s="22">
        <v>7018.57</v>
      </c>
      <c r="I3621" s="22">
        <v>33280.49</v>
      </c>
      <c r="J3621" s="23">
        <f>SUM(Tabela2[[#This Row],[Art. 5º - Inciso I]:[Art. 8º]])</f>
        <v>115437.00999999998</v>
      </c>
      <c r="K3621" s="6"/>
      <c r="L3621" s="6"/>
      <c r="M3621" s="6"/>
      <c r="N3621" s="6"/>
      <c r="O3621" s="6"/>
      <c r="P3621" s="3">
        <v>4109005</v>
      </c>
      <c r="Q3621" s="4">
        <v>354560</v>
      </c>
      <c r="R3621" s="5">
        <v>75443812000100</v>
      </c>
    </row>
    <row r="3622" spans="1:18" ht="20.100000000000001" customHeight="1">
      <c r="A3622" s="19" t="s">
        <v>7145</v>
      </c>
      <c r="B3622" s="20" t="s">
        <v>7146</v>
      </c>
      <c r="C3622" s="19" t="s">
        <v>7100</v>
      </c>
      <c r="D3622" s="17">
        <v>330170</v>
      </c>
      <c r="E3622" s="21">
        <f>VLOOKUP(D3622,Q:R,2,0)</f>
        <v>1612355000102</v>
      </c>
      <c r="F3622" s="22">
        <v>3533442.36</v>
      </c>
      <c r="G3622" s="22">
        <v>807663.02</v>
      </c>
      <c r="H3622" s="22">
        <v>405498.86</v>
      </c>
      <c r="I3622" s="22">
        <v>1922784.89</v>
      </c>
      <c r="J3622" s="23">
        <f>SUM(Tabela2[[#This Row],[Art. 5º - Inciso I]:[Art. 8º]])</f>
        <v>6669389.1299999999</v>
      </c>
      <c r="K3622" s="6"/>
      <c r="L3622" s="6"/>
      <c r="M3622" s="6"/>
      <c r="N3622" s="6"/>
      <c r="O3622" s="6"/>
      <c r="P3622" s="7">
        <v>5107248</v>
      </c>
      <c r="Q3622" s="8">
        <v>410900</v>
      </c>
      <c r="R3622" s="9">
        <v>37465283000157</v>
      </c>
    </row>
    <row r="3623" spans="1:18" ht="20.100000000000001" customHeight="1">
      <c r="A3623" s="19" t="s">
        <v>7147</v>
      </c>
      <c r="B3623" s="20" t="s">
        <v>7148</v>
      </c>
      <c r="C3623" s="19" t="s">
        <v>7100</v>
      </c>
      <c r="D3623" s="17">
        <v>330180</v>
      </c>
      <c r="E3623" s="21">
        <f>VLOOKUP(D3623,Q:R,2,0)</f>
        <v>11354180000126</v>
      </c>
      <c r="F3623" s="22">
        <v>75289.429999999993</v>
      </c>
      <c r="G3623" s="22">
        <v>17209.419999999998</v>
      </c>
      <c r="H3623" s="22">
        <v>8640.24</v>
      </c>
      <c r="I3623" s="22">
        <v>40970.07</v>
      </c>
      <c r="J3623" s="23">
        <f>SUM(Tabela2[[#This Row],[Art. 5º - Inciso I]:[Art. 8º]])</f>
        <v>142109.16</v>
      </c>
      <c r="K3623" s="6"/>
      <c r="L3623" s="6"/>
      <c r="M3623" s="6"/>
      <c r="N3623" s="6"/>
      <c r="O3623" s="6"/>
      <c r="P3623" s="3">
        <v>2310902</v>
      </c>
      <c r="Q3623" s="4">
        <v>510724</v>
      </c>
      <c r="R3623" s="5">
        <v>7738057000131</v>
      </c>
    </row>
    <row r="3624" spans="1:18" ht="20.100000000000001" customHeight="1">
      <c r="A3624" s="19" t="s">
        <v>7149</v>
      </c>
      <c r="B3624" s="20" t="s">
        <v>7150</v>
      </c>
      <c r="C3624" s="19" t="s">
        <v>7100</v>
      </c>
      <c r="D3624" s="17">
        <v>330185</v>
      </c>
      <c r="E3624" s="21">
        <f>VLOOKUP(D3624,Q:R,2,0)</f>
        <v>13677109000100</v>
      </c>
      <c r="F3624" s="22">
        <v>284525.68</v>
      </c>
      <c r="G3624" s="22">
        <v>65035.98</v>
      </c>
      <c r="H3624" s="22">
        <v>32652.25</v>
      </c>
      <c r="I3624" s="22">
        <v>154829.66</v>
      </c>
      <c r="J3624" s="23">
        <f>SUM(Tabela2[[#This Row],[Art. 5º - Inciso I]:[Art. 8º]])</f>
        <v>537043.56999999995</v>
      </c>
      <c r="K3624" s="6"/>
      <c r="L3624" s="6"/>
      <c r="M3624" s="6"/>
      <c r="N3624" s="6"/>
      <c r="O3624" s="6"/>
      <c r="P3624" s="7">
        <v>5106299</v>
      </c>
      <c r="Q3624" s="8">
        <v>231090</v>
      </c>
      <c r="R3624" s="9">
        <v>3239043000112</v>
      </c>
    </row>
    <row r="3625" spans="1:18" ht="20.100000000000001" customHeight="1">
      <c r="A3625" s="19" t="s">
        <v>7151</v>
      </c>
      <c r="B3625" s="20" t="s">
        <v>7152</v>
      </c>
      <c r="C3625" s="19" t="s">
        <v>7100</v>
      </c>
      <c r="D3625" s="17">
        <v>330187</v>
      </c>
      <c r="E3625" s="21">
        <f>VLOOKUP(D3625,Q:R,2,0)</f>
        <v>1612215000126</v>
      </c>
      <c r="F3625" s="22">
        <v>140454.26</v>
      </c>
      <c r="G3625" s="22">
        <v>32104.59</v>
      </c>
      <c r="H3625" s="22">
        <v>16118.57</v>
      </c>
      <c r="I3625" s="22">
        <v>76430.66</v>
      </c>
      <c r="J3625" s="23">
        <f>SUM(Tabela2[[#This Row],[Art. 5º - Inciso I]:[Art. 8º]])</f>
        <v>265108.08</v>
      </c>
      <c r="K3625" s="6"/>
      <c r="L3625" s="6"/>
      <c r="M3625" s="6"/>
      <c r="N3625" s="6"/>
      <c r="O3625" s="6"/>
      <c r="P3625" s="3">
        <v>4121109</v>
      </c>
      <c r="Q3625" s="4">
        <v>510629</v>
      </c>
      <c r="R3625" s="5">
        <v>76950047000188</v>
      </c>
    </row>
    <row r="3626" spans="1:18" ht="20.100000000000001" customHeight="1">
      <c r="A3626" s="19" t="s">
        <v>7153</v>
      </c>
      <c r="B3626" s="20" t="s">
        <v>7154</v>
      </c>
      <c r="C3626" s="19" t="s">
        <v>7100</v>
      </c>
      <c r="D3626" s="17">
        <v>330190</v>
      </c>
      <c r="E3626" s="21">
        <f>VLOOKUP(D3626,Q:R,2,0)</f>
        <v>79806000117</v>
      </c>
      <c r="F3626" s="22">
        <v>1019544.2</v>
      </c>
      <c r="G3626" s="22">
        <v>233044.17</v>
      </c>
      <c r="H3626" s="22">
        <v>117003.18</v>
      </c>
      <c r="I3626" s="22">
        <v>554802.93000000005</v>
      </c>
      <c r="J3626" s="23">
        <f>SUM(Tabela2[[#This Row],[Art. 5º - Inciso I]:[Art. 8º]])</f>
        <v>1924394.48</v>
      </c>
      <c r="K3626" s="6"/>
      <c r="L3626" s="6"/>
      <c r="M3626" s="6"/>
      <c r="N3626" s="6"/>
      <c r="O3626" s="6"/>
      <c r="P3626" s="7">
        <v>3538808</v>
      </c>
      <c r="Q3626" s="8">
        <v>412110</v>
      </c>
      <c r="R3626" s="9">
        <v>46223699000150</v>
      </c>
    </row>
    <row r="3627" spans="1:18" ht="20.100000000000001" customHeight="1">
      <c r="A3627" s="19" t="s">
        <v>7155</v>
      </c>
      <c r="B3627" s="20" t="s">
        <v>7156</v>
      </c>
      <c r="C3627" s="19" t="s">
        <v>7100</v>
      </c>
      <c r="D3627" s="17">
        <v>330200</v>
      </c>
      <c r="E3627" s="21">
        <f>VLOOKUP(D3627,Q:R,2,0)</f>
        <v>16971376000183</v>
      </c>
      <c r="F3627" s="22">
        <v>585356.59</v>
      </c>
      <c r="G3627" s="22">
        <v>133798.95000000001</v>
      </c>
      <c r="H3627" s="22">
        <v>67175.69</v>
      </c>
      <c r="I3627" s="22">
        <v>318532.09999999998</v>
      </c>
      <c r="J3627" s="23">
        <f>SUM(Tabela2[[#This Row],[Art. 5º - Inciso I]:[Art. 8º]])</f>
        <v>1104863.33</v>
      </c>
      <c r="K3627" s="6"/>
      <c r="L3627" s="6"/>
      <c r="M3627" s="6"/>
      <c r="N3627" s="6"/>
      <c r="O3627" s="6"/>
      <c r="P3627" s="3">
        <v>5216908</v>
      </c>
      <c r="Q3627" s="4">
        <v>353880</v>
      </c>
      <c r="R3627" s="5">
        <v>2647303000126</v>
      </c>
    </row>
    <row r="3628" spans="1:18" ht="20.100000000000001" customHeight="1">
      <c r="A3628" s="19" t="s">
        <v>7157</v>
      </c>
      <c r="B3628" s="20" t="s">
        <v>7158</v>
      </c>
      <c r="C3628" s="19" t="s">
        <v>7100</v>
      </c>
      <c r="D3628" s="17">
        <v>330205</v>
      </c>
      <c r="E3628" s="21">
        <f>VLOOKUP(D3628,Q:R,2,0)</f>
        <v>7540925000174</v>
      </c>
      <c r="F3628" s="22">
        <v>79872.95</v>
      </c>
      <c r="G3628" s="22">
        <v>18257.11</v>
      </c>
      <c r="H3628" s="22">
        <v>9166.24</v>
      </c>
      <c r="I3628" s="22">
        <v>43464.27</v>
      </c>
      <c r="J3628" s="23">
        <f>SUM(Tabela2[[#This Row],[Art. 5º - Inciso I]:[Art. 8º]])</f>
        <v>150760.57</v>
      </c>
      <c r="K3628" s="6"/>
      <c r="L3628" s="6"/>
      <c r="M3628" s="6"/>
      <c r="N3628" s="6"/>
      <c r="O3628" s="6"/>
      <c r="P3628" s="7">
        <v>4119400</v>
      </c>
      <c r="Q3628" s="8">
        <v>521690</v>
      </c>
      <c r="R3628" s="9">
        <v>77001329000100</v>
      </c>
    </row>
    <row r="3629" spans="1:18" ht="20.100000000000001" customHeight="1">
      <c r="A3629" s="19" t="s">
        <v>7159</v>
      </c>
      <c r="B3629" s="20" t="s">
        <v>7160</v>
      </c>
      <c r="C3629" s="19" t="s">
        <v>7100</v>
      </c>
      <c r="D3629" s="17">
        <v>330210</v>
      </c>
      <c r="E3629" s="21">
        <f>VLOOKUP(D3629,Q:R,2,0)</f>
        <v>39485412000102</v>
      </c>
      <c r="F3629" s="22">
        <v>113266.35</v>
      </c>
      <c r="G3629" s="22">
        <v>25890.06</v>
      </c>
      <c r="H3629" s="22">
        <v>12998.48</v>
      </c>
      <c r="I3629" s="22">
        <v>61635.88</v>
      </c>
      <c r="J3629" s="23">
        <f>SUM(Tabela2[[#This Row],[Art. 5º - Inciso I]:[Art. 8º]])</f>
        <v>213790.77000000002</v>
      </c>
      <c r="K3629" s="6"/>
      <c r="L3629" s="6"/>
      <c r="M3629" s="6"/>
      <c r="N3629" s="6"/>
      <c r="O3629" s="6"/>
      <c r="P3629" s="3">
        <v>3538907</v>
      </c>
      <c r="Q3629" s="4">
        <v>411940</v>
      </c>
      <c r="R3629" s="5">
        <v>44555027000116</v>
      </c>
    </row>
    <row r="3630" spans="1:18" ht="20.100000000000001" customHeight="1">
      <c r="A3630" s="19" t="s">
        <v>7161</v>
      </c>
      <c r="B3630" s="20" t="s">
        <v>7162</v>
      </c>
      <c r="C3630" s="19" t="s">
        <v>7100</v>
      </c>
      <c r="D3630" s="17">
        <v>330220</v>
      </c>
      <c r="E3630" s="21">
        <f>VLOOKUP(D3630,Q:R,2,0)</f>
        <v>43976166000150</v>
      </c>
      <c r="F3630" s="22">
        <v>457853.81</v>
      </c>
      <c r="G3630" s="22">
        <v>104654.77</v>
      </c>
      <c r="H3630" s="22">
        <v>52543.43</v>
      </c>
      <c r="I3630" s="22">
        <v>249149.21</v>
      </c>
      <c r="J3630" s="23">
        <f>SUM(Tabela2[[#This Row],[Art. 5º - Inciso I]:[Art. 8º]])</f>
        <v>864201.22</v>
      </c>
      <c r="K3630" s="6"/>
      <c r="L3630" s="6"/>
      <c r="M3630" s="6"/>
      <c r="N3630" s="6"/>
      <c r="O3630" s="6"/>
      <c r="P3630" s="7">
        <v>3150570</v>
      </c>
      <c r="Q3630" s="8">
        <v>353890</v>
      </c>
      <c r="R3630" s="9">
        <v>1612481000159</v>
      </c>
    </row>
    <row r="3631" spans="1:18" ht="20.100000000000001" customHeight="1">
      <c r="A3631" s="19" t="s">
        <v>7163</v>
      </c>
      <c r="B3631" s="20" t="s">
        <v>7164</v>
      </c>
      <c r="C3631" s="19" t="s">
        <v>7100</v>
      </c>
      <c r="D3631" s="17">
        <v>330225</v>
      </c>
      <c r="E3631" s="21">
        <f>VLOOKUP(D3631,Q:R,2,0)</f>
        <v>13796073000183</v>
      </c>
      <c r="F3631" s="22">
        <v>156027.37</v>
      </c>
      <c r="G3631" s="22">
        <v>35664.239999999998</v>
      </c>
      <c r="H3631" s="22">
        <v>17905.75</v>
      </c>
      <c r="I3631" s="22">
        <v>84905.04</v>
      </c>
      <c r="J3631" s="23">
        <f>SUM(Tabela2[[#This Row],[Art. 5º - Inciso I]:[Art. 8º]])</f>
        <v>294502.39999999997</v>
      </c>
      <c r="K3631" s="6"/>
      <c r="L3631" s="6"/>
      <c r="M3631" s="6"/>
      <c r="N3631" s="6"/>
      <c r="O3631" s="6"/>
      <c r="P3631" s="3">
        <v>4314555</v>
      </c>
      <c r="Q3631" s="4">
        <v>315057</v>
      </c>
      <c r="R3631" s="5">
        <v>91553941000108</v>
      </c>
    </row>
    <row r="3632" spans="1:18" ht="20.100000000000001" customHeight="1">
      <c r="A3632" s="19" t="s">
        <v>7165</v>
      </c>
      <c r="B3632" s="20" t="s">
        <v>7166</v>
      </c>
      <c r="C3632" s="19" t="s">
        <v>7100</v>
      </c>
      <c r="D3632" s="17">
        <v>330227</v>
      </c>
      <c r="E3632" s="21">
        <f>VLOOKUP(D3632,Q:R,2,0)</f>
        <v>13844071000112</v>
      </c>
      <c r="F3632" s="22">
        <v>464980.45</v>
      </c>
      <c r="G3632" s="22">
        <v>106283.75</v>
      </c>
      <c r="H3632" s="22">
        <v>53361.29</v>
      </c>
      <c r="I3632" s="22">
        <v>253027.3</v>
      </c>
      <c r="J3632" s="23">
        <f>SUM(Tabela2[[#This Row],[Art. 5º - Inciso I]:[Art. 8º]])</f>
        <v>877652.79</v>
      </c>
      <c r="K3632" s="6"/>
      <c r="L3632" s="6"/>
      <c r="M3632" s="6"/>
      <c r="N3632" s="6"/>
      <c r="O3632" s="6"/>
      <c r="P3632" s="7">
        <v>4119608</v>
      </c>
      <c r="Q3632" s="8">
        <v>431455</v>
      </c>
      <c r="R3632" s="9">
        <v>76172907000108</v>
      </c>
    </row>
    <row r="3633" spans="1:18" ht="20.100000000000001" customHeight="1">
      <c r="A3633" s="19" t="s">
        <v>7167</v>
      </c>
      <c r="B3633" s="20" t="s">
        <v>7168</v>
      </c>
      <c r="C3633" s="19" t="s">
        <v>7100</v>
      </c>
      <c r="D3633" s="17">
        <v>330230</v>
      </c>
      <c r="E3633" s="21">
        <f>VLOOKUP(D3633,Q:R,2,0)</f>
        <v>29138328000150</v>
      </c>
      <c r="F3633" s="22">
        <v>40825.760000000002</v>
      </c>
      <c r="G3633" s="22">
        <v>9331.82</v>
      </c>
      <c r="H3633" s="22">
        <v>4685.18</v>
      </c>
      <c r="I3633" s="22">
        <v>22216.06</v>
      </c>
      <c r="J3633" s="23">
        <f>SUM(Tabela2[[#This Row],[Art. 5º - Inciso I]:[Art. 8º]])</f>
        <v>77058.820000000007</v>
      </c>
      <c r="K3633" s="6"/>
      <c r="L3633" s="6"/>
      <c r="M3633" s="6"/>
      <c r="N3633" s="6"/>
      <c r="O3633" s="6"/>
      <c r="P3633" s="3">
        <v>3151206</v>
      </c>
      <c r="Q3633" s="4">
        <v>411960</v>
      </c>
      <c r="R3633" s="5">
        <v>23539463000121</v>
      </c>
    </row>
    <row r="3634" spans="1:18" ht="20.100000000000001" customHeight="1">
      <c r="A3634" s="19" t="s">
        <v>7169</v>
      </c>
      <c r="B3634" s="20" t="s">
        <v>7170</v>
      </c>
      <c r="C3634" s="19" t="s">
        <v>7100</v>
      </c>
      <c r="D3634" s="17">
        <v>330240</v>
      </c>
      <c r="E3634" s="21">
        <f>VLOOKUP(D3634,Q:R,2,0)</f>
        <v>29138286000158</v>
      </c>
      <c r="F3634" s="22">
        <v>1099251.1200000001</v>
      </c>
      <c r="G3634" s="22">
        <v>251263.33</v>
      </c>
      <c r="H3634" s="22">
        <v>126150.37</v>
      </c>
      <c r="I3634" s="22">
        <v>598176.86</v>
      </c>
      <c r="J3634" s="23">
        <f>SUM(Tabela2[[#This Row],[Art. 5º - Inciso I]:[Art. 8º]])</f>
        <v>2074841.6800000002</v>
      </c>
      <c r="K3634" s="6"/>
      <c r="L3634" s="6"/>
      <c r="M3634" s="6"/>
      <c r="N3634" s="6"/>
      <c r="O3634" s="6"/>
      <c r="P3634" s="7">
        <v>1717206</v>
      </c>
      <c r="Q3634" s="8">
        <v>315120</v>
      </c>
      <c r="R3634" s="9">
        <v>25063942000140</v>
      </c>
    </row>
    <row r="3635" spans="1:18" ht="20.100000000000001" customHeight="1">
      <c r="A3635" s="19" t="s">
        <v>7171</v>
      </c>
      <c r="B3635" s="20" t="s">
        <v>7172</v>
      </c>
      <c r="C3635" s="19" t="s">
        <v>7100</v>
      </c>
      <c r="D3635" s="17">
        <v>330245</v>
      </c>
      <c r="E3635" s="21">
        <f>VLOOKUP(D3635,Q:R,2,0)</f>
        <v>82926585000130</v>
      </c>
      <c r="F3635" s="22">
        <v>34763.339999999997</v>
      </c>
      <c r="G3635" s="22">
        <v>7946.09</v>
      </c>
      <c r="H3635" s="22">
        <v>3989.45</v>
      </c>
      <c r="I3635" s="22">
        <v>18917.080000000002</v>
      </c>
      <c r="J3635" s="23">
        <f>SUM(Tabela2[[#This Row],[Art. 5º - Inciso I]:[Art. 8º]])</f>
        <v>65615.959999999992</v>
      </c>
      <c r="K3635" s="6"/>
      <c r="L3635" s="6"/>
      <c r="M3635" s="6"/>
      <c r="N3635" s="6"/>
      <c r="O3635" s="6"/>
      <c r="P3635" s="3">
        <v>2108801</v>
      </c>
      <c r="Q3635" s="4">
        <v>171720</v>
      </c>
      <c r="R3635" s="5">
        <v>7623366000166</v>
      </c>
    </row>
    <row r="3636" spans="1:18" ht="20.100000000000001" customHeight="1">
      <c r="A3636" s="19" t="s">
        <v>7173</v>
      </c>
      <c r="B3636" s="20" t="s">
        <v>7174</v>
      </c>
      <c r="C3636" s="19" t="s">
        <v>7100</v>
      </c>
      <c r="D3636" s="17">
        <v>330250</v>
      </c>
      <c r="E3636" s="21">
        <f>VLOOKUP(D3636,Q:R,2,0)</f>
        <v>14217343000117</v>
      </c>
      <c r="F3636" s="22">
        <v>1031746.11</v>
      </c>
      <c r="G3636" s="22">
        <v>235833.25</v>
      </c>
      <c r="H3636" s="22">
        <v>118403.48</v>
      </c>
      <c r="I3636" s="22">
        <v>561442.81999999995</v>
      </c>
      <c r="J3636" s="23">
        <f>SUM(Tabela2[[#This Row],[Art. 5º - Inciso I]:[Art. 8º]])</f>
        <v>1947425.6599999997</v>
      </c>
      <c r="K3636" s="6"/>
      <c r="L3636" s="6"/>
      <c r="M3636" s="6"/>
      <c r="N3636" s="6"/>
      <c r="O3636" s="6"/>
      <c r="P3636" s="7">
        <v>4119657</v>
      </c>
      <c r="Q3636" s="8">
        <v>210880</v>
      </c>
      <c r="R3636" s="9">
        <v>95543427000142</v>
      </c>
    </row>
    <row r="3637" spans="1:18" ht="20.100000000000001" customHeight="1">
      <c r="A3637" s="19" t="s">
        <v>7175</v>
      </c>
      <c r="B3637" s="20" t="s">
        <v>7176</v>
      </c>
      <c r="C3637" s="19" t="s">
        <v>7100</v>
      </c>
      <c r="D3637" s="17">
        <v>330260</v>
      </c>
      <c r="E3637" s="21">
        <f>VLOOKUP(D3637,Q:R,2,0)</f>
        <v>44544906000142</v>
      </c>
      <c r="F3637" s="22">
        <v>215404.96</v>
      </c>
      <c r="G3637" s="22">
        <v>49236.58</v>
      </c>
      <c r="H3637" s="22">
        <v>24719.93</v>
      </c>
      <c r="I3637" s="22">
        <v>117216.4</v>
      </c>
      <c r="J3637" s="23">
        <f>SUM(Tabela2[[#This Row],[Art. 5º - Inciso I]:[Art. 8º]])</f>
        <v>406577.87</v>
      </c>
      <c r="K3637" s="6"/>
      <c r="L3637" s="6"/>
      <c r="M3637" s="6"/>
      <c r="N3637" s="6"/>
      <c r="O3637" s="6"/>
      <c r="P3637" s="3">
        <v>2704401</v>
      </c>
      <c r="Q3637" s="4">
        <v>411965</v>
      </c>
      <c r="R3637" s="5">
        <v>12228904000158</v>
      </c>
    </row>
    <row r="3638" spans="1:18" ht="20.100000000000001" customHeight="1">
      <c r="A3638" s="19" t="s">
        <v>7177</v>
      </c>
      <c r="B3638" s="20" t="s">
        <v>7178</v>
      </c>
      <c r="C3638" s="19" t="s">
        <v>7100</v>
      </c>
      <c r="D3638" s="17">
        <v>330270</v>
      </c>
      <c r="E3638" s="21">
        <f>VLOOKUP(D3638,Q:R,2,0)</f>
        <v>18398974000130</v>
      </c>
      <c r="F3638" s="22">
        <v>737898.43</v>
      </c>
      <c r="G3638" s="22">
        <v>168666.48</v>
      </c>
      <c r="H3638" s="22">
        <v>84681.44</v>
      </c>
      <c r="I3638" s="22">
        <v>401540.42</v>
      </c>
      <c r="J3638" s="23">
        <f>SUM(Tabela2[[#This Row],[Art. 5º - Inciso I]:[Art. 8º]])</f>
        <v>1392786.77</v>
      </c>
      <c r="K3638" s="6"/>
      <c r="L3638" s="6"/>
      <c r="M3638" s="6"/>
      <c r="N3638" s="6"/>
      <c r="O3638" s="6"/>
      <c r="P3638" s="7">
        <v>2512036</v>
      </c>
      <c r="Q3638" s="8">
        <v>270440</v>
      </c>
      <c r="R3638" s="9">
        <v>1615653000148</v>
      </c>
    </row>
    <row r="3639" spans="1:18" ht="20.100000000000001" customHeight="1">
      <c r="A3639" s="19" t="s">
        <v>7179</v>
      </c>
      <c r="B3639" s="20" t="s">
        <v>7180</v>
      </c>
      <c r="C3639" s="19" t="s">
        <v>7100</v>
      </c>
      <c r="D3639" s="17">
        <v>330280</v>
      </c>
      <c r="E3639" s="21">
        <f>VLOOKUP(D3639,Q:R,2,0)</f>
        <v>67160481000173</v>
      </c>
      <c r="F3639" s="22">
        <v>96642.39</v>
      </c>
      <c r="G3639" s="22">
        <v>22090.21</v>
      </c>
      <c r="H3639" s="22">
        <v>11090.71</v>
      </c>
      <c r="I3639" s="22">
        <v>52589.66</v>
      </c>
      <c r="J3639" s="23">
        <f>SUM(Tabela2[[#This Row],[Art. 5º - Inciso I]:[Art. 8º]])</f>
        <v>182412.97</v>
      </c>
      <c r="K3639" s="6"/>
      <c r="L3639" s="6"/>
      <c r="M3639" s="6"/>
      <c r="N3639" s="6"/>
      <c r="O3639" s="6"/>
      <c r="P3639" s="3">
        <v>2611200</v>
      </c>
      <c r="Q3639" s="4">
        <v>251203</v>
      </c>
      <c r="R3639" s="5">
        <v>10265429000164</v>
      </c>
    </row>
    <row r="3640" spans="1:18" ht="20.100000000000001" customHeight="1">
      <c r="A3640" s="19" t="s">
        <v>7181</v>
      </c>
      <c r="B3640" s="20" t="s">
        <v>3655</v>
      </c>
      <c r="C3640" s="19" t="s">
        <v>7100</v>
      </c>
      <c r="D3640" s="17">
        <v>330285</v>
      </c>
      <c r="E3640" s="21">
        <f>VLOOKUP(D3640,Q:R,2,0)</f>
        <v>3501491000142</v>
      </c>
      <c r="F3640" s="22">
        <v>772203.22</v>
      </c>
      <c r="G3640" s="22">
        <v>176507.76</v>
      </c>
      <c r="H3640" s="22">
        <v>88618.26</v>
      </c>
      <c r="I3640" s="22">
        <v>420207.98</v>
      </c>
      <c r="J3640" s="23">
        <f>SUM(Tabela2[[#This Row],[Art. 5º - Inciso I]:[Art. 8º]])</f>
        <v>1457537.22</v>
      </c>
      <c r="K3640" s="6"/>
      <c r="L3640" s="6"/>
      <c r="M3640" s="6"/>
      <c r="N3640" s="6"/>
      <c r="O3640" s="6"/>
      <c r="P3640" s="7">
        <v>3151701</v>
      </c>
      <c r="Q3640" s="8">
        <v>261120</v>
      </c>
      <c r="R3640" s="9">
        <v>18242792000176</v>
      </c>
    </row>
    <row r="3641" spans="1:18" ht="20.100000000000001" customHeight="1">
      <c r="A3641" s="19" t="s">
        <v>7182</v>
      </c>
      <c r="B3641" s="20" t="s">
        <v>7183</v>
      </c>
      <c r="C3641" s="19" t="s">
        <v>7100</v>
      </c>
      <c r="D3641" s="17">
        <v>330290</v>
      </c>
      <c r="E3641" s="21">
        <f>VLOOKUP(D3641,Q:R,2,0)</f>
        <v>10164028000118</v>
      </c>
      <c r="F3641" s="22">
        <v>126795.46</v>
      </c>
      <c r="G3641" s="22">
        <v>28982.5</v>
      </c>
      <c r="H3641" s="22">
        <v>14551.08</v>
      </c>
      <c r="I3641" s="22">
        <v>68997.98</v>
      </c>
      <c r="J3641" s="23">
        <f>SUM(Tabela2[[#This Row],[Art. 5º - Inciso I]:[Art. 8º]])</f>
        <v>239327.02000000002</v>
      </c>
      <c r="K3641" s="6"/>
      <c r="L3641" s="6"/>
      <c r="M3641" s="6"/>
      <c r="N3641" s="6"/>
      <c r="O3641" s="6"/>
      <c r="P3641" s="3">
        <v>2805505</v>
      </c>
      <c r="Q3641" s="4">
        <v>315170</v>
      </c>
      <c r="R3641" s="5">
        <v>13106935000107</v>
      </c>
    </row>
    <row r="3642" spans="1:18" ht="20.100000000000001" customHeight="1">
      <c r="A3642" s="19" t="s">
        <v>7184</v>
      </c>
      <c r="B3642" s="20" t="s">
        <v>7185</v>
      </c>
      <c r="C3642" s="19" t="s">
        <v>7100</v>
      </c>
      <c r="D3642" s="17">
        <v>330300</v>
      </c>
      <c r="E3642" s="21">
        <f>VLOOKUP(D3642,Q:R,2,0)</f>
        <v>37420916000100</v>
      </c>
      <c r="F3642" s="22">
        <v>132344.10999999999</v>
      </c>
      <c r="G3642" s="22">
        <v>30250.799999999999</v>
      </c>
      <c r="H3642" s="22">
        <v>15187.85</v>
      </c>
      <c r="I3642" s="22">
        <v>72017.38</v>
      </c>
      <c r="J3642" s="23">
        <f>SUM(Tabela2[[#This Row],[Art. 5º - Inciso I]:[Art. 8º]])</f>
        <v>249800.13999999998</v>
      </c>
      <c r="K3642" s="6"/>
      <c r="L3642" s="6"/>
      <c r="M3642" s="6"/>
      <c r="N3642" s="6"/>
      <c r="O3642" s="6"/>
      <c r="P3642" s="7">
        <v>5106455</v>
      </c>
      <c r="Q3642" s="8">
        <v>280550</v>
      </c>
      <c r="R3642" s="9">
        <v>37465176000129</v>
      </c>
    </row>
    <row r="3643" spans="1:18" ht="20.100000000000001" customHeight="1">
      <c r="A3643" s="19" t="s">
        <v>7186</v>
      </c>
      <c r="B3643" s="20" t="s">
        <v>7187</v>
      </c>
      <c r="C3643" s="19" t="s">
        <v>7100</v>
      </c>
      <c r="D3643" s="17">
        <v>330310</v>
      </c>
      <c r="E3643" s="21">
        <f>VLOOKUP(D3643,Q:R,2,0)</f>
        <v>29138294000102</v>
      </c>
      <c r="F3643" s="22">
        <v>79572.03</v>
      </c>
      <c r="G3643" s="22">
        <v>18188.32</v>
      </c>
      <c r="H3643" s="22">
        <v>9131.7099999999991</v>
      </c>
      <c r="I3643" s="22">
        <v>43300.52</v>
      </c>
      <c r="J3643" s="23">
        <f>SUM(Tabela2[[#This Row],[Art. 5º - Inciso I]:[Art. 8º]])</f>
        <v>150192.57999999999</v>
      </c>
      <c r="K3643" s="6"/>
      <c r="L3643" s="6"/>
      <c r="M3643" s="6"/>
      <c r="N3643" s="6"/>
      <c r="O3643" s="6"/>
      <c r="P3643" s="3">
        <v>4314753</v>
      </c>
      <c r="Q3643" s="4">
        <v>510645</v>
      </c>
      <c r="R3643" s="5">
        <v>91693333000107</v>
      </c>
    </row>
    <row r="3644" spans="1:18" ht="20.100000000000001" customHeight="1">
      <c r="A3644" s="19" t="s">
        <v>7188</v>
      </c>
      <c r="B3644" s="20" t="s">
        <v>7189</v>
      </c>
      <c r="C3644" s="19" t="s">
        <v>7100</v>
      </c>
      <c r="D3644" s="17">
        <v>330320</v>
      </c>
      <c r="E3644" s="21">
        <f>VLOOKUP(D3644,Q:R,2,0)</f>
        <v>29172475000147</v>
      </c>
      <c r="F3644" s="22">
        <v>720375.38</v>
      </c>
      <c r="G3644" s="22">
        <v>164661.10999999999</v>
      </c>
      <c r="H3644" s="22">
        <v>82670.48</v>
      </c>
      <c r="I3644" s="22">
        <v>392004.95</v>
      </c>
      <c r="J3644" s="23">
        <f>SUM(Tabela2[[#This Row],[Art. 5º - Inciso I]:[Art. 8º]])</f>
        <v>1359711.92</v>
      </c>
      <c r="K3644" s="6"/>
      <c r="L3644" s="6"/>
      <c r="M3644" s="6"/>
      <c r="N3644" s="6"/>
      <c r="O3644" s="6"/>
      <c r="P3644" s="7">
        <v>2925204</v>
      </c>
      <c r="Q3644" s="8">
        <v>431475</v>
      </c>
      <c r="R3644" s="9">
        <v>13806237000106</v>
      </c>
    </row>
    <row r="3645" spans="1:18" ht="20.100000000000001" customHeight="1">
      <c r="A3645" s="19" t="s">
        <v>7190</v>
      </c>
      <c r="B3645" s="20" t="s">
        <v>7191</v>
      </c>
      <c r="C3645" s="19" t="s">
        <v>7100</v>
      </c>
      <c r="D3645" s="17">
        <v>330330</v>
      </c>
      <c r="E3645" s="21">
        <f>VLOOKUP(D3645,Q:R,2,0)</f>
        <v>48664304000180</v>
      </c>
      <c r="F3645" s="22">
        <v>2019788.94</v>
      </c>
      <c r="G3645" s="22">
        <v>461676.94</v>
      </c>
      <c r="H3645" s="22">
        <v>231791.56</v>
      </c>
      <c r="I3645" s="22">
        <v>1099103.72</v>
      </c>
      <c r="J3645" s="23">
        <f>SUM(Tabela2[[#This Row],[Art. 5º - Inciso I]:[Art. 8º]])</f>
        <v>3812361.16</v>
      </c>
      <c r="K3645" s="6"/>
      <c r="L3645" s="6"/>
      <c r="M3645" s="6"/>
      <c r="N3645" s="6"/>
      <c r="O3645" s="6"/>
      <c r="P3645" s="3">
        <v>3152006</v>
      </c>
      <c r="Q3645" s="4">
        <v>292520</v>
      </c>
      <c r="R3645" s="5">
        <v>18296681000142</v>
      </c>
    </row>
    <row r="3646" spans="1:18" ht="20.100000000000001" customHeight="1">
      <c r="A3646" s="19" t="s">
        <v>7192</v>
      </c>
      <c r="B3646" s="20" t="s">
        <v>7193</v>
      </c>
      <c r="C3646" s="19" t="s">
        <v>7100</v>
      </c>
      <c r="D3646" s="17">
        <v>330340</v>
      </c>
      <c r="E3646" s="21">
        <f>VLOOKUP(D3646,Q:R,2,0)</f>
        <v>6554182000129</v>
      </c>
      <c r="F3646" s="22">
        <v>825957.69</v>
      </c>
      <c r="G3646" s="22">
        <v>188794.78</v>
      </c>
      <c r="H3646" s="22">
        <v>94787.14</v>
      </c>
      <c r="I3646" s="22">
        <v>449459.42</v>
      </c>
      <c r="J3646" s="23">
        <f>SUM(Tabela2[[#This Row],[Art. 5º - Inciso I]:[Art. 8º]])</f>
        <v>1558999.0299999998</v>
      </c>
      <c r="K3646" s="6"/>
      <c r="L3646" s="6"/>
      <c r="M3646" s="6"/>
      <c r="N3646" s="6"/>
      <c r="O3646" s="6"/>
      <c r="P3646" s="7">
        <v>4120002</v>
      </c>
      <c r="Q3646" s="8">
        <v>315200</v>
      </c>
      <c r="R3646" s="9">
        <v>80542764000148</v>
      </c>
    </row>
    <row r="3647" spans="1:18" ht="20.100000000000001" customHeight="1">
      <c r="A3647" s="19" t="s">
        <v>7194</v>
      </c>
      <c r="B3647" s="20" t="s">
        <v>7195</v>
      </c>
      <c r="C3647" s="19" t="s">
        <v>7100</v>
      </c>
      <c r="D3647" s="17">
        <v>330350</v>
      </c>
      <c r="E3647" s="21">
        <f>VLOOKUP(D3647,Q:R,2,0)</f>
        <v>39223581000166</v>
      </c>
      <c r="F3647" s="22">
        <v>3151564.76</v>
      </c>
      <c r="G3647" s="22">
        <v>720374.66</v>
      </c>
      <c r="H3647" s="22">
        <v>361674.48</v>
      </c>
      <c r="I3647" s="22">
        <v>1714979.47</v>
      </c>
      <c r="J3647" s="23">
        <f>SUM(Tabela2[[#This Row],[Art. 5º - Inciso I]:[Art. 8º]])</f>
        <v>5948593.3700000001</v>
      </c>
      <c r="K3647" s="6"/>
      <c r="L3647" s="6"/>
      <c r="M3647" s="6"/>
      <c r="N3647" s="6"/>
      <c r="O3647" s="6"/>
      <c r="P3647" s="3">
        <v>3152131</v>
      </c>
      <c r="Q3647" s="4">
        <v>412000</v>
      </c>
      <c r="R3647" s="5">
        <v>1612500000147</v>
      </c>
    </row>
    <row r="3648" spans="1:18" ht="20.100000000000001" customHeight="1">
      <c r="A3648" s="19" t="s">
        <v>7196</v>
      </c>
      <c r="B3648" s="20" t="s">
        <v>7197</v>
      </c>
      <c r="C3648" s="19" t="s">
        <v>7100</v>
      </c>
      <c r="D3648" s="17">
        <v>330360</v>
      </c>
      <c r="E3648" s="21">
        <f>VLOOKUP(D3648,Q:R,2,0)</f>
        <v>27165521000155</v>
      </c>
      <c r="F3648" s="22">
        <v>246332.33</v>
      </c>
      <c r="G3648" s="22">
        <v>56305.86</v>
      </c>
      <c r="H3648" s="22">
        <v>28269.17</v>
      </c>
      <c r="I3648" s="22">
        <v>134046.07999999999</v>
      </c>
      <c r="J3648" s="23">
        <f>SUM(Tabela2[[#This Row],[Art. 5º - Inciso I]:[Art. 8º]])</f>
        <v>464953.43999999994</v>
      </c>
      <c r="K3648" s="6"/>
      <c r="L3648" s="6"/>
      <c r="M3648" s="6"/>
      <c r="N3648" s="6"/>
      <c r="O3648" s="6"/>
      <c r="P3648" s="7">
        <v>4314787</v>
      </c>
      <c r="Q3648" s="8">
        <v>315213</v>
      </c>
      <c r="R3648" s="9">
        <v>93539161000139</v>
      </c>
    </row>
    <row r="3649" spans="1:18" ht="20.100000000000001" customHeight="1">
      <c r="A3649" s="19" t="s">
        <v>7198</v>
      </c>
      <c r="B3649" s="20" t="s">
        <v>7199</v>
      </c>
      <c r="C3649" s="19" t="s">
        <v>7100</v>
      </c>
      <c r="D3649" s="17">
        <v>330370</v>
      </c>
      <c r="E3649" s="21">
        <f>VLOOKUP(D3649,Q:R,2,0)</f>
        <v>13269634000196</v>
      </c>
      <c r="F3649" s="22">
        <v>211001.26</v>
      </c>
      <c r="G3649" s="22">
        <v>48230</v>
      </c>
      <c r="H3649" s="22">
        <v>24214.560000000001</v>
      </c>
      <c r="I3649" s="22">
        <v>114820.05</v>
      </c>
      <c r="J3649" s="23">
        <f>SUM(Tabela2[[#This Row],[Art. 5º - Inciso I]:[Art. 8º]])</f>
        <v>398265.87</v>
      </c>
      <c r="K3649" s="6"/>
      <c r="L3649" s="6"/>
      <c r="M3649" s="6"/>
      <c r="N3649" s="6"/>
      <c r="O3649" s="6"/>
      <c r="P3649" s="3">
        <v>3204252</v>
      </c>
      <c r="Q3649" s="4">
        <v>431478</v>
      </c>
      <c r="R3649" s="5">
        <v>1614334000118</v>
      </c>
    </row>
    <row r="3650" spans="1:18" ht="20.100000000000001" customHeight="1">
      <c r="A3650" s="19" t="s">
        <v>7200</v>
      </c>
      <c r="B3650" s="20" t="s">
        <v>7201</v>
      </c>
      <c r="C3650" s="19" t="s">
        <v>7100</v>
      </c>
      <c r="D3650" s="17">
        <v>330380</v>
      </c>
      <c r="E3650" s="21">
        <f>VLOOKUP(D3650,Q:R,2,0)</f>
        <v>1562914000109</v>
      </c>
      <c r="F3650" s="22">
        <v>208924.18</v>
      </c>
      <c r="G3650" s="22">
        <v>47755.23</v>
      </c>
      <c r="H3650" s="22">
        <v>23976.2</v>
      </c>
      <c r="I3650" s="22">
        <v>113689.77</v>
      </c>
      <c r="J3650" s="23">
        <f>SUM(Tabela2[[#This Row],[Art. 5º - Inciso I]:[Art. 8º]])</f>
        <v>394345.38</v>
      </c>
      <c r="K3650" s="6"/>
      <c r="L3650" s="6"/>
      <c r="M3650" s="6"/>
      <c r="N3650" s="6"/>
      <c r="O3650" s="6"/>
      <c r="P3650" s="7">
        <v>5217708</v>
      </c>
      <c r="Q3650" s="8">
        <v>320425</v>
      </c>
      <c r="R3650" s="9">
        <v>1791276000106</v>
      </c>
    </row>
    <row r="3651" spans="1:18" ht="20.100000000000001" customHeight="1">
      <c r="A3651" s="19" t="s">
        <v>7202</v>
      </c>
      <c r="B3651" s="20" t="s">
        <v>7203</v>
      </c>
      <c r="C3651" s="19" t="s">
        <v>7100</v>
      </c>
      <c r="D3651" s="17">
        <v>330385</v>
      </c>
      <c r="E3651" s="21">
        <f>VLOOKUP(D3651,Q:R,2,0)</f>
        <v>8122657000133</v>
      </c>
      <c r="F3651" s="22">
        <v>135309.28</v>
      </c>
      <c r="G3651" s="22">
        <v>30928.560000000001</v>
      </c>
      <c r="H3651" s="22">
        <v>15528.13</v>
      </c>
      <c r="I3651" s="22">
        <v>73630.929999999993</v>
      </c>
      <c r="J3651" s="23">
        <f>SUM(Tabela2[[#This Row],[Art. 5º - Inciso I]:[Art. 8º]])</f>
        <v>255396.9</v>
      </c>
      <c r="K3651" s="6"/>
      <c r="L3651" s="6"/>
      <c r="M3651" s="6"/>
      <c r="N3651" s="6"/>
      <c r="O3651" s="6"/>
      <c r="P3651" s="3">
        <v>4315008</v>
      </c>
      <c r="Q3651" s="4">
        <v>521770</v>
      </c>
      <c r="R3651" s="5">
        <v>87613659000100</v>
      </c>
    </row>
    <row r="3652" spans="1:18" ht="20.100000000000001" customHeight="1">
      <c r="A3652" s="19" t="s">
        <v>7204</v>
      </c>
      <c r="B3652" s="20" t="s">
        <v>7205</v>
      </c>
      <c r="C3652" s="19" t="s">
        <v>7100</v>
      </c>
      <c r="D3652" s="17">
        <v>330390</v>
      </c>
      <c r="E3652" s="21">
        <f>VLOOKUP(D3652,Q:R,2,0)</f>
        <v>10294254000113</v>
      </c>
      <c r="F3652" s="22">
        <v>1249740.1299999999</v>
      </c>
      <c r="G3652" s="22">
        <v>285661.63</v>
      </c>
      <c r="H3652" s="22">
        <v>143420.54</v>
      </c>
      <c r="I3652" s="22">
        <v>680068.1</v>
      </c>
      <c r="J3652" s="23">
        <f>SUM(Tabela2[[#This Row],[Art. 5º - Inciso I]:[Art. 8º]])</f>
        <v>2358890.4</v>
      </c>
      <c r="K3652" s="6"/>
      <c r="L3652" s="6"/>
      <c r="M3652" s="6"/>
      <c r="N3652" s="6"/>
      <c r="O3652" s="6"/>
      <c r="P3652" s="7">
        <v>2311108</v>
      </c>
      <c r="Q3652" s="8">
        <v>431500</v>
      </c>
      <c r="R3652" s="9">
        <v>7654114000102</v>
      </c>
    </row>
    <row r="3653" spans="1:18" ht="20.100000000000001" customHeight="1">
      <c r="A3653" s="19" t="s">
        <v>7206</v>
      </c>
      <c r="B3653" s="20" t="s">
        <v>7207</v>
      </c>
      <c r="C3653" s="19" t="s">
        <v>7100</v>
      </c>
      <c r="D3653" s="17">
        <v>330395</v>
      </c>
      <c r="E3653" s="21">
        <f>VLOOKUP(D3653,Q:R,2,0)</f>
        <v>65042855000120</v>
      </c>
      <c r="F3653" s="22">
        <v>126578.94</v>
      </c>
      <c r="G3653" s="22">
        <v>28933.01</v>
      </c>
      <c r="H3653" s="22">
        <v>14526.24</v>
      </c>
      <c r="I3653" s="22">
        <v>68880.160000000003</v>
      </c>
      <c r="J3653" s="23">
        <f>SUM(Tabela2[[#This Row],[Art. 5º - Inciso I]:[Art. 8º]])</f>
        <v>238918.35</v>
      </c>
      <c r="K3653" s="6"/>
      <c r="L3653" s="6"/>
      <c r="M3653" s="6"/>
      <c r="N3653" s="6"/>
      <c r="O3653" s="6"/>
      <c r="P3653" s="3">
        <v>2208502</v>
      </c>
      <c r="Q3653" s="4">
        <v>231110</v>
      </c>
      <c r="R3653" s="5">
        <v>6554414000149</v>
      </c>
    </row>
    <row r="3654" spans="1:18" ht="20.100000000000001" customHeight="1">
      <c r="A3654" s="19" t="s">
        <v>7208</v>
      </c>
      <c r="B3654" s="20" t="s">
        <v>7209</v>
      </c>
      <c r="C3654" s="19" t="s">
        <v>7100</v>
      </c>
      <c r="D3654" s="17">
        <v>330400</v>
      </c>
      <c r="E3654" s="21">
        <f>VLOOKUP(D3654,Q:R,2,0)</f>
        <v>18008904000129</v>
      </c>
      <c r="F3654" s="22">
        <v>142135</v>
      </c>
      <c r="G3654" s="22">
        <v>32488.77</v>
      </c>
      <c r="H3654" s="22">
        <v>16311.45</v>
      </c>
      <c r="I3654" s="22">
        <v>77345.259999999995</v>
      </c>
      <c r="J3654" s="23">
        <f>SUM(Tabela2[[#This Row],[Art. 5º - Inciso I]:[Art. 8º]])</f>
        <v>268280.48</v>
      </c>
      <c r="K3654" s="6"/>
      <c r="L3654" s="6"/>
      <c r="M3654" s="6"/>
      <c r="N3654" s="6"/>
      <c r="O3654" s="6"/>
      <c r="P3654" s="7">
        <v>5106778</v>
      </c>
      <c r="Q3654" s="8">
        <v>220850</v>
      </c>
      <c r="R3654" s="9">
        <v>3238672000128</v>
      </c>
    </row>
    <row r="3655" spans="1:18" ht="20.100000000000001" customHeight="1">
      <c r="A3655" s="19" t="s">
        <v>7210</v>
      </c>
      <c r="B3655" s="20" t="s">
        <v>7211</v>
      </c>
      <c r="C3655" s="19" t="s">
        <v>7100</v>
      </c>
      <c r="D3655" s="17">
        <v>330410</v>
      </c>
      <c r="E3655" s="21">
        <f>VLOOKUP(D3655,Q:R,2,0)</f>
        <v>1613394000116</v>
      </c>
      <c r="F3655" s="22">
        <v>98062.59</v>
      </c>
      <c r="G3655" s="22">
        <v>22414.83</v>
      </c>
      <c r="H3655" s="22">
        <v>11253.69</v>
      </c>
      <c r="I3655" s="22">
        <v>53362.48</v>
      </c>
      <c r="J3655" s="23">
        <f>SUM(Tabela2[[#This Row],[Art. 5º - Inciso I]:[Art. 8º]])</f>
        <v>185093.59</v>
      </c>
      <c r="K3655" s="6"/>
      <c r="L3655" s="6"/>
      <c r="M3655" s="6"/>
      <c r="N3655" s="6"/>
      <c r="O3655" s="6"/>
      <c r="P3655" s="3">
        <v>5106802</v>
      </c>
      <c r="Q3655" s="4">
        <v>510677</v>
      </c>
      <c r="R3655" s="5">
        <v>3204187000133</v>
      </c>
    </row>
    <row r="3656" spans="1:18" ht="20.100000000000001" customHeight="1">
      <c r="A3656" s="19" t="s">
        <v>7212</v>
      </c>
      <c r="B3656" s="20" t="s">
        <v>7213</v>
      </c>
      <c r="C3656" s="19" t="s">
        <v>7100</v>
      </c>
      <c r="D3656" s="17">
        <v>330411</v>
      </c>
      <c r="E3656" s="21">
        <f>VLOOKUP(D3656,Q:R,2,0)</f>
        <v>27165588000190</v>
      </c>
      <c r="F3656" s="22">
        <v>102414.9</v>
      </c>
      <c r="G3656" s="22">
        <v>23409.67</v>
      </c>
      <c r="H3656" s="22">
        <v>11753.16</v>
      </c>
      <c r="I3656" s="22">
        <v>55730.87</v>
      </c>
      <c r="J3656" s="23">
        <f>SUM(Tabela2[[#This Row],[Art. 5º - Inciso I]:[Art. 8º]])</f>
        <v>193308.59999999998</v>
      </c>
      <c r="K3656" s="6"/>
      <c r="L3656" s="6"/>
      <c r="M3656" s="6"/>
      <c r="N3656" s="6"/>
      <c r="O3656" s="6"/>
      <c r="P3656" s="7">
        <v>5218003</v>
      </c>
      <c r="Q3656" s="8">
        <v>510680</v>
      </c>
      <c r="R3656" s="9">
        <v>1801612000146</v>
      </c>
    </row>
    <row r="3657" spans="1:18" ht="20.100000000000001" customHeight="1">
      <c r="A3657" s="19" t="s">
        <v>7214</v>
      </c>
      <c r="B3657" s="20" t="s">
        <v>7215</v>
      </c>
      <c r="C3657" s="19" t="s">
        <v>7100</v>
      </c>
      <c r="D3657" s="17">
        <v>330412</v>
      </c>
      <c r="E3657" s="21">
        <f>VLOOKUP(D3657,Q:R,2,0)</f>
        <v>1610869000110</v>
      </c>
      <c r="F3657" s="22">
        <v>76845.41</v>
      </c>
      <c r="G3657" s="22">
        <v>17565.080000000002</v>
      </c>
      <c r="H3657" s="22">
        <v>8818.7999999999993</v>
      </c>
      <c r="I3657" s="22">
        <v>41816.78</v>
      </c>
      <c r="J3657" s="23">
        <f>SUM(Tabela2[[#This Row],[Art. 5º - Inciso I]:[Art. 8º]])</f>
        <v>145046.07</v>
      </c>
      <c r="K3657" s="6"/>
      <c r="L3657" s="6"/>
      <c r="M3657" s="6"/>
      <c r="N3657" s="6"/>
      <c r="O3657" s="6"/>
      <c r="P3657" s="3">
        <v>2924678</v>
      </c>
      <c r="Q3657" s="4">
        <v>521800</v>
      </c>
      <c r="R3657" s="5">
        <v>13071220000158</v>
      </c>
    </row>
    <row r="3658" spans="1:18" ht="20.100000000000001" customHeight="1">
      <c r="A3658" s="19" t="s">
        <v>7216</v>
      </c>
      <c r="B3658" s="20" t="s">
        <v>7217</v>
      </c>
      <c r="C3658" s="19" t="s">
        <v>7100</v>
      </c>
      <c r="D3658" s="17">
        <v>330414</v>
      </c>
      <c r="E3658" s="21">
        <f>VLOOKUP(D3658,Q:R,2,0)</f>
        <v>9680315000100</v>
      </c>
      <c r="F3658" s="22">
        <v>676860.67</v>
      </c>
      <c r="G3658" s="22">
        <v>154714.66</v>
      </c>
      <c r="H3658" s="22">
        <v>77676.72</v>
      </c>
      <c r="I3658" s="22">
        <v>368325.65</v>
      </c>
      <c r="J3658" s="23">
        <f>SUM(Tabela2[[#This Row],[Art. 5º - Inciso I]:[Art. 8º]])</f>
        <v>1277577.7000000002</v>
      </c>
      <c r="K3658" s="6"/>
      <c r="L3658" s="6"/>
      <c r="M3658" s="6"/>
      <c r="N3658" s="6"/>
      <c r="O3658" s="6"/>
      <c r="P3658" s="7">
        <v>5211206</v>
      </c>
      <c r="Q3658" s="8">
        <v>292467</v>
      </c>
      <c r="R3658" s="9">
        <v>1146604000103</v>
      </c>
    </row>
    <row r="3659" spans="1:18" ht="20.100000000000001" customHeight="1">
      <c r="A3659" s="19" t="s">
        <v>7218</v>
      </c>
      <c r="B3659" s="20" t="s">
        <v>7219</v>
      </c>
      <c r="C3659" s="19" t="s">
        <v>7100</v>
      </c>
      <c r="D3659" s="17">
        <v>330415</v>
      </c>
      <c r="E3659" s="21">
        <f>VLOOKUP(D3659,Q:R,2,0)</f>
        <v>16781346000104</v>
      </c>
      <c r="F3659" s="22">
        <v>126476.19</v>
      </c>
      <c r="G3659" s="22">
        <v>28909.52</v>
      </c>
      <c r="H3659" s="22">
        <v>14514.44</v>
      </c>
      <c r="I3659" s="22">
        <v>68824.240000000005</v>
      </c>
      <c r="J3659" s="23">
        <f>SUM(Tabela2[[#This Row],[Art. 5º - Inciso I]:[Art. 8º]])</f>
        <v>238724.39</v>
      </c>
      <c r="K3659" s="6"/>
      <c r="L3659" s="6"/>
      <c r="M3659" s="6"/>
      <c r="N3659" s="6"/>
      <c r="O3659" s="6"/>
      <c r="P3659" s="3">
        <v>5217104</v>
      </c>
      <c r="Q3659" s="4">
        <v>521120</v>
      </c>
      <c r="R3659" s="5">
        <v>1179647000195</v>
      </c>
    </row>
    <row r="3660" spans="1:18" ht="20.100000000000001" customHeight="1">
      <c r="A3660" s="19" t="s">
        <v>7220</v>
      </c>
      <c r="B3660" s="20" t="s">
        <v>7221</v>
      </c>
      <c r="C3660" s="19" t="s">
        <v>7100</v>
      </c>
      <c r="D3660" s="17">
        <v>330420</v>
      </c>
      <c r="E3660" s="21">
        <f>VLOOKUP(D3660,Q:R,2,0)</f>
        <v>18243253000151</v>
      </c>
      <c r="F3660" s="22">
        <v>573235.4</v>
      </c>
      <c r="G3660" s="22">
        <v>131028.33</v>
      </c>
      <c r="H3660" s="22">
        <v>65784.66</v>
      </c>
      <c r="I3660" s="22">
        <v>311936.14</v>
      </c>
      <c r="J3660" s="23">
        <f>SUM(Tabela2[[#This Row],[Art. 5º - Inciso I]:[Art. 8º]])</f>
        <v>1081984.53</v>
      </c>
      <c r="K3660" s="6"/>
      <c r="L3660" s="6"/>
      <c r="M3660" s="6"/>
      <c r="N3660" s="6"/>
      <c r="O3660" s="6"/>
      <c r="P3660" s="7">
        <v>2805604</v>
      </c>
      <c r="Q3660" s="8">
        <v>521710</v>
      </c>
      <c r="R3660" s="9">
        <v>13131982000100</v>
      </c>
    </row>
    <row r="3661" spans="1:18" ht="20.100000000000001" customHeight="1">
      <c r="A3661" s="19" t="s">
        <v>7222</v>
      </c>
      <c r="B3661" s="20" t="s">
        <v>7223</v>
      </c>
      <c r="C3661" s="19" t="s">
        <v>7100</v>
      </c>
      <c r="D3661" s="17">
        <v>330430</v>
      </c>
      <c r="E3661" s="21">
        <f>VLOOKUP(D3661,Q:R,2,0)</f>
        <v>37420932000101</v>
      </c>
      <c r="F3661" s="22">
        <v>275092.14</v>
      </c>
      <c r="G3661" s="22">
        <v>62879.69</v>
      </c>
      <c r="H3661" s="22">
        <v>31569.65</v>
      </c>
      <c r="I3661" s="22">
        <v>149696.23000000001</v>
      </c>
      <c r="J3661" s="23">
        <f>SUM(Tabela2[[#This Row],[Art. 5º - Inciso I]:[Art. 8º]])</f>
        <v>519237.71000000008</v>
      </c>
      <c r="K3661" s="6"/>
      <c r="L3661" s="6"/>
      <c r="M3661" s="6"/>
      <c r="N3661" s="6"/>
      <c r="O3661" s="6"/>
      <c r="P3661" s="3">
        <v>5218052</v>
      </c>
      <c r="Q3661" s="4">
        <v>280560</v>
      </c>
      <c r="R3661" s="5">
        <v>1617413000182</v>
      </c>
    </row>
    <row r="3662" spans="1:18" ht="20.100000000000001" customHeight="1">
      <c r="A3662" s="19" t="s">
        <v>7224</v>
      </c>
      <c r="B3662" s="20" t="s">
        <v>7225</v>
      </c>
      <c r="C3662" s="19" t="s">
        <v>7100</v>
      </c>
      <c r="D3662" s="17">
        <v>330440</v>
      </c>
      <c r="E3662" s="21">
        <f>VLOOKUP(D3662,Q:R,2,0)</f>
        <v>22953681000145</v>
      </c>
      <c r="F3662" s="22">
        <v>96627.71</v>
      </c>
      <c r="G3662" s="22">
        <v>22086.85</v>
      </c>
      <c r="H3662" s="22">
        <v>11089.02</v>
      </c>
      <c r="I3662" s="22">
        <v>52581.67</v>
      </c>
      <c r="J3662" s="23">
        <f>SUM(Tabela2[[#This Row],[Art. 5º - Inciso I]:[Art. 8º]])</f>
        <v>182385.25</v>
      </c>
      <c r="K3662" s="6"/>
      <c r="L3662" s="6"/>
      <c r="M3662" s="6"/>
      <c r="N3662" s="6"/>
      <c r="O3662" s="6"/>
      <c r="P3662" s="7">
        <v>5106828</v>
      </c>
      <c r="Q3662" s="8">
        <v>521805</v>
      </c>
      <c r="R3662" s="9">
        <v>3238904000148</v>
      </c>
    </row>
    <row r="3663" spans="1:18" ht="20.100000000000001" customHeight="1">
      <c r="A3663" s="19" t="s">
        <v>7226</v>
      </c>
      <c r="B3663" s="20" t="s">
        <v>7227</v>
      </c>
      <c r="C3663" s="19" t="s">
        <v>7100</v>
      </c>
      <c r="D3663" s="17">
        <v>330450</v>
      </c>
      <c r="E3663" s="21">
        <f>VLOOKUP(D3663,Q:R,2,0)</f>
        <v>37226651000104</v>
      </c>
      <c r="F3663" s="22">
        <v>48543.24</v>
      </c>
      <c r="G3663" s="22">
        <v>11095.86</v>
      </c>
      <c r="H3663" s="22">
        <v>5570.84</v>
      </c>
      <c r="I3663" s="22">
        <v>26415.66</v>
      </c>
      <c r="J3663" s="23">
        <f>SUM(Tabela2[[#This Row],[Art. 5º - Inciso I]:[Art. 8º]])</f>
        <v>91625.600000000006</v>
      </c>
      <c r="K3663" s="6"/>
      <c r="L3663" s="6"/>
      <c r="M3663" s="6"/>
      <c r="N3663" s="6"/>
      <c r="O3663" s="6"/>
      <c r="P3663" s="3">
        <v>2109007</v>
      </c>
      <c r="Q3663" s="4">
        <v>510682</v>
      </c>
      <c r="R3663" s="5">
        <v>6208946000124</v>
      </c>
    </row>
    <row r="3664" spans="1:18" ht="20.100000000000001" customHeight="1">
      <c r="A3664" s="19" t="s">
        <v>7228</v>
      </c>
      <c r="B3664" s="20" t="s">
        <v>7229</v>
      </c>
      <c r="C3664" s="19" t="s">
        <v>7100</v>
      </c>
      <c r="D3664" s="17">
        <v>330452</v>
      </c>
      <c r="E3664" s="21">
        <f>VLOOKUP(D3664,Q:R,2,0)</f>
        <v>24850216000104</v>
      </c>
      <c r="F3664" s="22">
        <v>708030.35</v>
      </c>
      <c r="G3664" s="22">
        <v>161839.32999999999</v>
      </c>
      <c r="H3664" s="22">
        <v>81253.77</v>
      </c>
      <c r="I3664" s="22">
        <v>385287.18</v>
      </c>
      <c r="J3664" s="23">
        <f>SUM(Tabela2[[#This Row],[Art. 5º - Inciso I]:[Art. 8º]])</f>
        <v>1336410.6299999999</v>
      </c>
      <c r="K3664" s="6"/>
      <c r="L3664" s="6"/>
      <c r="M3664" s="6"/>
      <c r="N3664" s="6"/>
      <c r="O3664" s="6"/>
      <c r="P3664" s="7">
        <v>4315057</v>
      </c>
      <c r="Q3664" s="8">
        <v>210900</v>
      </c>
      <c r="R3664" s="9">
        <v>93845519000151</v>
      </c>
    </row>
    <row r="3665" spans="1:18" ht="20.100000000000001" customHeight="1">
      <c r="A3665" s="19" t="s">
        <v>7230</v>
      </c>
      <c r="B3665" s="20" t="s">
        <v>7231</v>
      </c>
      <c r="C3665" s="19" t="s">
        <v>7100</v>
      </c>
      <c r="D3665" s="17">
        <v>330455</v>
      </c>
      <c r="E3665" s="21">
        <f>VLOOKUP(D3665,Q:R,2,0)</f>
        <v>41522152000131</v>
      </c>
      <c r="F3665" s="22">
        <v>25540364.93</v>
      </c>
      <c r="G3665" s="22">
        <v>5837935.4299999997</v>
      </c>
      <c r="H3665" s="22">
        <v>2931019.61</v>
      </c>
      <c r="I3665" s="22">
        <v>13898239.35</v>
      </c>
      <c r="J3665" s="23">
        <f>SUM(Tabela2[[#This Row],[Art. 5º - Inciso I]:[Art. 8º]])</f>
        <v>48207559.32</v>
      </c>
      <c r="K3665" s="6"/>
      <c r="L3665" s="6"/>
      <c r="M3665" s="6"/>
      <c r="N3665" s="6"/>
      <c r="O3665" s="6"/>
      <c r="P3665" s="3">
        <v>4120200</v>
      </c>
      <c r="Q3665" s="4">
        <v>431505</v>
      </c>
      <c r="R3665" s="5">
        <v>75461970000193</v>
      </c>
    </row>
    <row r="3666" spans="1:18" ht="20.100000000000001" customHeight="1">
      <c r="A3666" s="19" t="s">
        <v>7232</v>
      </c>
      <c r="B3666" s="20" t="s">
        <v>7233</v>
      </c>
      <c r="C3666" s="19" t="s">
        <v>7100</v>
      </c>
      <c r="D3666" s="17">
        <v>330460</v>
      </c>
      <c r="E3666" s="21">
        <f>VLOOKUP(D3666,Q:R,2,0)</f>
        <v>8883217000107</v>
      </c>
      <c r="F3666" s="22">
        <v>56817.22</v>
      </c>
      <c r="G3666" s="22">
        <v>12987.1</v>
      </c>
      <c r="H3666" s="22">
        <v>6520.36</v>
      </c>
      <c r="I3666" s="22">
        <v>30918.09</v>
      </c>
      <c r="J3666" s="23">
        <f>SUM(Tabela2[[#This Row],[Art. 5º - Inciso I]:[Art. 8º]])</f>
        <v>107242.77</v>
      </c>
      <c r="K3666" s="6"/>
      <c r="L3666" s="6"/>
      <c r="M3666" s="6"/>
      <c r="N3666" s="6"/>
      <c r="O3666" s="6"/>
      <c r="P3666" s="7">
        <v>4213609</v>
      </c>
      <c r="Q3666" s="8">
        <v>412020</v>
      </c>
      <c r="R3666" s="9">
        <v>83102541000158</v>
      </c>
    </row>
    <row r="3667" spans="1:18" ht="20.100000000000001" customHeight="1">
      <c r="A3667" s="19" t="s">
        <v>7234</v>
      </c>
      <c r="B3667" s="20" t="s">
        <v>7235</v>
      </c>
      <c r="C3667" s="19" t="s">
        <v>7100</v>
      </c>
      <c r="D3667" s="17">
        <v>330470</v>
      </c>
      <c r="E3667" s="21">
        <f>VLOOKUP(D3667,Q:R,2,0)</f>
        <v>13714803000150</v>
      </c>
      <c r="F3667" s="22">
        <v>198848.36</v>
      </c>
      <c r="G3667" s="22">
        <v>45452.13</v>
      </c>
      <c r="H3667" s="22">
        <v>22819.89</v>
      </c>
      <c r="I3667" s="22">
        <v>108206.83</v>
      </c>
      <c r="J3667" s="23">
        <f>SUM(Tabela2[[#This Row],[Art. 5º - Inciso I]:[Art. 8º]])</f>
        <v>375327.21</v>
      </c>
      <c r="K3667" s="6"/>
      <c r="L3667" s="6"/>
      <c r="M3667" s="6"/>
      <c r="N3667" s="6"/>
      <c r="O3667" s="6"/>
      <c r="P3667" s="3">
        <v>2311207</v>
      </c>
      <c r="Q3667" s="4">
        <v>421360</v>
      </c>
      <c r="R3667" s="5">
        <v>7658917000127</v>
      </c>
    </row>
    <row r="3668" spans="1:18" ht="20.100000000000001" customHeight="1">
      <c r="A3668" s="19" t="s">
        <v>7236</v>
      </c>
      <c r="B3668" s="20" t="s">
        <v>7237</v>
      </c>
      <c r="C3668" s="19" t="s">
        <v>7100</v>
      </c>
      <c r="D3668" s="17">
        <v>330480</v>
      </c>
      <c r="E3668" s="21">
        <f>VLOOKUP(D3668,Q:R,2,0)</f>
        <v>8154015000116</v>
      </c>
      <c r="F3668" s="22">
        <v>184330.82</v>
      </c>
      <c r="G3668" s="22">
        <v>42133.75</v>
      </c>
      <c r="H3668" s="22">
        <v>21153.86</v>
      </c>
      <c r="I3668" s="22">
        <v>100306.86</v>
      </c>
      <c r="J3668" s="23">
        <f>SUM(Tabela2[[#This Row],[Art. 5º - Inciso I]:[Art. 8º]])</f>
        <v>347925.29</v>
      </c>
      <c r="K3668" s="6"/>
      <c r="L3668" s="6"/>
      <c r="M3668" s="6"/>
      <c r="N3668" s="6"/>
      <c r="O3668" s="6"/>
      <c r="P3668" s="7">
        <v>3536208</v>
      </c>
      <c r="Q3668" s="8">
        <v>231120</v>
      </c>
      <c r="R3668" s="9">
        <v>45685120000108</v>
      </c>
    </row>
    <row r="3669" spans="1:18" ht="20.100000000000001" customHeight="1">
      <c r="A3669" s="19" t="s">
        <v>7238</v>
      </c>
      <c r="B3669" s="20" t="s">
        <v>7239</v>
      </c>
      <c r="C3669" s="19" t="s">
        <v>7100</v>
      </c>
      <c r="D3669" s="17">
        <v>330475</v>
      </c>
      <c r="E3669" s="21">
        <f>VLOOKUP(D3669,Q:R,2,0)</f>
        <v>22679153000140</v>
      </c>
      <c r="F3669" s="22">
        <v>197046.5</v>
      </c>
      <c r="G3669" s="22">
        <v>45040.26</v>
      </c>
      <c r="H3669" s="22">
        <v>22613.11</v>
      </c>
      <c r="I3669" s="22">
        <v>107226.32</v>
      </c>
      <c r="J3669" s="23">
        <f>SUM(Tabela2[[#This Row],[Art. 5º - Inciso I]:[Art. 8º]])</f>
        <v>371926.19</v>
      </c>
      <c r="K3669" s="6"/>
      <c r="L3669" s="6"/>
      <c r="M3669" s="6"/>
      <c r="N3669" s="6"/>
      <c r="O3669" s="6"/>
      <c r="P3669" s="3">
        <v>3540705</v>
      </c>
      <c r="Q3669" s="4">
        <v>353620</v>
      </c>
      <c r="R3669" s="5">
        <v>45339363000194</v>
      </c>
    </row>
    <row r="3670" spans="1:18" ht="20.100000000000001" customHeight="1">
      <c r="A3670" s="19" t="s">
        <v>7240</v>
      </c>
      <c r="B3670" s="20" t="s">
        <v>7241</v>
      </c>
      <c r="C3670" s="19" t="s">
        <v>7100</v>
      </c>
      <c r="D3670" s="17">
        <v>330490</v>
      </c>
      <c r="E3670" s="21">
        <f>VLOOKUP(D3670,Q:R,2,0)</f>
        <v>84306620000143</v>
      </c>
      <c r="F3670" s="22">
        <v>4153292.08</v>
      </c>
      <c r="G3670" s="22">
        <v>949346.3</v>
      </c>
      <c r="H3670" s="22">
        <v>476632.99</v>
      </c>
      <c r="I3670" s="22">
        <v>2260087.02</v>
      </c>
      <c r="J3670" s="23">
        <f>SUM(Tabela2[[#This Row],[Art. 5º - Inciso I]:[Art. 8º]])</f>
        <v>7839358.3900000006</v>
      </c>
      <c r="K3670" s="6"/>
      <c r="L3670" s="6"/>
      <c r="M3670" s="6"/>
      <c r="N3670" s="6"/>
      <c r="O3670" s="6"/>
      <c r="P3670" s="7">
        <v>5107008</v>
      </c>
      <c r="Q3670" s="8">
        <v>354070</v>
      </c>
      <c r="R3670" s="9">
        <v>3408911000140</v>
      </c>
    </row>
    <row r="3671" spans="1:18" ht="20.100000000000001" customHeight="1">
      <c r="A3671" s="19" t="s">
        <v>7242</v>
      </c>
      <c r="B3671" s="20" t="s">
        <v>7243</v>
      </c>
      <c r="C3671" s="19" t="s">
        <v>7100</v>
      </c>
      <c r="D3671" s="17">
        <v>330500</v>
      </c>
      <c r="E3671" s="21">
        <f>VLOOKUP(D3671,Q:R,2,0)</f>
        <v>18712158000150</v>
      </c>
      <c r="F3671" s="22">
        <v>172243.98</v>
      </c>
      <c r="G3671" s="22">
        <v>39370.980000000003</v>
      </c>
      <c r="H3671" s="22">
        <v>19766.77</v>
      </c>
      <c r="I3671" s="22">
        <v>93729.59</v>
      </c>
      <c r="J3671" s="23">
        <f>SUM(Tabela2[[#This Row],[Art. 5º - Inciso I]:[Art. 8º]])</f>
        <v>325111.32</v>
      </c>
      <c r="K3671" s="6"/>
      <c r="L3671" s="6"/>
      <c r="M3671" s="6"/>
      <c r="N3671" s="6"/>
      <c r="O3671" s="6"/>
      <c r="P3671" s="3">
        <v>3540903</v>
      </c>
      <c r="Q3671" s="4">
        <v>510700</v>
      </c>
      <c r="R3671" s="5">
        <v>48664296000171</v>
      </c>
    </row>
    <row r="3672" spans="1:18" ht="20.100000000000001" customHeight="1">
      <c r="A3672" s="19" t="s">
        <v>7244</v>
      </c>
      <c r="B3672" s="20" t="s">
        <v>7245</v>
      </c>
      <c r="C3672" s="19" t="s">
        <v>7100</v>
      </c>
      <c r="D3672" s="17">
        <v>330510</v>
      </c>
      <c r="E3672" s="21">
        <f>VLOOKUP(D3672,Q:R,2,0)</f>
        <v>24862864000180</v>
      </c>
      <c r="F3672" s="22">
        <v>1859802.62</v>
      </c>
      <c r="G3672" s="22">
        <v>425107.77</v>
      </c>
      <c r="H3672" s="22">
        <v>213431.48</v>
      </c>
      <c r="I3672" s="22">
        <v>1012044.35</v>
      </c>
      <c r="J3672" s="23">
        <f>SUM(Tabela2[[#This Row],[Art. 5º - Inciso I]:[Art. 8º]])</f>
        <v>3510386.22</v>
      </c>
      <c r="K3672" s="6"/>
      <c r="L3672" s="6"/>
      <c r="M3672" s="6"/>
      <c r="N3672" s="6"/>
      <c r="O3672" s="6"/>
      <c r="P3672" s="7">
        <v>1718303</v>
      </c>
      <c r="Q3672" s="8">
        <v>354090</v>
      </c>
      <c r="R3672" s="9">
        <v>25061789000111</v>
      </c>
    </row>
    <row r="3673" spans="1:18" ht="20.100000000000001" customHeight="1">
      <c r="A3673" s="19" t="s">
        <v>7246</v>
      </c>
      <c r="B3673" s="20" t="s">
        <v>7247</v>
      </c>
      <c r="C3673" s="19" t="s">
        <v>7100</v>
      </c>
      <c r="D3673" s="17">
        <v>330513</v>
      </c>
      <c r="E3673" s="21">
        <f>VLOOKUP(D3673,Q:R,2,0)</f>
        <v>8160756000100</v>
      </c>
      <c r="F3673" s="22">
        <v>40612.92</v>
      </c>
      <c r="G3673" s="22">
        <v>9283.17</v>
      </c>
      <c r="H3673" s="22">
        <v>4660.75</v>
      </c>
      <c r="I3673" s="22">
        <v>22100.23</v>
      </c>
      <c r="J3673" s="23">
        <f>SUM(Tabela2[[#This Row],[Art. 5º - Inciso I]:[Art. 8º]])</f>
        <v>76657.069999999992</v>
      </c>
      <c r="K3673" s="6"/>
      <c r="L3673" s="6"/>
      <c r="M3673" s="6"/>
      <c r="N3673" s="6"/>
      <c r="O3673" s="6"/>
      <c r="P3673" s="3">
        <v>4120333</v>
      </c>
      <c r="Q3673" s="4">
        <v>171830</v>
      </c>
      <c r="R3673" s="5">
        <v>1613136000130</v>
      </c>
    </row>
    <row r="3674" spans="1:18" ht="20.100000000000001" customHeight="1">
      <c r="A3674" s="19" t="s">
        <v>7248</v>
      </c>
      <c r="B3674" s="20" t="s">
        <v>7249</v>
      </c>
      <c r="C3674" s="19" t="s">
        <v>7100</v>
      </c>
      <c r="D3674" s="17">
        <v>330515</v>
      </c>
      <c r="E3674" s="21">
        <f>VLOOKUP(D3674,Q:R,2,0)</f>
        <v>45369220000125</v>
      </c>
      <c r="F3674" s="22">
        <v>108939.72</v>
      </c>
      <c r="G3674" s="22">
        <v>24901.09</v>
      </c>
      <c r="H3674" s="22">
        <v>12501.95</v>
      </c>
      <c r="I3674" s="22">
        <v>59281.47</v>
      </c>
      <c r="J3674" s="23">
        <f>SUM(Tabela2[[#This Row],[Art. 5º - Inciso I]:[Art. 8º]])</f>
        <v>205624.23</v>
      </c>
      <c r="K3674" s="6"/>
      <c r="L3674" s="6"/>
      <c r="M3674" s="6"/>
      <c r="N3674" s="6"/>
      <c r="O3674" s="6"/>
      <c r="P3674" s="7">
        <v>1600550</v>
      </c>
      <c r="Q3674" s="8">
        <v>412033</v>
      </c>
      <c r="R3674" s="9">
        <v>34925222000137</v>
      </c>
    </row>
    <row r="3675" spans="1:18" ht="20.100000000000001" customHeight="1">
      <c r="A3675" s="19" t="s">
        <v>7250</v>
      </c>
      <c r="B3675" s="20" t="s">
        <v>7251</v>
      </c>
      <c r="C3675" s="19" t="s">
        <v>7100</v>
      </c>
      <c r="D3675" s="17">
        <v>330520</v>
      </c>
      <c r="E3675" s="21">
        <f>VLOOKUP(D3675,Q:R,2,0)</f>
        <v>6554331000150</v>
      </c>
      <c r="F3675" s="22">
        <v>469604.34</v>
      </c>
      <c r="G3675" s="22">
        <v>107340.67</v>
      </c>
      <c r="H3675" s="22">
        <v>53891.93</v>
      </c>
      <c r="I3675" s="22">
        <v>255543.47</v>
      </c>
      <c r="J3675" s="23">
        <f>SUM(Tabela2[[#This Row],[Art. 5º - Inciso I]:[Art. 8º]])</f>
        <v>886380.41</v>
      </c>
      <c r="K3675" s="6"/>
      <c r="L3675" s="6"/>
      <c r="M3675" s="6"/>
      <c r="N3675" s="6"/>
      <c r="O3675" s="6"/>
      <c r="P3675" s="3">
        <v>2925501</v>
      </c>
      <c r="Q3675" s="4">
        <v>160055</v>
      </c>
      <c r="R3675" s="5">
        <v>13761713000110</v>
      </c>
    </row>
    <row r="3676" spans="1:18" ht="20.100000000000001" customHeight="1">
      <c r="A3676" s="19" t="s">
        <v>7252</v>
      </c>
      <c r="B3676" s="20" t="s">
        <v>7253</v>
      </c>
      <c r="C3676" s="19" t="s">
        <v>7100</v>
      </c>
      <c r="D3676" s="17">
        <v>330530</v>
      </c>
      <c r="E3676" s="21">
        <f>VLOOKUP(D3676,Q:R,2,0)</f>
        <v>7566920000110</v>
      </c>
      <c r="F3676" s="22">
        <v>48598.28</v>
      </c>
      <c r="G3676" s="22">
        <v>11108.44</v>
      </c>
      <c r="H3676" s="22">
        <v>5577.15</v>
      </c>
      <c r="I3676" s="22">
        <v>26445.61</v>
      </c>
      <c r="J3676" s="23">
        <f>SUM(Tabela2[[#This Row],[Art. 5º - Inciso I]:[Art. 8º]])</f>
        <v>91729.48000000001</v>
      </c>
      <c r="K3676" s="6"/>
      <c r="L3676" s="6"/>
      <c r="M3676" s="6"/>
      <c r="N3676" s="6"/>
      <c r="O3676" s="6"/>
      <c r="P3676" s="7">
        <v>5220454</v>
      </c>
      <c r="Q3676" s="8">
        <v>292550</v>
      </c>
      <c r="R3676" s="9">
        <v>25107525000151</v>
      </c>
    </row>
    <row r="3677" spans="1:18" ht="20.100000000000001" customHeight="1">
      <c r="A3677" s="19" t="s">
        <v>7254</v>
      </c>
      <c r="B3677" s="20" t="s">
        <v>5080</v>
      </c>
      <c r="C3677" s="19" t="s">
        <v>7100</v>
      </c>
      <c r="D3677" s="17">
        <v>330540</v>
      </c>
      <c r="E3677" s="21">
        <f>VLOOKUP(D3677,Q:R,2,0)</f>
        <v>1613076000155</v>
      </c>
      <c r="F3677" s="22">
        <v>95134.13</v>
      </c>
      <c r="G3677" s="22">
        <v>21745.46</v>
      </c>
      <c r="H3677" s="22">
        <v>10917.62</v>
      </c>
      <c r="I3677" s="22">
        <v>51768.91</v>
      </c>
      <c r="J3677" s="23">
        <f>SUM(Tabela2[[#This Row],[Art. 5º - Inciso I]:[Art. 8º]])</f>
        <v>179566.12</v>
      </c>
      <c r="K3677" s="6"/>
      <c r="L3677" s="6"/>
      <c r="M3677" s="6"/>
      <c r="N3677" s="6"/>
      <c r="O3677" s="6"/>
      <c r="P3677" s="3">
        <v>3153004</v>
      </c>
      <c r="Q3677" s="4">
        <v>522045</v>
      </c>
      <c r="R3677" s="5">
        <v>18585570000156</v>
      </c>
    </row>
    <row r="3678" spans="1:18" ht="20.100000000000001" customHeight="1">
      <c r="A3678" s="19" t="s">
        <v>7255</v>
      </c>
      <c r="B3678" s="20" t="s">
        <v>7256</v>
      </c>
      <c r="C3678" s="19" t="s">
        <v>7100</v>
      </c>
      <c r="D3678" s="17">
        <v>330550</v>
      </c>
      <c r="E3678" s="21">
        <f>VLOOKUP(D3678,Q:R,2,0)</f>
        <v>45282704000132</v>
      </c>
      <c r="F3678" s="22">
        <v>407608.92</v>
      </c>
      <c r="G3678" s="22">
        <v>93169.95</v>
      </c>
      <c r="H3678" s="22">
        <v>46777.32</v>
      </c>
      <c r="I3678" s="22">
        <v>221807.57</v>
      </c>
      <c r="J3678" s="23">
        <f>SUM(Tabela2[[#This Row],[Art. 5º - Inciso I]:[Art. 8º]])</f>
        <v>769363.76</v>
      </c>
      <c r="K3678" s="6"/>
      <c r="L3678" s="6"/>
      <c r="M3678" s="6"/>
      <c r="N3678" s="6"/>
      <c r="O3678" s="6"/>
      <c r="P3678" s="7">
        <v>3153202</v>
      </c>
      <c r="Q3678" s="8">
        <v>315300</v>
      </c>
      <c r="R3678" s="9">
        <v>17695057000155</v>
      </c>
    </row>
    <row r="3679" spans="1:18" ht="20.100000000000001" customHeight="1">
      <c r="A3679" s="19" t="s">
        <v>7257</v>
      </c>
      <c r="B3679" s="20" t="s">
        <v>7258</v>
      </c>
      <c r="C3679" s="19" t="s">
        <v>7100</v>
      </c>
      <c r="D3679" s="17">
        <v>330555</v>
      </c>
      <c r="E3679" s="21">
        <f>VLOOKUP(D3679,Q:R,2,0)</f>
        <v>76205814000124</v>
      </c>
      <c r="F3679" s="22">
        <v>373213.63</v>
      </c>
      <c r="G3679" s="22">
        <v>85307.99</v>
      </c>
      <c r="H3679" s="22">
        <v>42830.1</v>
      </c>
      <c r="I3679" s="22">
        <v>203090.77</v>
      </c>
      <c r="J3679" s="23">
        <f>SUM(Tabela2[[#This Row],[Art. 5º - Inciso I]:[Art. 8º]])</f>
        <v>704442.49</v>
      </c>
      <c r="K3679" s="6"/>
      <c r="L3679" s="6"/>
      <c r="M3679" s="6"/>
      <c r="N3679" s="6"/>
      <c r="O3679" s="6"/>
      <c r="P3679" s="3">
        <v>2109270</v>
      </c>
      <c r="Q3679" s="4">
        <v>315320</v>
      </c>
      <c r="R3679" s="5">
        <v>1613745000199</v>
      </c>
    </row>
    <row r="3680" spans="1:18" ht="20.100000000000001" customHeight="1">
      <c r="A3680" s="19" t="s">
        <v>7259</v>
      </c>
      <c r="B3680" s="20" t="s">
        <v>7260</v>
      </c>
      <c r="C3680" s="19" t="s">
        <v>7100</v>
      </c>
      <c r="D3680" s="17">
        <v>330560</v>
      </c>
      <c r="E3680" s="21">
        <f>VLOOKUP(D3680,Q:R,2,0)</f>
        <v>7733256000157</v>
      </c>
      <c r="F3680" s="22">
        <v>107996.59</v>
      </c>
      <c r="G3680" s="22">
        <v>24685.52</v>
      </c>
      <c r="H3680" s="22">
        <v>12393.72</v>
      </c>
      <c r="I3680" s="22">
        <v>58768.25</v>
      </c>
      <c r="J3680" s="23">
        <f>SUM(Tabela2[[#This Row],[Art. 5º - Inciso I]:[Art. 8º]])</f>
        <v>203844.08</v>
      </c>
      <c r="K3680" s="6"/>
      <c r="L3680" s="6"/>
      <c r="M3680" s="6"/>
      <c r="N3680" s="6"/>
      <c r="O3680" s="6"/>
      <c r="P3680" s="7">
        <v>4213906</v>
      </c>
      <c r="Q3680" s="8">
        <v>210927</v>
      </c>
      <c r="R3680" s="9">
        <v>82777244000140</v>
      </c>
    </row>
    <row r="3681" spans="1:18" ht="20.100000000000001" customHeight="1">
      <c r="A3681" s="19" t="s">
        <v>7261</v>
      </c>
      <c r="B3681" s="20" t="s">
        <v>7262</v>
      </c>
      <c r="C3681" s="19" t="s">
        <v>7100</v>
      </c>
      <c r="D3681" s="17">
        <v>330570</v>
      </c>
      <c r="E3681" s="21">
        <f>VLOOKUP(D3681,Q:R,2,0)</f>
        <v>18303271000181</v>
      </c>
      <c r="F3681" s="22">
        <v>81054.61</v>
      </c>
      <c r="G3681" s="22">
        <v>18527.2</v>
      </c>
      <c r="H3681" s="22">
        <v>9301.85</v>
      </c>
      <c r="I3681" s="22">
        <v>44107.29</v>
      </c>
      <c r="J3681" s="23">
        <f>SUM(Tabela2[[#This Row],[Art. 5º - Inciso I]:[Art. 8º]])</f>
        <v>152990.95000000001</v>
      </c>
      <c r="K3681" s="6"/>
      <c r="L3681" s="6"/>
      <c r="M3681" s="6"/>
      <c r="N3681" s="6"/>
      <c r="O3681" s="6"/>
      <c r="P3681" s="3">
        <v>3541307</v>
      </c>
      <c r="Q3681" s="4">
        <v>421390</v>
      </c>
      <c r="R3681" s="5">
        <v>55293427000117</v>
      </c>
    </row>
    <row r="3682" spans="1:18" ht="20.100000000000001" customHeight="1">
      <c r="A3682" s="19" t="s">
        <v>7263</v>
      </c>
      <c r="B3682" s="20" t="s">
        <v>7264</v>
      </c>
      <c r="C3682" s="19" t="s">
        <v>7100</v>
      </c>
      <c r="D3682" s="17">
        <v>330575</v>
      </c>
      <c r="E3682" s="21">
        <f>VLOOKUP(D3682,Q:R,2,0)</f>
        <v>45746120000170</v>
      </c>
      <c r="F3682" s="22">
        <v>165517.32999999999</v>
      </c>
      <c r="G3682" s="22">
        <v>37833.43</v>
      </c>
      <c r="H3682" s="22">
        <v>18994.82</v>
      </c>
      <c r="I3682" s="22">
        <v>90069.17</v>
      </c>
      <c r="J3682" s="23">
        <f>SUM(Tabela2[[#This Row],[Art. 5º - Inciso I]:[Art. 8º]])</f>
        <v>312414.75</v>
      </c>
      <c r="K3682" s="6"/>
      <c r="L3682" s="6"/>
      <c r="M3682" s="6"/>
      <c r="N3682" s="6"/>
      <c r="O3682" s="6"/>
      <c r="P3682" s="7">
        <v>2109304</v>
      </c>
      <c r="Q3682" s="8">
        <v>354130</v>
      </c>
      <c r="R3682" s="9">
        <v>6124739000191</v>
      </c>
    </row>
    <row r="3683" spans="1:18" ht="20.100000000000001" customHeight="1">
      <c r="A3683" s="19" t="s">
        <v>7265</v>
      </c>
      <c r="B3683" s="20" t="s">
        <v>7266</v>
      </c>
      <c r="C3683" s="19" t="s">
        <v>7100</v>
      </c>
      <c r="D3683" s="17">
        <v>330580</v>
      </c>
      <c r="E3683" s="21">
        <f>VLOOKUP(D3683,Q:R,2,0)</f>
        <v>82928706000182</v>
      </c>
      <c r="F3683" s="22">
        <v>804511.68</v>
      </c>
      <c r="G3683" s="22">
        <v>183892.72</v>
      </c>
      <c r="H3683" s="22">
        <v>92325.99</v>
      </c>
      <c r="I3683" s="22">
        <v>437789.2</v>
      </c>
      <c r="J3683" s="23">
        <f>SUM(Tabela2[[#This Row],[Art. 5º - Inciso I]:[Art. 8º]])</f>
        <v>1518519.59</v>
      </c>
      <c r="K3683" s="6"/>
      <c r="L3683" s="6"/>
      <c r="M3683" s="6"/>
      <c r="N3683" s="6"/>
      <c r="O3683" s="6"/>
      <c r="P3683" s="3">
        <v>1303536</v>
      </c>
      <c r="Q3683" s="4">
        <v>210930</v>
      </c>
      <c r="R3683" s="5">
        <v>4628681000198</v>
      </c>
    </row>
    <row r="3684" spans="1:18" ht="20.100000000000001" customHeight="1">
      <c r="A3684" s="19" t="s">
        <v>7267</v>
      </c>
      <c r="B3684" s="20" t="s">
        <v>7268</v>
      </c>
      <c r="C3684" s="19" t="s">
        <v>7100</v>
      </c>
      <c r="D3684" s="17">
        <v>330590</v>
      </c>
      <c r="E3684" s="21">
        <f>VLOOKUP(D3684,Q:R,2,0)</f>
        <v>34823518000147</v>
      </c>
      <c r="F3684" s="22">
        <v>57819.06</v>
      </c>
      <c r="G3684" s="22">
        <v>13216.1</v>
      </c>
      <c r="H3684" s="22">
        <v>6635.33</v>
      </c>
      <c r="I3684" s="22">
        <v>31463.26</v>
      </c>
      <c r="J3684" s="23">
        <f>SUM(Tabela2[[#This Row],[Art. 5º - Inciso I]:[Art. 8º]])</f>
        <v>109133.75</v>
      </c>
      <c r="K3684" s="6"/>
      <c r="L3684" s="6"/>
      <c r="M3684" s="6"/>
      <c r="N3684" s="6"/>
      <c r="O3684" s="6"/>
      <c r="P3684" s="7">
        <v>4306973</v>
      </c>
      <c r="Q3684" s="8">
        <v>130353</v>
      </c>
      <c r="R3684" s="9">
        <v>92453828000113</v>
      </c>
    </row>
    <row r="3685" spans="1:18" ht="20.100000000000001" customHeight="1">
      <c r="A3685" s="19" t="s">
        <v>7269</v>
      </c>
      <c r="B3685" s="20" t="s">
        <v>7270</v>
      </c>
      <c r="C3685" s="19" t="s">
        <v>7100</v>
      </c>
      <c r="D3685" s="17">
        <v>330600</v>
      </c>
      <c r="E3685" s="21">
        <f>VLOOKUP(D3685,Q:R,2,0)</f>
        <v>3533064000146</v>
      </c>
      <c r="F3685" s="22">
        <v>368175.06</v>
      </c>
      <c r="G3685" s="22">
        <v>84156.29</v>
      </c>
      <c r="H3685" s="22">
        <v>42251.88</v>
      </c>
      <c r="I3685" s="22">
        <v>200348.94</v>
      </c>
      <c r="J3685" s="23">
        <f>SUM(Tabela2[[#This Row],[Art. 5º - Inciso I]:[Art. 8º]])</f>
        <v>694932.16999999993</v>
      </c>
      <c r="K3685" s="6"/>
      <c r="L3685" s="6"/>
      <c r="M3685" s="6"/>
      <c r="N3685" s="6"/>
      <c r="O3685" s="6"/>
      <c r="P3685" s="3">
        <v>3541059</v>
      </c>
      <c r="Q3685" s="4">
        <v>430697</v>
      </c>
      <c r="R3685" s="5">
        <v>1576782000174</v>
      </c>
    </row>
    <row r="3686" spans="1:18" ht="20.100000000000001" customHeight="1">
      <c r="A3686" s="19" t="s">
        <v>7271</v>
      </c>
      <c r="B3686" s="20" t="s">
        <v>1229</v>
      </c>
      <c r="C3686" s="19" t="s">
        <v>7100</v>
      </c>
      <c r="D3686" s="17">
        <v>330610</v>
      </c>
      <c r="E3686" s="21">
        <f>VLOOKUP(D3686,Q:R,2,0)</f>
        <v>5648738000183</v>
      </c>
      <c r="F3686" s="22">
        <v>344168.78</v>
      </c>
      <c r="G3686" s="22">
        <v>78669.009999999995</v>
      </c>
      <c r="H3686" s="22">
        <v>39496.910000000003</v>
      </c>
      <c r="I3686" s="22">
        <v>187285.5</v>
      </c>
      <c r="J3686" s="23">
        <f>SUM(Tabela2[[#This Row],[Art. 5º - Inciso I]:[Art. 8º]])</f>
        <v>649620.20000000007</v>
      </c>
      <c r="K3686" s="6"/>
      <c r="L3686" s="6"/>
      <c r="M3686" s="6"/>
      <c r="N3686" s="6"/>
      <c r="O3686" s="6"/>
      <c r="P3686" s="7">
        <v>1101476</v>
      </c>
      <c r="Q3686" s="8">
        <v>354105</v>
      </c>
      <c r="R3686" s="9">
        <v>84723030000116</v>
      </c>
    </row>
    <row r="3687" spans="1:18" ht="20.100000000000001" customHeight="1">
      <c r="A3687" s="19" t="s">
        <v>7272</v>
      </c>
      <c r="B3687" s="20" t="s">
        <v>7273</v>
      </c>
      <c r="C3687" s="19" t="s">
        <v>7100</v>
      </c>
      <c r="D3687" s="17">
        <v>330615</v>
      </c>
      <c r="E3687" s="21">
        <f>VLOOKUP(D3687,Q:R,2,0)</f>
        <v>82939448000130</v>
      </c>
      <c r="F3687" s="22">
        <v>59855.77</v>
      </c>
      <c r="G3687" s="22">
        <v>13681.64</v>
      </c>
      <c r="H3687" s="22">
        <v>6869.07</v>
      </c>
      <c r="I3687" s="22">
        <v>32571.57</v>
      </c>
      <c r="J3687" s="23">
        <f>SUM(Tabela2[[#This Row],[Art. 5º - Inciso I]:[Art. 8º]])</f>
        <v>112978.05000000002</v>
      </c>
      <c r="K3687" s="6"/>
      <c r="L3687" s="6"/>
      <c r="M3687" s="6"/>
      <c r="N3687" s="6"/>
      <c r="O3687" s="6"/>
      <c r="P3687" s="3">
        <v>2109403</v>
      </c>
      <c r="Q3687" s="4">
        <v>110147</v>
      </c>
      <c r="R3687" s="5">
        <v>6240352000109</v>
      </c>
    </row>
    <row r="3688" spans="1:18" ht="20.100000000000001" customHeight="1">
      <c r="A3688" s="19" t="s">
        <v>7274</v>
      </c>
      <c r="B3688" s="20" t="s">
        <v>7275</v>
      </c>
      <c r="C3688" s="19" t="s">
        <v>7100</v>
      </c>
      <c r="D3688" s="17">
        <v>330620</v>
      </c>
      <c r="E3688" s="21">
        <f>VLOOKUP(D3688,Q:R,2,0)</f>
        <v>18094763000104</v>
      </c>
      <c r="F3688" s="22">
        <v>174192.62</v>
      </c>
      <c r="G3688" s="22">
        <v>39816.400000000001</v>
      </c>
      <c r="H3688" s="22">
        <v>19990.39</v>
      </c>
      <c r="I3688" s="22">
        <v>94789.98</v>
      </c>
      <c r="J3688" s="23">
        <f>SUM(Tabela2[[#This Row],[Art. 5º - Inciso I]:[Art. 8º]])</f>
        <v>328789.38999999996</v>
      </c>
      <c r="K3688" s="6"/>
      <c r="L3688" s="6"/>
      <c r="M3688" s="6"/>
      <c r="N3688" s="6"/>
      <c r="O3688" s="6"/>
      <c r="P3688" s="7">
        <v>1718451</v>
      </c>
      <c r="Q3688" s="8">
        <v>210940</v>
      </c>
      <c r="R3688" s="9">
        <v>1615883000107</v>
      </c>
    </row>
    <row r="3689" spans="1:18" ht="20.100000000000001" customHeight="1">
      <c r="A3689" s="19" t="s">
        <v>7276</v>
      </c>
      <c r="B3689" s="20" t="s">
        <v>7277</v>
      </c>
      <c r="C3689" s="19" t="s">
        <v>7100</v>
      </c>
      <c r="D3689" s="17">
        <v>330630</v>
      </c>
      <c r="E3689" s="21">
        <f>VLOOKUP(D3689,Q:R,2,0)</f>
        <v>88488341000107</v>
      </c>
      <c r="F3689" s="22">
        <v>1131504.53</v>
      </c>
      <c r="G3689" s="22">
        <v>258635.71</v>
      </c>
      <c r="H3689" s="22">
        <v>129851.78</v>
      </c>
      <c r="I3689" s="22">
        <v>615728.12</v>
      </c>
      <c r="J3689" s="23">
        <f>SUM(Tabela2[[#This Row],[Art. 5º - Inciso I]:[Art. 8º]])</f>
        <v>2135720.14</v>
      </c>
      <c r="K3689" s="6"/>
      <c r="L3689" s="6"/>
      <c r="M3689" s="6"/>
      <c r="N3689" s="6"/>
      <c r="O3689" s="6"/>
      <c r="P3689" s="3">
        <v>3541653</v>
      </c>
      <c r="Q3689" s="4">
        <v>171845</v>
      </c>
      <c r="R3689" s="5">
        <v>1612145000106</v>
      </c>
    </row>
    <row r="3690" spans="1:18" ht="20.100000000000001" customHeight="1">
      <c r="A3690" s="19" t="s">
        <v>7278</v>
      </c>
      <c r="B3690" s="20" t="s">
        <v>7279</v>
      </c>
      <c r="C3690" s="19" t="s">
        <v>7280</v>
      </c>
      <c r="D3690" s="17">
        <v>240010</v>
      </c>
      <c r="E3690" s="21">
        <f>VLOOKUP(D3690,Q:R,2,0)</f>
        <v>91105452000193</v>
      </c>
      <c r="F3690" s="22">
        <v>62959.79</v>
      </c>
      <c r="G3690" s="22">
        <v>14391.15</v>
      </c>
      <c r="H3690" s="22">
        <v>7225.28</v>
      </c>
      <c r="I3690" s="22">
        <v>34260.68</v>
      </c>
      <c r="J3690" s="23">
        <f>SUM(Tabela2[[#This Row],[Art. 5º - Inciso I]:[Art. 8º]])</f>
        <v>118836.9</v>
      </c>
      <c r="K3690" s="6"/>
      <c r="L3690" s="6"/>
      <c r="M3690" s="6"/>
      <c r="N3690" s="6"/>
      <c r="O3690" s="6"/>
      <c r="P3690" s="7">
        <v>3541703</v>
      </c>
      <c r="Q3690" s="8">
        <v>354165</v>
      </c>
      <c r="R3690" s="9">
        <v>44547313000130</v>
      </c>
    </row>
    <row r="3691" spans="1:18" ht="20.100000000000001" customHeight="1">
      <c r="A3691" s="19" t="s">
        <v>7281</v>
      </c>
      <c r="B3691" s="20" t="s">
        <v>7282</v>
      </c>
      <c r="C3691" s="19" t="s">
        <v>7280</v>
      </c>
      <c r="D3691" s="17">
        <v>240020</v>
      </c>
      <c r="E3691" s="21">
        <f>VLOOKUP(D3691,Q:R,2,0)</f>
        <v>7587983000153</v>
      </c>
      <c r="F3691" s="22">
        <v>276631.99</v>
      </c>
      <c r="G3691" s="22">
        <v>63231.66</v>
      </c>
      <c r="H3691" s="22">
        <v>31746.37</v>
      </c>
      <c r="I3691" s="22">
        <v>150534.17000000001</v>
      </c>
      <c r="J3691" s="23">
        <f>SUM(Tabela2[[#This Row],[Art. 5º - Inciso I]:[Art. 8º]])</f>
        <v>522144.19000000006</v>
      </c>
      <c r="K3691" s="6"/>
      <c r="L3691" s="6"/>
      <c r="M3691" s="6"/>
      <c r="N3691" s="6"/>
      <c r="O3691" s="6"/>
      <c r="P3691" s="3">
        <v>4315206</v>
      </c>
      <c r="Q3691" s="4">
        <v>354170</v>
      </c>
      <c r="R3691" s="5">
        <v>88186754000129</v>
      </c>
    </row>
    <row r="3692" spans="1:18" ht="20.100000000000001" customHeight="1">
      <c r="A3692" s="19" t="s">
        <v>7283</v>
      </c>
      <c r="B3692" s="20" t="s">
        <v>7284</v>
      </c>
      <c r="C3692" s="19" t="s">
        <v>7280</v>
      </c>
      <c r="D3692" s="17">
        <v>240030</v>
      </c>
      <c r="E3692" s="21">
        <f>VLOOKUP(D3692,Q:R,2,0)</f>
        <v>18303156000107</v>
      </c>
      <c r="F3692" s="22">
        <v>62658.87</v>
      </c>
      <c r="G3692" s="22">
        <v>14322.37</v>
      </c>
      <c r="H3692" s="22">
        <v>7190.75</v>
      </c>
      <c r="I3692" s="22">
        <v>34096.93</v>
      </c>
      <c r="J3692" s="23">
        <f>SUM(Tabela2[[#This Row],[Art. 5º - Inciso I]:[Art. 8º]])</f>
        <v>118268.92000000001</v>
      </c>
      <c r="K3692" s="6"/>
      <c r="L3692" s="6"/>
      <c r="M3692" s="6"/>
      <c r="N3692" s="6"/>
      <c r="O3692" s="6"/>
      <c r="P3692" s="7">
        <v>4214151</v>
      </c>
      <c r="Q3692" s="8">
        <v>431520</v>
      </c>
      <c r="R3692" s="9">
        <v>1612836000100</v>
      </c>
    </row>
    <row r="3693" spans="1:18" ht="20.100000000000001" customHeight="1">
      <c r="A3693" s="19" t="s">
        <v>7285</v>
      </c>
      <c r="B3693" s="20" t="s">
        <v>7286</v>
      </c>
      <c r="C3693" s="19" t="s">
        <v>7280</v>
      </c>
      <c r="D3693" s="17">
        <v>240040</v>
      </c>
      <c r="E3693" s="21">
        <f>VLOOKUP(D3693,Q:R,2,0)</f>
        <v>13769609000171</v>
      </c>
      <c r="F3693" s="22">
        <v>28737.15</v>
      </c>
      <c r="G3693" s="22">
        <v>6568.65</v>
      </c>
      <c r="H3693" s="22">
        <v>3297.88</v>
      </c>
      <c r="I3693" s="22">
        <v>15637.82</v>
      </c>
      <c r="J3693" s="23">
        <f>SUM(Tabela2[[#This Row],[Art. 5º - Inciso I]:[Art. 8º]])</f>
        <v>54241.5</v>
      </c>
      <c r="K3693" s="6"/>
      <c r="L3693" s="6"/>
      <c r="M3693" s="6"/>
      <c r="N3693" s="6"/>
      <c r="O3693" s="6"/>
      <c r="P3693" s="3">
        <v>3153707</v>
      </c>
      <c r="Q3693" s="4">
        <v>421415</v>
      </c>
      <c r="R3693" s="5">
        <v>18296699000144</v>
      </c>
    </row>
    <row r="3694" spans="1:18" ht="20.100000000000001" customHeight="1">
      <c r="A3694" s="19" t="s">
        <v>7287</v>
      </c>
      <c r="B3694" s="20" t="s">
        <v>7288</v>
      </c>
      <c r="C3694" s="19" t="s">
        <v>7280</v>
      </c>
      <c r="D3694" s="17">
        <v>240050</v>
      </c>
      <c r="E3694" s="21">
        <f>VLOOKUP(D3694,Q:R,2,0)</f>
        <v>27167477000112</v>
      </c>
      <c r="F3694" s="22">
        <v>77402.490000000005</v>
      </c>
      <c r="G3694" s="22">
        <v>17692.419999999998</v>
      </c>
      <c r="H3694" s="22">
        <v>8882.73</v>
      </c>
      <c r="I3694" s="22">
        <v>42119.93</v>
      </c>
      <c r="J3694" s="23">
        <f>SUM(Tabela2[[#This Row],[Art. 5º - Inciso I]:[Art. 8º]])</f>
        <v>146097.57</v>
      </c>
      <c r="K3694" s="6"/>
      <c r="L3694" s="6"/>
      <c r="M3694" s="6"/>
      <c r="N3694" s="6"/>
      <c r="O3694" s="6"/>
      <c r="P3694" s="7">
        <v>2805703</v>
      </c>
      <c r="Q3694" s="8">
        <v>315370</v>
      </c>
      <c r="R3694" s="9">
        <v>13117320000178</v>
      </c>
    </row>
    <row r="3695" spans="1:18" ht="20.100000000000001" customHeight="1">
      <c r="A3695" s="19" t="s">
        <v>7289</v>
      </c>
      <c r="B3695" s="20" t="s">
        <v>7290</v>
      </c>
      <c r="C3695" s="19" t="s">
        <v>7280</v>
      </c>
      <c r="D3695" s="17">
        <v>240060</v>
      </c>
      <c r="E3695" s="21">
        <f>VLOOKUP(D3695,Q:R,2,0)</f>
        <v>45152782000112</v>
      </c>
      <c r="F3695" s="22">
        <v>33845.43</v>
      </c>
      <c r="G3695" s="22">
        <v>7736.28</v>
      </c>
      <c r="H3695" s="22">
        <v>3884.11</v>
      </c>
      <c r="I3695" s="22">
        <v>18417.59</v>
      </c>
      <c r="J3695" s="23">
        <f>SUM(Tabela2[[#This Row],[Art. 5º - Inciso I]:[Art. 8º]])</f>
        <v>63883.41</v>
      </c>
      <c r="K3695" s="6"/>
      <c r="L3695" s="6"/>
      <c r="M3695" s="6"/>
      <c r="N3695" s="6"/>
      <c r="O3695" s="6"/>
      <c r="P3695" s="3">
        <v>2802007</v>
      </c>
      <c r="Q3695" s="4">
        <v>280570</v>
      </c>
      <c r="R3695" s="5">
        <v>13108733000196</v>
      </c>
    </row>
    <row r="3696" spans="1:18" ht="20.100000000000001" customHeight="1">
      <c r="A3696" s="19" t="s">
        <v>7291</v>
      </c>
      <c r="B3696" s="20" t="s">
        <v>7292</v>
      </c>
      <c r="C3696" s="19" t="s">
        <v>7280</v>
      </c>
      <c r="D3696" s="17">
        <v>240070</v>
      </c>
      <c r="E3696" s="21">
        <f>VLOOKUP(D3696,Q:R,2,0)</f>
        <v>1614112000103</v>
      </c>
      <c r="F3696" s="22">
        <v>82518.12</v>
      </c>
      <c r="G3696" s="22">
        <v>18861.73</v>
      </c>
      <c r="H3696" s="22">
        <v>9469.7999999999993</v>
      </c>
      <c r="I3696" s="22">
        <v>44903.69</v>
      </c>
      <c r="J3696" s="23">
        <f>SUM(Tabela2[[#This Row],[Art. 5º - Inciso I]:[Art. 8º]])</f>
        <v>155753.34</v>
      </c>
      <c r="K3696" s="6"/>
      <c r="L3696" s="6"/>
      <c r="M3696" s="6"/>
      <c r="N3696" s="6"/>
      <c r="O3696" s="6"/>
      <c r="P3696" s="7">
        <v>2208650</v>
      </c>
      <c r="Q3696" s="8">
        <v>280200</v>
      </c>
      <c r="R3696" s="9">
        <v>41522202000180</v>
      </c>
    </row>
    <row r="3697" spans="1:18" ht="20.100000000000001" customHeight="1">
      <c r="A3697" s="19" t="s">
        <v>7293</v>
      </c>
      <c r="B3697" s="20" t="s">
        <v>7294</v>
      </c>
      <c r="C3697" s="19" t="s">
        <v>7280</v>
      </c>
      <c r="D3697" s="17">
        <v>240080</v>
      </c>
      <c r="E3697" s="21">
        <f>VLOOKUP(D3697,Q:R,2,0)</f>
        <v>76950021000130</v>
      </c>
      <c r="F3697" s="22">
        <v>65121.27</v>
      </c>
      <c r="G3697" s="22">
        <v>14885.21</v>
      </c>
      <c r="H3697" s="22">
        <v>7473.34</v>
      </c>
      <c r="I3697" s="22">
        <v>35436.89</v>
      </c>
      <c r="J3697" s="23">
        <f>SUM(Tabela2[[#This Row],[Art. 5º - Inciso I]:[Art. 8º]])</f>
        <v>122916.70999999999</v>
      </c>
      <c r="K3697" s="6"/>
      <c r="L3697" s="6"/>
      <c r="M3697" s="6"/>
      <c r="N3697" s="6"/>
      <c r="O3697" s="6"/>
      <c r="P3697" s="3">
        <v>4315321</v>
      </c>
      <c r="Q3697" s="4">
        <v>220865</v>
      </c>
      <c r="R3697" s="5">
        <v>94444122000110</v>
      </c>
    </row>
    <row r="3698" spans="1:18" ht="20.100000000000001" customHeight="1">
      <c r="A3698" s="19" t="s">
        <v>7295</v>
      </c>
      <c r="B3698" s="20" t="s">
        <v>7296</v>
      </c>
      <c r="C3698" s="19" t="s">
        <v>7280</v>
      </c>
      <c r="D3698" s="17">
        <v>240090</v>
      </c>
      <c r="E3698" s="21">
        <f>VLOOKUP(D3698,Q:R,2,0)</f>
        <v>83102335000148</v>
      </c>
      <c r="F3698" s="22">
        <v>42935.39</v>
      </c>
      <c r="G3698" s="22">
        <v>9814.0400000000009</v>
      </c>
      <c r="H3698" s="22">
        <v>4927.28</v>
      </c>
      <c r="I3698" s="22">
        <v>23364.05</v>
      </c>
      <c r="J3698" s="23">
        <f>SUM(Tabela2[[#This Row],[Art. 5º - Inciso I]:[Art. 8º]])</f>
        <v>81040.759999999995</v>
      </c>
      <c r="K3698" s="6"/>
      <c r="L3698" s="6"/>
      <c r="M3698" s="6"/>
      <c r="N3698" s="6"/>
      <c r="O3698" s="6"/>
      <c r="P3698" s="7">
        <v>4121000</v>
      </c>
      <c r="Q3698" s="8">
        <v>431532</v>
      </c>
      <c r="R3698" s="9">
        <v>76973692000116</v>
      </c>
    </row>
    <row r="3699" spans="1:18" ht="20.100000000000001" customHeight="1">
      <c r="A3699" s="19" t="s">
        <v>7297</v>
      </c>
      <c r="B3699" s="20" t="s">
        <v>7298</v>
      </c>
      <c r="C3699" s="19" t="s">
        <v>7280</v>
      </c>
      <c r="D3699" s="17">
        <v>240100</v>
      </c>
      <c r="E3699" s="21">
        <f>VLOOKUP(D3699,Q:R,2,0)</f>
        <v>13000609000102</v>
      </c>
      <c r="F3699" s="22">
        <v>176165.75</v>
      </c>
      <c r="G3699" s="22">
        <v>40267.410000000003</v>
      </c>
      <c r="H3699" s="22">
        <v>20216.830000000002</v>
      </c>
      <c r="I3699" s="22">
        <v>95863.7</v>
      </c>
      <c r="J3699" s="23">
        <f>SUM(Tabela2[[#This Row],[Art. 5º - Inciso I]:[Art. 8º]])</f>
        <v>332513.69</v>
      </c>
      <c r="K3699" s="6"/>
      <c r="L3699" s="6"/>
      <c r="M3699" s="6"/>
      <c r="N3699" s="6"/>
      <c r="O3699" s="6"/>
      <c r="P3699" s="3">
        <v>5218391</v>
      </c>
      <c r="Q3699" s="4">
        <v>412100</v>
      </c>
      <c r="R3699" s="5">
        <v>37388295000125</v>
      </c>
    </row>
    <row r="3700" spans="1:18" ht="20.100000000000001" customHeight="1">
      <c r="A3700" s="19" t="s">
        <v>7299</v>
      </c>
      <c r="B3700" s="20" t="s">
        <v>7300</v>
      </c>
      <c r="C3700" s="19" t="s">
        <v>7280</v>
      </c>
      <c r="D3700" s="17">
        <v>240110</v>
      </c>
      <c r="E3700" s="21">
        <f>VLOOKUP(D3700,Q:R,2,0)</f>
        <v>15359201000157</v>
      </c>
      <c r="F3700" s="22">
        <v>142181.65</v>
      </c>
      <c r="G3700" s="22">
        <v>32499.43</v>
      </c>
      <c r="H3700" s="22">
        <v>16316.81</v>
      </c>
      <c r="I3700" s="22">
        <v>77370.649999999994</v>
      </c>
      <c r="J3700" s="23">
        <f>SUM(Tabela2[[#This Row],[Art. 5º - Inciso I]:[Art. 8º]])</f>
        <v>268368.53999999998</v>
      </c>
      <c r="K3700" s="6"/>
      <c r="L3700" s="6"/>
      <c r="M3700" s="6"/>
      <c r="N3700" s="6"/>
      <c r="O3700" s="6"/>
      <c r="P3700" s="7">
        <v>2410504</v>
      </c>
      <c r="Q3700" s="8">
        <v>521839</v>
      </c>
      <c r="R3700" s="9">
        <v>8357675000102</v>
      </c>
    </row>
    <row r="3701" spans="1:18" ht="20.100000000000001" customHeight="1">
      <c r="A3701" s="19" t="s">
        <v>7301</v>
      </c>
      <c r="B3701" s="20" t="s">
        <v>7302</v>
      </c>
      <c r="C3701" s="19" t="s">
        <v>7280</v>
      </c>
      <c r="D3701" s="17">
        <v>240120</v>
      </c>
      <c r="E3701" s="21">
        <f>VLOOKUP(D3701,Q:R,2,0)</f>
        <v>12081691000184</v>
      </c>
      <c r="F3701" s="22">
        <v>81061.23</v>
      </c>
      <c r="G3701" s="22">
        <v>18528.72</v>
      </c>
      <c r="H3701" s="22">
        <v>9302.61</v>
      </c>
      <c r="I3701" s="22">
        <v>44110.89</v>
      </c>
      <c r="J3701" s="23">
        <f>SUM(Tabela2[[#This Row],[Art. 5º - Inciso I]:[Art. 8º]])</f>
        <v>153003.45000000001</v>
      </c>
      <c r="K3701" s="6"/>
      <c r="L3701" s="6"/>
      <c r="M3701" s="6"/>
      <c r="N3701" s="6"/>
      <c r="O3701" s="6"/>
      <c r="P3701" s="3">
        <v>4121406</v>
      </c>
      <c r="Q3701" s="4">
        <v>241050</v>
      </c>
      <c r="R3701" s="5">
        <v>76205673000140</v>
      </c>
    </row>
    <row r="3702" spans="1:18" ht="20.100000000000001" customHeight="1">
      <c r="A3702" s="19" t="s">
        <v>7303</v>
      </c>
      <c r="B3702" s="20" t="s">
        <v>89</v>
      </c>
      <c r="C3702" s="19" t="s">
        <v>7280</v>
      </c>
      <c r="D3702" s="17">
        <v>240130</v>
      </c>
      <c r="E3702" s="21">
        <f>VLOOKUP(D3702,Q:R,2,0)</f>
        <v>1607539000176</v>
      </c>
      <c r="F3702" s="22">
        <v>52197.85</v>
      </c>
      <c r="G3702" s="22">
        <v>11931.22</v>
      </c>
      <c r="H3702" s="22">
        <v>5990.24</v>
      </c>
      <c r="I3702" s="22">
        <v>28404.38</v>
      </c>
      <c r="J3702" s="23">
        <f>SUM(Tabela2[[#This Row],[Art. 5º - Inciso I]:[Art. 8º]])</f>
        <v>98523.69</v>
      </c>
      <c r="K3702" s="6"/>
      <c r="L3702" s="6"/>
      <c r="M3702" s="6"/>
      <c r="N3702" s="6"/>
      <c r="O3702" s="6"/>
      <c r="P3702" s="7">
        <v>3542305</v>
      </c>
      <c r="Q3702" s="8">
        <v>412140</v>
      </c>
      <c r="R3702" s="9">
        <v>45167517000108</v>
      </c>
    </row>
    <row r="3703" spans="1:18" ht="20.100000000000001" customHeight="1">
      <c r="A3703" s="19" t="s">
        <v>7304</v>
      </c>
      <c r="B3703" s="20" t="s">
        <v>7305</v>
      </c>
      <c r="C3703" s="19" t="s">
        <v>7280</v>
      </c>
      <c r="D3703" s="17">
        <v>240140</v>
      </c>
      <c r="E3703" s="21">
        <f>VLOOKUP(D3703,Q:R,2,0)</f>
        <v>6553689000168</v>
      </c>
      <c r="F3703" s="22">
        <v>51049.21</v>
      </c>
      <c r="G3703" s="22">
        <v>11668.67</v>
      </c>
      <c r="H3703" s="22">
        <v>5858.42</v>
      </c>
      <c r="I3703" s="22">
        <v>27779.33</v>
      </c>
      <c r="J3703" s="23">
        <f>SUM(Tabela2[[#This Row],[Art. 5º - Inciso I]:[Art. 8º]])</f>
        <v>96355.63</v>
      </c>
      <c r="K3703" s="6"/>
      <c r="L3703" s="6"/>
      <c r="M3703" s="6"/>
      <c r="N3703" s="6"/>
      <c r="O3703" s="6"/>
      <c r="P3703" s="3">
        <v>1718501</v>
      </c>
      <c r="Q3703" s="4">
        <v>354230</v>
      </c>
      <c r="R3703" s="5">
        <v>37421146000110</v>
      </c>
    </row>
    <row r="3704" spans="1:18" ht="20.100000000000001" customHeight="1">
      <c r="A3704" s="19" t="s">
        <v>7306</v>
      </c>
      <c r="B3704" s="20" t="s">
        <v>5154</v>
      </c>
      <c r="C3704" s="19" t="s">
        <v>7280</v>
      </c>
      <c r="D3704" s="17">
        <v>240145</v>
      </c>
      <c r="E3704" s="21">
        <f>VLOOKUP(D3704,Q:R,2,0)</f>
        <v>46172888000140</v>
      </c>
      <c r="F3704" s="22">
        <v>145689.92000000001</v>
      </c>
      <c r="G3704" s="22">
        <v>33301.339999999997</v>
      </c>
      <c r="H3704" s="22">
        <v>16719.419999999998</v>
      </c>
      <c r="I3704" s="22">
        <v>79279.740000000005</v>
      </c>
      <c r="J3704" s="23">
        <f>SUM(Tabela2[[#This Row],[Art. 5º - Inciso I]:[Art. 8º]])</f>
        <v>274990.42</v>
      </c>
      <c r="K3704" s="6"/>
      <c r="L3704" s="6"/>
      <c r="M3704" s="6"/>
      <c r="N3704" s="6"/>
      <c r="O3704" s="6"/>
      <c r="P3704" s="7">
        <v>2925956</v>
      </c>
      <c r="Q3704" s="8">
        <v>171850</v>
      </c>
      <c r="R3704" s="9">
        <v>13195862000169</v>
      </c>
    </row>
    <row r="3705" spans="1:18" ht="20.100000000000001" customHeight="1">
      <c r="A3705" s="19" t="s">
        <v>7307</v>
      </c>
      <c r="B3705" s="20" t="s">
        <v>7308</v>
      </c>
      <c r="C3705" s="19" t="s">
        <v>7280</v>
      </c>
      <c r="D3705" s="17">
        <v>240150</v>
      </c>
      <c r="E3705" s="21">
        <f>VLOOKUP(D3705,Q:R,2,0)</f>
        <v>14237333000143</v>
      </c>
      <c r="F3705" s="22">
        <v>31291.29</v>
      </c>
      <c r="G3705" s="22">
        <v>7152.46</v>
      </c>
      <c r="H3705" s="22">
        <v>3591</v>
      </c>
      <c r="I3705" s="22">
        <v>17027.71</v>
      </c>
      <c r="J3705" s="23">
        <f>SUM(Tabela2[[#This Row],[Art. 5º - Inciso I]:[Art. 8º]])</f>
        <v>59062.46</v>
      </c>
      <c r="K3705" s="6"/>
      <c r="L3705" s="6"/>
      <c r="M3705" s="6"/>
      <c r="N3705" s="6"/>
      <c r="O3705" s="6"/>
      <c r="P3705" s="3">
        <v>4121752</v>
      </c>
      <c r="Q3705" s="4">
        <v>292595</v>
      </c>
      <c r="R3705" s="5">
        <v>1612911000132</v>
      </c>
    </row>
    <row r="3706" spans="1:18" ht="20.100000000000001" customHeight="1">
      <c r="A3706" s="19" t="s">
        <v>7309</v>
      </c>
      <c r="B3706" s="20" t="s">
        <v>7310</v>
      </c>
      <c r="C3706" s="19" t="s">
        <v>7280</v>
      </c>
      <c r="D3706" s="17">
        <v>240160</v>
      </c>
      <c r="E3706" s="21">
        <f>VLOOKUP(D3706,Q:R,2,0)</f>
        <v>25064015000144</v>
      </c>
      <c r="F3706" s="22">
        <v>37027.11</v>
      </c>
      <c r="G3706" s="22">
        <v>8463.5400000000009</v>
      </c>
      <c r="H3706" s="22">
        <v>4249.24</v>
      </c>
      <c r="I3706" s="22">
        <v>20148.95</v>
      </c>
      <c r="J3706" s="23">
        <f>SUM(Tabela2[[#This Row],[Art. 5º - Inciso I]:[Art. 8º]])</f>
        <v>69888.84</v>
      </c>
      <c r="K3706" s="6"/>
      <c r="L3706" s="6"/>
      <c r="M3706" s="6"/>
      <c r="N3706" s="6"/>
      <c r="O3706" s="6"/>
      <c r="P3706" s="7">
        <v>4121604</v>
      </c>
      <c r="Q3706" s="8">
        <v>412175</v>
      </c>
      <c r="R3706" s="9">
        <v>76205681000196</v>
      </c>
    </row>
    <row r="3707" spans="1:18" ht="20.100000000000001" customHeight="1">
      <c r="A3707" s="19" t="s">
        <v>7311</v>
      </c>
      <c r="B3707" s="20" t="s">
        <v>7312</v>
      </c>
      <c r="C3707" s="19" t="s">
        <v>7280</v>
      </c>
      <c r="D3707" s="17">
        <v>240165</v>
      </c>
      <c r="E3707" s="21">
        <f>VLOOKUP(D3707,Q:R,2,0)</f>
        <v>11285954000104</v>
      </c>
      <c r="F3707" s="22">
        <v>24619.69</v>
      </c>
      <c r="G3707" s="22">
        <v>5627.49</v>
      </c>
      <c r="H3707" s="22">
        <v>2825.36</v>
      </c>
      <c r="I3707" s="22">
        <v>13397.24</v>
      </c>
      <c r="J3707" s="23">
        <f>SUM(Tabela2[[#This Row],[Art. 5º - Inciso I]:[Art. 8º]])</f>
        <v>46469.78</v>
      </c>
      <c r="K3707" s="6"/>
      <c r="L3707" s="6"/>
      <c r="M3707" s="6"/>
      <c r="N3707" s="6"/>
      <c r="O3707" s="6"/>
      <c r="P3707" s="3">
        <v>3154408</v>
      </c>
      <c r="Q3707" s="4">
        <v>412160</v>
      </c>
      <c r="R3707" s="5">
        <v>18094847000148</v>
      </c>
    </row>
    <row r="3708" spans="1:18" ht="20.100000000000001" customHeight="1">
      <c r="A3708" s="19" t="s">
        <v>7313</v>
      </c>
      <c r="B3708" s="20" t="s">
        <v>5172</v>
      </c>
      <c r="C3708" s="19" t="s">
        <v>7280</v>
      </c>
      <c r="D3708" s="17">
        <v>240170</v>
      </c>
      <c r="E3708" s="21">
        <f>VLOOKUP(D3708,Q:R,2,0)</f>
        <v>5070404000175</v>
      </c>
      <c r="F3708" s="22">
        <v>60086.38</v>
      </c>
      <c r="G3708" s="22">
        <v>13734.35</v>
      </c>
      <c r="H3708" s="22">
        <v>6895.53</v>
      </c>
      <c r="I3708" s="22">
        <v>32697.06</v>
      </c>
      <c r="J3708" s="23">
        <f>SUM(Tabela2[[#This Row],[Art. 5º - Inciso I]:[Art. 8º]])</f>
        <v>113413.31999999999</v>
      </c>
      <c r="K3708" s="6"/>
      <c r="L3708" s="6"/>
      <c r="M3708" s="6"/>
      <c r="N3708" s="6"/>
      <c r="O3708" s="6"/>
      <c r="P3708" s="7">
        <v>4315404</v>
      </c>
      <c r="Q3708" s="8">
        <v>315440</v>
      </c>
      <c r="R3708" s="9">
        <v>87613113000140</v>
      </c>
    </row>
    <row r="3709" spans="1:18" ht="20.100000000000001" customHeight="1">
      <c r="A3709" s="19" t="s">
        <v>7314</v>
      </c>
      <c r="B3709" s="20" t="s">
        <v>5590</v>
      </c>
      <c r="C3709" s="19" t="s">
        <v>7280</v>
      </c>
      <c r="D3709" s="17">
        <v>240180</v>
      </c>
      <c r="E3709" s="21">
        <f>VLOOKUP(D3709,Q:R,2,0)</f>
        <v>92406248000175</v>
      </c>
      <c r="F3709" s="22">
        <v>69444.23</v>
      </c>
      <c r="G3709" s="22">
        <v>15873.34</v>
      </c>
      <c r="H3709" s="22">
        <v>7969.44</v>
      </c>
      <c r="I3709" s="22">
        <v>37789.300000000003</v>
      </c>
      <c r="J3709" s="23">
        <f>SUM(Tabela2[[#This Row],[Art. 5º - Inciso I]:[Art. 8º]])</f>
        <v>131076.31</v>
      </c>
      <c r="K3709" s="6"/>
      <c r="L3709" s="6"/>
      <c r="M3709" s="6"/>
      <c r="N3709" s="6"/>
      <c r="O3709" s="6"/>
      <c r="P3709" s="3">
        <v>2109502</v>
      </c>
      <c r="Q3709" s="4">
        <v>431540</v>
      </c>
      <c r="R3709" s="5">
        <v>5282801000100</v>
      </c>
    </row>
    <row r="3710" spans="1:18" ht="20.100000000000001" customHeight="1">
      <c r="A3710" s="19" t="s">
        <v>7315</v>
      </c>
      <c r="B3710" s="20" t="s">
        <v>7316</v>
      </c>
      <c r="C3710" s="19" t="s">
        <v>7280</v>
      </c>
      <c r="D3710" s="17">
        <v>240185</v>
      </c>
      <c r="E3710" s="21">
        <f>VLOOKUP(D3710,Q:R,2,0)</f>
        <v>98671597000109</v>
      </c>
      <c r="F3710" s="22">
        <v>40770.25</v>
      </c>
      <c r="G3710" s="22">
        <v>9319.1299999999992</v>
      </c>
      <c r="H3710" s="22">
        <v>4678.8100000000004</v>
      </c>
      <c r="I3710" s="22">
        <v>22185.85</v>
      </c>
      <c r="J3710" s="23">
        <f>SUM(Tabela2[[#This Row],[Art. 5º - Inciso I]:[Art. 8º]])</f>
        <v>76954.039999999994</v>
      </c>
      <c r="K3710" s="6"/>
      <c r="L3710" s="6"/>
      <c r="M3710" s="6"/>
      <c r="N3710" s="6"/>
      <c r="O3710" s="6"/>
      <c r="P3710" s="7">
        <v>2410702</v>
      </c>
      <c r="Q3710" s="8">
        <v>210950</v>
      </c>
      <c r="R3710" s="9">
        <v>8153454000104</v>
      </c>
    </row>
    <row r="3711" spans="1:18" ht="20.100000000000001" customHeight="1">
      <c r="A3711" s="19" t="s">
        <v>7317</v>
      </c>
      <c r="B3711" s="20" t="s">
        <v>7318</v>
      </c>
      <c r="C3711" s="19" t="s">
        <v>7280</v>
      </c>
      <c r="D3711" s="17">
        <v>240190</v>
      </c>
      <c r="E3711" s="21">
        <f>VLOOKUP(D3711,Q:R,2,0)</f>
        <v>41522293000154</v>
      </c>
      <c r="F3711" s="22">
        <v>30395.88</v>
      </c>
      <c r="G3711" s="22">
        <v>6947.79</v>
      </c>
      <c r="H3711" s="22">
        <v>3488.24</v>
      </c>
      <c r="I3711" s="22">
        <v>16540.45</v>
      </c>
      <c r="J3711" s="23">
        <f>SUM(Tabela2[[#This Row],[Art. 5º - Inciso I]:[Art. 8º]])</f>
        <v>57372.36</v>
      </c>
      <c r="K3711" s="6"/>
      <c r="L3711" s="6"/>
      <c r="M3711" s="6"/>
      <c r="N3711" s="6"/>
      <c r="O3711" s="6"/>
      <c r="P3711" s="3">
        <v>3542602</v>
      </c>
      <c r="Q3711" s="4">
        <v>241070</v>
      </c>
      <c r="R3711" s="5">
        <v>45685872000179</v>
      </c>
    </row>
    <row r="3712" spans="1:18" ht="20.100000000000001" customHeight="1">
      <c r="A3712" s="19" t="s">
        <v>7319</v>
      </c>
      <c r="B3712" s="20" t="s">
        <v>7320</v>
      </c>
      <c r="C3712" s="19" t="s">
        <v>7280</v>
      </c>
      <c r="D3712" s="17">
        <v>240200</v>
      </c>
      <c r="E3712" s="21">
        <f>VLOOKUP(D3712,Q:R,2,0)</f>
        <v>49345911000140</v>
      </c>
      <c r="F3712" s="22">
        <v>318818.03000000003</v>
      </c>
      <c r="G3712" s="22">
        <v>72874.41</v>
      </c>
      <c r="H3712" s="22">
        <v>36587.65</v>
      </c>
      <c r="I3712" s="22">
        <v>173490.45</v>
      </c>
      <c r="J3712" s="23">
        <f>SUM(Tabela2[[#This Row],[Art. 5º - Inciso I]:[Art. 8º]])</f>
        <v>601770.54</v>
      </c>
      <c r="K3712" s="6"/>
      <c r="L3712" s="6"/>
      <c r="M3712" s="6"/>
      <c r="N3712" s="6"/>
      <c r="O3712" s="6"/>
      <c r="P3712" s="7">
        <v>4103024</v>
      </c>
      <c r="Q3712" s="8">
        <v>354260</v>
      </c>
      <c r="R3712" s="9">
        <v>95589255000148</v>
      </c>
    </row>
    <row r="3713" spans="1:18" ht="20.100000000000001" customHeight="1">
      <c r="A3713" s="19" t="s">
        <v>7321</v>
      </c>
      <c r="B3713" s="20" t="s">
        <v>7322</v>
      </c>
      <c r="C3713" s="19" t="s">
        <v>7280</v>
      </c>
      <c r="D3713" s="17">
        <v>240210</v>
      </c>
      <c r="E3713" s="21">
        <f>VLOOKUP(D3713,Q:R,2,0)</f>
        <v>23555279000175</v>
      </c>
      <c r="F3713" s="22">
        <v>63902.91</v>
      </c>
      <c r="G3713" s="22">
        <v>14606.72</v>
      </c>
      <c r="H3713" s="22">
        <v>7333.52</v>
      </c>
      <c r="I3713" s="22">
        <v>34773.9</v>
      </c>
      <c r="J3713" s="23">
        <f>SUM(Tabela2[[#This Row],[Art. 5º - Inciso I]:[Art. 8º]])</f>
        <v>120617.05000000002</v>
      </c>
      <c r="K3713" s="6"/>
      <c r="L3713" s="6"/>
      <c r="M3713" s="6"/>
      <c r="N3713" s="6"/>
      <c r="O3713" s="6"/>
      <c r="P3713" s="3">
        <v>2926202</v>
      </c>
      <c r="Q3713" s="4">
        <v>410302</v>
      </c>
      <c r="R3713" s="5">
        <v>14100747000126</v>
      </c>
    </row>
    <row r="3714" spans="1:18" ht="20.100000000000001" customHeight="1">
      <c r="A3714" s="19" t="s">
        <v>7323</v>
      </c>
      <c r="B3714" s="20" t="s">
        <v>7324</v>
      </c>
      <c r="C3714" s="19" t="s">
        <v>7280</v>
      </c>
      <c r="D3714" s="17">
        <v>240220</v>
      </c>
      <c r="E3714" s="21">
        <f>VLOOKUP(D3714,Q:R,2,0)</f>
        <v>16445843000131</v>
      </c>
      <c r="F3714" s="22">
        <v>172165.73</v>
      </c>
      <c r="G3714" s="22">
        <v>39353.1</v>
      </c>
      <c r="H3714" s="22">
        <v>19757.79</v>
      </c>
      <c r="I3714" s="22">
        <v>93687.01</v>
      </c>
      <c r="J3714" s="23">
        <f>SUM(Tabela2[[#This Row],[Art. 5º - Inciso I]:[Art. 8º]])</f>
        <v>324963.63</v>
      </c>
      <c r="K3714" s="6"/>
      <c r="L3714" s="6"/>
      <c r="M3714" s="6"/>
      <c r="N3714" s="6"/>
      <c r="O3714" s="6"/>
      <c r="P3714" s="7">
        <v>3543006</v>
      </c>
      <c r="Q3714" s="8">
        <v>292620</v>
      </c>
      <c r="R3714" s="9">
        <v>46634366000113</v>
      </c>
    </row>
    <row r="3715" spans="1:18" ht="20.100000000000001" customHeight="1">
      <c r="A3715" s="19" t="s">
        <v>7325</v>
      </c>
      <c r="B3715" s="20" t="s">
        <v>5213</v>
      </c>
      <c r="C3715" s="19" t="s">
        <v>7280</v>
      </c>
      <c r="D3715" s="17">
        <v>240230</v>
      </c>
      <c r="E3715" s="21">
        <f>VLOOKUP(D3715,Q:R,2,0)</f>
        <v>21154174000189</v>
      </c>
      <c r="F3715" s="22">
        <v>108858.14</v>
      </c>
      <c r="G3715" s="22">
        <v>24882.45</v>
      </c>
      <c r="H3715" s="22">
        <v>12492.59</v>
      </c>
      <c r="I3715" s="22">
        <v>59237.07</v>
      </c>
      <c r="J3715" s="23">
        <f>SUM(Tabela2[[#This Row],[Art. 5º - Inciso I]:[Art. 8º]])</f>
        <v>205470.25</v>
      </c>
      <c r="K3715" s="6"/>
      <c r="L3715" s="6"/>
      <c r="M3715" s="6"/>
      <c r="N3715" s="6"/>
      <c r="O3715" s="6"/>
      <c r="P3715" s="3">
        <v>2926400</v>
      </c>
      <c r="Q3715" s="4">
        <v>354300</v>
      </c>
      <c r="R3715" s="5">
        <v>14105191000160</v>
      </c>
    </row>
    <row r="3716" spans="1:18" ht="20.100000000000001" customHeight="1">
      <c r="A3716" s="19" t="s">
        <v>7326</v>
      </c>
      <c r="B3716" s="20" t="s">
        <v>7327</v>
      </c>
      <c r="C3716" s="19" t="s">
        <v>7280</v>
      </c>
      <c r="D3716" s="17">
        <v>240240</v>
      </c>
      <c r="E3716" s="21">
        <f>VLOOKUP(D3716,Q:R,2,0)</f>
        <v>18312967000174</v>
      </c>
      <c r="F3716" s="22">
        <v>47100.56</v>
      </c>
      <c r="G3716" s="22">
        <v>10766.1</v>
      </c>
      <c r="H3716" s="22">
        <v>5405.27</v>
      </c>
      <c r="I3716" s="22">
        <v>25630.6</v>
      </c>
      <c r="J3716" s="23">
        <f>SUM(Tabela2[[#This Row],[Art. 5º - Inciso I]:[Art. 8º]])</f>
        <v>88902.53</v>
      </c>
      <c r="K3716" s="6"/>
      <c r="L3716" s="6"/>
      <c r="M3716" s="6"/>
      <c r="N3716" s="6"/>
      <c r="O3716" s="6"/>
      <c r="P3716" s="7">
        <v>3543238</v>
      </c>
      <c r="Q3716" s="8">
        <v>292640</v>
      </c>
      <c r="R3716" s="9">
        <v>1552221000135</v>
      </c>
    </row>
    <row r="3717" spans="1:18" ht="20.100000000000001" customHeight="1">
      <c r="A3717" s="19" t="s">
        <v>7328</v>
      </c>
      <c r="B3717" s="20" t="s">
        <v>7329</v>
      </c>
      <c r="C3717" s="19" t="s">
        <v>7280</v>
      </c>
      <c r="D3717" s="17">
        <v>240250</v>
      </c>
      <c r="E3717" s="21">
        <f>VLOOKUP(D3717,Q:R,2,0)</f>
        <v>10221745000134</v>
      </c>
      <c r="F3717" s="22">
        <v>62468.05</v>
      </c>
      <c r="G3717" s="22">
        <v>14278.75</v>
      </c>
      <c r="H3717" s="22">
        <v>7168.85</v>
      </c>
      <c r="I3717" s="22">
        <v>33993.089999999997</v>
      </c>
      <c r="J3717" s="23">
        <f>SUM(Tabela2[[#This Row],[Art. 5º - Inciso I]:[Art. 8º]])</f>
        <v>117908.74</v>
      </c>
      <c r="K3717" s="6"/>
      <c r="L3717" s="6"/>
      <c r="M3717" s="6"/>
      <c r="N3717" s="6"/>
      <c r="O3717" s="6"/>
      <c r="P3717" s="3">
        <v>4121901</v>
      </c>
      <c r="Q3717" s="4">
        <v>354323</v>
      </c>
      <c r="R3717" s="5">
        <v>76968064000142</v>
      </c>
    </row>
    <row r="3718" spans="1:18" ht="20.100000000000001" customHeight="1">
      <c r="A3718" s="19" t="s">
        <v>7330</v>
      </c>
      <c r="B3718" s="20" t="s">
        <v>7331</v>
      </c>
      <c r="C3718" s="19" t="s">
        <v>7280</v>
      </c>
      <c r="D3718" s="17">
        <v>240260</v>
      </c>
      <c r="E3718" s="21">
        <f>VLOOKUP(D3718,Q:R,2,0)</f>
        <v>1612869000150</v>
      </c>
      <c r="F3718" s="22">
        <v>344706.67</v>
      </c>
      <c r="G3718" s="22">
        <v>78791.960000000006</v>
      </c>
      <c r="H3718" s="22">
        <v>39558.639999999999</v>
      </c>
      <c r="I3718" s="22">
        <v>187578.21</v>
      </c>
      <c r="J3718" s="23">
        <f>SUM(Tabela2[[#This Row],[Art. 5º - Inciso I]:[Art. 8º]])</f>
        <v>650635.48</v>
      </c>
      <c r="K3718" s="6"/>
      <c r="L3718" s="6"/>
      <c r="M3718" s="6"/>
      <c r="N3718" s="6"/>
      <c r="O3718" s="6"/>
      <c r="P3718" s="7">
        <v>2208858</v>
      </c>
      <c r="Q3718" s="8">
        <v>412190</v>
      </c>
      <c r="R3718" s="9">
        <v>1612606000140</v>
      </c>
    </row>
    <row r="3719" spans="1:18" ht="20.100000000000001" customHeight="1">
      <c r="A3719" s="19" t="s">
        <v>7332</v>
      </c>
      <c r="B3719" s="20" t="s">
        <v>7333</v>
      </c>
      <c r="C3719" s="19" t="s">
        <v>7280</v>
      </c>
      <c r="D3719" s="17">
        <v>240270</v>
      </c>
      <c r="E3719" s="21">
        <f>VLOOKUP(D3719,Q:R,2,0)</f>
        <v>13635016000112</v>
      </c>
      <c r="F3719" s="22">
        <v>63238.69</v>
      </c>
      <c r="G3719" s="22">
        <v>14454.9</v>
      </c>
      <c r="H3719" s="22">
        <v>7257.29</v>
      </c>
      <c r="I3719" s="22">
        <v>34412.449999999997</v>
      </c>
      <c r="J3719" s="23">
        <f>SUM(Tabela2[[#This Row],[Art. 5º - Inciso I]:[Art. 8º]])</f>
        <v>119363.32999999999</v>
      </c>
      <c r="K3719" s="6"/>
      <c r="L3719" s="6"/>
      <c r="M3719" s="6"/>
      <c r="N3719" s="6"/>
      <c r="O3719" s="6"/>
      <c r="P3719" s="3">
        <v>5107198</v>
      </c>
      <c r="Q3719" s="4">
        <v>220885</v>
      </c>
      <c r="R3719" s="5">
        <v>15943434000100</v>
      </c>
    </row>
    <row r="3720" spans="1:18" ht="20.100000000000001" customHeight="1">
      <c r="A3720" s="19" t="s">
        <v>7334</v>
      </c>
      <c r="B3720" s="20" t="s">
        <v>7335</v>
      </c>
      <c r="C3720" s="19" t="s">
        <v>7280</v>
      </c>
      <c r="D3720" s="17">
        <v>240280</v>
      </c>
      <c r="E3720" s="21">
        <f>VLOOKUP(D3720,Q:R,2,0)</f>
        <v>27165570000198</v>
      </c>
      <c r="F3720" s="22">
        <v>36839.949999999997</v>
      </c>
      <c r="G3720" s="22">
        <v>8420.76</v>
      </c>
      <c r="H3720" s="22">
        <v>4227.76</v>
      </c>
      <c r="I3720" s="22">
        <v>20047.11</v>
      </c>
      <c r="J3720" s="23">
        <f>SUM(Tabela2[[#This Row],[Art. 5º - Inciso I]:[Art. 8º]])</f>
        <v>69535.58</v>
      </c>
      <c r="K3720" s="6"/>
      <c r="L3720" s="6"/>
      <c r="M3720" s="6"/>
      <c r="N3720" s="6"/>
      <c r="O3720" s="6"/>
      <c r="P3720" s="7">
        <v>3155009</v>
      </c>
      <c r="Q3720" s="8">
        <v>510719</v>
      </c>
      <c r="R3720" s="9">
        <v>18316265000169</v>
      </c>
    </row>
    <row r="3721" spans="1:18" ht="20.100000000000001" customHeight="1">
      <c r="A3721" s="19" t="s">
        <v>7336</v>
      </c>
      <c r="B3721" s="20" t="s">
        <v>7337</v>
      </c>
      <c r="C3721" s="19" t="s">
        <v>7280</v>
      </c>
      <c r="D3721" s="17">
        <v>240290</v>
      </c>
      <c r="E3721" s="21">
        <f>VLOOKUP(D3721,Q:R,2,0)</f>
        <v>12250916000189</v>
      </c>
      <c r="F3721" s="22">
        <v>34700.49</v>
      </c>
      <c r="G3721" s="22">
        <v>7931.73</v>
      </c>
      <c r="H3721" s="22">
        <v>3982.24</v>
      </c>
      <c r="I3721" s="22">
        <v>18882.88</v>
      </c>
      <c r="J3721" s="23">
        <f>SUM(Tabela2[[#This Row],[Art. 5º - Inciso I]:[Art. 8º]])</f>
        <v>65497.34</v>
      </c>
      <c r="K3721" s="6"/>
      <c r="L3721" s="6"/>
      <c r="M3721" s="6"/>
      <c r="N3721" s="6"/>
      <c r="O3721" s="6"/>
      <c r="P3721" s="3">
        <v>1718659</v>
      </c>
      <c r="Q3721" s="4">
        <v>315500</v>
      </c>
      <c r="R3721" s="5">
        <v>33262536000134</v>
      </c>
    </row>
    <row r="3722" spans="1:18" ht="20.100000000000001" customHeight="1">
      <c r="A3722" s="19" t="s">
        <v>7338</v>
      </c>
      <c r="B3722" s="20" t="s">
        <v>7339</v>
      </c>
      <c r="C3722" s="19" t="s">
        <v>7280</v>
      </c>
      <c r="D3722" s="17">
        <v>240300</v>
      </c>
      <c r="E3722" s="21">
        <f>VLOOKUP(D3722,Q:R,2,0)</f>
        <v>18449140000107</v>
      </c>
      <c r="F3722" s="22">
        <v>45893.22</v>
      </c>
      <c r="G3722" s="22">
        <v>10490.13</v>
      </c>
      <c r="H3722" s="22">
        <v>5266.72</v>
      </c>
      <c r="I3722" s="22">
        <v>24973.599999999999</v>
      </c>
      <c r="J3722" s="23">
        <f>SUM(Tabela2[[#This Row],[Art. 5º - Inciso I]:[Art. 8º]])</f>
        <v>86623.67</v>
      </c>
      <c r="K3722" s="6"/>
      <c r="L3722" s="6"/>
      <c r="M3722" s="6"/>
      <c r="N3722" s="6"/>
      <c r="O3722" s="6"/>
      <c r="P3722" s="7">
        <v>3543204</v>
      </c>
      <c r="Q3722" s="8">
        <v>171865</v>
      </c>
      <c r="R3722" s="9">
        <v>46211702000115</v>
      </c>
    </row>
    <row r="3723" spans="1:18" ht="20.100000000000001" customHeight="1">
      <c r="A3723" s="19" t="s">
        <v>7340</v>
      </c>
      <c r="B3723" s="20" t="s">
        <v>7341</v>
      </c>
      <c r="C3723" s="19" t="s">
        <v>7280</v>
      </c>
      <c r="D3723" s="17">
        <v>240310</v>
      </c>
      <c r="E3723" s="21">
        <f>VLOOKUP(D3723,Q:R,2,0)</f>
        <v>13128897000185</v>
      </c>
      <c r="F3723" s="22">
        <v>220728.32000000001</v>
      </c>
      <c r="G3723" s="22">
        <v>50453.38</v>
      </c>
      <c r="H3723" s="22">
        <v>25330.84</v>
      </c>
      <c r="I3723" s="22">
        <v>120113.2</v>
      </c>
      <c r="J3723" s="23">
        <f>SUM(Tabela2[[#This Row],[Art. 5º - Inciso I]:[Art. 8º]])</f>
        <v>416625.74000000005</v>
      </c>
      <c r="K3723" s="6"/>
      <c r="L3723" s="6"/>
      <c r="M3723" s="6"/>
      <c r="N3723" s="6"/>
      <c r="O3723" s="6"/>
      <c r="P3723" s="3">
        <v>3543303</v>
      </c>
      <c r="Q3723" s="4">
        <v>354320</v>
      </c>
      <c r="R3723" s="5">
        <v>46522967000134</v>
      </c>
    </row>
    <row r="3724" spans="1:18" ht="20.100000000000001" customHeight="1">
      <c r="A3724" s="19" t="s">
        <v>7342</v>
      </c>
      <c r="B3724" s="20" t="s">
        <v>7343</v>
      </c>
      <c r="C3724" s="19" t="s">
        <v>7280</v>
      </c>
      <c r="D3724" s="17">
        <v>240320</v>
      </c>
      <c r="E3724" s="21">
        <f>VLOOKUP(D3724,Q:R,2,0)</f>
        <v>18116111000123</v>
      </c>
      <c r="F3724" s="22">
        <v>42590.45</v>
      </c>
      <c r="G3724" s="22">
        <v>9735.19</v>
      </c>
      <c r="H3724" s="22">
        <v>4887.6899999999996</v>
      </c>
      <c r="I3724" s="22">
        <v>23176.34</v>
      </c>
      <c r="J3724" s="23">
        <f>SUM(Tabela2[[#This Row],[Art. 5º - Inciso I]:[Art. 8º]])</f>
        <v>80389.67</v>
      </c>
      <c r="K3724" s="6"/>
      <c r="L3724" s="6"/>
      <c r="M3724" s="6"/>
      <c r="N3724" s="6"/>
      <c r="O3724" s="6"/>
      <c r="P3724" s="7">
        <v>4214409</v>
      </c>
      <c r="Q3724" s="8">
        <v>354330</v>
      </c>
      <c r="R3724" s="9">
        <v>83074294000123</v>
      </c>
    </row>
    <row r="3725" spans="1:18" ht="20.100000000000001" customHeight="1">
      <c r="A3725" s="19" t="s">
        <v>7344</v>
      </c>
      <c r="B3725" s="20" t="s">
        <v>7345</v>
      </c>
      <c r="C3725" s="19" t="s">
        <v>7280</v>
      </c>
      <c r="D3725" s="17">
        <v>240330</v>
      </c>
      <c r="E3725" s="21">
        <f>VLOOKUP(D3725,Q:R,2,0)</f>
        <v>18133306000181</v>
      </c>
      <c r="F3725" s="22">
        <v>37559.22</v>
      </c>
      <c r="G3725" s="22">
        <v>8585.17</v>
      </c>
      <c r="H3725" s="22">
        <v>4310.3100000000004</v>
      </c>
      <c r="I3725" s="22">
        <v>20438.509999999998</v>
      </c>
      <c r="J3725" s="23">
        <f>SUM(Tabela2[[#This Row],[Art. 5º - Inciso I]:[Art. 8º]])</f>
        <v>70893.209999999992</v>
      </c>
      <c r="K3725" s="6"/>
      <c r="L3725" s="6"/>
      <c r="M3725" s="6"/>
      <c r="N3725" s="6"/>
      <c r="O3725" s="6"/>
      <c r="P3725" s="3">
        <v>5218607</v>
      </c>
      <c r="Q3725" s="4">
        <v>421440</v>
      </c>
      <c r="R3725" s="5">
        <v>1135904000197</v>
      </c>
    </row>
    <row r="3726" spans="1:18" ht="20.100000000000001" customHeight="1">
      <c r="A3726" s="19" t="s">
        <v>7346</v>
      </c>
      <c r="B3726" s="20" t="s">
        <v>7347</v>
      </c>
      <c r="C3726" s="19" t="s">
        <v>7280</v>
      </c>
      <c r="D3726" s="17">
        <v>240340</v>
      </c>
      <c r="E3726" s="21">
        <f>VLOOKUP(D3726,Q:R,2,0)</f>
        <v>22980940000127</v>
      </c>
      <c r="F3726" s="22">
        <v>38906.019999999997</v>
      </c>
      <c r="G3726" s="22">
        <v>8893.01</v>
      </c>
      <c r="H3726" s="22">
        <v>4464.87</v>
      </c>
      <c r="I3726" s="22">
        <v>21171.4</v>
      </c>
      <c r="J3726" s="23">
        <f>SUM(Tabela2[[#This Row],[Art. 5º - Inciso I]:[Art. 8º]])</f>
        <v>73435.3</v>
      </c>
      <c r="K3726" s="6"/>
      <c r="L3726" s="6"/>
      <c r="M3726" s="6"/>
      <c r="N3726" s="6"/>
      <c r="O3726" s="6"/>
      <c r="P3726" s="7">
        <v>4121307</v>
      </c>
      <c r="Q3726" s="8">
        <v>521860</v>
      </c>
      <c r="R3726" s="9">
        <v>75829416000116</v>
      </c>
    </row>
    <row r="3727" spans="1:18" ht="20.100000000000001" customHeight="1">
      <c r="A3727" s="19" t="s">
        <v>7348</v>
      </c>
      <c r="B3727" s="20" t="s">
        <v>7349</v>
      </c>
      <c r="C3727" s="19" t="s">
        <v>7280</v>
      </c>
      <c r="D3727" s="17">
        <v>240350</v>
      </c>
      <c r="E3727" s="21">
        <f>VLOOKUP(D3727,Q:R,2,0)</f>
        <v>88225149000110</v>
      </c>
      <c r="F3727" s="22">
        <v>60600.14</v>
      </c>
      <c r="G3727" s="22">
        <v>13851.79</v>
      </c>
      <c r="H3727" s="22">
        <v>6954.49</v>
      </c>
      <c r="I3727" s="22">
        <v>32976.629999999997</v>
      </c>
      <c r="J3727" s="23">
        <f>SUM(Tabela2[[#This Row],[Art. 5º - Inciso I]:[Art. 8º]])</f>
        <v>114383.04999999999</v>
      </c>
      <c r="K3727" s="6"/>
      <c r="L3727" s="6"/>
      <c r="M3727" s="6"/>
      <c r="N3727" s="6"/>
      <c r="O3727" s="6"/>
      <c r="P3727" s="3">
        <v>4122008</v>
      </c>
      <c r="Q3727" s="4">
        <v>412130</v>
      </c>
      <c r="R3727" s="5">
        <v>75963256000101</v>
      </c>
    </row>
    <row r="3728" spans="1:18" ht="20.100000000000001" customHeight="1">
      <c r="A3728" s="19" t="s">
        <v>7350</v>
      </c>
      <c r="B3728" s="20" t="s">
        <v>7351</v>
      </c>
      <c r="C3728" s="19" t="s">
        <v>7280</v>
      </c>
      <c r="D3728" s="17">
        <v>240360</v>
      </c>
      <c r="E3728" s="21">
        <f>VLOOKUP(D3728,Q:R,2,0)</f>
        <v>18140335000170</v>
      </c>
      <c r="F3728" s="22">
        <v>146313.79</v>
      </c>
      <c r="G3728" s="22">
        <v>33443.94</v>
      </c>
      <c r="H3728" s="22">
        <v>16791.009999999998</v>
      </c>
      <c r="I3728" s="22">
        <v>79619.22</v>
      </c>
      <c r="J3728" s="23">
        <f>SUM(Tabela2[[#This Row],[Art. 5º - Inciso I]:[Art. 8º]])</f>
        <v>276167.96000000002</v>
      </c>
      <c r="K3728" s="6"/>
      <c r="L3728" s="6"/>
      <c r="M3728" s="6"/>
      <c r="N3728" s="6"/>
      <c r="O3728" s="6"/>
      <c r="P3728" s="7">
        <v>3302452</v>
      </c>
      <c r="Q3728" s="8">
        <v>412200</v>
      </c>
      <c r="R3728" s="9">
        <v>1617237000189</v>
      </c>
    </row>
    <row r="3729" spans="1:18" ht="20.100000000000001" customHeight="1">
      <c r="A3729" s="19" t="s">
        <v>7352</v>
      </c>
      <c r="B3729" s="20" t="s">
        <v>7353</v>
      </c>
      <c r="C3729" s="19" t="s">
        <v>7280</v>
      </c>
      <c r="D3729" s="17">
        <v>240370</v>
      </c>
      <c r="E3729" s="21">
        <f>VLOOKUP(D3729,Q:R,2,0)</f>
        <v>3848000174</v>
      </c>
      <c r="F3729" s="22">
        <v>38704.18</v>
      </c>
      <c r="G3729" s="22">
        <v>8846.8799999999992</v>
      </c>
      <c r="H3729" s="22">
        <v>4441.7</v>
      </c>
      <c r="I3729" s="22">
        <v>21061.56</v>
      </c>
      <c r="J3729" s="23">
        <f>SUM(Tabela2[[#This Row],[Art. 5º - Inciso I]:[Art. 8º]])</f>
        <v>73054.319999999992</v>
      </c>
      <c r="K3729" s="6"/>
      <c r="L3729" s="6"/>
      <c r="M3729" s="6"/>
      <c r="N3729" s="6"/>
      <c r="O3729" s="6"/>
      <c r="P3729" s="3">
        <v>4214904</v>
      </c>
      <c r="Q3729" s="4">
        <v>330245</v>
      </c>
      <c r="R3729" s="5">
        <v>82926585000130</v>
      </c>
    </row>
    <row r="3730" spans="1:18" ht="20.100000000000001" customHeight="1">
      <c r="A3730" s="19" t="s">
        <v>7354</v>
      </c>
      <c r="B3730" s="20" t="s">
        <v>7355</v>
      </c>
      <c r="C3730" s="19" t="s">
        <v>7280</v>
      </c>
      <c r="D3730" s="17">
        <v>240375</v>
      </c>
      <c r="E3730" s="21">
        <f>VLOOKUP(D3730,Q:R,2,0)</f>
        <v>5281738000198</v>
      </c>
      <c r="F3730" s="22">
        <v>27959.16</v>
      </c>
      <c r="G3730" s="22">
        <v>6390.82</v>
      </c>
      <c r="H3730" s="22">
        <v>3208.6</v>
      </c>
      <c r="I3730" s="22">
        <v>15214.47</v>
      </c>
      <c r="J3730" s="23">
        <f>SUM(Tabela2[[#This Row],[Art. 5º - Inciso I]:[Art. 8º]])</f>
        <v>52773.049999999996</v>
      </c>
      <c r="K3730" s="6"/>
      <c r="L3730" s="6"/>
      <c r="M3730" s="6"/>
      <c r="N3730" s="6"/>
      <c r="O3730" s="6"/>
      <c r="P3730" s="7">
        <v>3532843</v>
      </c>
      <c r="Q3730" s="8">
        <v>421490</v>
      </c>
      <c r="R3730" s="9">
        <v>65711954000158</v>
      </c>
    </row>
    <row r="3731" spans="1:18" ht="20.100000000000001" customHeight="1">
      <c r="A3731" s="19" t="s">
        <v>7356</v>
      </c>
      <c r="B3731" s="20" t="s">
        <v>7357</v>
      </c>
      <c r="C3731" s="19" t="s">
        <v>7280</v>
      </c>
      <c r="D3731" s="17">
        <v>240380</v>
      </c>
      <c r="E3731" s="21">
        <f>VLOOKUP(D3731,Q:R,2,0)</f>
        <v>83102798000100</v>
      </c>
      <c r="F3731" s="22">
        <v>52513.440000000002</v>
      </c>
      <c r="G3731" s="22">
        <v>12003.36</v>
      </c>
      <c r="H3731" s="22">
        <v>6026.46</v>
      </c>
      <c r="I3731" s="22">
        <v>28576.11</v>
      </c>
      <c r="J3731" s="23">
        <f>SUM(Tabela2[[#This Row],[Art. 5º - Inciso I]:[Art. 8º]])</f>
        <v>99119.37000000001</v>
      </c>
      <c r="K3731" s="6"/>
      <c r="L3731" s="6"/>
      <c r="M3731" s="6"/>
      <c r="N3731" s="6"/>
      <c r="O3731" s="6"/>
      <c r="P3731" s="3">
        <v>5007307</v>
      </c>
      <c r="Q3731" s="4">
        <v>353284</v>
      </c>
      <c r="R3731" s="5">
        <v>3501558000149</v>
      </c>
    </row>
    <row r="3732" spans="1:18" ht="20.100000000000001" customHeight="1">
      <c r="A3732" s="19" t="s">
        <v>7358</v>
      </c>
      <c r="B3732" s="20" t="s">
        <v>7359</v>
      </c>
      <c r="C3732" s="19" t="s">
        <v>7280</v>
      </c>
      <c r="D3732" s="17">
        <v>240390</v>
      </c>
      <c r="E3732" s="21">
        <f>VLOOKUP(D3732,Q:R,2,0)</f>
        <v>23221351000128</v>
      </c>
      <c r="F3732" s="22">
        <v>26931.64</v>
      </c>
      <c r="G3732" s="22">
        <v>6155.95</v>
      </c>
      <c r="H3732" s="22">
        <v>3090.68</v>
      </c>
      <c r="I3732" s="22">
        <v>14655.32</v>
      </c>
      <c r="J3732" s="23">
        <f>SUM(Tabela2[[#This Row],[Art. 5º - Inciso I]:[Art. 8º]])</f>
        <v>50833.59</v>
      </c>
      <c r="K3732" s="6"/>
      <c r="L3732" s="6"/>
      <c r="M3732" s="6"/>
      <c r="N3732" s="6"/>
      <c r="O3732" s="6"/>
      <c r="P3732" s="7">
        <v>2926806</v>
      </c>
      <c r="Q3732" s="8">
        <v>500730</v>
      </c>
      <c r="R3732" s="9">
        <v>13678008000153</v>
      </c>
    </row>
    <row r="3733" spans="1:18" ht="20.100000000000001" customHeight="1">
      <c r="A3733" s="19" t="s">
        <v>7360</v>
      </c>
      <c r="B3733" s="20" t="s">
        <v>7361</v>
      </c>
      <c r="C3733" s="19" t="s">
        <v>7280</v>
      </c>
      <c r="D3733" s="17">
        <v>240400</v>
      </c>
      <c r="E3733" s="21">
        <f>VLOOKUP(D3733,Q:R,2,0)</f>
        <v>44518389000137</v>
      </c>
      <c r="F3733" s="22">
        <v>31386.7</v>
      </c>
      <c r="G3733" s="22">
        <v>7174.27</v>
      </c>
      <c r="H3733" s="22">
        <v>3601.95</v>
      </c>
      <c r="I3733" s="22">
        <v>17079.63</v>
      </c>
      <c r="J3733" s="23">
        <f>SUM(Tabela2[[#This Row],[Art. 5º - Inciso I]:[Art. 8º]])</f>
        <v>59242.55</v>
      </c>
      <c r="K3733" s="6"/>
      <c r="L3733" s="6"/>
      <c r="M3733" s="6"/>
      <c r="N3733" s="6"/>
      <c r="O3733" s="6"/>
      <c r="P3733" s="3">
        <v>2612109</v>
      </c>
      <c r="Q3733" s="4">
        <v>292680</v>
      </c>
      <c r="R3733" s="5">
        <v>11097367000191</v>
      </c>
    </row>
    <row r="3734" spans="1:18" ht="20.100000000000001" customHeight="1">
      <c r="A3734" s="19" t="s">
        <v>7362</v>
      </c>
      <c r="B3734" s="20" t="s">
        <v>7363</v>
      </c>
      <c r="C3734" s="19" t="s">
        <v>7280</v>
      </c>
      <c r="D3734" s="17">
        <v>240410</v>
      </c>
      <c r="E3734" s="21">
        <f>VLOOKUP(D3734,Q:R,2,0)</f>
        <v>88117726000150</v>
      </c>
      <c r="F3734" s="22">
        <v>27305.94</v>
      </c>
      <c r="G3734" s="22">
        <v>6241.5</v>
      </c>
      <c r="H3734" s="22">
        <v>3133.64</v>
      </c>
      <c r="I3734" s="22">
        <v>14859.01</v>
      </c>
      <c r="J3734" s="23">
        <f>SUM(Tabela2[[#This Row],[Art. 5º - Inciso I]:[Art. 8º]])</f>
        <v>51540.090000000004</v>
      </c>
      <c r="K3734" s="6"/>
      <c r="L3734" s="6"/>
      <c r="M3734" s="6"/>
      <c r="N3734" s="6"/>
      <c r="O3734" s="6"/>
      <c r="P3734" s="7">
        <v>4214607</v>
      </c>
      <c r="Q3734" s="8">
        <v>261210</v>
      </c>
      <c r="R3734" s="9">
        <v>83102715000182</v>
      </c>
    </row>
    <row r="3735" spans="1:18" ht="20.100000000000001" customHeight="1">
      <c r="A3735" s="19" t="s">
        <v>7364</v>
      </c>
      <c r="B3735" s="20" t="s">
        <v>7365</v>
      </c>
      <c r="C3735" s="19" t="s">
        <v>7280</v>
      </c>
      <c r="D3735" s="17">
        <v>240420</v>
      </c>
      <c r="E3735" s="21">
        <f>VLOOKUP(D3735,Q:R,2,0)</f>
        <v>1615124000144</v>
      </c>
      <c r="F3735" s="22">
        <v>137954.1</v>
      </c>
      <c r="G3735" s="22">
        <v>31533.11</v>
      </c>
      <c r="H3735" s="22">
        <v>15831.65</v>
      </c>
      <c r="I3735" s="22">
        <v>75070.149999999994</v>
      </c>
      <c r="J3735" s="23">
        <f>SUM(Tabela2[[#This Row],[Art. 5º - Inciso I]:[Art. 8º]])</f>
        <v>260389.01</v>
      </c>
      <c r="K3735" s="6"/>
      <c r="L3735" s="6"/>
      <c r="M3735" s="6"/>
      <c r="N3735" s="6"/>
      <c r="O3735" s="6"/>
      <c r="P3735" s="3">
        <v>3155900</v>
      </c>
      <c r="Q3735" s="4">
        <v>421460</v>
      </c>
      <c r="R3735" s="5">
        <v>18338251000146</v>
      </c>
    </row>
    <row r="3736" spans="1:18" ht="20.100000000000001" customHeight="1">
      <c r="A3736" s="19" t="s">
        <v>7366</v>
      </c>
      <c r="B3736" s="20" t="s">
        <v>7367</v>
      </c>
      <c r="C3736" s="19" t="s">
        <v>7280</v>
      </c>
      <c r="D3736" s="17">
        <v>240430</v>
      </c>
      <c r="E3736" s="21">
        <f>VLOOKUP(D3736,Q:R,2,0)</f>
        <v>4223461000184</v>
      </c>
      <c r="F3736" s="22">
        <v>70332.31</v>
      </c>
      <c r="G3736" s="22">
        <v>16076.34</v>
      </c>
      <c r="H3736" s="22">
        <v>8071.36</v>
      </c>
      <c r="I3736" s="22">
        <v>38272.559999999998</v>
      </c>
      <c r="J3736" s="23">
        <f>SUM(Tabela2[[#This Row],[Art. 5º - Inciso I]:[Art. 8º]])</f>
        <v>132752.57</v>
      </c>
      <c r="K3736" s="6"/>
      <c r="L3736" s="6"/>
      <c r="M3736" s="6"/>
      <c r="N3736" s="6"/>
      <c r="O3736" s="6"/>
      <c r="P3736" s="7">
        <v>1718758</v>
      </c>
      <c r="Q3736" s="8">
        <v>315590</v>
      </c>
      <c r="R3736" s="9">
        <v>729000168</v>
      </c>
    </row>
    <row r="3737" spans="1:18" ht="20.100000000000001" customHeight="1">
      <c r="A3737" s="19" t="s">
        <v>7368</v>
      </c>
      <c r="B3737" s="20" t="s">
        <v>7369</v>
      </c>
      <c r="C3737" s="19" t="s">
        <v>7280</v>
      </c>
      <c r="D3737" s="17">
        <v>240440</v>
      </c>
      <c r="E3737" s="21">
        <f>VLOOKUP(D3737,Q:R,2,0)</f>
        <v>46523288000180</v>
      </c>
      <c r="F3737" s="22">
        <v>60886.38</v>
      </c>
      <c r="G3737" s="22">
        <v>13917.22</v>
      </c>
      <c r="H3737" s="22">
        <v>6987.34</v>
      </c>
      <c r="I3737" s="22">
        <v>33132.400000000001</v>
      </c>
      <c r="J3737" s="23">
        <f>SUM(Tabela2[[#This Row],[Art. 5º - Inciso I]:[Art. 8º]])</f>
        <v>114923.34</v>
      </c>
      <c r="K3737" s="6"/>
      <c r="L3737" s="6"/>
      <c r="M3737" s="6"/>
      <c r="N3737" s="6"/>
      <c r="O3737" s="6"/>
      <c r="P3737" s="3">
        <v>3156106</v>
      </c>
      <c r="Q3737" s="4">
        <v>171875</v>
      </c>
      <c r="R3737" s="5">
        <v>18557553000105</v>
      </c>
    </row>
    <row r="3738" spans="1:18" ht="20.100000000000001" customHeight="1">
      <c r="A3738" s="19" t="s">
        <v>7370</v>
      </c>
      <c r="B3738" s="20" t="s">
        <v>7371</v>
      </c>
      <c r="C3738" s="19" t="s">
        <v>7280</v>
      </c>
      <c r="D3738" s="17">
        <v>240450</v>
      </c>
      <c r="E3738" s="21">
        <f>VLOOKUP(D3738,Q:R,2,0)</f>
        <v>13634985000159</v>
      </c>
      <c r="F3738" s="22">
        <v>87428.24</v>
      </c>
      <c r="G3738" s="22">
        <v>19984.07</v>
      </c>
      <c r="H3738" s="22">
        <v>10033.290000000001</v>
      </c>
      <c r="I3738" s="22">
        <v>47575.61</v>
      </c>
      <c r="J3738" s="23">
        <f>SUM(Tabela2[[#This Row],[Art. 5º - Inciso I]:[Art. 8º]])</f>
        <v>165021.21000000002</v>
      </c>
      <c r="K3738" s="6"/>
      <c r="L3738" s="6"/>
      <c r="M3738" s="6"/>
      <c r="N3738" s="6"/>
      <c r="O3738" s="6"/>
      <c r="P3738" s="7">
        <v>1506351</v>
      </c>
      <c r="Q3738" s="8">
        <v>315610</v>
      </c>
      <c r="R3738" s="9">
        <v>83334698000109</v>
      </c>
    </row>
    <row r="3739" spans="1:18" ht="20.100000000000001" customHeight="1">
      <c r="A3739" s="19" t="s">
        <v>7372</v>
      </c>
      <c r="B3739" s="20" t="s">
        <v>7373</v>
      </c>
      <c r="C3739" s="19" t="s">
        <v>7280</v>
      </c>
      <c r="D3739" s="17">
        <v>240460</v>
      </c>
      <c r="E3739" s="21">
        <f>VLOOKUP(D3739,Q:R,2,0)</f>
        <v>23515703000158</v>
      </c>
      <c r="F3739" s="22">
        <v>79252.039999999994</v>
      </c>
      <c r="G3739" s="22">
        <v>18115.18</v>
      </c>
      <c r="H3739" s="22">
        <v>9094.99</v>
      </c>
      <c r="I3739" s="22">
        <v>43126.39</v>
      </c>
      <c r="J3739" s="23">
        <f>SUM(Tabela2[[#This Row],[Art. 5º - Inciso I]:[Art. 8º]])</f>
        <v>149588.6</v>
      </c>
      <c r="K3739" s="6"/>
      <c r="L3739" s="6"/>
      <c r="M3739" s="6"/>
      <c r="N3739" s="6"/>
      <c r="O3739" s="6"/>
      <c r="P3739" s="3">
        <v>4123105</v>
      </c>
      <c r="Q3739" s="4">
        <v>150635</v>
      </c>
      <c r="R3739" s="5">
        <v>76235746000146</v>
      </c>
    </row>
    <row r="3740" spans="1:18" ht="20.100000000000001" customHeight="1">
      <c r="A3740" s="19" t="s">
        <v>7374</v>
      </c>
      <c r="B3740" s="20" t="s">
        <v>7375</v>
      </c>
      <c r="C3740" s="19" t="s">
        <v>7280</v>
      </c>
      <c r="D3740" s="17">
        <v>240470</v>
      </c>
      <c r="E3740" s="21">
        <f>VLOOKUP(D3740,Q:R,2,0)</f>
        <v>76950088000174</v>
      </c>
      <c r="F3740" s="22">
        <v>85586.03</v>
      </c>
      <c r="G3740" s="22">
        <v>19562.98</v>
      </c>
      <c r="H3740" s="22">
        <v>9821.8799999999992</v>
      </c>
      <c r="I3740" s="22">
        <v>46573.14</v>
      </c>
      <c r="J3740" s="23">
        <f>SUM(Tabela2[[#This Row],[Art. 5º - Inciso I]:[Art. 8º]])</f>
        <v>161544.03</v>
      </c>
      <c r="K3740" s="6"/>
      <c r="L3740" s="6"/>
      <c r="M3740" s="6"/>
      <c r="N3740" s="6"/>
      <c r="O3740" s="6"/>
      <c r="P3740" s="7">
        <v>4316709</v>
      </c>
      <c r="Q3740" s="8">
        <v>412310</v>
      </c>
      <c r="R3740" s="9">
        <v>88496468000160</v>
      </c>
    </row>
    <row r="3741" spans="1:18" ht="20.100000000000001" customHeight="1">
      <c r="A3741" s="19" t="s">
        <v>7376</v>
      </c>
      <c r="B3741" s="20" t="s">
        <v>7377</v>
      </c>
      <c r="C3741" s="19" t="s">
        <v>7280</v>
      </c>
      <c r="D3741" s="17">
        <v>240480</v>
      </c>
      <c r="E3741" s="21">
        <f>VLOOKUP(D3741,Q:R,2,0)</f>
        <v>27165190000153</v>
      </c>
      <c r="F3741" s="22">
        <v>24960.98</v>
      </c>
      <c r="G3741" s="22">
        <v>5705.5</v>
      </c>
      <c r="H3741" s="22">
        <v>2864.53</v>
      </c>
      <c r="I3741" s="22">
        <v>13582.95</v>
      </c>
      <c r="J3741" s="23">
        <f>SUM(Tabela2[[#This Row],[Art. 5º - Inciso I]:[Art. 8º]])</f>
        <v>47113.960000000006</v>
      </c>
      <c r="K3741" s="6"/>
      <c r="L3741" s="6"/>
      <c r="M3741" s="6"/>
      <c r="N3741" s="6"/>
      <c r="O3741" s="6"/>
      <c r="P3741" s="3">
        <v>5219100</v>
      </c>
      <c r="Q3741" s="4">
        <v>431670</v>
      </c>
      <c r="R3741" s="5">
        <v>2264166000140</v>
      </c>
    </row>
    <row r="3742" spans="1:18" ht="20.100000000000001" customHeight="1">
      <c r="A3742" s="19" t="s">
        <v>7378</v>
      </c>
      <c r="B3742" s="20" t="s">
        <v>2016</v>
      </c>
      <c r="C3742" s="19" t="s">
        <v>7280</v>
      </c>
      <c r="D3742" s="17">
        <v>240485</v>
      </c>
      <c r="E3742" s="21">
        <f>VLOOKUP(D3742,Q:R,2,0)</f>
        <v>16854531000181</v>
      </c>
      <c r="F3742" s="22">
        <v>44693.2</v>
      </c>
      <c r="G3742" s="22">
        <v>10215.83</v>
      </c>
      <c r="H3742" s="22">
        <v>5129</v>
      </c>
      <c r="I3742" s="22">
        <v>24320.59</v>
      </c>
      <c r="J3742" s="23">
        <f>SUM(Tabela2[[#This Row],[Art. 5º - Inciso I]:[Art. 8º]])</f>
        <v>84358.62</v>
      </c>
      <c r="K3742" s="6"/>
      <c r="L3742" s="6"/>
      <c r="M3742" s="6"/>
      <c r="N3742" s="6"/>
      <c r="O3742" s="6"/>
      <c r="P3742" s="7">
        <v>2612406</v>
      </c>
      <c r="Q3742" s="8">
        <v>521910</v>
      </c>
      <c r="R3742" s="9">
        <v>11044906000124</v>
      </c>
    </row>
    <row r="3743" spans="1:18" ht="20.100000000000001" customHeight="1">
      <c r="A3743" s="19" t="s">
        <v>7379</v>
      </c>
      <c r="B3743" s="20" t="s">
        <v>7380</v>
      </c>
      <c r="C3743" s="19" t="s">
        <v>7280</v>
      </c>
      <c r="D3743" s="17">
        <v>240490</v>
      </c>
      <c r="E3743" s="21">
        <f>VLOOKUP(D3743,Q:R,2,0)</f>
        <v>45780061000157</v>
      </c>
      <c r="F3743" s="22">
        <v>38362.89</v>
      </c>
      <c r="G3743" s="22">
        <v>8768.8700000000008</v>
      </c>
      <c r="H3743" s="22">
        <v>4402.54</v>
      </c>
      <c r="I3743" s="22">
        <v>20875.84</v>
      </c>
      <c r="J3743" s="23">
        <f>SUM(Tabela2[[#This Row],[Art. 5º - Inciso I]:[Art. 8º]])</f>
        <v>72410.14</v>
      </c>
      <c r="K3743" s="6"/>
      <c r="L3743" s="6"/>
      <c r="M3743" s="6"/>
      <c r="N3743" s="6"/>
      <c r="O3743" s="6"/>
      <c r="P3743" s="3">
        <v>3157252</v>
      </c>
      <c r="Q3743" s="4">
        <v>261240</v>
      </c>
      <c r="R3743" s="5">
        <v>66229634000129</v>
      </c>
    </row>
    <row r="3744" spans="1:18" ht="20.100000000000001" customHeight="1">
      <c r="A3744" s="19" t="s">
        <v>7381</v>
      </c>
      <c r="B3744" s="20" t="s">
        <v>7382</v>
      </c>
      <c r="C3744" s="19" t="s">
        <v>7280</v>
      </c>
      <c r="D3744" s="17">
        <v>240500</v>
      </c>
      <c r="E3744" s="21">
        <f>VLOOKUP(D3744,Q:R,2,0)</f>
        <v>76910900000138</v>
      </c>
      <c r="F3744" s="22">
        <v>50931.78</v>
      </c>
      <c r="G3744" s="22">
        <v>11641.82</v>
      </c>
      <c r="H3744" s="22">
        <v>5844.95</v>
      </c>
      <c r="I3744" s="22">
        <v>27715.43</v>
      </c>
      <c r="J3744" s="23">
        <f>SUM(Tabela2[[#This Row],[Art. 5º - Inciso I]:[Art. 8º]])</f>
        <v>96133.98000000001</v>
      </c>
      <c r="K3744" s="6"/>
      <c r="L3744" s="6"/>
      <c r="M3744" s="6"/>
      <c r="N3744" s="6"/>
      <c r="O3744" s="6"/>
      <c r="P3744" s="7">
        <v>5007505</v>
      </c>
      <c r="Q3744" s="8">
        <v>315725</v>
      </c>
      <c r="R3744" s="9">
        <v>3501566000195</v>
      </c>
    </row>
    <row r="3745" spans="1:18" ht="20.100000000000001" customHeight="1">
      <c r="A3745" s="19" t="s">
        <v>7383</v>
      </c>
      <c r="B3745" s="20" t="s">
        <v>844</v>
      </c>
      <c r="C3745" s="19" t="s">
        <v>7280</v>
      </c>
      <c r="D3745" s="17">
        <v>240510</v>
      </c>
      <c r="E3745" s="21">
        <f>VLOOKUP(D3745,Q:R,2,0)</f>
        <v>46195079000154</v>
      </c>
      <c r="F3745" s="22">
        <v>41999.62</v>
      </c>
      <c r="G3745" s="22">
        <v>9600.14</v>
      </c>
      <c r="H3745" s="22">
        <v>4819.8900000000003</v>
      </c>
      <c r="I3745" s="22">
        <v>22854.83</v>
      </c>
      <c r="J3745" s="23">
        <f>SUM(Tabela2[[#This Row],[Art. 5º - Inciso I]:[Art. 8º]])</f>
        <v>79274.48000000001</v>
      </c>
      <c r="K3745" s="6"/>
      <c r="L3745" s="6"/>
      <c r="M3745" s="6"/>
      <c r="N3745" s="6"/>
      <c r="O3745" s="6"/>
      <c r="P3745" s="3">
        <v>4215109</v>
      </c>
      <c r="Q3745" s="4">
        <v>500750</v>
      </c>
      <c r="R3745" s="5">
        <v>83102814000164</v>
      </c>
    </row>
    <row r="3746" spans="1:18" ht="20.100000000000001" customHeight="1">
      <c r="A3746" s="19" t="s">
        <v>7384</v>
      </c>
      <c r="B3746" s="20" t="s">
        <v>7385</v>
      </c>
      <c r="C3746" s="19" t="s">
        <v>7280</v>
      </c>
      <c r="D3746" s="17">
        <v>240520</v>
      </c>
      <c r="E3746" s="21">
        <f>VLOOKUP(D3746,Q:R,2,0)</f>
        <v>16930299000113</v>
      </c>
      <c r="F3746" s="22">
        <v>35838.1</v>
      </c>
      <c r="G3746" s="22">
        <v>8191.76</v>
      </c>
      <c r="H3746" s="22">
        <v>4112.79</v>
      </c>
      <c r="I3746" s="22">
        <v>19501.939999999999</v>
      </c>
      <c r="J3746" s="23">
        <f>SUM(Tabela2[[#This Row],[Art. 5º - Inciso I]:[Art. 8º]])</f>
        <v>67644.59</v>
      </c>
      <c r="K3746" s="6"/>
      <c r="L3746" s="6"/>
      <c r="M3746" s="6"/>
      <c r="N3746" s="6"/>
      <c r="O3746" s="6"/>
      <c r="P3746" s="7">
        <v>1303569</v>
      </c>
      <c r="Q3746" s="8">
        <v>421510</v>
      </c>
      <c r="R3746" s="9">
        <v>4629697000115</v>
      </c>
    </row>
    <row r="3747" spans="1:18" ht="20.100000000000001" customHeight="1">
      <c r="A3747" s="19" t="s">
        <v>7386</v>
      </c>
      <c r="B3747" s="20" t="s">
        <v>7387</v>
      </c>
      <c r="C3747" s="19" t="s">
        <v>7280</v>
      </c>
      <c r="D3747" s="17">
        <v>240530</v>
      </c>
      <c r="E3747" s="21">
        <f>VLOOKUP(D3747,Q:R,2,0)</f>
        <v>13894894000152</v>
      </c>
      <c r="F3747" s="22">
        <v>60247.839999999997</v>
      </c>
      <c r="G3747" s="22">
        <v>13771.26</v>
      </c>
      <c r="H3747" s="22">
        <v>6914.06</v>
      </c>
      <c r="I3747" s="22">
        <v>32784.93</v>
      </c>
      <c r="J3747" s="23">
        <f>SUM(Tabela2[[#This Row],[Art. 5º - Inciso I]:[Art. 8º]])</f>
        <v>113718.09</v>
      </c>
      <c r="K3747" s="6"/>
      <c r="L3747" s="6"/>
      <c r="M3747" s="6"/>
      <c r="N3747" s="6"/>
      <c r="O3747" s="6"/>
      <c r="P3747" s="3">
        <v>3156304</v>
      </c>
      <c r="Q3747" s="4">
        <v>130356</v>
      </c>
      <c r="R3747" s="5">
        <v>18128256000144</v>
      </c>
    </row>
    <row r="3748" spans="1:18" ht="20.100000000000001" customHeight="1">
      <c r="A3748" s="19" t="s">
        <v>7388</v>
      </c>
      <c r="B3748" s="20" t="s">
        <v>7389</v>
      </c>
      <c r="C3748" s="19" t="s">
        <v>7280</v>
      </c>
      <c r="D3748" s="17">
        <v>240540</v>
      </c>
      <c r="E3748" s="21">
        <f>VLOOKUP(D3748,Q:R,2,0)</f>
        <v>18306654000103</v>
      </c>
      <c r="F3748" s="22">
        <v>34762.870000000003</v>
      </c>
      <c r="G3748" s="22">
        <v>7945.99</v>
      </c>
      <c r="H3748" s="22">
        <v>3989.4</v>
      </c>
      <c r="I3748" s="22">
        <v>18916.830000000002</v>
      </c>
      <c r="J3748" s="23">
        <f>SUM(Tabela2[[#This Row],[Art. 5º - Inciso I]:[Art. 8º]])</f>
        <v>65615.09</v>
      </c>
      <c r="K3748" s="6"/>
      <c r="L3748" s="6"/>
      <c r="M3748" s="6"/>
      <c r="N3748" s="6"/>
      <c r="O3748" s="6"/>
      <c r="P3748" s="7">
        <v>3155801</v>
      </c>
      <c r="Q3748" s="8">
        <v>315630</v>
      </c>
      <c r="R3748" s="9">
        <v>17744434000107</v>
      </c>
    </row>
    <row r="3749" spans="1:18" ht="20.100000000000001" customHeight="1">
      <c r="A3749" s="19" t="s">
        <v>7390</v>
      </c>
      <c r="B3749" s="20" t="s">
        <v>7391</v>
      </c>
      <c r="C3749" s="19" t="s">
        <v>7280</v>
      </c>
      <c r="D3749" s="17">
        <v>240550</v>
      </c>
      <c r="E3749" s="21">
        <f>VLOOKUP(D3749,Q:R,2,0)</f>
        <v>76167717000194</v>
      </c>
      <c r="F3749" s="22">
        <v>26194.02</v>
      </c>
      <c r="G3749" s="22">
        <v>5987.35</v>
      </c>
      <c r="H3749" s="22">
        <v>3006.03</v>
      </c>
      <c r="I3749" s="22">
        <v>14253.94</v>
      </c>
      <c r="J3749" s="23">
        <f>SUM(Tabela2[[#This Row],[Art. 5º - Inciso I]:[Art. 8º]])</f>
        <v>49441.340000000004</v>
      </c>
      <c r="K3749" s="6"/>
      <c r="L3749" s="6"/>
      <c r="M3749" s="6"/>
      <c r="N3749" s="6"/>
      <c r="O3749" s="6"/>
      <c r="P3749" s="3">
        <v>4315701</v>
      </c>
      <c r="Q3749" s="4">
        <v>315580</v>
      </c>
      <c r="R3749" s="5">
        <v>88821079000162</v>
      </c>
    </row>
    <row r="3750" spans="1:18" ht="20.100000000000001" customHeight="1">
      <c r="A3750" s="19" t="s">
        <v>7392</v>
      </c>
      <c r="B3750" s="20" t="s">
        <v>7393</v>
      </c>
      <c r="C3750" s="19" t="s">
        <v>7280</v>
      </c>
      <c r="D3750" s="17">
        <v>240560</v>
      </c>
      <c r="E3750" s="21">
        <f>VLOOKUP(D3750,Q:R,2,0)</f>
        <v>44229821000170</v>
      </c>
      <c r="F3750" s="22">
        <v>82962.16</v>
      </c>
      <c r="G3750" s="22">
        <v>18963.23</v>
      </c>
      <c r="H3750" s="22">
        <v>9520.76</v>
      </c>
      <c r="I3750" s="22">
        <v>45145.32</v>
      </c>
      <c r="J3750" s="23">
        <f>SUM(Tabela2[[#This Row],[Art. 5º - Inciso I]:[Art. 8º]])</f>
        <v>156591.47</v>
      </c>
      <c r="K3750" s="6"/>
      <c r="L3750" s="6"/>
      <c r="M3750" s="6"/>
      <c r="N3750" s="6"/>
      <c r="O3750" s="6"/>
      <c r="P3750" s="7">
        <v>4215208</v>
      </c>
      <c r="Q3750" s="8">
        <v>431570</v>
      </c>
      <c r="R3750" s="9">
        <v>82821182000126</v>
      </c>
    </row>
    <row r="3751" spans="1:18" ht="20.100000000000001" customHeight="1">
      <c r="A3751" s="19" t="s">
        <v>7394</v>
      </c>
      <c r="B3751" s="20" t="s">
        <v>7395</v>
      </c>
      <c r="C3751" s="19" t="s">
        <v>7280</v>
      </c>
      <c r="D3751" s="17">
        <v>240570</v>
      </c>
      <c r="E3751" s="21">
        <f>VLOOKUP(D3751,Q:R,2,0)</f>
        <v>92401561000110</v>
      </c>
      <c r="F3751" s="22">
        <v>67697.429999999993</v>
      </c>
      <c r="G3751" s="22">
        <v>15474.06</v>
      </c>
      <c r="H3751" s="22">
        <v>7768.98</v>
      </c>
      <c r="I3751" s="22">
        <v>36838.75</v>
      </c>
      <c r="J3751" s="23">
        <f>SUM(Tabela2[[#This Row],[Art. 5º - Inciso I]:[Art. 8º]])</f>
        <v>127779.21999999999</v>
      </c>
      <c r="K3751" s="6"/>
      <c r="L3751" s="6"/>
      <c r="M3751" s="6"/>
      <c r="N3751" s="6"/>
      <c r="O3751" s="6"/>
      <c r="P3751" s="3">
        <v>4316402</v>
      </c>
      <c r="Q3751" s="4">
        <v>421520</v>
      </c>
      <c r="R3751" s="5">
        <v>88138292000174</v>
      </c>
    </row>
    <row r="3752" spans="1:18" ht="20.100000000000001" customHeight="1">
      <c r="A3752" s="19" t="s">
        <v>7396</v>
      </c>
      <c r="B3752" s="20" t="s">
        <v>7397</v>
      </c>
      <c r="C3752" s="19" t="s">
        <v>7280</v>
      </c>
      <c r="D3752" s="17">
        <v>240580</v>
      </c>
      <c r="E3752" s="21">
        <f>VLOOKUP(D3752,Q:R,2,0)</f>
        <v>76282656000106</v>
      </c>
      <c r="F3752" s="22">
        <v>174169.41</v>
      </c>
      <c r="G3752" s="22">
        <v>39811.089999999997</v>
      </c>
      <c r="H3752" s="22">
        <v>19987.73</v>
      </c>
      <c r="I3752" s="22">
        <v>94777.35</v>
      </c>
      <c r="J3752" s="23">
        <f>SUM(Tabela2[[#This Row],[Art. 5º - Inciso I]:[Art. 8º]])</f>
        <v>328745.58</v>
      </c>
      <c r="K3752" s="6"/>
      <c r="L3752" s="6"/>
      <c r="M3752" s="6"/>
      <c r="N3752" s="6"/>
      <c r="O3752" s="6"/>
      <c r="P3752" s="7">
        <v>4315958</v>
      </c>
      <c r="Q3752" s="8">
        <v>431640</v>
      </c>
      <c r="R3752" s="9">
        <v>4203896000167</v>
      </c>
    </row>
    <row r="3753" spans="1:18" ht="20.100000000000001" customHeight="1">
      <c r="A3753" s="19" t="s">
        <v>7398</v>
      </c>
      <c r="B3753" s="20" t="s">
        <v>7399</v>
      </c>
      <c r="C3753" s="19" t="s">
        <v>7280</v>
      </c>
      <c r="D3753" s="17">
        <v>240590</v>
      </c>
      <c r="E3753" s="21">
        <f>VLOOKUP(D3753,Q:R,2,0)</f>
        <v>47346275000145</v>
      </c>
      <c r="F3753" s="22">
        <v>26388.51</v>
      </c>
      <c r="G3753" s="22">
        <v>6031.8</v>
      </c>
      <c r="H3753" s="22">
        <v>3028.35</v>
      </c>
      <c r="I3753" s="22">
        <v>14359.77</v>
      </c>
      <c r="J3753" s="23">
        <f>SUM(Tabela2[[#This Row],[Art. 5º - Inciso I]:[Art. 8º]])</f>
        <v>49808.429999999993</v>
      </c>
      <c r="K3753" s="6"/>
      <c r="L3753" s="6"/>
      <c r="M3753" s="6"/>
      <c r="N3753" s="6"/>
      <c r="O3753" s="6"/>
      <c r="P3753" s="3">
        <v>3544400</v>
      </c>
      <c r="Q3753" s="4">
        <v>431595</v>
      </c>
      <c r="R3753" s="5">
        <v>44437549000113</v>
      </c>
    </row>
    <row r="3754" spans="1:18" ht="20.100000000000001" customHeight="1">
      <c r="A3754" s="19" t="s">
        <v>7400</v>
      </c>
      <c r="B3754" s="20" t="s">
        <v>7401</v>
      </c>
      <c r="C3754" s="19" t="s">
        <v>7280</v>
      </c>
      <c r="D3754" s="17">
        <v>240600</v>
      </c>
      <c r="E3754" s="21">
        <f>VLOOKUP(D3754,Q:R,2,0)</f>
        <v>13915632000127</v>
      </c>
      <c r="F3754" s="22">
        <v>38454.639999999999</v>
      </c>
      <c r="G3754" s="22">
        <v>8789.84</v>
      </c>
      <c r="H3754" s="22">
        <v>4413.07</v>
      </c>
      <c r="I3754" s="22">
        <v>20925.77</v>
      </c>
      <c r="J3754" s="23">
        <f>SUM(Tabela2[[#This Row],[Art. 5º - Inciso I]:[Art. 8º]])</f>
        <v>72583.319999999992</v>
      </c>
      <c r="K3754" s="6"/>
      <c r="L3754" s="6"/>
      <c r="M3754" s="6"/>
      <c r="N3754" s="6"/>
      <c r="O3754" s="6"/>
      <c r="P3754" s="7">
        <v>1506187</v>
      </c>
      <c r="Q3754" s="8">
        <v>354440</v>
      </c>
      <c r="R3754" s="9">
        <v>4780953000170</v>
      </c>
    </row>
    <row r="3755" spans="1:18" ht="20.100000000000001" customHeight="1">
      <c r="A3755" s="19" t="s">
        <v>7402</v>
      </c>
      <c r="B3755" s="20" t="s">
        <v>7403</v>
      </c>
      <c r="C3755" s="19" t="s">
        <v>7280</v>
      </c>
      <c r="D3755" s="17">
        <v>240610</v>
      </c>
      <c r="E3755" s="21">
        <f>VLOOKUP(D3755,Q:R,2,0)</f>
        <v>7468000108</v>
      </c>
      <c r="F3755" s="22">
        <v>100590.2</v>
      </c>
      <c r="G3755" s="22">
        <v>22992.59</v>
      </c>
      <c r="H3755" s="22">
        <v>11543.76</v>
      </c>
      <c r="I3755" s="22">
        <v>54737.93</v>
      </c>
      <c r="J3755" s="23">
        <f>SUM(Tabela2[[#This Row],[Art. 5º - Inciso I]:[Art. 8º]])</f>
        <v>189864.47999999998</v>
      </c>
      <c r="K3755" s="6"/>
      <c r="L3755" s="6"/>
      <c r="M3755" s="6"/>
      <c r="N3755" s="6"/>
      <c r="O3755" s="6"/>
      <c r="P3755" s="3">
        <v>4304697</v>
      </c>
      <c r="Q3755" s="4">
        <v>150618</v>
      </c>
      <c r="R3755" s="5">
        <v>94706132000187</v>
      </c>
    </row>
    <row r="3756" spans="1:18" ht="20.100000000000001" customHeight="1">
      <c r="A3756" s="19" t="s">
        <v>7404</v>
      </c>
      <c r="B3756" s="20" t="s">
        <v>143</v>
      </c>
      <c r="C3756" s="19" t="s">
        <v>7280</v>
      </c>
      <c r="D3756" s="17">
        <v>240615</v>
      </c>
      <c r="E3756" s="21">
        <f>VLOOKUP(D3756,Q:R,2,0)</f>
        <v>46578506000183</v>
      </c>
      <c r="F3756" s="22">
        <v>31129.82</v>
      </c>
      <c r="G3756" s="22">
        <v>7115.56</v>
      </c>
      <c r="H3756" s="22">
        <v>3572.47</v>
      </c>
      <c r="I3756" s="22">
        <v>16939.84</v>
      </c>
      <c r="J3756" s="23">
        <f>SUM(Tabela2[[#This Row],[Art. 5º - Inciso I]:[Art. 8º]])</f>
        <v>58757.69</v>
      </c>
      <c r="K3756" s="6"/>
      <c r="L3756" s="6"/>
      <c r="M3756" s="6"/>
      <c r="N3756" s="6"/>
      <c r="O3756" s="6"/>
      <c r="P3756" s="7">
        <v>3544251</v>
      </c>
      <c r="Q3756" s="8">
        <v>430469</v>
      </c>
      <c r="R3756" s="9">
        <v>67662452000100</v>
      </c>
    </row>
    <row r="3757" spans="1:18" ht="20.100000000000001" customHeight="1">
      <c r="A3757" s="19" t="s">
        <v>7405</v>
      </c>
      <c r="B3757" s="20" t="s">
        <v>7406</v>
      </c>
      <c r="C3757" s="19" t="s">
        <v>7280</v>
      </c>
      <c r="D3757" s="17">
        <v>240620</v>
      </c>
      <c r="E3757" s="21">
        <f>VLOOKUP(D3757,Q:R,2,0)</f>
        <v>40893778000191</v>
      </c>
      <c r="F3757" s="22">
        <v>41794.1</v>
      </c>
      <c r="G3757" s="22">
        <v>9553.16</v>
      </c>
      <c r="H3757" s="22">
        <v>4796.3</v>
      </c>
      <c r="I3757" s="22">
        <v>22743</v>
      </c>
      <c r="J3757" s="23">
        <f>SUM(Tabela2[[#This Row],[Art. 5º - Inciso I]:[Art. 8º]])</f>
        <v>78886.559999999998</v>
      </c>
      <c r="K3757" s="6"/>
      <c r="L3757" s="6"/>
      <c r="M3757" s="6"/>
      <c r="N3757" s="6"/>
      <c r="O3757" s="6"/>
      <c r="P3757" s="3">
        <v>3544608</v>
      </c>
      <c r="Q3757" s="4">
        <v>354425</v>
      </c>
      <c r="R3757" s="5">
        <v>44534089000141</v>
      </c>
    </row>
    <row r="3758" spans="1:18" ht="20.100000000000001" customHeight="1">
      <c r="A3758" s="19" t="s">
        <v>7407</v>
      </c>
      <c r="B3758" s="20" t="s">
        <v>7408</v>
      </c>
      <c r="C3758" s="19" t="s">
        <v>7280</v>
      </c>
      <c r="D3758" s="17">
        <v>240630</v>
      </c>
      <c r="E3758" s="21">
        <f>VLOOKUP(D3758,Q:R,2,0)</f>
        <v>18402552000191</v>
      </c>
      <c r="F3758" s="22">
        <v>44630.82</v>
      </c>
      <c r="G3758" s="22">
        <v>10201.57</v>
      </c>
      <c r="H3758" s="22">
        <v>5121.8500000000004</v>
      </c>
      <c r="I3758" s="22">
        <v>24286.65</v>
      </c>
      <c r="J3758" s="23">
        <f>SUM(Tabela2[[#This Row],[Art. 5º - Inciso I]:[Art. 8º]])</f>
        <v>84240.89</v>
      </c>
      <c r="K3758" s="6"/>
      <c r="L3758" s="6"/>
      <c r="M3758" s="6"/>
      <c r="N3758" s="6"/>
      <c r="O3758" s="6"/>
      <c r="P3758" s="7">
        <v>3544905</v>
      </c>
      <c r="Q3758" s="8">
        <v>354460</v>
      </c>
      <c r="R3758" s="9">
        <v>46756029000107</v>
      </c>
    </row>
    <row r="3759" spans="1:18" ht="20.100000000000001" customHeight="1">
      <c r="A3759" s="19" t="s">
        <v>7409</v>
      </c>
      <c r="B3759" s="20" t="s">
        <v>7410</v>
      </c>
      <c r="C3759" s="19" t="s">
        <v>7280</v>
      </c>
      <c r="D3759" s="17">
        <v>240640</v>
      </c>
      <c r="E3759" s="21">
        <f>VLOOKUP(D3759,Q:R,2,0)</f>
        <v>5121991000184</v>
      </c>
      <c r="F3759" s="22">
        <v>26678.42</v>
      </c>
      <c r="G3759" s="22">
        <v>6098.07</v>
      </c>
      <c r="H3759" s="22">
        <v>3061.62</v>
      </c>
      <c r="I3759" s="22">
        <v>14517.53</v>
      </c>
      <c r="J3759" s="23">
        <f>SUM(Tabela2[[#This Row],[Art. 5º - Inciso I]:[Art. 8º]])</f>
        <v>50355.64</v>
      </c>
      <c r="K3759" s="6"/>
      <c r="L3759" s="6"/>
      <c r="M3759" s="6"/>
      <c r="N3759" s="6"/>
      <c r="O3759" s="6"/>
      <c r="P3759" s="3">
        <v>4215307</v>
      </c>
      <c r="Q3759" s="4">
        <v>354490</v>
      </c>
      <c r="R3759" s="5">
        <v>83102723000129</v>
      </c>
    </row>
    <row r="3760" spans="1:18" ht="20.100000000000001" customHeight="1">
      <c r="A3760" s="19" t="s">
        <v>7411</v>
      </c>
      <c r="B3760" s="20" t="s">
        <v>7412</v>
      </c>
      <c r="C3760" s="19" t="s">
        <v>7280</v>
      </c>
      <c r="D3760" s="17">
        <v>240650</v>
      </c>
      <c r="E3760" s="21">
        <f>VLOOKUP(D3760,Q:R,2,0)</f>
        <v>37420650000104</v>
      </c>
      <c r="F3760" s="22">
        <v>86030.07</v>
      </c>
      <c r="G3760" s="22">
        <v>19664.48</v>
      </c>
      <c r="H3760" s="22">
        <v>9872.84</v>
      </c>
      <c r="I3760" s="22">
        <v>46814.78</v>
      </c>
      <c r="J3760" s="23">
        <f>SUM(Tabela2[[#This Row],[Art. 5º - Inciso I]:[Art. 8º]])</f>
        <v>162382.16999999998</v>
      </c>
      <c r="K3760" s="6"/>
      <c r="L3760" s="6"/>
      <c r="M3760" s="6"/>
      <c r="N3760" s="6"/>
      <c r="O3760" s="6"/>
      <c r="P3760" s="7">
        <v>2612208</v>
      </c>
      <c r="Q3760" s="8">
        <v>421530</v>
      </c>
      <c r="R3760" s="9">
        <v>11361243000171</v>
      </c>
    </row>
    <row r="3761" spans="1:18" ht="20.100000000000001" customHeight="1">
      <c r="A3761" s="19" t="s">
        <v>7413</v>
      </c>
      <c r="B3761" s="20" t="s">
        <v>7414</v>
      </c>
      <c r="C3761" s="19" t="s">
        <v>7280</v>
      </c>
      <c r="D3761" s="17">
        <v>240660</v>
      </c>
      <c r="E3761" s="21">
        <f>VLOOKUP(D3761,Q:R,2,0)</f>
        <v>4215178000100</v>
      </c>
      <c r="F3761" s="22">
        <v>47287.72</v>
      </c>
      <c r="G3761" s="22">
        <v>10808.88</v>
      </c>
      <c r="H3761" s="22">
        <v>5426.75</v>
      </c>
      <c r="I3761" s="22">
        <v>25732.45</v>
      </c>
      <c r="J3761" s="23">
        <f>SUM(Tabela2[[#This Row],[Art. 5º - Inciso I]:[Art. 8º]])</f>
        <v>89255.8</v>
      </c>
      <c r="K3761" s="6"/>
      <c r="L3761" s="6"/>
      <c r="M3761" s="6"/>
      <c r="N3761" s="6"/>
      <c r="O3761" s="6"/>
      <c r="P3761" s="3">
        <v>4122701</v>
      </c>
      <c r="Q3761" s="4">
        <v>261220</v>
      </c>
      <c r="R3761" s="5">
        <v>76958974000144</v>
      </c>
    </row>
    <row r="3762" spans="1:18" ht="20.100000000000001" customHeight="1">
      <c r="A3762" s="19" t="s">
        <v>7415</v>
      </c>
      <c r="B3762" s="20" t="s">
        <v>7416</v>
      </c>
      <c r="C3762" s="19" t="s">
        <v>7280</v>
      </c>
      <c r="D3762" s="17">
        <v>240670</v>
      </c>
      <c r="E3762" s="21">
        <f>VLOOKUP(D3762,Q:R,2,0)</f>
        <v>75772400000114</v>
      </c>
      <c r="F3762" s="22">
        <v>64075.38</v>
      </c>
      <c r="G3762" s="22">
        <v>14646.15</v>
      </c>
      <c r="H3762" s="22">
        <v>7353.31</v>
      </c>
      <c r="I3762" s="22">
        <v>34867.75</v>
      </c>
      <c r="J3762" s="23">
        <f>SUM(Tabela2[[#This Row],[Art. 5º - Inciso I]:[Art. 8º]])</f>
        <v>120942.59</v>
      </c>
      <c r="K3762" s="6"/>
      <c r="L3762" s="6"/>
      <c r="M3762" s="6"/>
      <c r="N3762" s="6"/>
      <c r="O3762" s="6"/>
      <c r="P3762" s="7">
        <v>4316451</v>
      </c>
      <c r="Q3762" s="8">
        <v>412270</v>
      </c>
      <c r="R3762" s="9">
        <v>89658025000190</v>
      </c>
    </row>
    <row r="3763" spans="1:18" ht="20.100000000000001" customHeight="1">
      <c r="A3763" s="19" t="s">
        <v>7417</v>
      </c>
      <c r="B3763" s="20" t="s">
        <v>7418</v>
      </c>
      <c r="C3763" s="19" t="s">
        <v>7280</v>
      </c>
      <c r="D3763" s="17">
        <v>240680</v>
      </c>
      <c r="E3763" s="21">
        <f>VLOOKUP(D3763,Q:R,2,0)</f>
        <v>31796097000114</v>
      </c>
      <c r="F3763" s="22">
        <v>34150.019999999997</v>
      </c>
      <c r="G3763" s="22">
        <v>7805.9</v>
      </c>
      <c r="H3763" s="22">
        <v>3919.07</v>
      </c>
      <c r="I3763" s="22">
        <v>18583.34</v>
      </c>
      <c r="J3763" s="23">
        <f>SUM(Tabela2[[#This Row],[Art. 5º - Inciso I]:[Art. 8º]])</f>
        <v>64458.33</v>
      </c>
      <c r="K3763" s="6"/>
      <c r="L3763" s="6"/>
      <c r="M3763" s="6"/>
      <c r="N3763" s="6"/>
      <c r="O3763" s="6"/>
      <c r="P3763" s="3">
        <v>2806305</v>
      </c>
      <c r="Q3763" s="4">
        <v>431645</v>
      </c>
      <c r="R3763" s="5">
        <v>13098942000104</v>
      </c>
    </row>
    <row r="3764" spans="1:18" ht="20.100000000000001" customHeight="1">
      <c r="A3764" s="19" t="s">
        <v>7419</v>
      </c>
      <c r="B3764" s="20" t="s">
        <v>7420</v>
      </c>
      <c r="C3764" s="19" t="s">
        <v>7280</v>
      </c>
      <c r="D3764" s="17">
        <v>240690</v>
      </c>
      <c r="E3764" s="21">
        <f>VLOOKUP(D3764,Q:R,2,0)</f>
        <v>78600491000107</v>
      </c>
      <c r="F3764" s="22">
        <v>31526.15</v>
      </c>
      <c r="G3764" s="22">
        <v>7206.15</v>
      </c>
      <c r="H3764" s="22">
        <v>3617.95</v>
      </c>
      <c r="I3764" s="22">
        <v>17155.509999999998</v>
      </c>
      <c r="J3764" s="23">
        <f>SUM(Tabela2[[#This Row],[Art. 5º - Inciso I]:[Art. 8º]])</f>
        <v>59505.759999999995</v>
      </c>
      <c r="K3764" s="6"/>
      <c r="L3764" s="6"/>
      <c r="M3764" s="6"/>
      <c r="N3764" s="6"/>
      <c r="O3764" s="6"/>
      <c r="P3764" s="7">
        <v>3156809</v>
      </c>
      <c r="Q3764" s="8">
        <v>280630</v>
      </c>
      <c r="R3764" s="9">
        <v>18307454000175</v>
      </c>
    </row>
    <row r="3765" spans="1:18" ht="20.100000000000001" customHeight="1">
      <c r="A3765" s="19" t="s">
        <v>7421</v>
      </c>
      <c r="B3765" s="20" t="s">
        <v>7422</v>
      </c>
      <c r="C3765" s="19" t="s">
        <v>7280</v>
      </c>
      <c r="D3765" s="17">
        <v>240700</v>
      </c>
      <c r="E3765" s="21">
        <f>VLOOKUP(D3765,Q:R,2,0)</f>
        <v>1612887000131</v>
      </c>
      <c r="F3765" s="22">
        <v>59543.25</v>
      </c>
      <c r="G3765" s="22">
        <v>13610.21</v>
      </c>
      <c r="H3765" s="22">
        <v>6833.2</v>
      </c>
      <c r="I3765" s="22">
        <v>32401.51</v>
      </c>
      <c r="J3765" s="23">
        <f>SUM(Tabela2[[#This Row],[Art. 5º - Inciso I]:[Art. 8º]])</f>
        <v>112388.16999999998</v>
      </c>
      <c r="K3765" s="6"/>
      <c r="L3765" s="6"/>
      <c r="M3765" s="6"/>
      <c r="N3765" s="6"/>
      <c r="O3765" s="6"/>
      <c r="P3765" s="3">
        <v>5107750</v>
      </c>
      <c r="Q3765" s="4">
        <v>315680</v>
      </c>
      <c r="R3765" s="5">
        <v>15024011000189</v>
      </c>
    </row>
    <row r="3766" spans="1:18" ht="20.100000000000001" customHeight="1">
      <c r="A3766" s="19" t="s">
        <v>7423</v>
      </c>
      <c r="B3766" s="20" t="s">
        <v>7424</v>
      </c>
      <c r="C3766" s="19" t="s">
        <v>7280</v>
      </c>
      <c r="D3766" s="17">
        <v>240710</v>
      </c>
      <c r="E3766" s="21">
        <f>VLOOKUP(D3766,Q:R,2,0)</f>
        <v>1615423000189</v>
      </c>
      <c r="F3766" s="22">
        <v>381670.61</v>
      </c>
      <c r="G3766" s="22">
        <v>87241.05</v>
      </c>
      <c r="H3766" s="22">
        <v>43800.63</v>
      </c>
      <c r="I3766" s="22">
        <v>207692.78</v>
      </c>
      <c r="J3766" s="23">
        <f>SUM(Tabela2[[#This Row],[Art. 5º - Inciso I]:[Art. 8º]])</f>
        <v>720405.07</v>
      </c>
      <c r="K3766" s="6"/>
      <c r="L3766" s="6"/>
      <c r="M3766" s="6"/>
      <c r="N3766" s="6"/>
      <c r="O3766" s="6"/>
      <c r="P3766" s="7">
        <v>4215406</v>
      </c>
      <c r="Q3766" s="8">
        <v>510775</v>
      </c>
      <c r="R3766" s="9">
        <v>82827353000124</v>
      </c>
    </row>
    <row r="3767" spans="1:18" ht="20.100000000000001" customHeight="1">
      <c r="A3767" s="19" t="s">
        <v>7425</v>
      </c>
      <c r="B3767" s="20" t="s">
        <v>7426</v>
      </c>
      <c r="C3767" s="19" t="s">
        <v>7280</v>
      </c>
      <c r="D3767" s="17">
        <v>240720</v>
      </c>
      <c r="E3767" s="21">
        <f>VLOOKUP(D3767,Q:R,2,0)</f>
        <v>18668624000147</v>
      </c>
      <c r="F3767" s="22">
        <v>162793.20000000001</v>
      </c>
      <c r="G3767" s="22">
        <v>37210.75</v>
      </c>
      <c r="H3767" s="22">
        <v>18682.189999999999</v>
      </c>
      <c r="I3767" s="22">
        <v>88586.79</v>
      </c>
      <c r="J3767" s="23">
        <f>SUM(Tabela2[[#This Row],[Art. 5º - Inciso I]:[Art. 8º]])</f>
        <v>307272.93</v>
      </c>
      <c r="K3767" s="6"/>
      <c r="L3767" s="6"/>
      <c r="M3767" s="6"/>
      <c r="N3767" s="6"/>
      <c r="O3767" s="6"/>
      <c r="P3767" s="3">
        <v>3542206</v>
      </c>
      <c r="Q3767" s="4">
        <v>421540</v>
      </c>
      <c r="R3767" s="5">
        <v>44935278000126</v>
      </c>
    </row>
    <row r="3768" spans="1:18" ht="20.100000000000001" customHeight="1">
      <c r="A3768" s="19" t="s">
        <v>7427</v>
      </c>
      <c r="B3768" s="20" t="s">
        <v>7428</v>
      </c>
      <c r="C3768" s="19" t="s">
        <v>7280</v>
      </c>
      <c r="D3768" s="17">
        <v>240725</v>
      </c>
      <c r="E3768" s="21">
        <f>VLOOKUP(D3768,Q:R,2,0)</f>
        <v>18404871000136</v>
      </c>
      <c r="F3768" s="22">
        <v>31705.97</v>
      </c>
      <c r="G3768" s="22">
        <v>7247.25</v>
      </c>
      <c r="H3768" s="22">
        <v>3638.59</v>
      </c>
      <c r="I3768" s="22">
        <v>17253.36</v>
      </c>
      <c r="J3768" s="23">
        <f>SUM(Tabela2[[#This Row],[Art. 5º - Inciso I]:[Art. 8º]])</f>
        <v>59845.17</v>
      </c>
      <c r="K3768" s="6"/>
      <c r="L3768" s="6"/>
      <c r="M3768" s="6"/>
      <c r="N3768" s="6"/>
      <c r="O3768" s="6"/>
      <c r="P3768" s="7">
        <v>3154101</v>
      </c>
      <c r="Q3768" s="8">
        <v>354220</v>
      </c>
      <c r="R3768" s="9">
        <v>17735754000192</v>
      </c>
    </row>
    <row r="3769" spans="1:18" ht="20.100000000000001" customHeight="1">
      <c r="A3769" s="19" t="s">
        <v>7429</v>
      </c>
      <c r="B3769" s="20" t="s">
        <v>7430</v>
      </c>
      <c r="C3769" s="19" t="s">
        <v>7280</v>
      </c>
      <c r="D3769" s="17">
        <v>240730</v>
      </c>
      <c r="E3769" s="21">
        <f>VLOOKUP(D3769,Q:R,2,0)</f>
        <v>87612990000105</v>
      </c>
      <c r="F3769" s="22">
        <v>47203.32</v>
      </c>
      <c r="G3769" s="22">
        <v>10789.58</v>
      </c>
      <c r="H3769" s="22">
        <v>5417.07</v>
      </c>
      <c r="I3769" s="22">
        <v>25686.52</v>
      </c>
      <c r="J3769" s="23">
        <f>SUM(Tabela2[[#This Row],[Art. 5º - Inciso I]:[Art. 8º]])</f>
        <v>89096.49</v>
      </c>
      <c r="K3769" s="6"/>
      <c r="L3769" s="6"/>
      <c r="M3769" s="6"/>
      <c r="N3769" s="6"/>
      <c r="O3769" s="6"/>
      <c r="P3769" s="3">
        <v>3153905</v>
      </c>
      <c r="Q3769" s="4">
        <v>315410</v>
      </c>
      <c r="R3769" s="5">
        <v>18312132000114</v>
      </c>
    </row>
    <row r="3770" spans="1:18" ht="20.100000000000001" customHeight="1">
      <c r="A3770" s="19" t="s">
        <v>7431</v>
      </c>
      <c r="B3770" s="20" t="s">
        <v>7432</v>
      </c>
      <c r="C3770" s="19" t="s">
        <v>7280</v>
      </c>
      <c r="D3770" s="17">
        <v>240740</v>
      </c>
      <c r="E3770" s="21">
        <f>VLOOKUP(D3770,Q:R,2,0)</f>
        <v>10184703000170</v>
      </c>
      <c r="F3770" s="22">
        <v>48909.74</v>
      </c>
      <c r="G3770" s="22">
        <v>11179.63</v>
      </c>
      <c r="H3770" s="22">
        <v>5612.9</v>
      </c>
      <c r="I3770" s="22">
        <v>26615.1</v>
      </c>
      <c r="J3770" s="23">
        <f>SUM(Tabela2[[#This Row],[Art. 5º - Inciso I]:[Art. 8º]])</f>
        <v>92317.37</v>
      </c>
      <c r="K3770" s="6"/>
      <c r="L3770" s="6"/>
      <c r="M3770" s="6"/>
      <c r="N3770" s="6"/>
      <c r="O3770" s="6"/>
      <c r="P3770" s="7">
        <v>2208809</v>
      </c>
      <c r="Q3770" s="8">
        <v>315390</v>
      </c>
      <c r="R3770" s="9">
        <v>6554943000142</v>
      </c>
    </row>
    <row r="3771" spans="1:18" ht="20.100000000000001" customHeight="1">
      <c r="A3771" s="19" t="s">
        <v>7433</v>
      </c>
      <c r="B3771" s="20" t="s">
        <v>7434</v>
      </c>
      <c r="C3771" s="19" t="s">
        <v>7280</v>
      </c>
      <c r="D3771" s="17">
        <v>240750</v>
      </c>
      <c r="E3771" s="21">
        <f>VLOOKUP(D3771,Q:R,2,0)</f>
        <v>13693650000101</v>
      </c>
      <c r="F3771" s="22">
        <v>68860.740000000005</v>
      </c>
      <c r="G3771" s="22">
        <v>15739.97</v>
      </c>
      <c r="H3771" s="22">
        <v>7902.48</v>
      </c>
      <c r="I3771" s="22">
        <v>37471.79</v>
      </c>
      <c r="J3771" s="23">
        <f>SUM(Tabela2[[#This Row],[Art. 5º - Inciso I]:[Art. 8º]])</f>
        <v>129974.98000000001</v>
      </c>
      <c r="K3771" s="6"/>
      <c r="L3771" s="6"/>
      <c r="M3771" s="6"/>
      <c r="N3771" s="6"/>
      <c r="O3771" s="6"/>
      <c r="P3771" s="3">
        <v>2311504</v>
      </c>
      <c r="Q3771" s="4">
        <v>220880</v>
      </c>
      <c r="R3771" s="5">
        <v>7807191000147</v>
      </c>
    </row>
    <row r="3772" spans="1:18" ht="20.100000000000001" customHeight="1">
      <c r="A3772" s="19" t="s">
        <v>7435</v>
      </c>
      <c r="B3772" s="20" t="s">
        <v>7436</v>
      </c>
      <c r="C3772" s="19" t="s">
        <v>7280</v>
      </c>
      <c r="D3772" s="17">
        <v>240760</v>
      </c>
      <c r="E3772" s="21">
        <f>VLOOKUP(D3772,Q:R,2,0)</f>
        <v>6554935000104</v>
      </c>
      <c r="F3772" s="22">
        <v>33772.04</v>
      </c>
      <c r="G3772" s="22">
        <v>7719.51</v>
      </c>
      <c r="H3772" s="22">
        <v>3875.69</v>
      </c>
      <c r="I3772" s="22">
        <v>18377.650000000001</v>
      </c>
      <c r="J3772" s="23">
        <f>SUM(Tabela2[[#This Row],[Art. 5º - Inciso I]:[Art. 8º]])</f>
        <v>63744.890000000007</v>
      </c>
      <c r="K3772" s="6"/>
      <c r="L3772" s="6"/>
      <c r="M3772" s="6"/>
      <c r="N3772" s="6"/>
      <c r="O3772" s="6"/>
      <c r="P3772" s="7">
        <v>2311306</v>
      </c>
      <c r="Q3772" s="8">
        <v>231150</v>
      </c>
      <c r="R3772" s="9">
        <v>23444748000189</v>
      </c>
    </row>
    <row r="3773" spans="1:18" ht="20.100000000000001" customHeight="1">
      <c r="A3773" s="19" t="s">
        <v>7437</v>
      </c>
      <c r="B3773" s="20" t="s">
        <v>7438</v>
      </c>
      <c r="C3773" s="19" t="s">
        <v>7280</v>
      </c>
      <c r="D3773" s="17">
        <v>240770</v>
      </c>
      <c r="E3773" s="21">
        <f>VLOOKUP(D3773,Q:R,2,0)</f>
        <v>52846144000167</v>
      </c>
      <c r="F3773" s="22">
        <v>63179.97</v>
      </c>
      <c r="G3773" s="22">
        <v>14441.48</v>
      </c>
      <c r="H3773" s="22">
        <v>7250.55</v>
      </c>
      <c r="I3773" s="22">
        <v>34380.49</v>
      </c>
      <c r="J3773" s="23">
        <f>SUM(Tabela2[[#This Row],[Art. 5º - Inciso I]:[Art. 8º]])</f>
        <v>119252.48999999999</v>
      </c>
      <c r="K3773" s="6"/>
      <c r="L3773" s="6"/>
      <c r="M3773" s="6"/>
      <c r="N3773" s="6"/>
      <c r="O3773" s="6"/>
      <c r="P3773" s="3">
        <v>4121257</v>
      </c>
      <c r="Q3773" s="4">
        <v>231130</v>
      </c>
      <c r="R3773" s="5">
        <v>95725024000114</v>
      </c>
    </row>
    <row r="3774" spans="1:18" ht="20.100000000000001" customHeight="1">
      <c r="A3774" s="19" t="s">
        <v>7439</v>
      </c>
      <c r="B3774" s="20" t="s">
        <v>4975</v>
      </c>
      <c r="C3774" s="19" t="s">
        <v>7280</v>
      </c>
      <c r="D3774" s="17">
        <v>240780</v>
      </c>
      <c r="E3774" s="21">
        <f>VLOOKUP(D3774,Q:R,2,0)</f>
        <v>8924011000170</v>
      </c>
      <c r="F3774" s="22">
        <v>116601.31</v>
      </c>
      <c r="G3774" s="22">
        <v>26652.36</v>
      </c>
      <c r="H3774" s="22">
        <v>13381.2</v>
      </c>
      <c r="I3774" s="22">
        <v>63450.66</v>
      </c>
      <c r="J3774" s="23">
        <f>SUM(Tabela2[[#This Row],[Art. 5º - Inciso I]:[Art. 8º]])</f>
        <v>220085.53</v>
      </c>
      <c r="K3774" s="6"/>
      <c r="L3774" s="6"/>
      <c r="M3774" s="6"/>
      <c r="N3774" s="6"/>
      <c r="O3774" s="6"/>
      <c r="P3774" s="7">
        <v>2512747</v>
      </c>
      <c r="Q3774" s="8">
        <v>412125</v>
      </c>
      <c r="R3774" s="9">
        <v>1612770000158</v>
      </c>
    </row>
    <row r="3775" spans="1:18" ht="20.100000000000001" customHeight="1">
      <c r="A3775" s="19" t="s">
        <v>7440</v>
      </c>
      <c r="B3775" s="20" t="s">
        <v>7441</v>
      </c>
      <c r="C3775" s="19" t="s">
        <v>7280</v>
      </c>
      <c r="D3775" s="17">
        <v>240790</v>
      </c>
      <c r="E3775" s="21">
        <f>VLOOKUP(D3775,Q:R,2,0)</f>
        <v>1298330000178</v>
      </c>
      <c r="F3775" s="22">
        <v>24223.360000000001</v>
      </c>
      <c r="G3775" s="22">
        <v>5536.9</v>
      </c>
      <c r="H3775" s="22">
        <v>2779.88</v>
      </c>
      <c r="I3775" s="22">
        <v>13181.57</v>
      </c>
      <c r="J3775" s="23">
        <f>SUM(Tabela2[[#This Row],[Art. 5º - Inciso I]:[Art. 8º]])</f>
        <v>45721.710000000006</v>
      </c>
      <c r="K3775" s="6"/>
      <c r="L3775" s="6"/>
      <c r="M3775" s="6"/>
      <c r="N3775" s="6"/>
      <c r="O3775" s="6"/>
      <c r="P3775" s="3">
        <v>2512705</v>
      </c>
      <c r="Q3775" s="4">
        <v>251274</v>
      </c>
      <c r="R3775" s="5">
        <v>9048976000109</v>
      </c>
    </row>
    <row r="3776" spans="1:18" ht="20.100000000000001" customHeight="1">
      <c r="A3776" s="19" t="s">
        <v>7442</v>
      </c>
      <c r="B3776" s="20" t="s">
        <v>7443</v>
      </c>
      <c r="C3776" s="19" t="s">
        <v>7280</v>
      </c>
      <c r="D3776" s="17">
        <v>240800</v>
      </c>
      <c r="E3776" s="21">
        <f>VLOOKUP(D3776,Q:R,2,0)</f>
        <v>1612304000172</v>
      </c>
      <c r="F3776" s="22">
        <v>1291047.06</v>
      </c>
      <c r="G3776" s="22">
        <v>295103.43</v>
      </c>
      <c r="H3776" s="22">
        <v>148160.93</v>
      </c>
      <c r="I3776" s="22">
        <v>702545.99</v>
      </c>
      <c r="J3776" s="23">
        <f>SUM(Tabela2[[#This Row],[Art. 5º - Inciso I]:[Art. 8º]])</f>
        <v>2436857.41</v>
      </c>
      <c r="K3776" s="6"/>
      <c r="L3776" s="6"/>
      <c r="M3776" s="6"/>
      <c r="N3776" s="6"/>
      <c r="O3776" s="6"/>
      <c r="P3776" s="7">
        <v>2926103</v>
      </c>
      <c r="Q3776" s="8">
        <v>251270</v>
      </c>
      <c r="R3776" s="9">
        <v>13844220000143</v>
      </c>
    </row>
    <row r="3777" spans="1:18" ht="20.100000000000001" customHeight="1">
      <c r="A3777" s="19" t="s">
        <v>7444</v>
      </c>
      <c r="B3777" s="20" t="s">
        <v>7445</v>
      </c>
      <c r="C3777" s="19" t="s">
        <v>7280</v>
      </c>
      <c r="D3777" s="17">
        <v>240810</v>
      </c>
      <c r="E3777" s="21">
        <f>VLOOKUP(D3777,Q:R,2,0)</f>
        <v>17935412000116</v>
      </c>
      <c r="F3777" s="22">
        <v>3898878.68</v>
      </c>
      <c r="G3777" s="22">
        <v>891193.3</v>
      </c>
      <c r="H3777" s="22">
        <v>447436.44</v>
      </c>
      <c r="I3777" s="22">
        <v>2121643.5</v>
      </c>
      <c r="J3777" s="23">
        <f>SUM(Tabela2[[#This Row],[Art. 5º - Inciso I]:[Art. 8º]])</f>
        <v>7359151.9200000009</v>
      </c>
      <c r="K3777" s="6"/>
      <c r="L3777" s="6"/>
      <c r="M3777" s="6"/>
      <c r="N3777" s="6"/>
      <c r="O3777" s="6"/>
      <c r="P3777" s="3">
        <v>3154309</v>
      </c>
      <c r="Q3777" s="4">
        <v>292610</v>
      </c>
      <c r="R3777" s="5">
        <v>18413161000172</v>
      </c>
    </row>
    <row r="3778" spans="1:18" ht="20.100000000000001" customHeight="1">
      <c r="A3778" s="19" t="s">
        <v>7446</v>
      </c>
      <c r="B3778" s="20" t="s">
        <v>7447</v>
      </c>
      <c r="C3778" s="19" t="s">
        <v>7280</v>
      </c>
      <c r="D3778" s="17">
        <v>240820</v>
      </c>
      <c r="E3778" s="21">
        <f>VLOOKUP(D3778,Q:R,2,0)</f>
        <v>3073699000108</v>
      </c>
      <c r="F3778" s="22">
        <v>142585.32</v>
      </c>
      <c r="G3778" s="22">
        <v>32591.7</v>
      </c>
      <c r="H3778" s="22">
        <v>16363.13</v>
      </c>
      <c r="I3778" s="22">
        <v>77590.31</v>
      </c>
      <c r="J3778" s="23">
        <f>SUM(Tabela2[[#This Row],[Art. 5º - Inciso I]:[Art. 8º]])</f>
        <v>269130.46000000002</v>
      </c>
      <c r="K3778" s="6"/>
      <c r="L3778" s="6"/>
      <c r="M3778" s="6"/>
      <c r="N3778" s="6"/>
      <c r="O3778" s="6"/>
      <c r="P3778" s="7">
        <v>2311702</v>
      </c>
      <c r="Q3778" s="8">
        <v>315430</v>
      </c>
      <c r="R3778" s="9">
        <v>7598667000187</v>
      </c>
    </row>
    <row r="3779" spans="1:18" ht="20.100000000000001" customHeight="1">
      <c r="A3779" s="19" t="s">
        <v>7448</v>
      </c>
      <c r="B3779" s="20" t="s">
        <v>7449</v>
      </c>
      <c r="C3779" s="19" t="s">
        <v>7280</v>
      </c>
      <c r="D3779" s="17">
        <v>240830</v>
      </c>
      <c r="E3779" s="21">
        <f>VLOOKUP(D3779,Q:R,2,0)</f>
        <v>3563335000106</v>
      </c>
      <c r="F3779" s="22">
        <v>187771.75</v>
      </c>
      <c r="G3779" s="22">
        <v>42920.27</v>
      </c>
      <c r="H3779" s="22">
        <v>21548.74</v>
      </c>
      <c r="I3779" s="22">
        <v>102179.3</v>
      </c>
      <c r="J3779" s="23">
        <f>SUM(Tabela2[[#This Row],[Art. 5º - Inciso I]:[Art. 8º]])</f>
        <v>354420.06</v>
      </c>
      <c r="K3779" s="6"/>
      <c r="L3779" s="6"/>
      <c r="M3779" s="6"/>
      <c r="N3779" s="6"/>
      <c r="O3779" s="6"/>
      <c r="P3779" s="3">
        <v>1718550</v>
      </c>
      <c r="Q3779" s="4">
        <v>231170</v>
      </c>
      <c r="R3779" s="5">
        <v>25063926000157</v>
      </c>
    </row>
    <row r="3780" spans="1:18" ht="20.100000000000001" customHeight="1">
      <c r="A3780" s="19" t="s">
        <v>7450</v>
      </c>
      <c r="B3780" s="20" t="s">
        <v>7451</v>
      </c>
      <c r="C3780" s="19" t="s">
        <v>7280</v>
      </c>
      <c r="D3780" s="17">
        <v>240840</v>
      </c>
      <c r="E3780" s="21">
        <f>VLOOKUP(D3780,Q:R,2,0)</f>
        <v>1602009000135</v>
      </c>
      <c r="F3780" s="22">
        <v>32179.37</v>
      </c>
      <c r="G3780" s="22">
        <v>7355.46</v>
      </c>
      <c r="H3780" s="22">
        <v>3692.91</v>
      </c>
      <c r="I3780" s="22">
        <v>17510.97</v>
      </c>
      <c r="J3780" s="23">
        <f>SUM(Tabela2[[#This Row],[Art. 5º - Inciso I]:[Art. 8º]])</f>
        <v>60738.710000000006</v>
      </c>
      <c r="K3780" s="6"/>
      <c r="L3780" s="6"/>
      <c r="M3780" s="6"/>
      <c r="N3780" s="6"/>
      <c r="O3780" s="6"/>
      <c r="P3780" s="7">
        <v>1720002</v>
      </c>
      <c r="Q3780" s="8">
        <v>171855</v>
      </c>
      <c r="R3780" s="9">
        <v>1634030000112</v>
      </c>
    </row>
    <row r="3781" spans="1:18" ht="20.100000000000001" customHeight="1">
      <c r="A3781" s="19" t="s">
        <v>7452</v>
      </c>
      <c r="B3781" s="20" t="s">
        <v>187</v>
      </c>
      <c r="C3781" s="19" t="s">
        <v>7280</v>
      </c>
      <c r="D3781" s="17">
        <v>240850</v>
      </c>
      <c r="E3781" s="21">
        <f>VLOOKUP(D3781,Q:R,2,0)</f>
        <v>11040904000167</v>
      </c>
      <c r="F3781" s="22">
        <v>34315.160000000003</v>
      </c>
      <c r="G3781" s="22">
        <v>7843.65</v>
      </c>
      <c r="H3781" s="22">
        <v>3938.02</v>
      </c>
      <c r="I3781" s="22">
        <v>18673.2</v>
      </c>
      <c r="J3781" s="23">
        <f>SUM(Tabela2[[#This Row],[Art. 5º - Inciso I]:[Art. 8º]])</f>
        <v>64770.03</v>
      </c>
      <c r="K3781" s="6"/>
      <c r="L3781" s="6"/>
      <c r="M3781" s="6"/>
      <c r="N3781" s="6"/>
      <c r="O3781" s="6"/>
      <c r="P3781" s="3">
        <v>3154200</v>
      </c>
      <c r="Q3781" s="4">
        <v>172000</v>
      </c>
      <c r="R3781" s="5">
        <v>17749912000163</v>
      </c>
    </row>
    <row r="3782" spans="1:18" ht="20.100000000000001" customHeight="1">
      <c r="A3782" s="19" t="s">
        <v>7453</v>
      </c>
      <c r="B3782" s="20" t="s">
        <v>7454</v>
      </c>
      <c r="C3782" s="19" t="s">
        <v>7280</v>
      </c>
      <c r="D3782" s="17">
        <v>240860</v>
      </c>
      <c r="E3782" s="21">
        <f>VLOOKUP(D3782,Q:R,2,0)</f>
        <v>8916645000180</v>
      </c>
      <c r="F3782" s="22">
        <v>32425.24</v>
      </c>
      <c r="G3782" s="22">
        <v>7411.66</v>
      </c>
      <c r="H3782" s="22">
        <v>3721.13</v>
      </c>
      <c r="I3782" s="22">
        <v>17644.759999999998</v>
      </c>
      <c r="J3782" s="23">
        <f>SUM(Tabela2[[#This Row],[Art. 5º - Inciso I]:[Art. 8º]])</f>
        <v>61202.789999999994</v>
      </c>
      <c r="K3782" s="6"/>
      <c r="L3782" s="6"/>
      <c r="M3782" s="6"/>
      <c r="N3782" s="6"/>
      <c r="O3782" s="6"/>
      <c r="P3782" s="7">
        <v>2410900</v>
      </c>
      <c r="Q3782" s="8">
        <v>315420</v>
      </c>
      <c r="R3782" s="9">
        <v>8364655000150</v>
      </c>
    </row>
    <row r="3783" spans="1:18" ht="20.100000000000001" customHeight="1">
      <c r="A3783" s="19" t="s">
        <v>7455</v>
      </c>
      <c r="B3783" s="20" t="s">
        <v>7456</v>
      </c>
      <c r="C3783" s="19" t="s">
        <v>7280</v>
      </c>
      <c r="D3783" s="17">
        <v>240870</v>
      </c>
      <c r="E3783" s="21">
        <f>VLOOKUP(D3783,Q:R,2,0)</f>
        <v>13880703000101</v>
      </c>
      <c r="F3783" s="22">
        <v>30348.16</v>
      </c>
      <c r="G3783" s="22">
        <v>6936.89</v>
      </c>
      <c r="H3783" s="22">
        <v>3482.76</v>
      </c>
      <c r="I3783" s="22">
        <v>16514.490000000002</v>
      </c>
      <c r="J3783" s="23">
        <f>SUM(Tabela2[[#This Row],[Art. 5º - Inciso I]:[Art. 8º]])</f>
        <v>57282.3</v>
      </c>
      <c r="K3783" s="6"/>
      <c r="L3783" s="6"/>
      <c r="M3783" s="6"/>
      <c r="N3783" s="6"/>
      <c r="O3783" s="6"/>
      <c r="P3783" s="3">
        <v>2926509</v>
      </c>
      <c r="Q3783" s="4">
        <v>241090</v>
      </c>
      <c r="R3783" s="5">
        <v>13809405000117</v>
      </c>
    </row>
    <row r="3784" spans="1:18" ht="20.100000000000001" customHeight="1">
      <c r="A3784" s="19" t="s">
        <v>7457</v>
      </c>
      <c r="B3784" s="20" t="s">
        <v>7458</v>
      </c>
      <c r="C3784" s="19" t="s">
        <v>7280</v>
      </c>
      <c r="D3784" s="17">
        <v>240880</v>
      </c>
      <c r="E3784" s="21">
        <f>VLOOKUP(D3784,Q:R,2,0)</f>
        <v>78198975000163</v>
      </c>
      <c r="F3784" s="22">
        <v>36128.019999999997</v>
      </c>
      <c r="G3784" s="22">
        <v>8258.0300000000007</v>
      </c>
      <c r="H3784" s="22">
        <v>4146.0600000000004</v>
      </c>
      <c r="I3784" s="22">
        <v>19659.7</v>
      </c>
      <c r="J3784" s="23">
        <f>SUM(Tabela2[[#This Row],[Art. 5º - Inciso I]:[Art. 8º]])</f>
        <v>68191.81</v>
      </c>
      <c r="K3784" s="6"/>
      <c r="L3784" s="6"/>
      <c r="M3784" s="6"/>
      <c r="N3784" s="6"/>
      <c r="O3784" s="6"/>
      <c r="P3784" s="7">
        <v>5107180</v>
      </c>
      <c r="Q3784" s="8">
        <v>292650</v>
      </c>
      <c r="R3784" s="9">
        <v>24772113000173</v>
      </c>
    </row>
    <row r="3785" spans="1:18" ht="20.100000000000001" customHeight="1">
      <c r="A3785" s="19" t="s">
        <v>7459</v>
      </c>
      <c r="B3785" s="20" t="s">
        <v>7460</v>
      </c>
      <c r="C3785" s="19" t="s">
        <v>7280</v>
      </c>
      <c r="D3785" s="17">
        <v>240890</v>
      </c>
      <c r="E3785" s="21">
        <f>VLOOKUP(D3785,Q:R,2,0)</f>
        <v>84745363000146</v>
      </c>
      <c r="F3785" s="22">
        <v>112612.29</v>
      </c>
      <c r="G3785" s="22">
        <v>25740.560000000001</v>
      </c>
      <c r="H3785" s="22">
        <v>12923.42</v>
      </c>
      <c r="I3785" s="22">
        <v>61279.96</v>
      </c>
      <c r="J3785" s="23">
        <f>SUM(Tabela2[[#This Row],[Art. 5º - Inciso I]:[Art. 8º]])</f>
        <v>212556.23</v>
      </c>
      <c r="K3785" s="6"/>
      <c r="L3785" s="6"/>
      <c r="M3785" s="6"/>
      <c r="N3785" s="6"/>
      <c r="O3785" s="6"/>
      <c r="P3785" s="3">
        <v>2512804</v>
      </c>
      <c r="Q3785" s="4">
        <v>510718</v>
      </c>
      <c r="R3785" s="5">
        <v>8921876000182</v>
      </c>
    </row>
    <row r="3786" spans="1:18" ht="20.100000000000001" customHeight="1">
      <c r="A3786" s="19" t="s">
        <v>7461</v>
      </c>
      <c r="B3786" s="20" t="s">
        <v>5769</v>
      </c>
      <c r="C3786" s="19" t="s">
        <v>7280</v>
      </c>
      <c r="D3786" s="17">
        <v>240325</v>
      </c>
      <c r="E3786" s="21">
        <f>VLOOKUP(D3786,Q:R,2,0)</f>
        <v>11097383000184</v>
      </c>
      <c r="F3786" s="22">
        <v>1176176.6299999999</v>
      </c>
      <c r="G3786" s="22">
        <v>268846.71000000002</v>
      </c>
      <c r="H3786" s="22">
        <v>134978.37</v>
      </c>
      <c r="I3786" s="22">
        <v>640037.22</v>
      </c>
      <c r="J3786" s="23">
        <f>SUM(Tabela2[[#This Row],[Art. 5º - Inciso I]:[Art. 8º]])</f>
        <v>2220038.9299999997</v>
      </c>
      <c r="K3786" s="6"/>
      <c r="L3786" s="6"/>
      <c r="M3786" s="6"/>
      <c r="N3786" s="6"/>
      <c r="O3786" s="6"/>
      <c r="P3786" s="7">
        <v>3542800</v>
      </c>
      <c r="Q3786" s="8">
        <v>251280</v>
      </c>
      <c r="R3786" s="9">
        <v>46634325000127</v>
      </c>
    </row>
    <row r="3787" spans="1:18" ht="20.100000000000001" customHeight="1">
      <c r="A3787" s="19" t="s">
        <v>7462</v>
      </c>
      <c r="B3787" s="20" t="s">
        <v>7463</v>
      </c>
      <c r="C3787" s="19" t="s">
        <v>7280</v>
      </c>
      <c r="D3787" s="17">
        <v>240910</v>
      </c>
      <c r="E3787" s="21">
        <f>VLOOKUP(D3787,Q:R,2,0)</f>
        <v>17888090000100</v>
      </c>
      <c r="F3787" s="22">
        <v>77908.91</v>
      </c>
      <c r="G3787" s="22">
        <v>17808.169999999998</v>
      </c>
      <c r="H3787" s="22">
        <v>8940.85</v>
      </c>
      <c r="I3787" s="22">
        <v>42395.51</v>
      </c>
      <c r="J3787" s="23">
        <f>SUM(Tabela2[[#This Row],[Art. 5º - Inciso I]:[Art. 8º]])</f>
        <v>147053.44</v>
      </c>
      <c r="K3787" s="6"/>
      <c r="L3787" s="6"/>
      <c r="M3787" s="6"/>
      <c r="N3787" s="6"/>
      <c r="O3787" s="6"/>
      <c r="P3787" s="3">
        <v>2611705</v>
      </c>
      <c r="Q3787" s="4">
        <v>354280</v>
      </c>
      <c r="R3787" s="5">
        <v>10091551000161</v>
      </c>
    </row>
    <row r="3788" spans="1:18" ht="20.100000000000001" customHeight="1">
      <c r="A3788" s="19" t="s">
        <v>7464</v>
      </c>
      <c r="B3788" s="20" t="s">
        <v>5374</v>
      </c>
      <c r="C3788" s="19" t="s">
        <v>7280</v>
      </c>
      <c r="D3788" s="17">
        <v>240920</v>
      </c>
      <c r="E3788" s="21">
        <f>VLOOKUP(D3788,Q:R,2,0)</f>
        <v>18401018000160</v>
      </c>
      <c r="F3788" s="22">
        <v>28080.27</v>
      </c>
      <c r="G3788" s="22">
        <v>6418.5</v>
      </c>
      <c r="H3788" s="22">
        <v>3222.5</v>
      </c>
      <c r="I3788" s="22">
        <v>15280.37</v>
      </c>
      <c r="J3788" s="23">
        <f>SUM(Tabela2[[#This Row],[Art. 5º - Inciso I]:[Art. 8º]])</f>
        <v>53001.640000000007</v>
      </c>
      <c r="K3788" s="6"/>
      <c r="L3788" s="6"/>
      <c r="M3788" s="6"/>
      <c r="N3788" s="6"/>
      <c r="O3788" s="6"/>
      <c r="P3788" s="7">
        <v>5218706</v>
      </c>
      <c r="Q3788" s="8">
        <v>261170</v>
      </c>
      <c r="R3788" s="9">
        <v>1300094000187</v>
      </c>
    </row>
    <row r="3789" spans="1:18" ht="20.100000000000001" customHeight="1">
      <c r="A3789" s="19" t="s">
        <v>7465</v>
      </c>
      <c r="B3789" s="20" t="s">
        <v>7466</v>
      </c>
      <c r="C3789" s="19" t="s">
        <v>7280</v>
      </c>
      <c r="D3789" s="17">
        <v>240930</v>
      </c>
      <c r="E3789" s="21">
        <f>VLOOKUP(D3789,Q:R,2,0)</f>
        <v>8865933000153</v>
      </c>
      <c r="F3789" s="22">
        <v>69400.2</v>
      </c>
      <c r="G3789" s="22">
        <v>15863.28</v>
      </c>
      <c r="H3789" s="22">
        <v>7964.39</v>
      </c>
      <c r="I3789" s="22">
        <v>37765.339999999997</v>
      </c>
      <c r="J3789" s="23">
        <f>SUM(Tabela2[[#This Row],[Art. 5º - Inciso I]:[Art. 8º]])</f>
        <v>130993.20999999999</v>
      </c>
      <c r="K3789" s="6"/>
      <c r="L3789" s="6"/>
      <c r="M3789" s="6"/>
      <c r="N3789" s="6"/>
      <c r="O3789" s="6"/>
      <c r="P3789" s="3">
        <v>4309951</v>
      </c>
      <c r="Q3789" s="4">
        <v>521870</v>
      </c>
      <c r="R3789" s="5">
        <v>92406263000113</v>
      </c>
    </row>
    <row r="3790" spans="1:18" ht="20.100000000000001" customHeight="1">
      <c r="A3790" s="19" t="s">
        <v>7467</v>
      </c>
      <c r="B3790" s="20" t="s">
        <v>7468</v>
      </c>
      <c r="C3790" s="19" t="s">
        <v>7280</v>
      </c>
      <c r="D3790" s="17">
        <v>240940</v>
      </c>
      <c r="E3790" s="21">
        <f>VLOOKUP(D3790,Q:R,2,0)</f>
        <v>7682651000158</v>
      </c>
      <c r="F3790" s="22">
        <v>157442.70000000001</v>
      </c>
      <c r="G3790" s="22">
        <v>35987.75</v>
      </c>
      <c r="H3790" s="22">
        <v>18068.169999999998</v>
      </c>
      <c r="I3790" s="22">
        <v>85675.22</v>
      </c>
      <c r="J3790" s="23">
        <f>SUM(Tabela2[[#This Row],[Art. 5º - Inciso I]:[Art. 8º]])</f>
        <v>297173.83999999997</v>
      </c>
      <c r="K3790" s="6"/>
      <c r="L3790" s="6"/>
      <c r="M3790" s="6"/>
      <c r="N3790" s="6"/>
      <c r="O3790" s="6"/>
      <c r="P3790" s="7">
        <v>3544806</v>
      </c>
      <c r="Q3790" s="8">
        <v>430995</v>
      </c>
      <c r="R3790" s="9">
        <v>46613196000190</v>
      </c>
    </row>
    <row r="3791" spans="1:18" ht="20.100000000000001" customHeight="1">
      <c r="A3791" s="19" t="s">
        <v>7469</v>
      </c>
      <c r="B3791" s="20" t="s">
        <v>7470</v>
      </c>
      <c r="C3791" s="19" t="s">
        <v>7280</v>
      </c>
      <c r="D3791" s="17">
        <v>240950</v>
      </c>
      <c r="E3791" s="21">
        <f>VLOOKUP(D3791,Q:R,2,0)</f>
        <v>8079402000135</v>
      </c>
      <c r="F3791" s="22">
        <v>28260.080000000002</v>
      </c>
      <c r="G3791" s="22">
        <v>6459.6</v>
      </c>
      <c r="H3791" s="22">
        <v>3243.13</v>
      </c>
      <c r="I3791" s="22">
        <v>15378.22</v>
      </c>
      <c r="J3791" s="23">
        <f>SUM(Tabela2[[#This Row],[Art. 5º - Inciso I]:[Art. 8º]])</f>
        <v>53341.03</v>
      </c>
      <c r="K3791" s="6"/>
      <c r="L3791" s="6"/>
      <c r="M3791" s="6"/>
      <c r="N3791" s="6"/>
      <c r="O3791" s="6"/>
      <c r="P3791" s="3">
        <v>2109551</v>
      </c>
      <c r="Q3791" s="4">
        <v>354480</v>
      </c>
      <c r="R3791" s="5">
        <v>1598547000101</v>
      </c>
    </row>
    <row r="3792" spans="1:18" ht="20.100000000000001" customHeight="1">
      <c r="A3792" s="19" t="s">
        <v>7471</v>
      </c>
      <c r="B3792" s="20" t="s">
        <v>4727</v>
      </c>
      <c r="C3792" s="19" t="s">
        <v>7280</v>
      </c>
      <c r="D3792" s="17">
        <v>240960</v>
      </c>
      <c r="E3792" s="21">
        <f>VLOOKUP(D3792,Q:R,2,0)</f>
        <v>1612600000173</v>
      </c>
      <c r="F3792" s="22">
        <v>25529.79</v>
      </c>
      <c r="G3792" s="22">
        <v>5835.52</v>
      </c>
      <c r="H3792" s="22">
        <v>2929.81</v>
      </c>
      <c r="I3792" s="22">
        <v>13892.48</v>
      </c>
      <c r="J3792" s="23">
        <f>SUM(Tabela2[[#This Row],[Art. 5º - Inciso I]:[Art. 8º]])</f>
        <v>48187.600000000006</v>
      </c>
      <c r="K3792" s="6"/>
      <c r="L3792" s="6"/>
      <c r="M3792" s="6"/>
      <c r="N3792" s="6"/>
      <c r="O3792" s="6"/>
      <c r="P3792" s="7">
        <v>4122172</v>
      </c>
      <c r="Q3792" s="8">
        <v>210955</v>
      </c>
      <c r="R3792" s="9">
        <v>1612413000190</v>
      </c>
    </row>
    <row r="3793" spans="1:18" ht="20.100000000000001" customHeight="1">
      <c r="A3793" s="19" t="s">
        <v>7472</v>
      </c>
      <c r="B3793" s="20" t="s">
        <v>7473</v>
      </c>
      <c r="C3793" s="19" t="s">
        <v>7280</v>
      </c>
      <c r="D3793" s="17">
        <v>240970</v>
      </c>
      <c r="E3793" s="21">
        <f>VLOOKUP(D3793,Q:R,2,0)</f>
        <v>23245806000145</v>
      </c>
      <c r="F3793" s="22">
        <v>40839.97</v>
      </c>
      <c r="G3793" s="22">
        <v>9335.07</v>
      </c>
      <c r="H3793" s="22">
        <v>4686.8100000000004</v>
      </c>
      <c r="I3793" s="22">
        <v>22223.79</v>
      </c>
      <c r="J3793" s="23">
        <f>SUM(Tabela2[[#This Row],[Art. 5º - Inciso I]:[Art. 8º]])</f>
        <v>77085.64</v>
      </c>
      <c r="K3793" s="6"/>
      <c r="L3793" s="6"/>
      <c r="M3793" s="6"/>
      <c r="N3793" s="6"/>
      <c r="O3793" s="6"/>
      <c r="P3793" s="3">
        <v>2806008</v>
      </c>
      <c r="Q3793" s="4">
        <v>412217</v>
      </c>
      <c r="R3793" s="5">
        <v>13104427000181</v>
      </c>
    </row>
    <row r="3794" spans="1:18" ht="20.100000000000001" customHeight="1">
      <c r="A3794" s="19" t="s">
        <v>7474</v>
      </c>
      <c r="B3794" s="20" t="s">
        <v>7475</v>
      </c>
      <c r="C3794" s="19" t="s">
        <v>7280</v>
      </c>
      <c r="D3794" s="17">
        <v>240980</v>
      </c>
      <c r="E3794" s="21">
        <f>VLOOKUP(D3794,Q:R,2,0)</f>
        <v>10192854000170</v>
      </c>
      <c r="F3794" s="22">
        <v>82363.98</v>
      </c>
      <c r="G3794" s="22">
        <v>18826.5</v>
      </c>
      <c r="H3794" s="22">
        <v>9452.11</v>
      </c>
      <c r="I3794" s="22">
        <v>44819.81</v>
      </c>
      <c r="J3794" s="23">
        <f>SUM(Tabela2[[#This Row],[Art. 5º - Inciso I]:[Art. 8º]])</f>
        <v>155462.39999999999</v>
      </c>
      <c r="K3794" s="6"/>
      <c r="L3794" s="6"/>
      <c r="M3794" s="6"/>
      <c r="N3794" s="6"/>
      <c r="O3794" s="6"/>
      <c r="P3794" s="7">
        <v>3543105</v>
      </c>
      <c r="Q3794" s="8">
        <v>280600</v>
      </c>
      <c r="R3794" s="9">
        <v>45318789000161</v>
      </c>
    </row>
    <row r="3795" spans="1:18" ht="20.100000000000001" customHeight="1">
      <c r="A3795" s="19" t="s">
        <v>7476</v>
      </c>
      <c r="B3795" s="20" t="s">
        <v>7477</v>
      </c>
      <c r="C3795" s="19" t="s">
        <v>7280</v>
      </c>
      <c r="D3795" s="17">
        <v>240990</v>
      </c>
      <c r="E3795" s="21">
        <f>VLOOKUP(D3795,Q:R,2,0)</f>
        <v>47563739000175</v>
      </c>
      <c r="F3795" s="22">
        <v>84308.95</v>
      </c>
      <c r="G3795" s="22">
        <v>19271.07</v>
      </c>
      <c r="H3795" s="22">
        <v>9675.32</v>
      </c>
      <c r="I3795" s="22">
        <v>45878.2</v>
      </c>
      <c r="J3795" s="23">
        <f>SUM(Tabela2[[#This Row],[Art. 5º - Inciso I]:[Art. 8º]])</f>
        <v>159133.53999999998</v>
      </c>
      <c r="K3795" s="6"/>
      <c r="L3795" s="6"/>
      <c r="M3795" s="6"/>
      <c r="N3795" s="6"/>
      <c r="O3795" s="6"/>
      <c r="P3795" s="3">
        <v>4322186</v>
      </c>
      <c r="Q3795" s="4">
        <v>354310</v>
      </c>
      <c r="R3795" s="5">
        <v>90484320000157</v>
      </c>
    </row>
    <row r="3796" spans="1:18" ht="20.100000000000001" customHeight="1">
      <c r="A3796" s="19" t="s">
        <v>7478</v>
      </c>
      <c r="B3796" s="20" t="s">
        <v>5392</v>
      </c>
      <c r="C3796" s="19" t="s">
        <v>7280</v>
      </c>
      <c r="D3796" s="17">
        <v>241000</v>
      </c>
      <c r="E3796" s="21">
        <f>VLOOKUP(D3796,Q:R,2,0)</f>
        <v>8085771000130</v>
      </c>
      <c r="F3796" s="22">
        <v>30964.68</v>
      </c>
      <c r="G3796" s="22">
        <v>7077.81</v>
      </c>
      <c r="H3796" s="22">
        <v>3553.52</v>
      </c>
      <c r="I3796" s="22">
        <v>16849.98</v>
      </c>
      <c r="J3796" s="23">
        <f>SUM(Tabela2[[#This Row],[Art. 5º - Inciso I]:[Art. 8º]])</f>
        <v>58445.989999999991</v>
      </c>
      <c r="K3796" s="6"/>
      <c r="L3796" s="6"/>
      <c r="M3796" s="6"/>
      <c r="N3796" s="6"/>
      <c r="O3796" s="6"/>
      <c r="P3796" s="7">
        <v>3304300</v>
      </c>
      <c r="Q3796" s="8">
        <v>432218</v>
      </c>
      <c r="R3796" s="9">
        <v>28741072000109</v>
      </c>
    </row>
    <row r="3797" spans="1:18" ht="20.100000000000001" customHeight="1">
      <c r="A3797" s="19" t="s">
        <v>7479</v>
      </c>
      <c r="B3797" s="20" t="s">
        <v>7480</v>
      </c>
      <c r="C3797" s="19" t="s">
        <v>7280</v>
      </c>
      <c r="D3797" s="17">
        <v>241010</v>
      </c>
      <c r="E3797" s="21">
        <f>VLOOKUP(D3797,Q:R,2,0)</f>
        <v>13098736000196</v>
      </c>
      <c r="F3797" s="22">
        <v>85171.35</v>
      </c>
      <c r="G3797" s="22">
        <v>19468.2</v>
      </c>
      <c r="H3797" s="22">
        <v>9774.2900000000009</v>
      </c>
      <c r="I3797" s="22">
        <v>46347.49</v>
      </c>
      <c r="J3797" s="23">
        <f>SUM(Tabela2[[#This Row],[Art. 5º - Inciso I]:[Art. 8º]])</f>
        <v>160761.32999999999</v>
      </c>
      <c r="K3797" s="6"/>
      <c r="L3797" s="6"/>
      <c r="M3797" s="6"/>
      <c r="N3797" s="6"/>
      <c r="O3797" s="6"/>
      <c r="P3797" s="3">
        <v>1718709</v>
      </c>
      <c r="Q3797" s="4">
        <v>330430</v>
      </c>
      <c r="R3797" s="5">
        <v>37420932000101</v>
      </c>
    </row>
    <row r="3798" spans="1:18" ht="20.100000000000001" customHeight="1">
      <c r="A3798" s="19" t="s">
        <v>7481</v>
      </c>
      <c r="B3798" s="20" t="s">
        <v>7482</v>
      </c>
      <c r="C3798" s="19" t="s">
        <v>7280</v>
      </c>
      <c r="D3798" s="17">
        <v>241020</v>
      </c>
      <c r="E3798" s="21">
        <f>VLOOKUP(D3798,Q:R,2,0)</f>
        <v>18296632000100</v>
      </c>
      <c r="F3798" s="22">
        <v>45805.14</v>
      </c>
      <c r="G3798" s="22">
        <v>10469.99</v>
      </c>
      <c r="H3798" s="22">
        <v>5256.61</v>
      </c>
      <c r="I3798" s="22">
        <v>24925.67</v>
      </c>
      <c r="J3798" s="23">
        <f>SUM(Tabela2[[#This Row],[Art. 5º - Inciso I]:[Art. 8º]])</f>
        <v>86457.41</v>
      </c>
      <c r="K3798" s="6"/>
      <c r="L3798" s="6"/>
      <c r="M3798" s="6"/>
      <c r="N3798" s="6"/>
      <c r="O3798" s="6"/>
      <c r="P3798" s="7">
        <v>2611903</v>
      </c>
      <c r="Q3798" s="8">
        <v>171870</v>
      </c>
      <c r="R3798" s="9">
        <v>10291177000148</v>
      </c>
    </row>
    <row r="3799" spans="1:18" ht="20.100000000000001" customHeight="1">
      <c r="A3799" s="19" t="s">
        <v>7483</v>
      </c>
      <c r="B3799" s="20" t="s">
        <v>7484</v>
      </c>
      <c r="C3799" s="19" t="s">
        <v>7280</v>
      </c>
      <c r="D3799" s="17">
        <v>241025</v>
      </c>
      <c r="E3799" s="21">
        <f>VLOOKUP(D3799,Q:R,2,0)</f>
        <v>10091619000102</v>
      </c>
      <c r="F3799" s="22">
        <v>40891.35</v>
      </c>
      <c r="G3799" s="22">
        <v>9346.82</v>
      </c>
      <c r="H3799" s="22">
        <v>4692.7</v>
      </c>
      <c r="I3799" s="22">
        <v>22251.75</v>
      </c>
      <c r="J3799" s="23">
        <f>SUM(Tabela2[[#This Row],[Art. 5º - Inciso I]:[Art. 8º]])</f>
        <v>77182.62</v>
      </c>
      <c r="K3799" s="6"/>
      <c r="L3799" s="6"/>
      <c r="M3799" s="6"/>
      <c r="N3799" s="6"/>
      <c r="O3799" s="6"/>
      <c r="P3799" s="3">
        <v>2209005</v>
      </c>
      <c r="Q3799" s="4">
        <v>261190</v>
      </c>
      <c r="R3799" s="5">
        <v>6554166000136</v>
      </c>
    </row>
    <row r="3800" spans="1:18" ht="20.100000000000001" customHeight="1">
      <c r="A3800" s="19" t="s">
        <v>7485</v>
      </c>
      <c r="B3800" s="20" t="s">
        <v>7486</v>
      </c>
      <c r="C3800" s="19" t="s">
        <v>7280</v>
      </c>
      <c r="D3800" s="17">
        <v>241040</v>
      </c>
      <c r="E3800" s="21">
        <f>VLOOKUP(D3800,Q:R,2,0)</f>
        <v>76966852000108</v>
      </c>
      <c r="F3800" s="22">
        <v>52707.94</v>
      </c>
      <c r="G3800" s="22">
        <v>12047.81</v>
      </c>
      <c r="H3800" s="22">
        <v>6048.78</v>
      </c>
      <c r="I3800" s="22">
        <v>28681.95</v>
      </c>
      <c r="J3800" s="23">
        <f>SUM(Tabela2[[#This Row],[Art. 5º - Inciso I]:[Art. 8º]])</f>
        <v>99486.48</v>
      </c>
      <c r="K3800" s="6"/>
      <c r="L3800" s="6"/>
      <c r="M3800" s="6"/>
      <c r="N3800" s="6"/>
      <c r="O3800" s="6"/>
      <c r="P3800" s="7">
        <v>2707701</v>
      </c>
      <c r="Q3800" s="8">
        <v>220900</v>
      </c>
      <c r="R3800" s="9">
        <v>12200168000120</v>
      </c>
    </row>
    <row r="3801" spans="1:18" ht="20.100000000000001" customHeight="1">
      <c r="A3801" s="19" t="s">
        <v>7487</v>
      </c>
      <c r="B3801" s="20" t="s">
        <v>7488</v>
      </c>
      <c r="C3801" s="19" t="s">
        <v>7280</v>
      </c>
      <c r="D3801" s="17">
        <v>241050</v>
      </c>
      <c r="E3801" s="21">
        <f>VLOOKUP(D3801,Q:R,2,0)</f>
        <v>76205673000140</v>
      </c>
      <c r="F3801" s="22">
        <v>35581.22</v>
      </c>
      <c r="G3801" s="22">
        <v>8133.04</v>
      </c>
      <c r="H3801" s="22">
        <v>4083.31</v>
      </c>
      <c r="I3801" s="22">
        <v>19362.150000000001</v>
      </c>
      <c r="J3801" s="23">
        <f>SUM(Tabela2[[#This Row],[Art. 5º - Inciso I]:[Art. 8º]])</f>
        <v>67159.72</v>
      </c>
      <c r="K3801" s="6"/>
      <c r="L3801" s="6"/>
      <c r="M3801" s="6"/>
      <c r="N3801" s="6"/>
      <c r="O3801" s="6"/>
      <c r="P3801" s="3">
        <v>1506161</v>
      </c>
      <c r="Q3801" s="4">
        <v>270770</v>
      </c>
      <c r="R3801" s="5">
        <v>4144176000178</v>
      </c>
    </row>
    <row r="3802" spans="1:18" ht="20.100000000000001" customHeight="1">
      <c r="A3802" s="19" t="s">
        <v>7489</v>
      </c>
      <c r="B3802" s="20" t="s">
        <v>7490</v>
      </c>
      <c r="C3802" s="19" t="s">
        <v>7280</v>
      </c>
      <c r="D3802" s="17">
        <v>241060</v>
      </c>
      <c r="E3802" s="21">
        <f>VLOOKUP(D3802,Q:R,2,0)</f>
        <v>18008912000175</v>
      </c>
      <c r="F3802" s="22">
        <v>28447.23</v>
      </c>
      <c r="G3802" s="22">
        <v>6502.38</v>
      </c>
      <c r="H3802" s="22">
        <v>3264.61</v>
      </c>
      <c r="I3802" s="22">
        <v>15480.06</v>
      </c>
      <c r="J3802" s="23">
        <f>SUM(Tabela2[[#This Row],[Art. 5º - Inciso I]:[Art. 8º]])</f>
        <v>53694.28</v>
      </c>
      <c r="K3802" s="6"/>
      <c r="L3802" s="6"/>
      <c r="M3802" s="6"/>
      <c r="N3802" s="6"/>
      <c r="O3802" s="6"/>
      <c r="P3802" s="7">
        <v>3155405</v>
      </c>
      <c r="Q3802" s="8">
        <v>150616</v>
      </c>
      <c r="R3802" s="9">
        <v>18338244000144</v>
      </c>
    </row>
    <row r="3803" spans="1:18" ht="20.100000000000001" customHeight="1">
      <c r="A3803" s="19" t="s">
        <v>7491</v>
      </c>
      <c r="B3803" s="20" t="s">
        <v>7492</v>
      </c>
      <c r="C3803" s="19" t="s">
        <v>7280</v>
      </c>
      <c r="D3803" s="17">
        <v>241070</v>
      </c>
      <c r="E3803" s="21">
        <f>VLOOKUP(D3803,Q:R,2,0)</f>
        <v>45685872000179</v>
      </c>
      <c r="F3803" s="22">
        <v>30039.9</v>
      </c>
      <c r="G3803" s="22">
        <v>6866.43</v>
      </c>
      <c r="H3803" s="22">
        <v>3447.39</v>
      </c>
      <c r="I3803" s="22">
        <v>16346.74</v>
      </c>
      <c r="J3803" s="23">
        <f>SUM(Tabela2[[#This Row],[Art. 5º - Inciso I]:[Art. 8º]])</f>
        <v>56700.46</v>
      </c>
      <c r="K3803" s="6"/>
      <c r="L3803" s="6"/>
      <c r="M3803" s="6"/>
      <c r="N3803" s="6"/>
      <c r="O3803" s="6"/>
      <c r="P3803" s="3">
        <v>2926707</v>
      </c>
      <c r="Q3803" s="4">
        <v>315540</v>
      </c>
      <c r="R3803" s="5">
        <v>14263859000106</v>
      </c>
    </row>
    <row r="3804" spans="1:18" ht="20.100000000000001" customHeight="1">
      <c r="A3804" s="19" t="s">
        <v>7493</v>
      </c>
      <c r="B3804" s="20" t="s">
        <v>1070</v>
      </c>
      <c r="C3804" s="19" t="s">
        <v>7280</v>
      </c>
      <c r="D3804" s="17">
        <v>241080</v>
      </c>
      <c r="E3804" s="21">
        <f>VLOOKUP(D3804,Q:R,2,0)</f>
        <v>1130277000100</v>
      </c>
      <c r="F3804" s="22">
        <v>32043.59</v>
      </c>
      <c r="G3804" s="22">
        <v>7324.42</v>
      </c>
      <c r="H3804" s="22">
        <v>3677.33</v>
      </c>
      <c r="I3804" s="22">
        <v>17437.080000000002</v>
      </c>
      <c r="J3804" s="23">
        <f>SUM(Tabela2[[#This Row],[Art. 5º - Inciso I]:[Art. 8º]])</f>
        <v>60482.420000000006</v>
      </c>
      <c r="K3804" s="6"/>
      <c r="L3804" s="6"/>
      <c r="M3804" s="6"/>
      <c r="N3804" s="6"/>
      <c r="O3804" s="6"/>
      <c r="P3804" s="7">
        <v>4214508</v>
      </c>
      <c r="Q3804" s="8">
        <v>292670</v>
      </c>
      <c r="R3804" s="9">
        <v>83102707000136</v>
      </c>
    </row>
    <row r="3805" spans="1:18" ht="20.100000000000001" customHeight="1">
      <c r="A3805" s="19" t="s">
        <v>7494</v>
      </c>
      <c r="B3805" s="20" t="s">
        <v>7495</v>
      </c>
      <c r="C3805" s="19" t="s">
        <v>7280</v>
      </c>
      <c r="D3805" s="17">
        <v>241090</v>
      </c>
      <c r="E3805" s="21">
        <f>VLOOKUP(D3805,Q:R,2,0)</f>
        <v>13809405000117</v>
      </c>
      <c r="F3805" s="22">
        <v>47148.27</v>
      </c>
      <c r="G3805" s="22">
        <v>10777</v>
      </c>
      <c r="H3805" s="22">
        <v>5410.75</v>
      </c>
      <c r="I3805" s="22">
        <v>25656.560000000001</v>
      </c>
      <c r="J3805" s="23">
        <f>SUM(Tabela2[[#This Row],[Art. 5º - Inciso I]:[Art. 8º]])</f>
        <v>88992.58</v>
      </c>
      <c r="K3805" s="6"/>
      <c r="L3805" s="6"/>
      <c r="M3805" s="6"/>
      <c r="N3805" s="6"/>
      <c r="O3805" s="6"/>
      <c r="P3805" s="3">
        <v>5007208</v>
      </c>
      <c r="Q3805" s="4">
        <v>421450</v>
      </c>
      <c r="R3805" s="5">
        <v>3681582000107</v>
      </c>
    </row>
    <row r="3806" spans="1:18" ht="20.100000000000001" customHeight="1">
      <c r="A3806" s="19" t="s">
        <v>7496</v>
      </c>
      <c r="B3806" s="20" t="s">
        <v>7497</v>
      </c>
      <c r="C3806" s="19" t="s">
        <v>7280</v>
      </c>
      <c r="D3806" s="17">
        <v>240895</v>
      </c>
      <c r="E3806" s="21">
        <f>VLOOKUP(D3806,Q:R,2,0)</f>
        <v>1612888000186</v>
      </c>
      <c r="F3806" s="22">
        <v>62427.67</v>
      </c>
      <c r="G3806" s="22">
        <v>14269.52</v>
      </c>
      <c r="H3806" s="22">
        <v>7164.22</v>
      </c>
      <c r="I3806" s="22">
        <v>33971.120000000003</v>
      </c>
      <c r="J3806" s="23">
        <f>SUM(Tabela2[[#This Row],[Art. 5º - Inciso I]:[Art. 8º]])</f>
        <v>117832.53</v>
      </c>
      <c r="K3806" s="6"/>
      <c r="L3806" s="6"/>
      <c r="M3806" s="6"/>
      <c r="N3806" s="6"/>
      <c r="O3806" s="6"/>
      <c r="P3806" s="7">
        <v>5218789</v>
      </c>
      <c r="Q3806" s="8">
        <v>500720</v>
      </c>
      <c r="R3806" s="9">
        <v>24852675000127</v>
      </c>
    </row>
    <row r="3807" spans="1:18" ht="20.100000000000001" customHeight="1">
      <c r="A3807" s="19" t="s">
        <v>7498</v>
      </c>
      <c r="B3807" s="20" t="s">
        <v>7499</v>
      </c>
      <c r="C3807" s="19" t="s">
        <v>7280</v>
      </c>
      <c r="D3807" s="17">
        <v>241100</v>
      </c>
      <c r="E3807" s="21">
        <f>VLOOKUP(D3807,Q:R,2,0)</f>
        <v>1612675000154</v>
      </c>
      <c r="F3807" s="22">
        <v>33008.730000000003</v>
      </c>
      <c r="G3807" s="22">
        <v>7545.03</v>
      </c>
      <c r="H3807" s="22">
        <v>3788.09</v>
      </c>
      <c r="I3807" s="22">
        <v>17962.28</v>
      </c>
      <c r="J3807" s="23">
        <f>SUM(Tabela2[[#This Row],[Art. 5º - Inciso I]:[Art. 8º]])</f>
        <v>62304.130000000005</v>
      </c>
      <c r="K3807" s="6"/>
      <c r="L3807" s="6"/>
      <c r="M3807" s="6"/>
      <c r="N3807" s="6"/>
      <c r="O3807" s="6"/>
      <c r="P3807" s="3">
        <v>4214805</v>
      </c>
      <c r="Q3807" s="4">
        <v>521878</v>
      </c>
      <c r="R3807" s="5">
        <v>83102574000106</v>
      </c>
    </row>
    <row r="3808" spans="1:18" ht="20.100000000000001" customHeight="1">
      <c r="A3808" s="19" t="s">
        <v>7500</v>
      </c>
      <c r="B3808" s="20" t="s">
        <v>1088</v>
      </c>
      <c r="C3808" s="19" t="s">
        <v>7280</v>
      </c>
      <c r="D3808" s="17">
        <v>241110</v>
      </c>
      <c r="E3808" s="21">
        <f>VLOOKUP(D3808,Q:R,2,0)</f>
        <v>18715441000135</v>
      </c>
      <c r="F3808" s="22">
        <v>29805.040000000001</v>
      </c>
      <c r="G3808" s="22">
        <v>6812.74</v>
      </c>
      <c r="H3808" s="22">
        <v>3420.44</v>
      </c>
      <c r="I3808" s="22">
        <v>16218.94</v>
      </c>
      <c r="J3808" s="23">
        <f>SUM(Tabela2[[#This Row],[Art. 5º - Inciso I]:[Art. 8º]])</f>
        <v>56257.16</v>
      </c>
      <c r="K3808" s="6"/>
      <c r="L3808" s="6"/>
      <c r="M3808" s="6"/>
      <c r="N3808" s="6"/>
      <c r="O3808" s="6"/>
      <c r="P3808" s="7">
        <v>5218805</v>
      </c>
      <c r="Q3808" s="8">
        <v>421480</v>
      </c>
      <c r="R3808" s="9">
        <v>2056729000105</v>
      </c>
    </row>
    <row r="3809" spans="1:18" ht="20.100000000000001" customHeight="1">
      <c r="A3809" s="19" t="s">
        <v>7501</v>
      </c>
      <c r="B3809" s="20" t="s">
        <v>5435</v>
      </c>
      <c r="C3809" s="19" t="s">
        <v>7280</v>
      </c>
      <c r="D3809" s="17">
        <v>241120</v>
      </c>
      <c r="E3809" s="21">
        <f>VLOOKUP(D3809,Q:R,2,0)</f>
        <v>12332987000120</v>
      </c>
      <c r="F3809" s="22">
        <v>197830.52</v>
      </c>
      <c r="G3809" s="22">
        <v>45219.47</v>
      </c>
      <c r="H3809" s="22">
        <v>22703.09</v>
      </c>
      <c r="I3809" s="22">
        <v>107652.96</v>
      </c>
      <c r="J3809" s="23">
        <f>SUM(Tabela2[[#This Row],[Art. 5º - Inciso I]:[Art. 8º]])</f>
        <v>373406.04000000004</v>
      </c>
      <c r="K3809" s="6"/>
      <c r="L3809" s="6"/>
      <c r="M3809" s="6"/>
      <c r="N3809" s="6"/>
      <c r="O3809" s="6"/>
      <c r="P3809" s="3">
        <v>3543501</v>
      </c>
      <c r="Q3809" s="4">
        <v>521880</v>
      </c>
      <c r="R3809" s="5">
        <v>46634416000162</v>
      </c>
    </row>
    <row r="3810" spans="1:18" ht="20.100000000000001" customHeight="1">
      <c r="A3810" s="19" t="s">
        <v>7502</v>
      </c>
      <c r="B3810" s="20" t="s">
        <v>7503</v>
      </c>
      <c r="C3810" s="19" t="s">
        <v>7280</v>
      </c>
      <c r="D3810" s="17">
        <v>240933</v>
      </c>
      <c r="E3810" s="21">
        <f>VLOOKUP(D3810,Q:R,2,0)</f>
        <v>82892308000153</v>
      </c>
      <c r="F3810" s="22">
        <v>37529.86</v>
      </c>
      <c r="G3810" s="22">
        <v>8578.4599999999991</v>
      </c>
      <c r="H3810" s="22">
        <v>4306.9399999999996</v>
      </c>
      <c r="I3810" s="22">
        <v>20422.53</v>
      </c>
      <c r="J3810" s="23">
        <f>SUM(Tabela2[[#This Row],[Art. 5º - Inciso I]:[Art. 8º]])</f>
        <v>70837.790000000008</v>
      </c>
      <c r="K3810" s="6"/>
      <c r="L3810" s="6"/>
      <c r="M3810" s="6"/>
      <c r="N3810" s="6"/>
      <c r="O3810" s="6"/>
      <c r="P3810" s="7">
        <v>3523404</v>
      </c>
      <c r="Q3810" s="8">
        <v>354350</v>
      </c>
      <c r="R3810" s="9">
        <v>50122571000177</v>
      </c>
    </row>
    <row r="3811" spans="1:18" ht="20.100000000000001" customHeight="1">
      <c r="A3811" s="19" t="s">
        <v>7504</v>
      </c>
      <c r="B3811" s="20" t="s">
        <v>7505</v>
      </c>
      <c r="C3811" s="19" t="s">
        <v>7280</v>
      </c>
      <c r="D3811" s="17">
        <v>241140</v>
      </c>
      <c r="E3811" s="21">
        <f>VLOOKUP(D3811,Q:R,2,0)</f>
        <v>11361896000150</v>
      </c>
      <c r="F3811" s="22">
        <v>65535.95</v>
      </c>
      <c r="G3811" s="22">
        <v>14980</v>
      </c>
      <c r="H3811" s="22">
        <v>7520.92</v>
      </c>
      <c r="I3811" s="22">
        <v>35662.54</v>
      </c>
      <c r="J3811" s="23">
        <f>SUM(Tabela2[[#This Row],[Art. 5º - Inciso I]:[Art. 8º]])</f>
        <v>123699.41</v>
      </c>
      <c r="K3811" s="6"/>
      <c r="L3811" s="6"/>
      <c r="M3811" s="6"/>
      <c r="N3811" s="6"/>
      <c r="O3811" s="6"/>
      <c r="P3811" s="3">
        <v>4315909</v>
      </c>
      <c r="Q3811" s="4">
        <v>352340</v>
      </c>
      <c r="R3811" s="5">
        <v>87613204000186</v>
      </c>
    </row>
    <row r="3812" spans="1:18" ht="20.100000000000001" customHeight="1">
      <c r="A3812" s="19" t="s">
        <v>7506</v>
      </c>
      <c r="B3812" s="20" t="s">
        <v>7507</v>
      </c>
      <c r="C3812" s="19" t="s">
        <v>7280</v>
      </c>
      <c r="D3812" s="17">
        <v>241142</v>
      </c>
      <c r="E3812" s="21">
        <f>VLOOKUP(D3812,Q:R,2,0)</f>
        <v>13988308000139</v>
      </c>
      <c r="F3812" s="22">
        <v>26557.32</v>
      </c>
      <c r="G3812" s="22">
        <v>6070.39</v>
      </c>
      <c r="H3812" s="22">
        <v>3047.73</v>
      </c>
      <c r="I3812" s="22">
        <v>14451.63</v>
      </c>
      <c r="J3812" s="23">
        <f>SUM(Tabela2[[#This Row],[Art. 5º - Inciso I]:[Art. 8º]])</f>
        <v>50127.07</v>
      </c>
      <c r="K3812" s="6"/>
      <c r="L3812" s="6"/>
      <c r="M3812" s="6"/>
      <c r="N3812" s="6"/>
      <c r="O3812" s="6"/>
      <c r="P3812" s="7">
        <v>3156007</v>
      </c>
      <c r="Q3812" s="8">
        <v>431590</v>
      </c>
      <c r="R3812" s="9">
        <v>18303255000199</v>
      </c>
    </row>
    <row r="3813" spans="1:18" ht="20.100000000000001" customHeight="1">
      <c r="A3813" s="19" t="s">
        <v>7508</v>
      </c>
      <c r="B3813" s="20" t="s">
        <v>7509</v>
      </c>
      <c r="C3813" s="19" t="s">
        <v>7280</v>
      </c>
      <c r="D3813" s="17">
        <v>241150</v>
      </c>
      <c r="E3813" s="21">
        <f>VLOOKUP(D3813,Q:R,2,0)</f>
        <v>8160467000100</v>
      </c>
      <c r="F3813" s="22">
        <v>128478.82</v>
      </c>
      <c r="G3813" s="22">
        <v>29367.279999999999</v>
      </c>
      <c r="H3813" s="22">
        <v>14744.27</v>
      </c>
      <c r="I3813" s="22">
        <v>69914.009999999995</v>
      </c>
      <c r="J3813" s="23">
        <f>SUM(Tabela2[[#This Row],[Art. 5º - Inciso I]:[Art. 8º]])</f>
        <v>242504.38</v>
      </c>
      <c r="K3813" s="6"/>
      <c r="L3813" s="6"/>
      <c r="M3813" s="6"/>
      <c r="N3813" s="6"/>
      <c r="O3813" s="6"/>
      <c r="P3813" s="3">
        <v>4215059</v>
      </c>
      <c r="Q3813" s="4">
        <v>315600</v>
      </c>
      <c r="R3813" s="5">
        <v>95991071000100</v>
      </c>
    </row>
    <row r="3814" spans="1:18" ht="20.100000000000001" customHeight="1">
      <c r="A3814" s="19" t="s">
        <v>7510</v>
      </c>
      <c r="B3814" s="20" t="s">
        <v>7511</v>
      </c>
      <c r="C3814" s="19" t="s">
        <v>7280</v>
      </c>
      <c r="D3814" s="17">
        <v>241160</v>
      </c>
      <c r="E3814" s="21">
        <f>VLOOKUP(D3814,Q:R,2,0)</f>
        <v>17694886000113</v>
      </c>
      <c r="F3814" s="22">
        <v>26513.279999999999</v>
      </c>
      <c r="G3814" s="22">
        <v>6060.32</v>
      </c>
      <c r="H3814" s="22">
        <v>3042.67</v>
      </c>
      <c r="I3814" s="22">
        <v>14427.67</v>
      </c>
      <c r="J3814" s="23">
        <f>SUM(Tabela2[[#This Row],[Art. 5º - Inciso I]:[Art. 8º]])</f>
        <v>50043.939999999995</v>
      </c>
      <c r="K3814" s="6"/>
      <c r="L3814" s="6"/>
      <c r="M3814" s="6"/>
      <c r="N3814" s="6"/>
      <c r="O3814" s="6"/>
      <c r="P3814" s="7">
        <v>4218954</v>
      </c>
      <c r="Q3814" s="8">
        <v>421505</v>
      </c>
      <c r="R3814" s="9">
        <v>78492576000100</v>
      </c>
    </row>
    <row r="3815" spans="1:18" ht="20.100000000000001" customHeight="1">
      <c r="A3815" s="19" t="s">
        <v>7512</v>
      </c>
      <c r="B3815" s="20" t="s">
        <v>7513</v>
      </c>
      <c r="C3815" s="19" t="s">
        <v>7280</v>
      </c>
      <c r="D3815" s="17">
        <v>241170</v>
      </c>
      <c r="E3815" s="21">
        <f>VLOOKUP(D3815,Q:R,2,0)</f>
        <v>14222566000172</v>
      </c>
      <c r="F3815" s="22">
        <v>33316.99</v>
      </c>
      <c r="G3815" s="22">
        <v>7615.49</v>
      </c>
      <c r="H3815" s="22">
        <v>3823.47</v>
      </c>
      <c r="I3815" s="22">
        <v>18130.03</v>
      </c>
      <c r="J3815" s="23">
        <f>SUM(Tabela2[[#This Row],[Art. 5º - Inciso I]:[Art. 8º]])</f>
        <v>62885.979999999996</v>
      </c>
      <c r="K3815" s="6"/>
      <c r="L3815" s="6"/>
      <c r="M3815" s="6"/>
      <c r="N3815" s="6"/>
      <c r="O3815" s="6"/>
      <c r="P3815" s="3">
        <v>2109601</v>
      </c>
      <c r="Q3815" s="4">
        <v>421895</v>
      </c>
      <c r="R3815" s="5">
        <v>41479569000169</v>
      </c>
    </row>
    <row r="3816" spans="1:18" ht="20.100000000000001" customHeight="1">
      <c r="A3816" s="19" t="s">
        <v>7514</v>
      </c>
      <c r="B3816" s="20" t="s">
        <v>7515</v>
      </c>
      <c r="C3816" s="19" t="s">
        <v>7280</v>
      </c>
      <c r="D3816" s="17">
        <v>241180</v>
      </c>
      <c r="E3816" s="21">
        <f>VLOOKUP(D3816,Q:R,2,0)</f>
        <v>13118435000187</v>
      </c>
      <c r="F3816" s="22">
        <v>29885.77</v>
      </c>
      <c r="G3816" s="22">
        <v>6831.2</v>
      </c>
      <c r="H3816" s="22">
        <v>3429.7</v>
      </c>
      <c r="I3816" s="22">
        <v>16262.87</v>
      </c>
      <c r="J3816" s="23">
        <f>SUM(Tabela2[[#This Row],[Art. 5º - Inciso I]:[Art. 8º]])</f>
        <v>56409.54</v>
      </c>
      <c r="K3816" s="6"/>
      <c r="L3816" s="6"/>
      <c r="M3816" s="6"/>
      <c r="N3816" s="6"/>
      <c r="O3816" s="6"/>
      <c r="P3816" s="7">
        <v>5107578</v>
      </c>
      <c r="Q3816" s="8">
        <v>210960</v>
      </c>
      <c r="R3816" s="9">
        <v>4221486000149</v>
      </c>
    </row>
    <row r="3817" spans="1:18" ht="20.100000000000001" customHeight="1">
      <c r="A3817" s="19" t="s">
        <v>7516</v>
      </c>
      <c r="B3817" s="20" t="s">
        <v>7517</v>
      </c>
      <c r="C3817" s="19" t="s">
        <v>7280</v>
      </c>
      <c r="D3817" s="17">
        <v>241190</v>
      </c>
      <c r="E3817" s="21">
        <f>VLOOKUP(D3817,Q:R,2,0)</f>
        <v>6553994000150</v>
      </c>
      <c r="F3817" s="22">
        <v>32362.85</v>
      </c>
      <c r="G3817" s="22">
        <v>7397.4</v>
      </c>
      <c r="H3817" s="22">
        <v>3713.97</v>
      </c>
      <c r="I3817" s="22">
        <v>17610.82</v>
      </c>
      <c r="J3817" s="23">
        <f>SUM(Tabela2[[#This Row],[Art. 5º - Inciso I]:[Art. 8º]])</f>
        <v>61085.04</v>
      </c>
      <c r="K3817" s="6"/>
      <c r="L3817" s="6"/>
      <c r="M3817" s="6"/>
      <c r="N3817" s="6"/>
      <c r="O3817" s="6"/>
      <c r="P3817" s="3">
        <v>2612307</v>
      </c>
      <c r="Q3817" s="4">
        <v>510757</v>
      </c>
      <c r="R3817" s="5">
        <v>11455714000100</v>
      </c>
    </row>
    <row r="3818" spans="1:18" ht="20.100000000000001" customHeight="1">
      <c r="A3818" s="19" t="s">
        <v>7518</v>
      </c>
      <c r="B3818" s="20" t="s">
        <v>1577</v>
      </c>
      <c r="C3818" s="19" t="s">
        <v>7280</v>
      </c>
      <c r="D3818" s="17">
        <v>241200</v>
      </c>
      <c r="E3818" s="21">
        <f>VLOOKUP(D3818,Q:R,2,0)</f>
        <v>8234155000102</v>
      </c>
      <c r="F3818" s="22">
        <v>473840.77</v>
      </c>
      <c r="G3818" s="22">
        <v>108309.02</v>
      </c>
      <c r="H3818" s="22">
        <v>54378.1</v>
      </c>
      <c r="I3818" s="22">
        <v>257848.8</v>
      </c>
      <c r="J3818" s="23">
        <f>SUM(Tabela2[[#This Row],[Art. 5º - Inciso I]:[Art. 8º]])</f>
        <v>894376.69</v>
      </c>
      <c r="K3818" s="6"/>
      <c r="L3818" s="6"/>
      <c r="M3818" s="6"/>
      <c r="N3818" s="6"/>
      <c r="O3818" s="6"/>
      <c r="P3818" s="7">
        <v>1400472</v>
      </c>
      <c r="Q3818" s="8">
        <v>261230</v>
      </c>
      <c r="R3818" s="9">
        <v>1613031000180</v>
      </c>
    </row>
    <row r="3819" spans="1:18" ht="20.100000000000001" customHeight="1">
      <c r="A3819" s="19" t="s">
        <v>7519</v>
      </c>
      <c r="B3819" s="20" t="s">
        <v>7520</v>
      </c>
      <c r="C3819" s="19" t="s">
        <v>7280</v>
      </c>
      <c r="D3819" s="17">
        <v>241210</v>
      </c>
      <c r="E3819" s="21">
        <f>VLOOKUP(D3819,Q:R,2,0)</f>
        <v>76205806000188</v>
      </c>
      <c r="F3819" s="22">
        <v>39482.160000000003</v>
      </c>
      <c r="G3819" s="22">
        <v>9024.7099999999991</v>
      </c>
      <c r="H3819" s="22">
        <v>4530.9799999999996</v>
      </c>
      <c r="I3819" s="22">
        <v>21484.91</v>
      </c>
      <c r="J3819" s="23">
        <f>SUM(Tabela2[[#This Row],[Art. 5º - Inciso I]:[Art. 8º]])</f>
        <v>74522.760000000009</v>
      </c>
      <c r="K3819" s="6"/>
      <c r="L3819" s="6"/>
      <c r="M3819" s="6"/>
      <c r="N3819" s="6"/>
      <c r="O3819" s="6"/>
      <c r="P3819" s="3">
        <v>4122651</v>
      </c>
      <c r="Q3819" s="4">
        <v>140047</v>
      </c>
      <c r="R3819" s="5">
        <v>80059264000150</v>
      </c>
    </row>
    <row r="3820" spans="1:18" ht="20.100000000000001" customHeight="1">
      <c r="A3820" s="19" t="s">
        <v>7521</v>
      </c>
      <c r="B3820" s="20" t="s">
        <v>7522</v>
      </c>
      <c r="C3820" s="19" t="s">
        <v>7280</v>
      </c>
      <c r="D3820" s="17">
        <v>241220</v>
      </c>
      <c r="E3820" s="21">
        <f>VLOOKUP(D3820,Q:R,2,0)</f>
        <v>28645760000175</v>
      </c>
      <c r="F3820" s="22">
        <v>219054.91</v>
      </c>
      <c r="G3820" s="22">
        <v>50070.879999999997</v>
      </c>
      <c r="H3820" s="22">
        <v>25138.799999999999</v>
      </c>
      <c r="I3820" s="22">
        <v>119202.59</v>
      </c>
      <c r="J3820" s="23">
        <f>SUM(Tabela2[[#This Row],[Art. 5º - Inciso I]:[Art. 8º]])</f>
        <v>413467.17999999993</v>
      </c>
      <c r="K3820" s="6"/>
      <c r="L3820" s="6"/>
      <c r="M3820" s="6"/>
      <c r="N3820" s="6"/>
      <c r="O3820" s="6"/>
      <c r="P3820" s="7">
        <v>4316006</v>
      </c>
      <c r="Q3820" s="8">
        <v>412265</v>
      </c>
      <c r="R3820" s="9">
        <v>90936956000192</v>
      </c>
    </row>
    <row r="3821" spans="1:18" ht="20.100000000000001" customHeight="1">
      <c r="A3821" s="19" t="s">
        <v>7523</v>
      </c>
      <c r="B3821" s="20" t="s">
        <v>7524</v>
      </c>
      <c r="C3821" s="19" t="s">
        <v>7280</v>
      </c>
      <c r="D3821" s="17">
        <v>241230</v>
      </c>
      <c r="E3821" s="21">
        <f>VLOOKUP(D3821,Q:R,2,0)</f>
        <v>18313882000100</v>
      </c>
      <c r="F3821" s="22">
        <v>69546.98</v>
      </c>
      <c r="G3821" s="22">
        <v>15896.83</v>
      </c>
      <c r="H3821" s="22">
        <v>7981.23</v>
      </c>
      <c r="I3821" s="22">
        <v>37845.21</v>
      </c>
      <c r="J3821" s="23">
        <f>SUM(Tabela2[[#This Row],[Art. 5º - Inciso I]:[Art. 8º]])</f>
        <v>131270.25</v>
      </c>
      <c r="K3821" s="6"/>
      <c r="L3821" s="6"/>
      <c r="M3821" s="6"/>
      <c r="N3821" s="6"/>
      <c r="O3821" s="6"/>
      <c r="P3821" s="3">
        <v>4316105</v>
      </c>
      <c r="Q3821" s="4">
        <v>431600</v>
      </c>
      <c r="R3821" s="5">
        <v>87711503000153</v>
      </c>
    </row>
    <row r="3822" spans="1:18" ht="20.100000000000001" customHeight="1">
      <c r="A3822" s="19" t="s">
        <v>7525</v>
      </c>
      <c r="B3822" s="20" t="s">
        <v>7526</v>
      </c>
      <c r="C3822" s="19" t="s">
        <v>7280</v>
      </c>
      <c r="D3822" s="17">
        <v>241240</v>
      </c>
      <c r="E3822" s="21">
        <f>VLOOKUP(D3822,Q:R,2,0)</f>
        <v>13882949000104</v>
      </c>
      <c r="F3822" s="22">
        <v>33885.800000000003</v>
      </c>
      <c r="G3822" s="22">
        <v>7745.51</v>
      </c>
      <c r="H3822" s="22">
        <v>3888.74</v>
      </c>
      <c r="I3822" s="22">
        <v>18439.560000000001</v>
      </c>
      <c r="J3822" s="23">
        <f>SUM(Tabela2[[#This Row],[Art. 5º - Inciso I]:[Art. 8º]])</f>
        <v>63959.61</v>
      </c>
      <c r="K3822" s="6"/>
      <c r="L3822" s="6"/>
      <c r="M3822" s="6"/>
      <c r="N3822" s="6"/>
      <c r="O3822" s="6"/>
      <c r="P3822" s="7">
        <v>4316303</v>
      </c>
      <c r="Q3822" s="8">
        <v>431610</v>
      </c>
      <c r="R3822" s="9">
        <v>87612982000150</v>
      </c>
    </row>
    <row r="3823" spans="1:18" ht="20.100000000000001" customHeight="1">
      <c r="A3823" s="19" t="s">
        <v>7527</v>
      </c>
      <c r="B3823" s="20" t="s">
        <v>7528</v>
      </c>
      <c r="C3823" s="19" t="s">
        <v>7280</v>
      </c>
      <c r="D3823" s="17">
        <v>241250</v>
      </c>
      <c r="E3823" s="21">
        <f>VLOOKUP(D3823,Q:R,2,0)</f>
        <v>14105209000124</v>
      </c>
      <c r="F3823" s="22">
        <v>126155.86</v>
      </c>
      <c r="G3823" s="22">
        <v>28836.31</v>
      </c>
      <c r="H3823" s="22">
        <v>14477.68</v>
      </c>
      <c r="I3823" s="22">
        <v>68649.929999999993</v>
      </c>
      <c r="J3823" s="23">
        <f>SUM(Tabela2[[#This Row],[Art. 5º - Inciso I]:[Art. 8º]])</f>
        <v>238119.78</v>
      </c>
      <c r="K3823" s="6"/>
      <c r="L3823" s="6"/>
      <c r="M3823" s="6"/>
      <c r="N3823" s="6"/>
      <c r="O3823" s="6"/>
      <c r="P3823" s="3">
        <v>2806107</v>
      </c>
      <c r="Q3823" s="4">
        <v>431630</v>
      </c>
      <c r="R3823" s="5">
        <v>13109756000115</v>
      </c>
    </row>
    <row r="3824" spans="1:18" ht="20.100000000000001" customHeight="1">
      <c r="A3824" s="19" t="s">
        <v>7529</v>
      </c>
      <c r="B3824" s="20" t="s">
        <v>7530</v>
      </c>
      <c r="C3824" s="19" t="s">
        <v>7280</v>
      </c>
      <c r="D3824" s="17">
        <v>241255</v>
      </c>
      <c r="E3824" s="21">
        <f>VLOOKUP(D3824,Q:R,2,0)</f>
        <v>1616854000160</v>
      </c>
      <c r="F3824" s="22">
        <v>60519.41</v>
      </c>
      <c r="G3824" s="22">
        <v>13833.33</v>
      </c>
      <c r="H3824" s="22">
        <v>6945.22</v>
      </c>
      <c r="I3824" s="22">
        <v>32932.699999999997</v>
      </c>
      <c r="J3824" s="23">
        <f>SUM(Tabela2[[#This Row],[Art. 5º - Inciso I]:[Art. 8º]])</f>
        <v>114230.66</v>
      </c>
      <c r="K3824" s="6"/>
      <c r="L3824" s="6"/>
      <c r="M3824" s="6"/>
      <c r="N3824" s="6"/>
      <c r="O3824" s="6"/>
      <c r="P3824" s="7">
        <v>2707800</v>
      </c>
      <c r="Q3824" s="8">
        <v>280610</v>
      </c>
      <c r="R3824" s="9">
        <v>12264248000149</v>
      </c>
    </row>
    <row r="3825" spans="1:18" ht="20.100000000000001" customHeight="1">
      <c r="A3825" s="19" t="s">
        <v>7531</v>
      </c>
      <c r="B3825" s="20" t="s">
        <v>7532</v>
      </c>
      <c r="C3825" s="19" t="s">
        <v>7280</v>
      </c>
      <c r="D3825" s="17">
        <v>241260</v>
      </c>
      <c r="E3825" s="21">
        <f>VLOOKUP(D3825,Q:R,2,0)</f>
        <v>22938732000160</v>
      </c>
      <c r="F3825" s="22">
        <v>98839.73</v>
      </c>
      <c r="G3825" s="22">
        <v>22592.47</v>
      </c>
      <c r="H3825" s="22">
        <v>11342.88</v>
      </c>
      <c r="I3825" s="22">
        <v>53785.38</v>
      </c>
      <c r="J3825" s="23">
        <f>SUM(Tabela2[[#This Row],[Art. 5º - Inciso I]:[Art. 8º]])</f>
        <v>186560.46</v>
      </c>
      <c r="K3825" s="6"/>
      <c r="L3825" s="6"/>
      <c r="M3825" s="6"/>
      <c r="N3825" s="6"/>
      <c r="O3825" s="6"/>
      <c r="P3825" s="3">
        <v>2411106</v>
      </c>
      <c r="Q3825" s="4">
        <v>270780</v>
      </c>
      <c r="R3825" s="5">
        <v>8078958000107</v>
      </c>
    </row>
    <row r="3826" spans="1:18" ht="20.100000000000001" customHeight="1">
      <c r="A3826" s="19" t="s">
        <v>7533</v>
      </c>
      <c r="B3826" s="20" t="s">
        <v>7534</v>
      </c>
      <c r="C3826" s="19" t="s">
        <v>7280</v>
      </c>
      <c r="D3826" s="17">
        <v>241270</v>
      </c>
      <c r="E3826" s="21">
        <f>VLOOKUP(D3826,Q:R,2,0)</f>
        <v>4056248000125</v>
      </c>
      <c r="F3826" s="22">
        <v>38263.81</v>
      </c>
      <c r="G3826" s="22">
        <v>8746.2199999999993</v>
      </c>
      <c r="H3826" s="22">
        <v>4391.17</v>
      </c>
      <c r="I3826" s="22">
        <v>20821.93</v>
      </c>
      <c r="J3826" s="23">
        <f>SUM(Tabela2[[#This Row],[Art. 5º - Inciso I]:[Art. 8º]])</f>
        <v>72223.13</v>
      </c>
      <c r="K3826" s="6"/>
      <c r="L3826" s="6"/>
      <c r="M3826" s="6"/>
      <c r="N3826" s="6"/>
      <c r="O3826" s="6"/>
      <c r="P3826" s="7">
        <v>3156700</v>
      </c>
      <c r="Q3826" s="8">
        <v>241110</v>
      </c>
      <c r="R3826" s="9">
        <v>18715441000135</v>
      </c>
    </row>
    <row r="3827" spans="1:18" ht="20.100000000000001" customHeight="1">
      <c r="A3827" s="19" t="s">
        <v>7535</v>
      </c>
      <c r="B3827" s="20" t="s">
        <v>7536</v>
      </c>
      <c r="C3827" s="19" t="s">
        <v>7280</v>
      </c>
      <c r="D3827" s="17">
        <v>241280</v>
      </c>
      <c r="E3827" s="21">
        <f>VLOOKUP(D3827,Q:R,2,0)</f>
        <v>24891418000102</v>
      </c>
      <c r="F3827" s="22">
        <v>46682.21</v>
      </c>
      <c r="G3827" s="22">
        <v>10670.47</v>
      </c>
      <c r="H3827" s="22">
        <v>5357.26</v>
      </c>
      <c r="I3827" s="22">
        <v>25402.95</v>
      </c>
      <c r="J3827" s="23">
        <f>SUM(Tabela2[[#This Row],[Art. 5º - Inciso I]:[Art. 8º]])</f>
        <v>88112.89</v>
      </c>
      <c r="K3827" s="6"/>
      <c r="L3827" s="6"/>
      <c r="M3827" s="6"/>
      <c r="N3827" s="6"/>
      <c r="O3827" s="6"/>
      <c r="P3827" s="3">
        <v>3545001</v>
      </c>
      <c r="Q3827" s="4">
        <v>315670</v>
      </c>
      <c r="R3827" s="5">
        <v>46523296000126</v>
      </c>
    </row>
    <row r="3828" spans="1:18" ht="20.100000000000001" customHeight="1">
      <c r="A3828" s="19" t="s">
        <v>7537</v>
      </c>
      <c r="B3828" s="20" t="s">
        <v>7022</v>
      </c>
      <c r="C3828" s="19" t="s">
        <v>7280</v>
      </c>
      <c r="D3828" s="17">
        <v>241290</v>
      </c>
      <c r="E3828" s="21">
        <f>VLOOKUP(D3828,Q:R,2,0)</f>
        <v>92868850000124</v>
      </c>
      <c r="F3828" s="22">
        <v>62757.95</v>
      </c>
      <c r="G3828" s="22">
        <v>14345.01</v>
      </c>
      <c r="H3828" s="22">
        <v>7202.12</v>
      </c>
      <c r="I3828" s="22">
        <v>34150.839999999997</v>
      </c>
      <c r="J3828" s="23">
        <f>SUM(Tabela2[[#This Row],[Art. 5º - Inciso I]:[Art. 8º]])</f>
        <v>118455.91999999998</v>
      </c>
      <c r="K3828" s="6"/>
      <c r="L3828" s="6"/>
      <c r="M3828" s="6"/>
      <c r="N3828" s="6"/>
      <c r="O3828" s="6"/>
      <c r="P3828" s="7">
        <v>2513109</v>
      </c>
      <c r="Q3828" s="8">
        <v>354500</v>
      </c>
      <c r="R3828" s="9">
        <v>9072463000133</v>
      </c>
    </row>
    <row r="3829" spans="1:18" ht="20.100000000000001" customHeight="1">
      <c r="A3829" s="19" t="s">
        <v>7538</v>
      </c>
      <c r="B3829" s="20" t="s">
        <v>7539</v>
      </c>
      <c r="C3829" s="19" t="s">
        <v>7280</v>
      </c>
      <c r="D3829" s="17">
        <v>241300</v>
      </c>
      <c r="E3829" s="21">
        <f>VLOOKUP(D3829,Q:R,2,0)</f>
        <v>13040233000160</v>
      </c>
      <c r="F3829" s="22">
        <v>40417.949999999997</v>
      </c>
      <c r="G3829" s="22">
        <v>9238.61</v>
      </c>
      <c r="H3829" s="22">
        <v>4638.38</v>
      </c>
      <c r="I3829" s="22">
        <v>21994.14</v>
      </c>
      <c r="J3829" s="23">
        <f>SUM(Tabela2[[#This Row],[Art. 5º - Inciso I]:[Art. 8º]])</f>
        <v>76289.079999999987</v>
      </c>
      <c r="K3829" s="6"/>
      <c r="L3829" s="6"/>
      <c r="M3829" s="6"/>
      <c r="N3829" s="6"/>
      <c r="O3829" s="6"/>
      <c r="P3829" s="3">
        <v>3157005</v>
      </c>
      <c r="Q3829" s="4">
        <v>251310</v>
      </c>
      <c r="R3829" s="5">
        <v>24359333000170</v>
      </c>
    </row>
    <row r="3830" spans="1:18" ht="20.100000000000001" customHeight="1">
      <c r="A3830" s="19" t="s">
        <v>7540</v>
      </c>
      <c r="B3830" s="20" t="s">
        <v>7541</v>
      </c>
      <c r="C3830" s="19" t="s">
        <v>7280</v>
      </c>
      <c r="D3830" s="17">
        <v>241310</v>
      </c>
      <c r="E3830" s="21">
        <f>VLOOKUP(D3830,Q:R,2,0)</f>
        <v>4876397000130</v>
      </c>
      <c r="F3830" s="22">
        <v>39284</v>
      </c>
      <c r="G3830" s="22">
        <v>8979.41</v>
      </c>
      <c r="H3830" s="22">
        <v>4508.24</v>
      </c>
      <c r="I3830" s="22">
        <v>21377.08</v>
      </c>
      <c r="J3830" s="23">
        <f>SUM(Tabela2[[#This Row],[Art. 5º - Inciso I]:[Art. 8º]])</f>
        <v>74148.73000000001</v>
      </c>
      <c r="K3830" s="6"/>
      <c r="L3830" s="6"/>
      <c r="M3830" s="6"/>
      <c r="N3830" s="6"/>
      <c r="O3830" s="6"/>
      <c r="P3830" s="7">
        <v>4122800</v>
      </c>
      <c r="Q3830" s="8">
        <v>315700</v>
      </c>
      <c r="R3830" s="9">
        <v>76205699000198</v>
      </c>
    </row>
    <row r="3831" spans="1:18" ht="20.100000000000001" customHeight="1">
      <c r="A3831" s="19" t="s">
        <v>7542</v>
      </c>
      <c r="B3831" s="20" t="s">
        <v>7543</v>
      </c>
      <c r="C3831" s="19" t="s">
        <v>7280</v>
      </c>
      <c r="D3831" s="17">
        <v>241320</v>
      </c>
      <c r="E3831" s="21">
        <f>VLOOKUP(D3831,Q:R,2,0)</f>
        <v>83102640000130</v>
      </c>
      <c r="F3831" s="22">
        <v>33265.620000000003</v>
      </c>
      <c r="G3831" s="22">
        <v>7603.75</v>
      </c>
      <c r="H3831" s="22">
        <v>3817.57</v>
      </c>
      <c r="I3831" s="22">
        <v>18102.07</v>
      </c>
      <c r="J3831" s="23">
        <f>SUM(Tabela2[[#This Row],[Art. 5º - Inciso I]:[Art. 8º]])</f>
        <v>62789.01</v>
      </c>
      <c r="K3831" s="6"/>
      <c r="L3831" s="6"/>
      <c r="M3831" s="6"/>
      <c r="N3831" s="6"/>
      <c r="O3831" s="6"/>
      <c r="P3831" s="3">
        <v>2612000</v>
      </c>
      <c r="Q3831" s="4">
        <v>412280</v>
      </c>
      <c r="R3831" s="5">
        <v>10122307000119</v>
      </c>
    </row>
    <row r="3832" spans="1:18" ht="20.100000000000001" customHeight="1">
      <c r="A3832" s="19" t="s">
        <v>7544</v>
      </c>
      <c r="B3832" s="20" t="s">
        <v>7545</v>
      </c>
      <c r="C3832" s="19" t="s">
        <v>7280</v>
      </c>
      <c r="D3832" s="17">
        <v>241030</v>
      </c>
      <c r="E3832" s="21">
        <f>VLOOKUP(D3832,Q:R,2,0)</f>
        <v>13692736000110</v>
      </c>
      <c r="F3832" s="22">
        <v>61271.7</v>
      </c>
      <c r="G3832" s="22">
        <v>14005.29</v>
      </c>
      <c r="H3832" s="22">
        <v>7031.56</v>
      </c>
      <c r="I3832" s="22">
        <v>33342.080000000002</v>
      </c>
      <c r="J3832" s="23">
        <f>SUM(Tabela2[[#This Row],[Art. 5º - Inciso I]:[Art. 8º]])</f>
        <v>115650.62999999999</v>
      </c>
      <c r="K3832" s="6"/>
      <c r="L3832" s="6"/>
      <c r="M3832" s="6"/>
      <c r="N3832" s="6"/>
      <c r="O3832" s="6"/>
      <c r="P3832" s="7">
        <v>3119005</v>
      </c>
      <c r="Q3832" s="8">
        <v>261200</v>
      </c>
      <c r="R3832" s="9">
        <v>18712166000104</v>
      </c>
    </row>
    <row r="3833" spans="1:18" ht="20.100000000000001" customHeight="1">
      <c r="A3833" s="19" t="s">
        <v>7546</v>
      </c>
      <c r="B3833" s="20" t="s">
        <v>7547</v>
      </c>
      <c r="C3833" s="19" t="s">
        <v>7280</v>
      </c>
      <c r="D3833" s="17">
        <v>241330</v>
      </c>
      <c r="E3833" s="21">
        <f>VLOOKUP(D3833,Q:R,2,0)</f>
        <v>92453927000103</v>
      </c>
      <c r="F3833" s="22">
        <v>37713.35</v>
      </c>
      <c r="G3833" s="22">
        <v>8620.4</v>
      </c>
      <c r="H3833" s="22">
        <v>4327.99</v>
      </c>
      <c r="I3833" s="22">
        <v>20522.38</v>
      </c>
      <c r="J3833" s="23">
        <f>SUM(Tabela2[[#This Row],[Art. 5º - Inciso I]:[Art. 8º]])</f>
        <v>71184.12</v>
      </c>
      <c r="K3833" s="6"/>
      <c r="L3833" s="6"/>
      <c r="M3833" s="6"/>
      <c r="N3833" s="6"/>
      <c r="O3833" s="6"/>
      <c r="P3833" s="3">
        <v>4316428</v>
      </c>
      <c r="Q3833" s="4">
        <v>311900</v>
      </c>
      <c r="R3833" s="5">
        <v>92410422000153</v>
      </c>
    </row>
    <row r="3834" spans="1:18" ht="20.100000000000001" customHeight="1">
      <c r="A3834" s="19" t="s">
        <v>7548</v>
      </c>
      <c r="B3834" s="20" t="s">
        <v>7549</v>
      </c>
      <c r="C3834" s="19" t="s">
        <v>7280</v>
      </c>
      <c r="D3834" s="17">
        <v>241335</v>
      </c>
      <c r="E3834" s="21">
        <f>VLOOKUP(D3834,Q:R,2,0)</f>
        <v>8161234000122</v>
      </c>
      <c r="F3834" s="22">
        <v>67066.23</v>
      </c>
      <c r="G3834" s="22">
        <v>15329.79</v>
      </c>
      <c r="H3834" s="22">
        <v>7696.54</v>
      </c>
      <c r="I3834" s="22">
        <v>36495.269999999997</v>
      </c>
      <c r="J3834" s="23">
        <f>SUM(Tabela2[[#This Row],[Art. 5º - Inciso I]:[Art. 8º]])</f>
        <v>126587.82999999999</v>
      </c>
      <c r="K3834" s="6"/>
      <c r="L3834" s="6"/>
      <c r="M3834" s="6"/>
      <c r="N3834" s="6"/>
      <c r="O3834" s="6"/>
      <c r="P3834" s="7">
        <v>4322376</v>
      </c>
      <c r="Q3834" s="8">
        <v>431642</v>
      </c>
      <c r="R3834" s="9">
        <v>1613119000100</v>
      </c>
    </row>
    <row r="3835" spans="1:18" ht="20.100000000000001" customHeight="1">
      <c r="A3835" s="19" t="s">
        <v>7550</v>
      </c>
      <c r="B3835" s="20" t="s">
        <v>7551</v>
      </c>
      <c r="C3835" s="19" t="s">
        <v>7280</v>
      </c>
      <c r="D3835" s="17">
        <v>241340</v>
      </c>
      <c r="E3835" s="21">
        <f>VLOOKUP(D3835,Q:R,2,0)</f>
        <v>1613052000104</v>
      </c>
      <c r="F3835" s="22">
        <v>46395.97</v>
      </c>
      <c r="G3835" s="22">
        <v>10605.04</v>
      </c>
      <c r="H3835" s="22">
        <v>5324.41</v>
      </c>
      <c r="I3835" s="22">
        <v>25247.18</v>
      </c>
      <c r="J3835" s="23">
        <f>SUM(Tabela2[[#This Row],[Art. 5º - Inciso I]:[Art. 8º]])</f>
        <v>87572.6</v>
      </c>
      <c r="K3835" s="6"/>
      <c r="L3835" s="6"/>
      <c r="M3835" s="6"/>
      <c r="N3835" s="6"/>
      <c r="O3835" s="6"/>
      <c r="P3835" s="3">
        <v>4122909</v>
      </c>
      <c r="Q3835" s="4">
        <v>432237</v>
      </c>
      <c r="R3835" s="5">
        <v>76920834000187</v>
      </c>
    </row>
    <row r="3836" spans="1:18" ht="20.100000000000001" customHeight="1">
      <c r="A3836" s="19" t="s">
        <v>7552</v>
      </c>
      <c r="B3836" s="20" t="s">
        <v>1169</v>
      </c>
      <c r="C3836" s="19" t="s">
        <v>7280</v>
      </c>
      <c r="D3836" s="17">
        <v>241350</v>
      </c>
      <c r="E3836" s="21">
        <f>VLOOKUP(D3836,Q:R,2,0)</f>
        <v>87592861000194</v>
      </c>
      <c r="F3836" s="22">
        <v>39140.879999999997</v>
      </c>
      <c r="G3836" s="22">
        <v>8946.7000000000007</v>
      </c>
      <c r="H3836" s="22">
        <v>4491.82</v>
      </c>
      <c r="I3836" s="22">
        <v>21299.200000000001</v>
      </c>
      <c r="J3836" s="23">
        <f>SUM(Tabela2[[#This Row],[Art. 5º - Inciso I]:[Art. 8º]])</f>
        <v>73878.600000000006</v>
      </c>
      <c r="K3836" s="6"/>
      <c r="L3836" s="6"/>
      <c r="M3836" s="6"/>
      <c r="N3836" s="6"/>
      <c r="O3836" s="6"/>
      <c r="P3836" s="7">
        <v>4123006</v>
      </c>
      <c r="Q3836" s="8">
        <v>412290</v>
      </c>
      <c r="R3836" s="9">
        <v>76205707000104</v>
      </c>
    </row>
    <row r="3837" spans="1:18" ht="20.100000000000001" customHeight="1">
      <c r="A3837" s="19" t="s">
        <v>7553</v>
      </c>
      <c r="B3837" s="20" t="s">
        <v>7554</v>
      </c>
      <c r="C3837" s="19" t="s">
        <v>7280</v>
      </c>
      <c r="D3837" s="17">
        <v>241355</v>
      </c>
      <c r="E3837" s="21">
        <f>VLOOKUP(D3837,Q:R,2,0)</f>
        <v>94068236000103</v>
      </c>
      <c r="F3837" s="22">
        <v>34384.89</v>
      </c>
      <c r="G3837" s="22">
        <v>7859.59</v>
      </c>
      <c r="H3837" s="22">
        <v>3946.02</v>
      </c>
      <c r="I3837" s="22">
        <v>18711.14</v>
      </c>
      <c r="J3837" s="23">
        <f>SUM(Tabela2[[#This Row],[Art. 5º - Inciso I]:[Art. 8º]])</f>
        <v>64901.639999999992</v>
      </c>
      <c r="K3837" s="6"/>
      <c r="L3837" s="6"/>
      <c r="M3837" s="6"/>
      <c r="N3837" s="6"/>
      <c r="O3837" s="6"/>
      <c r="P3837" s="3">
        <v>3545407</v>
      </c>
      <c r="Q3837" s="4">
        <v>412300</v>
      </c>
      <c r="R3837" s="5">
        <v>46211686000160</v>
      </c>
    </row>
    <row r="3838" spans="1:18" ht="20.100000000000001" customHeight="1">
      <c r="A3838" s="19" t="s">
        <v>7555</v>
      </c>
      <c r="B3838" s="20" t="s">
        <v>7556</v>
      </c>
      <c r="C3838" s="19" t="s">
        <v>7280</v>
      </c>
      <c r="D3838" s="17">
        <v>241360</v>
      </c>
      <c r="E3838" s="21">
        <f>VLOOKUP(D3838,Q:R,2,0)</f>
        <v>6553853000137</v>
      </c>
      <c r="F3838" s="22">
        <v>23049.03</v>
      </c>
      <c r="G3838" s="22">
        <v>5268.47</v>
      </c>
      <c r="H3838" s="22">
        <v>2645.11</v>
      </c>
      <c r="I3838" s="22">
        <v>12542.54</v>
      </c>
      <c r="J3838" s="23">
        <f>SUM(Tabela2[[#This Row],[Art. 5º - Inciso I]:[Art. 8º]])</f>
        <v>43505.15</v>
      </c>
      <c r="K3838" s="6"/>
      <c r="L3838" s="6"/>
      <c r="M3838" s="6"/>
      <c r="N3838" s="6"/>
      <c r="O3838" s="6"/>
      <c r="P3838" s="7">
        <v>5219001</v>
      </c>
      <c r="Q3838" s="8">
        <v>354540</v>
      </c>
      <c r="R3838" s="9">
        <v>2164804000151</v>
      </c>
    </row>
    <row r="3839" spans="1:18" ht="20.100000000000001" customHeight="1">
      <c r="A3839" s="19" t="s">
        <v>7557</v>
      </c>
      <c r="B3839" s="20" t="s">
        <v>2662</v>
      </c>
      <c r="C3839" s="19" t="s">
        <v>7280</v>
      </c>
      <c r="D3839" s="17">
        <v>241370</v>
      </c>
      <c r="E3839" s="21">
        <f>VLOOKUP(D3839,Q:R,2,0)</f>
        <v>46373445000118</v>
      </c>
      <c r="F3839" s="22">
        <v>37203.26</v>
      </c>
      <c r="G3839" s="22">
        <v>8503.7999999999993</v>
      </c>
      <c r="H3839" s="22">
        <v>4269.46</v>
      </c>
      <c r="I3839" s="22">
        <v>20244.810000000001</v>
      </c>
      <c r="J3839" s="23">
        <f>SUM(Tabela2[[#This Row],[Art. 5º - Inciso I]:[Art. 8º]])</f>
        <v>70221.33</v>
      </c>
      <c r="K3839" s="6"/>
      <c r="L3839" s="6"/>
      <c r="M3839" s="6"/>
      <c r="N3839" s="6"/>
      <c r="O3839" s="6"/>
      <c r="P3839" s="3">
        <v>2927507</v>
      </c>
      <c r="Q3839" s="4">
        <v>521900</v>
      </c>
      <c r="R3839" s="5">
        <v>13626908000157</v>
      </c>
    </row>
    <row r="3840" spans="1:18" ht="20.100000000000001" customHeight="1">
      <c r="A3840" s="19" t="s">
        <v>7558</v>
      </c>
      <c r="B3840" s="20" t="s">
        <v>7559</v>
      </c>
      <c r="C3840" s="19" t="s">
        <v>7280</v>
      </c>
      <c r="D3840" s="17">
        <v>241380</v>
      </c>
      <c r="E3840" s="21">
        <f>VLOOKUP(D3840,Q:R,2,0)</f>
        <v>4271037000105</v>
      </c>
      <c r="F3840" s="22">
        <v>26216.03</v>
      </c>
      <c r="G3840" s="22">
        <v>5992.38</v>
      </c>
      <c r="H3840" s="22">
        <v>3008.56</v>
      </c>
      <c r="I3840" s="22">
        <v>14265.91</v>
      </c>
      <c r="J3840" s="23">
        <f>SUM(Tabela2[[#This Row],[Art. 5º - Inciso I]:[Art. 8º]])</f>
        <v>49482.880000000005</v>
      </c>
      <c r="K3840" s="6"/>
      <c r="L3840" s="6"/>
      <c r="M3840" s="6"/>
      <c r="N3840" s="6"/>
      <c r="O3840" s="6"/>
      <c r="P3840" s="7">
        <v>4215505</v>
      </c>
      <c r="Q3840" s="8">
        <v>292750</v>
      </c>
      <c r="R3840" s="9">
        <v>85997237000141</v>
      </c>
    </row>
    <row r="3841" spans="1:18" ht="20.100000000000001" customHeight="1">
      <c r="A3841" s="19" t="s">
        <v>7560</v>
      </c>
      <c r="B3841" s="20" t="s">
        <v>7561</v>
      </c>
      <c r="C3841" s="19" t="s">
        <v>7280</v>
      </c>
      <c r="D3841" s="17">
        <v>241390</v>
      </c>
      <c r="E3841" s="21">
        <f>VLOOKUP(D3841,Q:R,2,0)</f>
        <v>11097391000120</v>
      </c>
      <c r="F3841" s="22">
        <v>67392.84</v>
      </c>
      <c r="G3841" s="22">
        <v>15404.44</v>
      </c>
      <c r="H3841" s="22">
        <v>7734.02</v>
      </c>
      <c r="I3841" s="22">
        <v>36673</v>
      </c>
      <c r="J3841" s="23">
        <f>SUM(Tabela2[[#This Row],[Art. 5º - Inciso I]:[Art. 8º]])</f>
        <v>127204.3</v>
      </c>
      <c r="K3841" s="6"/>
      <c r="L3841" s="6"/>
      <c r="M3841" s="6"/>
      <c r="N3841" s="6"/>
      <c r="O3841" s="6"/>
      <c r="P3841" s="3">
        <v>5000856</v>
      </c>
      <c r="Q3841" s="4">
        <v>421550</v>
      </c>
      <c r="R3841" s="5">
        <v>3747649000169</v>
      </c>
    </row>
    <row r="3842" spans="1:18" ht="20.100000000000001" customHeight="1">
      <c r="A3842" s="19" t="s">
        <v>7562</v>
      </c>
      <c r="B3842" s="20" t="s">
        <v>7563</v>
      </c>
      <c r="C3842" s="19" t="s">
        <v>7280</v>
      </c>
      <c r="D3842" s="17">
        <v>241400</v>
      </c>
      <c r="E3842" s="21">
        <f>VLOOKUP(D3842,Q:R,2,0)</f>
        <v>13850342000142</v>
      </c>
      <c r="F3842" s="22">
        <v>86499.79</v>
      </c>
      <c r="G3842" s="22">
        <v>19771.849999999999</v>
      </c>
      <c r="H3842" s="22">
        <v>9926.74</v>
      </c>
      <c r="I3842" s="22">
        <v>47070.39</v>
      </c>
      <c r="J3842" s="23">
        <f>SUM(Tabela2[[#This Row],[Art. 5º - Inciso I]:[Art. 8º]])</f>
        <v>163268.76999999999</v>
      </c>
      <c r="K3842" s="6"/>
      <c r="L3842" s="6"/>
      <c r="M3842" s="6"/>
      <c r="N3842" s="6"/>
      <c r="O3842" s="6"/>
      <c r="P3842" s="7">
        <v>3548104</v>
      </c>
      <c r="Q3842" s="8">
        <v>500085</v>
      </c>
      <c r="R3842" s="9">
        <v>45739091000110</v>
      </c>
    </row>
    <row r="3843" spans="1:18" ht="20.100000000000001" customHeight="1">
      <c r="A3843" s="19" t="s">
        <v>7564</v>
      </c>
      <c r="B3843" s="20" t="s">
        <v>7565</v>
      </c>
      <c r="C3843" s="19" t="s">
        <v>7280</v>
      </c>
      <c r="D3843" s="17">
        <v>241410</v>
      </c>
      <c r="E3843" s="21">
        <f>VLOOKUP(D3843,Q:R,2,0)</f>
        <v>12330916000199</v>
      </c>
      <c r="F3843" s="22">
        <v>62288.23</v>
      </c>
      <c r="G3843" s="22">
        <v>14237.64</v>
      </c>
      <c r="H3843" s="22">
        <v>7148.21</v>
      </c>
      <c r="I3843" s="22">
        <v>33895.230000000003</v>
      </c>
      <c r="J3843" s="23">
        <f>SUM(Tabela2[[#This Row],[Art. 5º - Inciso I]:[Art. 8º]])</f>
        <v>117569.31</v>
      </c>
      <c r="K3843" s="6"/>
      <c r="L3843" s="6"/>
      <c r="M3843" s="6"/>
      <c r="N3843" s="6"/>
      <c r="O3843" s="6"/>
      <c r="P3843" s="3">
        <v>3548302</v>
      </c>
      <c r="Q3843" s="4">
        <v>354810</v>
      </c>
      <c r="R3843" s="5">
        <v>46439113000199</v>
      </c>
    </row>
    <row r="3844" spans="1:18" ht="20.100000000000001" customHeight="1">
      <c r="A3844" s="19" t="s">
        <v>7566</v>
      </c>
      <c r="B3844" s="20" t="s">
        <v>7567</v>
      </c>
      <c r="C3844" s="19" t="s">
        <v>7280</v>
      </c>
      <c r="D3844" s="17">
        <v>241415</v>
      </c>
      <c r="E3844" s="21">
        <f>VLOOKUP(D3844,Q:R,2,0)</f>
        <v>39547500000183</v>
      </c>
      <c r="F3844" s="22">
        <v>38983.08</v>
      </c>
      <c r="G3844" s="22">
        <v>8910.6299999999992</v>
      </c>
      <c r="H3844" s="22">
        <v>4473.71</v>
      </c>
      <c r="I3844" s="22">
        <v>21213.33</v>
      </c>
      <c r="J3844" s="23">
        <f>SUM(Tabela2[[#This Row],[Art. 5º - Inciso I]:[Art. 8º]])</f>
        <v>73580.75</v>
      </c>
      <c r="K3844" s="6"/>
      <c r="L3844" s="6"/>
      <c r="M3844" s="6"/>
      <c r="N3844" s="6"/>
      <c r="O3844" s="6"/>
      <c r="P3844" s="7">
        <v>5003488</v>
      </c>
      <c r="Q3844" s="8">
        <v>354830</v>
      </c>
      <c r="R3844" s="9">
        <v>24616187000110</v>
      </c>
    </row>
    <row r="3845" spans="1:18" ht="20.100000000000001" customHeight="1">
      <c r="A3845" s="19" t="s">
        <v>7568</v>
      </c>
      <c r="B3845" s="20" t="s">
        <v>7569</v>
      </c>
      <c r="C3845" s="19" t="s">
        <v>7280</v>
      </c>
      <c r="D3845" s="17">
        <v>241105</v>
      </c>
      <c r="E3845" s="21">
        <f>VLOOKUP(D3845,Q:R,2,0)</f>
        <v>11361904000169</v>
      </c>
      <c r="F3845" s="22">
        <v>31966.53</v>
      </c>
      <c r="G3845" s="22">
        <v>7306.81</v>
      </c>
      <c r="H3845" s="22">
        <v>3668.49</v>
      </c>
      <c r="I3845" s="22">
        <v>17395.150000000001</v>
      </c>
      <c r="J3845" s="23">
        <f>SUM(Tabela2[[#This Row],[Art. 5º - Inciso I]:[Art. 8º]])</f>
        <v>60336.979999999996</v>
      </c>
      <c r="K3845" s="6"/>
      <c r="L3845" s="6"/>
      <c r="M3845" s="6"/>
      <c r="N3845" s="6"/>
      <c r="O3845" s="6"/>
      <c r="P3845" s="3">
        <v>2110609</v>
      </c>
      <c r="Q3845" s="4">
        <v>500348</v>
      </c>
      <c r="R3845" s="5">
        <v>6125389000188</v>
      </c>
    </row>
    <row r="3846" spans="1:18" ht="20.100000000000001" customHeight="1">
      <c r="A3846" s="19" t="s">
        <v>7570</v>
      </c>
      <c r="B3846" s="20" t="s">
        <v>7571</v>
      </c>
      <c r="C3846" s="19" t="s">
        <v>7280</v>
      </c>
      <c r="D3846" s="17">
        <v>241420</v>
      </c>
      <c r="E3846" s="21">
        <f>VLOOKUP(D3846,Q:R,2,0)</f>
        <v>76170257000153</v>
      </c>
      <c r="F3846" s="22">
        <v>81677.740000000005</v>
      </c>
      <c r="G3846" s="22">
        <v>18669.64</v>
      </c>
      <c r="H3846" s="22">
        <v>9373.36</v>
      </c>
      <c r="I3846" s="22">
        <v>44446.38</v>
      </c>
      <c r="J3846" s="23">
        <f>SUM(Tabela2[[#This Row],[Art. 5º - Inciso I]:[Art. 8º]])</f>
        <v>154167.12</v>
      </c>
      <c r="K3846" s="6"/>
      <c r="L3846" s="6"/>
      <c r="M3846" s="6"/>
      <c r="N3846" s="6"/>
      <c r="O3846" s="6"/>
      <c r="P3846" s="7">
        <v>3548708</v>
      </c>
      <c r="Q3846" s="8">
        <v>211060</v>
      </c>
      <c r="R3846" s="9">
        <v>46523239000147</v>
      </c>
    </row>
    <row r="3847" spans="1:18" ht="20.100000000000001" customHeight="1">
      <c r="A3847" s="19" t="s">
        <v>7572</v>
      </c>
      <c r="B3847" s="20" t="s">
        <v>7573</v>
      </c>
      <c r="C3847" s="19" t="s">
        <v>7280</v>
      </c>
      <c r="D3847" s="17">
        <v>241430</v>
      </c>
      <c r="E3847" s="21">
        <f>VLOOKUP(D3847,Q:R,2,0)</f>
        <v>92453810000111</v>
      </c>
      <c r="F3847" s="22">
        <v>25559.14</v>
      </c>
      <c r="G3847" s="22">
        <v>5842.23</v>
      </c>
      <c r="H3847" s="22">
        <v>2933.17</v>
      </c>
      <c r="I3847" s="22">
        <v>13908.46</v>
      </c>
      <c r="J3847" s="23">
        <f>SUM(Tabela2[[#This Row],[Art. 5º - Inciso I]:[Art. 8º]])</f>
        <v>48243</v>
      </c>
      <c r="K3847" s="6"/>
      <c r="L3847" s="6"/>
      <c r="M3847" s="6"/>
      <c r="N3847" s="6"/>
      <c r="O3847" s="6"/>
      <c r="P3847" s="3">
        <v>3548401</v>
      </c>
      <c r="Q3847" s="4">
        <v>354870</v>
      </c>
      <c r="R3847" s="5">
        <v>44445054000136</v>
      </c>
    </row>
    <row r="3848" spans="1:18" ht="20.100000000000001" customHeight="1">
      <c r="A3848" s="19" t="s">
        <v>7574</v>
      </c>
      <c r="B3848" s="20" t="s">
        <v>7575</v>
      </c>
      <c r="C3848" s="19" t="s">
        <v>7280</v>
      </c>
      <c r="D3848" s="17">
        <v>241440</v>
      </c>
      <c r="E3848" s="21">
        <f>VLOOKUP(D3848,Q:R,2,0)</f>
        <v>8168940000104</v>
      </c>
      <c r="F3848" s="22">
        <v>168136.34</v>
      </c>
      <c r="G3848" s="22">
        <v>38432.07</v>
      </c>
      <c r="H3848" s="22">
        <v>19295.37</v>
      </c>
      <c r="I3848" s="22">
        <v>91494.35</v>
      </c>
      <c r="J3848" s="23">
        <f>SUM(Tabela2[[#This Row],[Art. 5º - Inciso I]:[Art. 8º]])</f>
        <v>317358.13</v>
      </c>
      <c r="K3848" s="6"/>
      <c r="L3848" s="6"/>
      <c r="M3848" s="6"/>
      <c r="N3848" s="6"/>
      <c r="O3848" s="6"/>
      <c r="P3848" s="7">
        <v>3205069</v>
      </c>
      <c r="Q3848" s="8">
        <v>354840</v>
      </c>
      <c r="R3848" s="9">
        <v>31723497000108</v>
      </c>
    </row>
    <row r="3849" spans="1:18" ht="20.100000000000001" customHeight="1">
      <c r="A3849" s="19" t="s">
        <v>7576</v>
      </c>
      <c r="B3849" s="20" t="s">
        <v>7577</v>
      </c>
      <c r="C3849" s="19" t="s">
        <v>7280</v>
      </c>
      <c r="D3849" s="17">
        <v>241445</v>
      </c>
      <c r="E3849" s="21">
        <f>VLOOKUP(D3849,Q:R,2,0)</f>
        <v>14160378000167</v>
      </c>
      <c r="F3849" s="22">
        <v>28377.51</v>
      </c>
      <c r="G3849" s="22">
        <v>6486.44</v>
      </c>
      <c r="H3849" s="22">
        <v>3256.61</v>
      </c>
      <c r="I3849" s="22">
        <v>15442.12</v>
      </c>
      <c r="J3849" s="23">
        <f>SUM(Tabela2[[#This Row],[Art. 5º - Inciso I]:[Art. 8º]])</f>
        <v>53562.68</v>
      </c>
      <c r="K3849" s="6"/>
      <c r="L3849" s="6"/>
      <c r="M3849" s="6"/>
      <c r="N3849" s="6"/>
      <c r="O3849" s="6"/>
      <c r="P3849" s="3">
        <v>3548807</v>
      </c>
      <c r="Q3849" s="4">
        <v>320506</v>
      </c>
      <c r="R3849" s="5">
        <v>59307595000175</v>
      </c>
    </row>
    <row r="3850" spans="1:18" ht="20.100000000000001" customHeight="1">
      <c r="A3850" s="19" t="s">
        <v>7578</v>
      </c>
      <c r="B3850" s="20" t="s">
        <v>7579</v>
      </c>
      <c r="C3850" s="19" t="s">
        <v>7280</v>
      </c>
      <c r="D3850" s="17">
        <v>241450</v>
      </c>
      <c r="E3850" s="21">
        <f>VLOOKUP(D3850,Q:R,2,0)</f>
        <v>18128207000101</v>
      </c>
      <c r="F3850" s="22">
        <v>60680.88</v>
      </c>
      <c r="G3850" s="22">
        <v>13870.24</v>
      </c>
      <c r="H3850" s="22">
        <v>6963.75</v>
      </c>
      <c r="I3850" s="22">
        <v>33020.57</v>
      </c>
      <c r="J3850" s="23">
        <f>SUM(Tabela2[[#This Row],[Art. 5º - Inciso I]:[Art. 8º]])</f>
        <v>114535.44</v>
      </c>
      <c r="K3850" s="6"/>
      <c r="L3850" s="6"/>
      <c r="M3850" s="6"/>
      <c r="N3850" s="6"/>
      <c r="O3850" s="6"/>
      <c r="P3850" s="7">
        <v>3160959</v>
      </c>
      <c r="Q3850" s="8">
        <v>354880</v>
      </c>
      <c r="R3850" s="9">
        <v>1613129000138</v>
      </c>
    </row>
    <row r="3851" spans="1:18" ht="20.100000000000001" customHeight="1">
      <c r="A3851" s="19" t="s">
        <v>7580</v>
      </c>
      <c r="B3851" s="20" t="s">
        <v>7581</v>
      </c>
      <c r="C3851" s="19" t="s">
        <v>7280</v>
      </c>
      <c r="D3851" s="17">
        <v>241460</v>
      </c>
      <c r="E3851" s="21">
        <f>VLOOKUP(D3851,Q:R,2,0)</f>
        <v>26042556000134</v>
      </c>
      <c r="F3851" s="22">
        <v>82569.5</v>
      </c>
      <c r="G3851" s="22">
        <v>18873.47</v>
      </c>
      <c r="H3851" s="22">
        <v>9475.7000000000007</v>
      </c>
      <c r="I3851" s="22">
        <v>44931.65</v>
      </c>
      <c r="J3851" s="23">
        <f>SUM(Tabela2[[#This Row],[Art. 5º - Inciso I]:[Art. 8º]])</f>
        <v>155850.32</v>
      </c>
      <c r="K3851" s="6"/>
      <c r="L3851" s="6"/>
      <c r="M3851" s="6"/>
      <c r="N3851" s="6"/>
      <c r="O3851" s="6"/>
      <c r="P3851" s="3">
        <v>1507201</v>
      </c>
      <c r="Q3851" s="4">
        <v>316095</v>
      </c>
      <c r="R3851" s="5">
        <v>5193115000163</v>
      </c>
    </row>
    <row r="3852" spans="1:18" ht="20.100000000000001" customHeight="1">
      <c r="A3852" s="19" t="s">
        <v>7582</v>
      </c>
      <c r="B3852" s="20" t="s">
        <v>5532</v>
      </c>
      <c r="C3852" s="19" t="s">
        <v>7280</v>
      </c>
      <c r="D3852" s="17">
        <v>241470</v>
      </c>
      <c r="E3852" s="21">
        <f>VLOOKUP(D3852,Q:R,2,0)</f>
        <v>2506012000118</v>
      </c>
      <c r="F3852" s="22">
        <v>36942.699999999997</v>
      </c>
      <c r="G3852" s="22">
        <v>8444.24</v>
      </c>
      <c r="H3852" s="22">
        <v>4239.55</v>
      </c>
      <c r="I3852" s="22">
        <v>20103.02</v>
      </c>
      <c r="J3852" s="23">
        <f>SUM(Tabela2[[#This Row],[Art. 5º - Inciso I]:[Art. 8º]])</f>
        <v>69729.509999999995</v>
      </c>
      <c r="K3852" s="6"/>
      <c r="L3852" s="6"/>
      <c r="M3852" s="6"/>
      <c r="N3852" s="6"/>
      <c r="O3852" s="6"/>
      <c r="P3852" s="7">
        <v>2409209</v>
      </c>
      <c r="Q3852" s="8">
        <v>150720</v>
      </c>
      <c r="R3852" s="9">
        <v>8145153000139</v>
      </c>
    </row>
    <row r="3853" spans="1:18" ht="20.100000000000001" customHeight="1">
      <c r="A3853" s="19" t="s">
        <v>7583</v>
      </c>
      <c r="B3853" s="20" t="s">
        <v>7584</v>
      </c>
      <c r="C3853" s="19" t="s">
        <v>7280</v>
      </c>
      <c r="D3853" s="17">
        <v>241475</v>
      </c>
      <c r="E3853" s="21">
        <f>VLOOKUP(D3853,Q:R,2,0)</f>
        <v>72887078000180</v>
      </c>
      <c r="F3853" s="22">
        <v>32183.040000000001</v>
      </c>
      <c r="G3853" s="22">
        <v>7356.3</v>
      </c>
      <c r="H3853" s="22">
        <v>3693.33</v>
      </c>
      <c r="I3853" s="22">
        <v>17512.97</v>
      </c>
      <c r="J3853" s="23">
        <f>SUM(Tabela2[[#This Row],[Art. 5º - Inciso I]:[Art. 8º]])</f>
        <v>60745.640000000007</v>
      </c>
      <c r="K3853" s="6"/>
      <c r="L3853" s="6"/>
      <c r="M3853" s="6"/>
      <c r="N3853" s="6"/>
      <c r="O3853" s="6"/>
      <c r="P3853" s="3">
        <v>3161007</v>
      </c>
      <c r="Q3853" s="4">
        <v>240920</v>
      </c>
      <c r="R3853" s="5">
        <v>18401018000160</v>
      </c>
    </row>
    <row r="3854" spans="1:18" ht="20.100000000000001" customHeight="1">
      <c r="A3854" s="19" t="s">
        <v>7585</v>
      </c>
      <c r="B3854" s="20" t="s">
        <v>1241</v>
      </c>
      <c r="C3854" s="19" t="s">
        <v>7280</v>
      </c>
      <c r="D3854" s="17">
        <v>241480</v>
      </c>
      <c r="E3854" s="21">
        <f>VLOOKUP(D3854,Q:R,2,0)</f>
        <v>11348570000193</v>
      </c>
      <c r="F3854" s="22">
        <v>69135.98</v>
      </c>
      <c r="G3854" s="22">
        <v>15802.88</v>
      </c>
      <c r="H3854" s="22">
        <v>7934.06</v>
      </c>
      <c r="I3854" s="22">
        <v>37621.56</v>
      </c>
      <c r="J3854" s="23">
        <f>SUM(Tabela2[[#This Row],[Art. 5º - Inciso I]:[Art. 8º]])</f>
        <v>130494.48</v>
      </c>
      <c r="K3854" s="6"/>
      <c r="L3854" s="6"/>
      <c r="M3854" s="6"/>
      <c r="N3854" s="6"/>
      <c r="O3854" s="6"/>
      <c r="P3854" s="7">
        <v>4216008</v>
      </c>
      <c r="Q3854" s="8">
        <v>316100</v>
      </c>
      <c r="R3854" s="9">
        <v>82945718000115</v>
      </c>
    </row>
    <row r="3855" spans="1:18" ht="20.100000000000001" customHeight="1">
      <c r="A3855" s="19" t="s">
        <v>7586</v>
      </c>
      <c r="B3855" s="20" t="s">
        <v>261</v>
      </c>
      <c r="C3855" s="19" t="s">
        <v>7280</v>
      </c>
      <c r="D3855" s="17">
        <v>241490</v>
      </c>
      <c r="E3855" s="21">
        <f>VLOOKUP(D3855,Q:R,2,0)</f>
        <v>12333746000104</v>
      </c>
      <c r="F3855" s="22">
        <v>23005</v>
      </c>
      <c r="G3855" s="22">
        <v>5258.41</v>
      </c>
      <c r="H3855" s="22">
        <v>2640.06</v>
      </c>
      <c r="I3855" s="22">
        <v>12518.58</v>
      </c>
      <c r="J3855" s="23">
        <f>SUM(Tabela2[[#This Row],[Art. 5º - Inciso I]:[Art. 8º]])</f>
        <v>43422.05</v>
      </c>
      <c r="K3855" s="6"/>
      <c r="L3855" s="6"/>
      <c r="M3855" s="6"/>
      <c r="N3855" s="6"/>
      <c r="O3855" s="6"/>
      <c r="P3855" s="3">
        <v>5219803</v>
      </c>
      <c r="Q3855" s="4">
        <v>421600</v>
      </c>
      <c r="R3855" s="5">
        <v>1068014000100</v>
      </c>
    </row>
    <row r="3856" spans="1:18" ht="20.100000000000001" customHeight="1">
      <c r="A3856" s="19" t="s">
        <v>7587</v>
      </c>
      <c r="B3856" s="20" t="s">
        <v>7588</v>
      </c>
      <c r="C3856" s="19" t="s">
        <v>7280</v>
      </c>
      <c r="D3856" s="17">
        <v>241500</v>
      </c>
      <c r="E3856" s="21">
        <f>VLOOKUP(D3856,Q:R,2,0)</f>
        <v>13866843000117</v>
      </c>
      <c r="F3856" s="22">
        <v>28458.240000000002</v>
      </c>
      <c r="G3856" s="22">
        <v>6504.89</v>
      </c>
      <c r="H3856" s="22">
        <v>3265.88</v>
      </c>
      <c r="I3856" s="22">
        <v>15486.05</v>
      </c>
      <c r="J3856" s="23">
        <f>SUM(Tabela2[[#This Row],[Art. 5º - Inciso I]:[Art. 8º]])</f>
        <v>53715.06</v>
      </c>
      <c r="K3856" s="6"/>
      <c r="L3856" s="6"/>
      <c r="M3856" s="6"/>
      <c r="N3856" s="6"/>
      <c r="O3856" s="6"/>
      <c r="P3856" s="7">
        <v>4216057</v>
      </c>
      <c r="Q3856" s="8">
        <v>521980</v>
      </c>
      <c r="R3856" s="9">
        <v>95991261000127</v>
      </c>
    </row>
    <row r="3857" spans="1:18" ht="20.100000000000001" customHeight="1">
      <c r="A3857" s="19" t="s">
        <v>7589</v>
      </c>
      <c r="B3857" s="20" t="s">
        <v>7590</v>
      </c>
      <c r="C3857" s="19" t="s">
        <v>7591</v>
      </c>
      <c r="D3857" s="17">
        <v>110001</v>
      </c>
      <c r="E3857" s="21">
        <f>VLOOKUP(D3857,Q:R,2,0)</f>
        <v>1763606000141</v>
      </c>
      <c r="F3857" s="22">
        <v>110676.25</v>
      </c>
      <c r="G3857" s="22">
        <v>25298.02</v>
      </c>
      <c r="H3857" s="22">
        <v>12701.24</v>
      </c>
      <c r="I3857" s="22">
        <v>60226.43</v>
      </c>
      <c r="J3857" s="23">
        <f>SUM(Tabela2[[#This Row],[Art. 5º - Inciso I]:[Art. 8º]])</f>
        <v>208901.93999999997</v>
      </c>
      <c r="K3857" s="6"/>
      <c r="L3857" s="6"/>
      <c r="M3857" s="6"/>
      <c r="N3857" s="6"/>
      <c r="O3857" s="6"/>
      <c r="P3857" s="3">
        <v>3544707</v>
      </c>
      <c r="Q3857" s="4">
        <v>421605</v>
      </c>
      <c r="R3857" s="5">
        <v>53310793000101</v>
      </c>
    </row>
    <row r="3858" spans="1:18" ht="20.100000000000001" customHeight="1">
      <c r="A3858" s="19" t="s">
        <v>7592</v>
      </c>
      <c r="B3858" s="20" t="s">
        <v>7593</v>
      </c>
      <c r="C3858" s="19" t="s">
        <v>7591</v>
      </c>
      <c r="D3858" s="17">
        <v>110037</v>
      </c>
      <c r="E3858" s="21">
        <f>VLOOKUP(D3858,Q:R,2,0)</f>
        <v>3133097000107</v>
      </c>
      <c r="F3858" s="22">
        <v>68724.649999999994</v>
      </c>
      <c r="G3858" s="22">
        <v>15708.86</v>
      </c>
      <c r="H3858" s="22">
        <v>7886.86</v>
      </c>
      <c r="I3858" s="22">
        <v>37397.730000000003</v>
      </c>
      <c r="J3858" s="23">
        <f>SUM(Tabela2[[#This Row],[Art. 5º - Inciso I]:[Art. 8º]])</f>
        <v>129718.1</v>
      </c>
      <c r="K3858" s="6"/>
      <c r="L3858" s="6"/>
      <c r="M3858" s="6"/>
      <c r="N3858" s="6"/>
      <c r="O3858" s="6"/>
      <c r="P3858" s="7">
        <v>3204658</v>
      </c>
      <c r="Q3858" s="8">
        <v>354470</v>
      </c>
      <c r="R3858" s="9">
        <v>36350312000172</v>
      </c>
    </row>
    <row r="3859" spans="1:18" ht="20.100000000000001" customHeight="1">
      <c r="A3859" s="19" t="s">
        <v>7594</v>
      </c>
      <c r="B3859" s="20" t="s">
        <v>6342</v>
      </c>
      <c r="C3859" s="19" t="s">
        <v>7591</v>
      </c>
      <c r="D3859" s="17">
        <v>110040</v>
      </c>
      <c r="E3859" s="21">
        <f>VLOOKUP(D3859,Q:R,2,0)</f>
        <v>45786159000111</v>
      </c>
      <c r="F3859" s="22">
        <v>105722.57</v>
      </c>
      <c r="G3859" s="22">
        <v>24165.73</v>
      </c>
      <c r="H3859" s="22">
        <v>12132.75</v>
      </c>
      <c r="I3859" s="22">
        <v>57530.8</v>
      </c>
      <c r="J3859" s="23">
        <f>SUM(Tabela2[[#This Row],[Art. 5º - Inciso I]:[Art. 8º]])</f>
        <v>199551.84999999998</v>
      </c>
      <c r="K3859" s="6"/>
      <c r="L3859" s="6"/>
      <c r="M3859" s="6"/>
      <c r="N3859" s="6"/>
      <c r="O3859" s="6"/>
      <c r="P3859" s="3">
        <v>2110658</v>
      </c>
      <c r="Q3859" s="4">
        <v>320465</v>
      </c>
      <c r="R3859" s="5">
        <v>1612333000134</v>
      </c>
    </row>
    <row r="3860" spans="1:18" ht="20.100000000000001" customHeight="1">
      <c r="A3860" s="19" t="s">
        <v>7595</v>
      </c>
      <c r="B3860" s="20" t="s">
        <v>7596</v>
      </c>
      <c r="C3860" s="19" t="s">
        <v>7591</v>
      </c>
      <c r="D3860" s="17">
        <v>110034</v>
      </c>
      <c r="E3860" s="21">
        <f>VLOOKUP(D3860,Q:R,2,0)</f>
        <v>6554802000120</v>
      </c>
      <c r="F3860" s="22">
        <v>70702.649999999994</v>
      </c>
      <c r="G3860" s="22">
        <v>16160.99</v>
      </c>
      <c r="H3860" s="22">
        <v>8113.86</v>
      </c>
      <c r="I3860" s="22">
        <v>38474.089999999997</v>
      </c>
      <c r="J3860" s="23">
        <f>SUM(Tabela2[[#This Row],[Art. 5º - Inciso I]:[Art. 8º]])</f>
        <v>133451.59</v>
      </c>
      <c r="K3860" s="6"/>
      <c r="L3860" s="6"/>
      <c r="M3860" s="6"/>
      <c r="N3860" s="6"/>
      <c r="O3860" s="6"/>
      <c r="P3860" s="7">
        <v>4207205</v>
      </c>
      <c r="Q3860" s="8">
        <v>211065</v>
      </c>
      <c r="R3860" s="9">
        <v>82538851000157</v>
      </c>
    </row>
    <row r="3861" spans="1:18" ht="20.100000000000001" customHeight="1">
      <c r="A3861" s="19" t="s">
        <v>7597</v>
      </c>
      <c r="B3861" s="20" t="s">
        <v>7598</v>
      </c>
      <c r="C3861" s="19" t="s">
        <v>7591</v>
      </c>
      <c r="D3861" s="17">
        <v>110002</v>
      </c>
      <c r="E3861" s="21">
        <f>VLOOKUP(D3861,Q:R,2,0)</f>
        <v>82951195000110</v>
      </c>
      <c r="F3861" s="22">
        <v>471995.3</v>
      </c>
      <c r="G3861" s="22">
        <v>107887.18</v>
      </c>
      <c r="H3861" s="22">
        <v>54166.32</v>
      </c>
      <c r="I3861" s="22">
        <v>256844.55</v>
      </c>
      <c r="J3861" s="23">
        <f>SUM(Tabela2[[#This Row],[Art. 5º - Inciso I]:[Art. 8º]])</f>
        <v>890893.34999999986</v>
      </c>
      <c r="K3861" s="6"/>
      <c r="L3861" s="6"/>
      <c r="M3861" s="6"/>
      <c r="N3861" s="6"/>
      <c r="O3861" s="6"/>
      <c r="P3861" s="3">
        <v>4124608</v>
      </c>
      <c r="Q3861" s="4">
        <v>420720</v>
      </c>
      <c r="R3861" s="5">
        <v>75498576000120</v>
      </c>
    </row>
    <row r="3862" spans="1:18" ht="20.100000000000001" customHeight="1">
      <c r="A3862" s="19" t="s">
        <v>7599</v>
      </c>
      <c r="B3862" s="20" t="s">
        <v>2899</v>
      </c>
      <c r="C3862" s="19" t="s">
        <v>7591</v>
      </c>
      <c r="D3862" s="17">
        <v>110045</v>
      </c>
      <c r="E3862" s="21">
        <f>VLOOKUP(D3862,Q:R,2,0)</f>
        <v>13672605000170</v>
      </c>
      <c r="F3862" s="22">
        <v>186679.44</v>
      </c>
      <c r="G3862" s="22">
        <v>42670.59</v>
      </c>
      <c r="H3862" s="22">
        <v>21423.39</v>
      </c>
      <c r="I3862" s="22">
        <v>101584.9</v>
      </c>
      <c r="J3862" s="23">
        <f>SUM(Tabela2[[#This Row],[Art. 5º - Inciso I]:[Art. 8º]])</f>
        <v>352358.31999999995</v>
      </c>
      <c r="K3862" s="6"/>
      <c r="L3862" s="6"/>
      <c r="M3862" s="6"/>
      <c r="N3862" s="6"/>
      <c r="O3862" s="6"/>
      <c r="P3862" s="7">
        <v>3157302</v>
      </c>
      <c r="Q3862" s="8">
        <v>412460</v>
      </c>
      <c r="R3862" s="9">
        <v>18094854000140</v>
      </c>
    </row>
    <row r="3863" spans="1:18" ht="20.100000000000001" customHeight="1">
      <c r="A3863" s="19" t="s">
        <v>7600</v>
      </c>
      <c r="B3863" s="20" t="s">
        <v>7601</v>
      </c>
      <c r="C3863" s="19" t="s">
        <v>7591</v>
      </c>
      <c r="D3863" s="17">
        <v>110003</v>
      </c>
      <c r="E3863" s="21">
        <f>VLOOKUP(D3863,Q:R,2,0)</f>
        <v>6554455000135</v>
      </c>
      <c r="F3863" s="22">
        <v>30615.279999999999</v>
      </c>
      <c r="G3863" s="22">
        <v>6997.94</v>
      </c>
      <c r="H3863" s="22">
        <v>3513.42</v>
      </c>
      <c r="I3863" s="22">
        <v>16659.84</v>
      </c>
      <c r="J3863" s="23">
        <f>SUM(Tabela2[[#This Row],[Art. 5º - Inciso I]:[Art. 8º]])</f>
        <v>57786.479999999996</v>
      </c>
      <c r="K3863" s="6"/>
      <c r="L3863" s="6"/>
      <c r="M3863" s="6"/>
      <c r="N3863" s="6"/>
      <c r="O3863" s="6"/>
      <c r="P3863" s="3">
        <v>3157278</v>
      </c>
      <c r="Q3863" s="4">
        <v>315730</v>
      </c>
      <c r="R3863" s="5">
        <v>1611138000190</v>
      </c>
    </row>
    <row r="3864" spans="1:18" ht="20.100000000000001" customHeight="1">
      <c r="A3864" s="19" t="s">
        <v>7602</v>
      </c>
      <c r="B3864" s="20" t="s">
        <v>7603</v>
      </c>
      <c r="C3864" s="19" t="s">
        <v>7591</v>
      </c>
      <c r="D3864" s="17">
        <v>110060</v>
      </c>
      <c r="E3864" s="21">
        <f>VLOOKUP(D3864,Q:R,2,0)</f>
        <v>6554364000108</v>
      </c>
      <c r="F3864" s="22">
        <v>35165.769999999997</v>
      </c>
      <c r="G3864" s="22">
        <v>8038.08</v>
      </c>
      <c r="H3864" s="22">
        <v>4035.63</v>
      </c>
      <c r="I3864" s="22">
        <v>19136.07</v>
      </c>
      <c r="J3864" s="23">
        <f>SUM(Tabela2[[#This Row],[Art. 5º - Inciso I]:[Art. 8º]])</f>
        <v>66375.549999999988</v>
      </c>
      <c r="K3864" s="6"/>
      <c r="L3864" s="6"/>
      <c r="M3864" s="6"/>
      <c r="N3864" s="6"/>
      <c r="O3864" s="6"/>
      <c r="P3864" s="7">
        <v>4316758</v>
      </c>
      <c r="Q3864" s="8">
        <v>315727</v>
      </c>
      <c r="R3864" s="9">
        <v>94705936000161</v>
      </c>
    </row>
    <row r="3865" spans="1:18" ht="20.100000000000001" customHeight="1">
      <c r="A3865" s="19" t="s">
        <v>7604</v>
      </c>
      <c r="B3865" s="20" t="s">
        <v>7605</v>
      </c>
      <c r="C3865" s="19" t="s">
        <v>7591</v>
      </c>
      <c r="D3865" s="17">
        <v>110004</v>
      </c>
      <c r="E3865" s="21">
        <f>VLOOKUP(D3865,Q:R,2,0)</f>
        <v>1612679000132</v>
      </c>
      <c r="F3865" s="22">
        <v>373221.32</v>
      </c>
      <c r="G3865" s="22">
        <v>85309.74</v>
      </c>
      <c r="H3865" s="22">
        <v>42830.99</v>
      </c>
      <c r="I3865" s="22">
        <v>203094.96</v>
      </c>
      <c r="J3865" s="23">
        <f>SUM(Tabela2[[#This Row],[Art. 5º - Inciso I]:[Art. 8º]])</f>
        <v>704457.01</v>
      </c>
      <c r="K3865" s="6"/>
      <c r="L3865" s="6"/>
      <c r="M3865" s="6"/>
      <c r="N3865" s="6"/>
      <c r="O3865" s="6"/>
      <c r="P3865" s="3">
        <v>2612471</v>
      </c>
      <c r="Q3865" s="4">
        <v>431675</v>
      </c>
      <c r="R3865" s="5">
        <v>35445485000101</v>
      </c>
    </row>
    <row r="3866" spans="1:18" ht="20.100000000000001" customHeight="1">
      <c r="A3866" s="19" t="s">
        <v>7606</v>
      </c>
      <c r="B3866" s="20" t="s">
        <v>7607</v>
      </c>
      <c r="C3866" s="19" t="s">
        <v>7591</v>
      </c>
      <c r="D3866" s="17">
        <v>110070</v>
      </c>
      <c r="E3866" s="21">
        <f>VLOOKUP(D3866,Q:R,2,0)</f>
        <v>10140978000102</v>
      </c>
      <c r="F3866" s="22">
        <v>72845.78</v>
      </c>
      <c r="G3866" s="22">
        <v>16650.86</v>
      </c>
      <c r="H3866" s="22">
        <v>8359.7999999999993</v>
      </c>
      <c r="I3866" s="22">
        <v>39640.31</v>
      </c>
      <c r="J3866" s="23">
        <f>SUM(Tabela2[[#This Row],[Art. 5º - Inciso I]:[Art. 8º]])</f>
        <v>137496.75</v>
      </c>
      <c r="K3866" s="6"/>
      <c r="L3866" s="6"/>
      <c r="M3866" s="6"/>
      <c r="N3866" s="6"/>
      <c r="O3866" s="6"/>
      <c r="P3866" s="7">
        <v>3546306</v>
      </c>
      <c r="Q3866" s="8">
        <v>261247</v>
      </c>
      <c r="R3866" s="9">
        <v>46371654000122</v>
      </c>
    </row>
    <row r="3867" spans="1:18" ht="20.100000000000001" customHeight="1">
      <c r="A3867" s="19" t="s">
        <v>7608</v>
      </c>
      <c r="B3867" s="20" t="s">
        <v>7609</v>
      </c>
      <c r="C3867" s="19" t="s">
        <v>7591</v>
      </c>
      <c r="D3867" s="17">
        <v>110080</v>
      </c>
      <c r="E3867" s="21">
        <f>VLOOKUP(D3867,Q:R,2,0)</f>
        <v>82947979000174</v>
      </c>
      <c r="F3867" s="22">
        <v>131050.68</v>
      </c>
      <c r="G3867" s="22">
        <v>29955.15</v>
      </c>
      <c r="H3867" s="22">
        <v>15039.41</v>
      </c>
      <c r="I3867" s="22">
        <v>71313.539999999994</v>
      </c>
      <c r="J3867" s="23">
        <f>SUM(Tabela2[[#This Row],[Art. 5º - Inciso I]:[Art. 8º]])</f>
        <v>247358.77999999997</v>
      </c>
      <c r="K3867" s="6"/>
      <c r="L3867" s="6"/>
      <c r="M3867" s="6"/>
      <c r="N3867" s="6"/>
      <c r="O3867" s="6"/>
      <c r="P3867" s="3">
        <v>4123303</v>
      </c>
      <c r="Q3867" s="4">
        <v>354630</v>
      </c>
      <c r="R3867" s="5">
        <v>75462820000102</v>
      </c>
    </row>
    <row r="3868" spans="1:18" ht="20.100000000000001" customHeight="1">
      <c r="A3868" s="19" t="s">
        <v>7610</v>
      </c>
      <c r="B3868" s="20" t="s">
        <v>7611</v>
      </c>
      <c r="C3868" s="19" t="s">
        <v>7591</v>
      </c>
      <c r="D3868" s="17">
        <v>110090</v>
      </c>
      <c r="E3868" s="21">
        <f>VLOOKUP(D3868,Q:R,2,0)</f>
        <v>27167394000123</v>
      </c>
      <c r="F3868" s="22">
        <v>22747.33</v>
      </c>
      <c r="G3868" s="22">
        <v>5199.51</v>
      </c>
      <c r="H3868" s="22">
        <v>2610.4899999999998</v>
      </c>
      <c r="I3868" s="22">
        <v>12378.36</v>
      </c>
      <c r="J3868" s="23">
        <f>SUM(Tabela2[[#This Row],[Art. 5º - Inciso I]:[Art. 8º]])</f>
        <v>42935.69</v>
      </c>
      <c r="K3868" s="6"/>
      <c r="L3868" s="6"/>
      <c r="M3868" s="6"/>
      <c r="N3868" s="6"/>
      <c r="O3868" s="6"/>
      <c r="P3868" s="7">
        <v>1718006</v>
      </c>
      <c r="Q3868" s="8">
        <v>412330</v>
      </c>
      <c r="R3868" s="9">
        <v>33254558000152</v>
      </c>
    </row>
    <row r="3869" spans="1:18" ht="20.100000000000001" customHeight="1">
      <c r="A3869" s="19" t="s">
        <v>7612</v>
      </c>
      <c r="B3869" s="20" t="s">
        <v>7613</v>
      </c>
      <c r="C3869" s="19" t="s">
        <v>7591</v>
      </c>
      <c r="D3869" s="17">
        <v>110005</v>
      </c>
      <c r="E3869" s="21">
        <f>VLOOKUP(D3869,Q:R,2,0)</f>
        <v>76105626000124</v>
      </c>
      <c r="F3869" s="22">
        <v>83080.22</v>
      </c>
      <c r="G3869" s="22">
        <v>18990.21</v>
      </c>
      <c r="H3869" s="22">
        <v>9534.31</v>
      </c>
      <c r="I3869" s="22">
        <v>45209.57</v>
      </c>
      <c r="J3869" s="23">
        <f>SUM(Tabela2[[#This Row],[Art. 5º - Inciso I]:[Art. 8º]])</f>
        <v>156814.31</v>
      </c>
      <c r="K3869" s="6"/>
      <c r="L3869" s="6"/>
      <c r="M3869" s="6"/>
      <c r="N3869" s="6"/>
      <c r="O3869" s="6"/>
      <c r="P3869" s="3">
        <v>3546256</v>
      </c>
      <c r="Q3869" s="4">
        <v>171800</v>
      </c>
      <c r="R3869" s="5">
        <v>1611007000102</v>
      </c>
    </row>
    <row r="3870" spans="1:18" ht="20.100000000000001" customHeight="1">
      <c r="A3870" s="19" t="s">
        <v>7614</v>
      </c>
      <c r="B3870" s="20" t="s">
        <v>7615</v>
      </c>
      <c r="C3870" s="19" t="s">
        <v>7591</v>
      </c>
      <c r="D3870" s="17">
        <v>110092</v>
      </c>
      <c r="E3870" s="21">
        <f>VLOOKUP(D3870,Q:R,2,0)</f>
        <v>18094870000132</v>
      </c>
      <c r="F3870" s="22">
        <v>59165.43</v>
      </c>
      <c r="G3870" s="22">
        <v>13523.85</v>
      </c>
      <c r="H3870" s="22">
        <v>6789.84</v>
      </c>
      <c r="I3870" s="22">
        <v>32195.91</v>
      </c>
      <c r="J3870" s="23">
        <f>SUM(Tabela2[[#This Row],[Art. 5º - Inciso I]:[Art. 8º]])</f>
        <v>111675.03</v>
      </c>
      <c r="K3870" s="6"/>
      <c r="L3870" s="6"/>
      <c r="M3870" s="6"/>
      <c r="N3870" s="6"/>
      <c r="O3870" s="6"/>
      <c r="P3870" s="7">
        <v>2209203</v>
      </c>
      <c r="Q3870" s="8">
        <v>354625</v>
      </c>
      <c r="R3870" s="9">
        <v>6554240000114</v>
      </c>
    </row>
    <row r="3871" spans="1:18" ht="20.100000000000001" customHeight="1">
      <c r="A3871" s="19" t="s">
        <v>7616</v>
      </c>
      <c r="B3871" s="20" t="s">
        <v>7617</v>
      </c>
      <c r="C3871" s="19" t="s">
        <v>7591</v>
      </c>
      <c r="D3871" s="17">
        <v>110006</v>
      </c>
      <c r="E3871" s="21">
        <f>VLOOKUP(D3871,Q:R,2,0)</f>
        <v>83102772000161</v>
      </c>
      <c r="F3871" s="22">
        <v>79869.19</v>
      </c>
      <c r="G3871" s="22">
        <v>18256.25</v>
      </c>
      <c r="H3871" s="22">
        <v>9165.81</v>
      </c>
      <c r="I3871" s="22">
        <v>43462.23</v>
      </c>
      <c r="J3871" s="23">
        <f>SUM(Tabela2[[#This Row],[Art. 5º - Inciso I]:[Art. 8º]])</f>
        <v>150753.48000000001</v>
      </c>
      <c r="K3871" s="6"/>
      <c r="L3871" s="6"/>
      <c r="M3871" s="6"/>
      <c r="N3871" s="6"/>
      <c r="O3871" s="6"/>
      <c r="P3871" s="3">
        <v>4123501</v>
      </c>
      <c r="Q3871" s="4">
        <v>220920</v>
      </c>
      <c r="R3871" s="5">
        <v>76206457000119</v>
      </c>
    </row>
    <row r="3872" spans="1:18" ht="20.100000000000001" customHeight="1">
      <c r="A3872" s="19" t="s">
        <v>7618</v>
      </c>
      <c r="B3872" s="20" t="s">
        <v>7619</v>
      </c>
      <c r="C3872" s="19" t="s">
        <v>7591</v>
      </c>
      <c r="D3872" s="17">
        <v>110007</v>
      </c>
      <c r="E3872" s="21">
        <f>VLOOKUP(D3872,Q:R,2,0)</f>
        <v>10150043000107</v>
      </c>
      <c r="F3872" s="22">
        <v>37899.730000000003</v>
      </c>
      <c r="G3872" s="22">
        <v>8663</v>
      </c>
      <c r="H3872" s="22">
        <v>4349.38</v>
      </c>
      <c r="I3872" s="22">
        <v>20623.8</v>
      </c>
      <c r="J3872" s="23">
        <f>SUM(Tabela2[[#This Row],[Art. 5º - Inciso I]:[Art. 8º]])</f>
        <v>71535.91</v>
      </c>
      <c r="K3872" s="6"/>
      <c r="L3872" s="6"/>
      <c r="M3872" s="6"/>
      <c r="N3872" s="6"/>
      <c r="O3872" s="6"/>
      <c r="P3872" s="7">
        <v>2109809</v>
      </c>
      <c r="Q3872" s="8">
        <v>412350</v>
      </c>
      <c r="R3872" s="9">
        <v>6226583000150</v>
      </c>
    </row>
    <row r="3873" spans="1:18" ht="20.100000000000001" customHeight="1">
      <c r="A3873" s="19" t="s">
        <v>7620</v>
      </c>
      <c r="B3873" s="20" t="s">
        <v>7621</v>
      </c>
      <c r="C3873" s="19" t="s">
        <v>7591</v>
      </c>
      <c r="D3873" s="17">
        <v>110008</v>
      </c>
      <c r="E3873" s="21">
        <f>VLOOKUP(D3873,Q:R,2,0)</f>
        <v>13806567000100</v>
      </c>
      <c r="F3873" s="22">
        <v>94702.32</v>
      </c>
      <c r="G3873" s="22">
        <v>21646.75</v>
      </c>
      <c r="H3873" s="22">
        <v>10868.07</v>
      </c>
      <c r="I3873" s="22">
        <v>51533.93</v>
      </c>
      <c r="J3873" s="23">
        <f>SUM(Tabela2[[#This Row],[Art. 5º - Inciso I]:[Art. 8º]])</f>
        <v>178751.07</v>
      </c>
      <c r="K3873" s="6"/>
      <c r="L3873" s="6"/>
      <c r="M3873" s="6"/>
      <c r="N3873" s="6"/>
      <c r="O3873" s="6"/>
      <c r="P3873" s="3">
        <v>2927903</v>
      </c>
      <c r="Q3873" s="4">
        <v>210980</v>
      </c>
      <c r="R3873" s="5">
        <v>14199921000130</v>
      </c>
    </row>
    <row r="3874" spans="1:18" ht="20.100000000000001" customHeight="1">
      <c r="A3874" s="19" t="s">
        <v>7622</v>
      </c>
      <c r="B3874" s="20" t="s">
        <v>7623</v>
      </c>
      <c r="C3874" s="19" t="s">
        <v>7591</v>
      </c>
      <c r="D3874" s="17">
        <v>110094</v>
      </c>
      <c r="E3874" s="21">
        <f>VLOOKUP(D3874,Q:R,2,0)</f>
        <v>4213529000144</v>
      </c>
      <c r="F3874" s="22">
        <v>127612.14</v>
      </c>
      <c r="G3874" s="22">
        <v>29169.18</v>
      </c>
      <c r="H3874" s="22">
        <v>14644.81</v>
      </c>
      <c r="I3874" s="22">
        <v>69442.39</v>
      </c>
      <c r="J3874" s="23">
        <f>SUM(Tabela2[[#This Row],[Art. 5º - Inciso I]:[Art. 8º]])</f>
        <v>240868.52000000002</v>
      </c>
      <c r="K3874" s="6"/>
      <c r="L3874" s="6"/>
      <c r="M3874" s="6"/>
      <c r="N3874" s="6"/>
      <c r="O3874" s="6"/>
      <c r="P3874" s="7">
        <v>5219357</v>
      </c>
      <c r="Q3874" s="8">
        <v>292790</v>
      </c>
      <c r="R3874" s="9">
        <v>27722000130</v>
      </c>
    </row>
    <row r="3875" spans="1:18" ht="20.100000000000001" customHeight="1">
      <c r="A3875" s="19" t="s">
        <v>7624</v>
      </c>
      <c r="B3875" s="20" t="s">
        <v>7625</v>
      </c>
      <c r="C3875" s="19" t="s">
        <v>7591</v>
      </c>
      <c r="D3875" s="17">
        <v>110009</v>
      </c>
      <c r="E3875" s="21">
        <f>VLOOKUP(D3875,Q:R,2,0)</f>
        <v>18602037000155</v>
      </c>
      <c r="F3875" s="22">
        <v>153189.81</v>
      </c>
      <c r="G3875" s="22">
        <v>35015.64</v>
      </c>
      <c r="H3875" s="22">
        <v>17580.11</v>
      </c>
      <c r="I3875" s="22">
        <v>83360.929999999993</v>
      </c>
      <c r="J3875" s="23">
        <f>SUM(Tabela2[[#This Row],[Art. 5º - Inciso I]:[Art. 8º]])</f>
        <v>289146.49</v>
      </c>
      <c r="K3875" s="6"/>
      <c r="L3875" s="6"/>
      <c r="M3875" s="6"/>
      <c r="N3875" s="6"/>
      <c r="O3875" s="6"/>
      <c r="P3875" s="3">
        <v>4123709</v>
      </c>
      <c r="Q3875" s="4">
        <v>521935</v>
      </c>
      <c r="R3875" s="5">
        <v>76974823000180</v>
      </c>
    </row>
    <row r="3876" spans="1:18" ht="20.100000000000001" customHeight="1">
      <c r="A3876" s="19" t="s">
        <v>7626</v>
      </c>
      <c r="B3876" s="20" t="s">
        <v>7627</v>
      </c>
      <c r="C3876" s="19" t="s">
        <v>7591</v>
      </c>
      <c r="D3876" s="17">
        <v>110100</v>
      </c>
      <c r="E3876" s="21">
        <f>VLOOKUP(D3876,Q:R,2,0)</f>
        <v>45724952000196</v>
      </c>
      <c r="F3876" s="22">
        <v>38185.97</v>
      </c>
      <c r="G3876" s="22">
        <v>8728.43</v>
      </c>
      <c r="H3876" s="22">
        <v>4382.2299999999996</v>
      </c>
      <c r="I3876" s="22">
        <v>20779.57</v>
      </c>
      <c r="J3876" s="23">
        <f>SUM(Tabela2[[#This Row],[Art. 5º - Inciso I]:[Art. 8º]])</f>
        <v>72076.200000000012</v>
      </c>
      <c r="K3876" s="6"/>
      <c r="L3876" s="6"/>
      <c r="M3876" s="6"/>
      <c r="N3876" s="6"/>
      <c r="O3876" s="6"/>
      <c r="P3876" s="7">
        <v>1303601</v>
      </c>
      <c r="Q3876" s="8">
        <v>412370</v>
      </c>
      <c r="R3876" s="9">
        <v>4194239000109</v>
      </c>
    </row>
    <row r="3877" spans="1:18" ht="20.100000000000001" customHeight="1">
      <c r="A3877" s="19" t="s">
        <v>7628</v>
      </c>
      <c r="B3877" s="20" t="s">
        <v>7629</v>
      </c>
      <c r="C3877" s="19" t="s">
        <v>7591</v>
      </c>
      <c r="D3877" s="17">
        <v>110010</v>
      </c>
      <c r="E3877" s="21">
        <f>VLOOKUP(D3877,Q:R,2,0)</f>
        <v>8355463000188</v>
      </c>
      <c r="F3877" s="22">
        <v>212290.12</v>
      </c>
      <c r="G3877" s="22">
        <v>48524.6</v>
      </c>
      <c r="H3877" s="22">
        <v>24362.48</v>
      </c>
      <c r="I3877" s="22">
        <v>115521.41</v>
      </c>
      <c r="J3877" s="23">
        <f>SUM(Tabela2[[#This Row],[Art. 5º - Inciso I]:[Art. 8º]])</f>
        <v>400698.61</v>
      </c>
      <c r="K3877" s="6"/>
      <c r="L3877" s="6"/>
      <c r="M3877" s="6"/>
      <c r="N3877" s="6"/>
      <c r="O3877" s="6"/>
      <c r="P3877" s="3">
        <v>4123824</v>
      </c>
      <c r="Q3877" s="4">
        <v>130360</v>
      </c>
      <c r="R3877" s="5">
        <v>95594776000193</v>
      </c>
    </row>
    <row r="3878" spans="1:18" ht="20.100000000000001" customHeight="1">
      <c r="A3878" s="19" t="s">
        <v>7630</v>
      </c>
      <c r="B3878" s="20" t="s">
        <v>7631</v>
      </c>
      <c r="C3878" s="19" t="s">
        <v>7591</v>
      </c>
      <c r="D3878" s="17">
        <v>110110</v>
      </c>
      <c r="E3878" s="21">
        <f>VLOOKUP(D3878,Q:R,2,0)</f>
        <v>67360446000106</v>
      </c>
      <c r="F3878" s="22">
        <v>55730.55</v>
      </c>
      <c r="G3878" s="22">
        <v>12738.71</v>
      </c>
      <c r="H3878" s="22">
        <v>6395.65</v>
      </c>
      <c r="I3878" s="22">
        <v>30326.76</v>
      </c>
      <c r="J3878" s="23">
        <f>SUM(Tabela2[[#This Row],[Art. 5º - Inciso I]:[Art. 8º]])</f>
        <v>105191.67</v>
      </c>
      <c r="K3878" s="6"/>
      <c r="L3878" s="6"/>
      <c r="M3878" s="6"/>
      <c r="N3878" s="6"/>
      <c r="O3878" s="6"/>
      <c r="P3878" s="7">
        <v>3157807</v>
      </c>
      <c r="Q3878" s="8">
        <v>412382</v>
      </c>
      <c r="R3878" s="9">
        <v>18715409000150</v>
      </c>
    </row>
    <row r="3879" spans="1:18" ht="20.100000000000001" customHeight="1">
      <c r="A3879" s="19" t="s">
        <v>7632</v>
      </c>
      <c r="B3879" s="20" t="s">
        <v>7633</v>
      </c>
      <c r="C3879" s="19" t="s">
        <v>7591</v>
      </c>
      <c r="D3879" s="17">
        <v>110011</v>
      </c>
      <c r="E3879" s="21">
        <f>VLOOKUP(D3879,Q:R,2,0)</f>
        <v>82804212000196</v>
      </c>
      <c r="F3879" s="22">
        <v>232953.99</v>
      </c>
      <c r="G3879" s="22">
        <v>53247.88</v>
      </c>
      <c r="H3879" s="22">
        <v>26733.87</v>
      </c>
      <c r="I3879" s="22">
        <v>126766.02</v>
      </c>
      <c r="J3879" s="23">
        <f>SUM(Tabela2[[#This Row],[Art. 5º - Inciso I]:[Art. 8º]])</f>
        <v>439701.76000000001</v>
      </c>
      <c r="K3879" s="6"/>
      <c r="L3879" s="6"/>
      <c r="M3879" s="6"/>
      <c r="N3879" s="6"/>
      <c r="O3879" s="6"/>
      <c r="P3879" s="3">
        <v>1100296</v>
      </c>
      <c r="Q3879" s="4">
        <v>315780</v>
      </c>
      <c r="R3879" s="5">
        <v>15845365000194</v>
      </c>
    </row>
    <row r="3880" spans="1:18" ht="20.100000000000001" customHeight="1">
      <c r="A3880" s="19" t="s">
        <v>7634</v>
      </c>
      <c r="B3880" s="20" t="s">
        <v>7635</v>
      </c>
      <c r="C3880" s="19" t="s">
        <v>7591</v>
      </c>
      <c r="D3880" s="17">
        <v>110012</v>
      </c>
      <c r="E3880" s="21">
        <f>VLOOKUP(D3880,Q:R,2,0)</f>
        <v>1612674000100</v>
      </c>
      <c r="F3880" s="22">
        <v>552956.31999999995</v>
      </c>
      <c r="G3880" s="22">
        <v>126393</v>
      </c>
      <c r="H3880" s="22">
        <v>63457.43</v>
      </c>
      <c r="I3880" s="22">
        <v>300900.92</v>
      </c>
      <c r="J3880" s="23">
        <f>SUM(Tabela2[[#This Row],[Art. 5º - Inciso I]:[Art. 8º]])</f>
        <v>1043707.6699999999</v>
      </c>
      <c r="K3880" s="6"/>
      <c r="L3880" s="6"/>
      <c r="M3880" s="6"/>
      <c r="N3880" s="6"/>
      <c r="O3880" s="6"/>
      <c r="P3880" s="7">
        <v>1506559</v>
      </c>
      <c r="Q3880" s="8">
        <v>110029</v>
      </c>
      <c r="R3880" s="9">
        <v>63887848000102</v>
      </c>
    </row>
    <row r="3881" spans="1:18" ht="20.100000000000001" customHeight="1">
      <c r="A3881" s="19" t="s">
        <v>7636</v>
      </c>
      <c r="B3881" s="20" t="s">
        <v>7637</v>
      </c>
      <c r="C3881" s="19" t="s">
        <v>7591</v>
      </c>
      <c r="D3881" s="17">
        <v>110013</v>
      </c>
      <c r="E3881" s="21">
        <f>VLOOKUP(D3881,Q:R,2,0)</f>
        <v>75371401000157</v>
      </c>
      <c r="F3881" s="22">
        <v>189178.54</v>
      </c>
      <c r="G3881" s="22">
        <v>43241.83</v>
      </c>
      <c r="H3881" s="22">
        <v>21710.18</v>
      </c>
      <c r="I3881" s="22">
        <v>102944.83</v>
      </c>
      <c r="J3881" s="23">
        <f>SUM(Tabela2[[#This Row],[Art. 5º - Inciso I]:[Art. 8º]])</f>
        <v>357075.38</v>
      </c>
      <c r="K3881" s="6"/>
      <c r="L3881" s="6"/>
      <c r="M3881" s="6"/>
      <c r="N3881" s="6"/>
      <c r="O3881" s="6"/>
      <c r="P3881" s="3">
        <v>2110005</v>
      </c>
      <c r="Q3881" s="4">
        <v>150655</v>
      </c>
      <c r="R3881" s="5">
        <v>6191001000147</v>
      </c>
    </row>
    <row r="3882" spans="1:18" ht="20.100000000000001" customHeight="1">
      <c r="A3882" s="19" t="s">
        <v>7638</v>
      </c>
      <c r="B3882" s="20" t="s">
        <v>7639</v>
      </c>
      <c r="C3882" s="19" t="s">
        <v>7591</v>
      </c>
      <c r="D3882" s="17">
        <v>110120</v>
      </c>
      <c r="E3882" s="21">
        <f>VLOOKUP(D3882,Q:R,2,0)</f>
        <v>13913371000106</v>
      </c>
      <c r="F3882" s="22">
        <v>50747.040000000001</v>
      </c>
      <c r="G3882" s="22">
        <v>11599.6</v>
      </c>
      <c r="H3882" s="22">
        <v>5823.74</v>
      </c>
      <c r="I3882" s="22">
        <v>27614.89</v>
      </c>
      <c r="J3882" s="23">
        <f>SUM(Tabela2[[#This Row],[Art. 5º - Inciso I]:[Art. 8º]])</f>
        <v>95785.27</v>
      </c>
      <c r="K3882" s="6"/>
      <c r="L3882" s="6"/>
      <c r="M3882" s="6"/>
      <c r="N3882" s="6"/>
      <c r="O3882" s="6"/>
      <c r="P3882" s="7">
        <v>3158003</v>
      </c>
      <c r="Q3882" s="8">
        <v>211000</v>
      </c>
      <c r="R3882" s="9">
        <v>18299453000126</v>
      </c>
    </row>
    <row r="3883" spans="1:18" ht="20.100000000000001" customHeight="1">
      <c r="A3883" s="19" t="s">
        <v>7640</v>
      </c>
      <c r="B3883" s="20" t="s">
        <v>7641</v>
      </c>
      <c r="C3883" s="19" t="s">
        <v>7591</v>
      </c>
      <c r="D3883" s="17">
        <v>110130</v>
      </c>
      <c r="E3883" s="21">
        <f>VLOOKUP(D3883,Q:R,2,0)</f>
        <v>75475442000193</v>
      </c>
      <c r="F3883" s="22">
        <v>55260.82</v>
      </c>
      <c r="G3883" s="22">
        <v>12631.34</v>
      </c>
      <c r="H3883" s="22">
        <v>6341.75</v>
      </c>
      <c r="I3883" s="22">
        <v>30071.15</v>
      </c>
      <c r="J3883" s="23">
        <f>SUM(Tabela2[[#This Row],[Art. 5º - Inciso I]:[Art. 8º]])</f>
        <v>104305.06</v>
      </c>
      <c r="K3883" s="6"/>
      <c r="L3883" s="6"/>
      <c r="M3883" s="6"/>
      <c r="N3883" s="6"/>
      <c r="O3883" s="6"/>
      <c r="P3883" s="3">
        <v>2928109</v>
      </c>
      <c r="Q3883" s="4">
        <v>315800</v>
      </c>
      <c r="R3883" s="5">
        <v>13912506000119</v>
      </c>
    </row>
    <row r="3884" spans="1:18" ht="20.100000000000001" customHeight="1">
      <c r="A3884" s="19" t="s">
        <v>7642</v>
      </c>
      <c r="B3884" s="20" t="s">
        <v>7643</v>
      </c>
      <c r="C3884" s="19" t="s">
        <v>7591</v>
      </c>
      <c r="D3884" s="17">
        <v>110140</v>
      </c>
      <c r="E3884" s="21">
        <f>VLOOKUP(D3884,Q:R,2,0)</f>
        <v>46425229000179</v>
      </c>
      <c r="F3884" s="22">
        <v>79330.22</v>
      </c>
      <c r="G3884" s="22">
        <v>18133.05</v>
      </c>
      <c r="H3884" s="22">
        <v>9103.9599999999991</v>
      </c>
      <c r="I3884" s="22">
        <v>43168.94</v>
      </c>
      <c r="J3884" s="23">
        <f>SUM(Tabela2[[#This Row],[Art. 5º - Inciso I]:[Art. 8º]])</f>
        <v>149736.17000000001</v>
      </c>
      <c r="K3884" s="6"/>
      <c r="L3884" s="6"/>
      <c r="M3884" s="6"/>
      <c r="N3884" s="6"/>
      <c r="O3884" s="6"/>
      <c r="P3884" s="7">
        <v>1506583</v>
      </c>
      <c r="Q3884" s="8">
        <v>292810</v>
      </c>
      <c r="R3884" s="9">
        <v>10249381000109</v>
      </c>
    </row>
    <row r="3885" spans="1:18" ht="20.100000000000001" customHeight="1">
      <c r="A3885" s="19" t="s">
        <v>7644</v>
      </c>
      <c r="B3885" s="20" t="s">
        <v>7645</v>
      </c>
      <c r="C3885" s="19" t="s">
        <v>7591</v>
      </c>
      <c r="D3885" s="17">
        <v>110014</v>
      </c>
      <c r="E3885" s="21">
        <f>VLOOKUP(D3885,Q:R,2,0)</f>
        <v>18314609000109</v>
      </c>
      <c r="F3885" s="22">
        <v>99285.83</v>
      </c>
      <c r="G3885" s="22">
        <v>22694.44</v>
      </c>
      <c r="H3885" s="22">
        <v>11394.07</v>
      </c>
      <c r="I3885" s="22">
        <v>54028.13</v>
      </c>
      <c r="J3885" s="23">
        <f>SUM(Tabela2[[#This Row],[Art. 5º - Inciso I]:[Art. 8º]])</f>
        <v>187402.47</v>
      </c>
      <c r="K3885" s="6"/>
      <c r="L3885" s="6"/>
      <c r="M3885" s="6"/>
      <c r="N3885" s="6"/>
      <c r="O3885" s="6"/>
      <c r="P3885" s="3">
        <v>2612703</v>
      </c>
      <c r="Q3885" s="4">
        <v>150658</v>
      </c>
      <c r="R3885" s="5">
        <v>11361730000134</v>
      </c>
    </row>
    <row r="3886" spans="1:18" ht="20.100000000000001" customHeight="1">
      <c r="A3886" s="19" t="s">
        <v>7646</v>
      </c>
      <c r="B3886" s="20" t="s">
        <v>7647</v>
      </c>
      <c r="C3886" s="19" t="s">
        <v>7591</v>
      </c>
      <c r="D3886" s="17">
        <v>110033</v>
      </c>
      <c r="E3886" s="21">
        <f>VLOOKUP(D3886,Q:R,2,0)</f>
        <v>88600655000141</v>
      </c>
      <c r="F3886" s="22">
        <v>150162.26</v>
      </c>
      <c r="G3886" s="22">
        <v>34323.61</v>
      </c>
      <c r="H3886" s="22">
        <v>17232.66</v>
      </c>
      <c r="I3886" s="22">
        <v>81713.440000000002</v>
      </c>
      <c r="J3886" s="23">
        <f>SUM(Tabela2[[#This Row],[Art. 5º - Inciso I]:[Art. 8º]])</f>
        <v>283431.96999999997</v>
      </c>
      <c r="K3886" s="6"/>
      <c r="L3886" s="6"/>
      <c r="M3886" s="6"/>
      <c r="N3886" s="6"/>
      <c r="O3886" s="6"/>
      <c r="P3886" s="7">
        <v>3140852</v>
      </c>
      <c r="Q3886" s="8">
        <v>261270</v>
      </c>
      <c r="R3886" s="9">
        <v>25209115000111</v>
      </c>
    </row>
    <row r="3887" spans="1:18" ht="20.100000000000001" customHeight="1">
      <c r="A3887" s="19" t="s">
        <v>7648</v>
      </c>
      <c r="B3887" s="20" t="s">
        <v>3743</v>
      </c>
      <c r="C3887" s="19" t="s">
        <v>7591</v>
      </c>
      <c r="D3887" s="17">
        <v>110143</v>
      </c>
      <c r="E3887" s="21">
        <f>VLOOKUP(D3887,Q:R,2,0)</f>
        <v>1613372000156</v>
      </c>
      <c r="F3887" s="22">
        <v>37055.68</v>
      </c>
      <c r="G3887" s="22">
        <v>8470.07</v>
      </c>
      <c r="H3887" s="22">
        <v>4252.5200000000004</v>
      </c>
      <c r="I3887" s="22">
        <v>20164.5</v>
      </c>
      <c r="J3887" s="23">
        <f>SUM(Tabela2[[#This Row],[Art. 5º - Inciso I]:[Art. 8º]])</f>
        <v>69942.77</v>
      </c>
      <c r="K3887" s="6"/>
      <c r="L3887" s="6"/>
      <c r="M3887" s="6"/>
      <c r="N3887" s="6"/>
      <c r="O3887" s="6"/>
      <c r="P3887" s="3">
        <v>1718881</v>
      </c>
      <c r="Q3887" s="4">
        <v>314085</v>
      </c>
      <c r="R3887" s="5">
        <v>37421039000192</v>
      </c>
    </row>
    <row r="3888" spans="1:18" ht="20.100000000000001" customHeight="1">
      <c r="A3888" s="19" t="s">
        <v>7649</v>
      </c>
      <c r="B3888" s="20" t="s">
        <v>7650</v>
      </c>
      <c r="C3888" s="19" t="s">
        <v>7591</v>
      </c>
      <c r="D3888" s="17">
        <v>110050</v>
      </c>
      <c r="E3888" s="21">
        <f>VLOOKUP(D3888,Q:R,2,0)</f>
        <v>33265943000103</v>
      </c>
      <c r="F3888" s="22">
        <v>41837.360000000001</v>
      </c>
      <c r="G3888" s="22">
        <v>9563.0499999999993</v>
      </c>
      <c r="H3888" s="22">
        <v>4801.2700000000004</v>
      </c>
      <c r="I3888" s="22">
        <v>22766.54</v>
      </c>
      <c r="J3888" s="23">
        <f>SUM(Tabela2[[#This Row],[Art. 5º - Inciso I]:[Art. 8º]])</f>
        <v>78968.22</v>
      </c>
      <c r="K3888" s="6"/>
      <c r="L3888" s="6"/>
      <c r="M3888" s="6"/>
      <c r="N3888" s="6"/>
      <c r="O3888" s="6"/>
      <c r="P3888" s="7">
        <v>1506708</v>
      </c>
      <c r="Q3888" s="8">
        <v>171888</v>
      </c>
      <c r="R3888" s="9">
        <v>5832977000199</v>
      </c>
    </row>
    <row r="3889" spans="1:18" ht="20.100000000000001" customHeight="1">
      <c r="A3889" s="19" t="s">
        <v>7651</v>
      </c>
      <c r="B3889" s="20" t="s">
        <v>7652</v>
      </c>
      <c r="C3889" s="19" t="s">
        <v>7591</v>
      </c>
      <c r="D3889" s="17">
        <v>110015</v>
      </c>
      <c r="E3889" s="21">
        <f>VLOOKUP(D3889,Q:R,2,0)</f>
        <v>88859962000141</v>
      </c>
      <c r="F3889" s="22">
        <v>166136.19</v>
      </c>
      <c r="G3889" s="22">
        <v>37974.879999999997</v>
      </c>
      <c r="H3889" s="22">
        <v>19065.84</v>
      </c>
      <c r="I3889" s="22">
        <v>90405.94</v>
      </c>
      <c r="J3889" s="23">
        <f>SUM(Tabela2[[#This Row],[Art. 5º - Inciso I]:[Art. 8º]])</f>
        <v>313582.84999999998</v>
      </c>
      <c r="K3889" s="6"/>
      <c r="L3889" s="6"/>
      <c r="M3889" s="6"/>
      <c r="N3889" s="6"/>
      <c r="O3889" s="6"/>
      <c r="P3889" s="3">
        <v>3158300</v>
      </c>
      <c r="Q3889" s="4">
        <v>150670</v>
      </c>
      <c r="R3889" s="5">
        <v>18245183000170</v>
      </c>
    </row>
    <row r="3890" spans="1:18" ht="20.100000000000001" customHeight="1">
      <c r="A3890" s="24" t="s">
        <v>7653</v>
      </c>
      <c r="B3890" s="25" t="s">
        <v>7654</v>
      </c>
      <c r="C3890" s="26" t="s">
        <v>7591</v>
      </c>
      <c r="D3890" s="17">
        <v>110145</v>
      </c>
      <c r="E3890" s="21">
        <f>VLOOKUP(D3890,Q:R,2,0)</f>
        <v>20356754000196</v>
      </c>
      <c r="F3890" s="22">
        <v>35209.800000000003</v>
      </c>
      <c r="G3890" s="22">
        <v>8048.14</v>
      </c>
      <c r="H3890" s="22">
        <v>4040.69</v>
      </c>
      <c r="I3890" s="22">
        <v>19160.03</v>
      </c>
      <c r="J3890" s="23">
        <f>SUM(Tabela2[[#This Row],[Art. 5º - Inciso I]:[Art. 8º]])</f>
        <v>66458.66</v>
      </c>
      <c r="K3890" s="6"/>
      <c r="L3890" s="6"/>
      <c r="M3890" s="6"/>
      <c r="N3890" s="6"/>
      <c r="O3890" s="6"/>
      <c r="P3890" s="7">
        <v>2312106</v>
      </c>
      <c r="Q3890" s="8">
        <v>315830</v>
      </c>
      <c r="R3890" s="9">
        <v>7597347000102</v>
      </c>
    </row>
    <row r="3891" spans="1:18" ht="20.100000000000001" customHeight="1">
      <c r="A3891" s="19" t="s">
        <v>7655</v>
      </c>
      <c r="B3891" s="20" t="s">
        <v>7656</v>
      </c>
      <c r="C3891" s="19" t="s">
        <v>7591</v>
      </c>
      <c r="D3891" s="17">
        <v>110018</v>
      </c>
      <c r="E3891" s="21">
        <f>VLOOKUP(D3891,Q:R,2,0)</f>
        <v>13682299000153</v>
      </c>
      <c r="F3891" s="22">
        <v>172202.28</v>
      </c>
      <c r="G3891" s="22">
        <v>39361.449999999997</v>
      </c>
      <c r="H3891" s="22">
        <v>19761.98</v>
      </c>
      <c r="I3891" s="22">
        <v>93706.9</v>
      </c>
      <c r="J3891" s="23">
        <f>SUM(Tabela2[[#This Row],[Art. 5º - Inciso I]:[Art. 8º]])</f>
        <v>325032.61</v>
      </c>
      <c r="K3891" s="6"/>
      <c r="L3891" s="6"/>
      <c r="M3891" s="6"/>
      <c r="N3891" s="6"/>
      <c r="O3891" s="6"/>
      <c r="P3891" s="3">
        <v>3159001</v>
      </c>
      <c r="Q3891" s="4">
        <v>231210</v>
      </c>
      <c r="R3891" s="5">
        <v>18715458000192</v>
      </c>
    </row>
    <row r="3892" spans="1:18" ht="20.100000000000001" customHeight="1">
      <c r="A3892" s="19" t="s">
        <v>7657</v>
      </c>
      <c r="B3892" s="20" t="s">
        <v>7658</v>
      </c>
      <c r="C3892" s="19" t="s">
        <v>7591</v>
      </c>
      <c r="D3892" s="17">
        <v>110146</v>
      </c>
      <c r="E3892" s="21">
        <f>VLOOKUP(D3892,Q:R,2,0)</f>
        <v>41522384000190</v>
      </c>
      <c r="F3892" s="22">
        <v>19826.21</v>
      </c>
      <c r="G3892" s="22">
        <v>4531.8100000000004</v>
      </c>
      <c r="H3892" s="22">
        <v>2275.2600000000002</v>
      </c>
      <c r="I3892" s="22">
        <v>10788.78</v>
      </c>
      <c r="J3892" s="23">
        <f>SUM(Tabela2[[#This Row],[Art. 5º - Inciso I]:[Art. 8º]])</f>
        <v>37422.06</v>
      </c>
      <c r="K3892" s="6"/>
      <c r="L3892" s="6"/>
      <c r="M3892" s="6"/>
      <c r="N3892" s="6"/>
      <c r="O3892" s="6"/>
      <c r="P3892" s="7">
        <v>2513604</v>
      </c>
      <c r="Q3892" s="8">
        <v>315900</v>
      </c>
      <c r="R3892" s="9">
        <v>8942211000155</v>
      </c>
    </row>
    <row r="3893" spans="1:18" ht="20.100000000000001" customHeight="1">
      <c r="A3893" s="19" t="s">
        <v>7659</v>
      </c>
      <c r="B3893" s="20" t="s">
        <v>7660</v>
      </c>
      <c r="C3893" s="19" t="s">
        <v>7591</v>
      </c>
      <c r="D3893" s="17">
        <v>110020</v>
      </c>
      <c r="E3893" s="21">
        <f>VLOOKUP(D3893,Q:R,2,0)</f>
        <v>14222277000173</v>
      </c>
      <c r="F3893" s="22">
        <v>2285939.41</v>
      </c>
      <c r="G3893" s="22">
        <v>522512.76</v>
      </c>
      <c r="H3893" s="22">
        <v>262335.06</v>
      </c>
      <c r="I3893" s="22">
        <v>1243934.19</v>
      </c>
      <c r="J3893" s="23">
        <f>SUM(Tabela2[[#This Row],[Art. 5º - Inciso I]:[Art. 8º]])</f>
        <v>4314721.42</v>
      </c>
      <c r="K3893" s="6"/>
      <c r="L3893" s="6"/>
      <c r="M3893" s="6"/>
      <c r="N3893" s="6"/>
      <c r="O3893" s="6"/>
      <c r="P3893" s="3">
        <v>3520202</v>
      </c>
      <c r="Q3893" s="4">
        <v>251360</v>
      </c>
      <c r="R3893" s="5">
        <v>46694147000120</v>
      </c>
    </row>
    <row r="3894" spans="1:18" ht="20.100000000000001" customHeight="1">
      <c r="A3894" s="19" t="s">
        <v>7661</v>
      </c>
      <c r="B3894" s="20" t="s">
        <v>2570</v>
      </c>
      <c r="C3894" s="19" t="s">
        <v>7591</v>
      </c>
      <c r="D3894" s="17">
        <v>110025</v>
      </c>
      <c r="E3894" s="21">
        <f>VLOOKUP(D3894,Q:R,2,0)</f>
        <v>12248522000196</v>
      </c>
      <c r="F3894" s="22">
        <v>90702.29</v>
      </c>
      <c r="G3894" s="22">
        <v>20732.439999999999</v>
      </c>
      <c r="H3894" s="22">
        <v>10409.02</v>
      </c>
      <c r="I3894" s="22">
        <v>49357.25</v>
      </c>
      <c r="J3894" s="23">
        <f>SUM(Tabela2[[#This Row],[Art. 5º - Inciso I]:[Art. 8º]])</f>
        <v>171201</v>
      </c>
      <c r="K3894" s="6"/>
      <c r="L3894" s="6"/>
      <c r="M3894" s="6"/>
      <c r="N3894" s="6"/>
      <c r="O3894" s="6"/>
      <c r="P3894" s="7">
        <v>3159605</v>
      </c>
      <c r="Q3894" s="8">
        <v>352020</v>
      </c>
      <c r="R3894" s="9">
        <v>18192898000102</v>
      </c>
    </row>
    <row r="3895" spans="1:18" ht="20.100000000000001" customHeight="1">
      <c r="A3895" s="19" t="s">
        <v>7662</v>
      </c>
      <c r="B3895" s="20" t="s">
        <v>7663</v>
      </c>
      <c r="C3895" s="19" t="s">
        <v>7591</v>
      </c>
      <c r="D3895" s="17">
        <v>110147</v>
      </c>
      <c r="E3895" s="21">
        <f>VLOOKUP(D3895,Q:R,2,0)</f>
        <v>6240352000109</v>
      </c>
      <c r="F3895" s="22">
        <v>21917.97</v>
      </c>
      <c r="G3895" s="22">
        <v>5009.9399999999996</v>
      </c>
      <c r="H3895" s="22">
        <v>2515.31</v>
      </c>
      <c r="I3895" s="22">
        <v>11927.05</v>
      </c>
      <c r="J3895" s="23">
        <f>SUM(Tabela2[[#This Row],[Art. 5º - Inciso I]:[Art. 8º]])</f>
        <v>41370.270000000004</v>
      </c>
      <c r="K3895" s="6"/>
      <c r="L3895" s="6"/>
      <c r="M3895" s="6"/>
      <c r="N3895" s="6"/>
      <c r="O3895" s="6"/>
      <c r="P3895" s="3">
        <v>2110237</v>
      </c>
      <c r="Q3895" s="4">
        <v>315960</v>
      </c>
      <c r="R3895" s="5">
        <v>1612830000132</v>
      </c>
    </row>
    <row r="3896" spans="1:18" ht="20.100000000000001" customHeight="1">
      <c r="A3896" s="19" t="s">
        <v>7664</v>
      </c>
      <c r="B3896" s="20" t="s">
        <v>7665</v>
      </c>
      <c r="C3896" s="19" t="s">
        <v>7591</v>
      </c>
      <c r="D3896" s="17">
        <v>110026</v>
      </c>
      <c r="E3896" s="21">
        <f>VLOOKUP(D3896,Q:R,2,0)</f>
        <v>7387525000170</v>
      </c>
      <c r="F3896" s="22">
        <v>26123.51</v>
      </c>
      <c r="G3896" s="22">
        <v>5971.23</v>
      </c>
      <c r="H3896" s="22">
        <v>2997.94</v>
      </c>
      <c r="I3896" s="22">
        <v>14215.57</v>
      </c>
      <c r="J3896" s="23">
        <f>SUM(Tabela2[[#This Row],[Art. 5º - Inciso I]:[Art. 8º]])</f>
        <v>49308.25</v>
      </c>
      <c r="K3896" s="6"/>
      <c r="L3896" s="6"/>
      <c r="M3896" s="6"/>
      <c r="N3896" s="6"/>
      <c r="O3896" s="6"/>
      <c r="P3896" s="7">
        <v>4317103</v>
      </c>
      <c r="Q3896" s="8">
        <v>211023</v>
      </c>
      <c r="R3896" s="9">
        <v>88124961000159</v>
      </c>
    </row>
    <row r="3897" spans="1:18" ht="20.100000000000001" customHeight="1">
      <c r="A3897" s="19" t="s">
        <v>7666</v>
      </c>
      <c r="B3897" s="20" t="s">
        <v>7667</v>
      </c>
      <c r="C3897" s="19" t="s">
        <v>7591</v>
      </c>
      <c r="D3897" s="17">
        <v>110028</v>
      </c>
      <c r="E3897" s="21">
        <f>VLOOKUP(D3897,Q:R,2,0)</f>
        <v>46523130000100</v>
      </c>
      <c r="F3897" s="22">
        <v>248656.85</v>
      </c>
      <c r="G3897" s="22">
        <v>56837.19</v>
      </c>
      <c r="H3897" s="22">
        <v>28535.93</v>
      </c>
      <c r="I3897" s="22">
        <v>135311</v>
      </c>
      <c r="J3897" s="23">
        <f>SUM(Tabela2[[#This Row],[Art. 5º - Inciso I]:[Art. 8º]])</f>
        <v>469340.97000000003</v>
      </c>
      <c r="K3897" s="6"/>
      <c r="L3897" s="6"/>
      <c r="M3897" s="6"/>
      <c r="N3897" s="6"/>
      <c r="O3897" s="6"/>
      <c r="P3897" s="3">
        <v>3158805</v>
      </c>
      <c r="Q3897" s="4">
        <v>431710</v>
      </c>
      <c r="R3897" s="5">
        <v>17888116000101</v>
      </c>
    </row>
    <row r="3898" spans="1:18" ht="20.100000000000001" customHeight="1">
      <c r="A3898" s="19" t="s">
        <v>7668</v>
      </c>
      <c r="B3898" s="20" t="s">
        <v>7669</v>
      </c>
      <c r="C3898" s="19" t="s">
        <v>7591</v>
      </c>
      <c r="D3898" s="17">
        <v>110029</v>
      </c>
      <c r="E3898" s="21">
        <f>VLOOKUP(D3898,Q:R,2,0)</f>
        <v>63887848000102</v>
      </c>
      <c r="F3898" s="22">
        <v>33826.300000000003</v>
      </c>
      <c r="G3898" s="22">
        <v>7731.91</v>
      </c>
      <c r="H3898" s="22">
        <v>3881.92</v>
      </c>
      <c r="I3898" s="22">
        <v>18407.18</v>
      </c>
      <c r="J3898" s="23">
        <f>SUM(Tabela2[[#This Row],[Art. 5º - Inciso I]:[Art. 8º]])</f>
        <v>63847.310000000005</v>
      </c>
      <c r="K3898" s="6"/>
      <c r="L3898" s="6"/>
      <c r="M3898" s="6"/>
      <c r="N3898" s="6"/>
      <c r="O3898" s="6"/>
      <c r="P3898" s="7">
        <v>2928307</v>
      </c>
      <c r="Q3898" s="8">
        <v>315880</v>
      </c>
      <c r="R3898" s="9">
        <v>13627062000170</v>
      </c>
    </row>
    <row r="3899" spans="1:18" ht="20.100000000000001" customHeight="1">
      <c r="A3899" s="19" t="s">
        <v>7670</v>
      </c>
      <c r="B3899" s="20" t="s">
        <v>7671</v>
      </c>
      <c r="C3899" s="19" t="s">
        <v>7591</v>
      </c>
      <c r="D3899" s="17">
        <v>110148</v>
      </c>
      <c r="E3899" s="21">
        <f>VLOOKUP(D3899,Q:R,2,0)</f>
        <v>84263862000105</v>
      </c>
      <c r="F3899" s="22">
        <v>30229.95</v>
      </c>
      <c r="G3899" s="22">
        <v>6909.87</v>
      </c>
      <c r="H3899" s="22">
        <v>3469.2</v>
      </c>
      <c r="I3899" s="22">
        <v>16450.16</v>
      </c>
      <c r="J3899" s="23">
        <f>SUM(Tabela2[[#This Row],[Art. 5º - Inciso I]:[Art. 8º]])</f>
        <v>57059.179999999993</v>
      </c>
      <c r="K3899" s="6"/>
      <c r="L3899" s="6"/>
      <c r="M3899" s="6"/>
      <c r="N3899" s="6"/>
      <c r="O3899" s="6"/>
      <c r="P3899" s="3">
        <v>1718899</v>
      </c>
      <c r="Q3899" s="4">
        <v>292830</v>
      </c>
      <c r="R3899" s="5">
        <v>1613127000149</v>
      </c>
    </row>
    <row r="3900" spans="1:18" ht="20.100000000000001" customHeight="1">
      <c r="A3900" s="19" t="s">
        <v>7672</v>
      </c>
      <c r="B3900" s="20" t="s">
        <v>7673</v>
      </c>
      <c r="C3900" s="19" t="s">
        <v>7591</v>
      </c>
      <c r="D3900" s="17">
        <v>110149</v>
      </c>
      <c r="E3900" s="21">
        <f>VLOOKUP(D3900,Q:R,2,0)</f>
        <v>18307470000168</v>
      </c>
      <c r="F3900" s="22">
        <v>101428.96</v>
      </c>
      <c r="G3900" s="22">
        <v>23184.31</v>
      </c>
      <c r="H3900" s="22">
        <v>11640.02</v>
      </c>
      <c r="I3900" s="22">
        <v>55194.35</v>
      </c>
      <c r="J3900" s="23">
        <f>SUM(Tabela2[[#This Row],[Art. 5º - Inciso I]:[Art. 8º]])</f>
        <v>191447.64</v>
      </c>
      <c r="K3900" s="6"/>
      <c r="L3900" s="6"/>
      <c r="M3900" s="6"/>
      <c r="N3900" s="6"/>
      <c r="O3900" s="6"/>
      <c r="P3900" s="7">
        <v>3159704</v>
      </c>
      <c r="Q3900" s="8">
        <v>171889</v>
      </c>
      <c r="R3900" s="9">
        <v>18192252000125</v>
      </c>
    </row>
    <row r="3901" spans="1:18" ht="20.100000000000001" customHeight="1">
      <c r="A3901" s="19" t="s">
        <v>7674</v>
      </c>
      <c r="B3901" s="20" t="s">
        <v>7675</v>
      </c>
      <c r="C3901" s="19" t="s">
        <v>7591</v>
      </c>
      <c r="D3901" s="17">
        <v>110032</v>
      </c>
      <c r="E3901" s="21">
        <f>VLOOKUP(D3901,Q:R,2,0)</f>
        <v>87612966000168</v>
      </c>
      <c r="F3901" s="22">
        <v>112991.86</v>
      </c>
      <c r="G3901" s="22">
        <v>25827.32</v>
      </c>
      <c r="H3901" s="22">
        <v>12966.98</v>
      </c>
      <c r="I3901" s="22">
        <v>61486.51</v>
      </c>
      <c r="J3901" s="23">
        <f>SUM(Tabela2[[#This Row],[Art. 5º - Inciso I]:[Art. 8º]])</f>
        <v>213272.67</v>
      </c>
      <c r="K3901" s="6"/>
      <c r="L3901" s="6"/>
      <c r="M3901" s="6"/>
      <c r="N3901" s="6"/>
      <c r="O3901" s="6"/>
      <c r="P3901" s="3">
        <v>4215604</v>
      </c>
      <c r="Q3901" s="4">
        <v>315970</v>
      </c>
      <c r="R3901" s="5">
        <v>82926593000186</v>
      </c>
    </row>
    <row r="3902" spans="1:18" ht="20.100000000000001" customHeight="1">
      <c r="A3902" s="19" t="s">
        <v>7676</v>
      </c>
      <c r="B3902" s="20" t="s">
        <v>7677</v>
      </c>
      <c r="C3902" s="19" t="s">
        <v>7591</v>
      </c>
      <c r="D3902" s="17">
        <v>110150</v>
      </c>
      <c r="E3902" s="21">
        <f>VLOOKUP(D3902,Q:R,2,0)</f>
        <v>1602782000100</v>
      </c>
      <c r="F3902" s="22">
        <v>59499.37</v>
      </c>
      <c r="G3902" s="22">
        <v>13600.18</v>
      </c>
      <c r="H3902" s="22">
        <v>6828.17</v>
      </c>
      <c r="I3902" s="22">
        <v>32377.63</v>
      </c>
      <c r="J3902" s="23">
        <f>SUM(Tabela2[[#This Row],[Art. 5º - Inciso I]:[Art. 8º]])</f>
        <v>112305.35</v>
      </c>
      <c r="K3902" s="6"/>
      <c r="L3902" s="6"/>
      <c r="M3902" s="6"/>
      <c r="N3902" s="6"/>
      <c r="O3902" s="6"/>
      <c r="P3902" s="7">
        <v>3547650</v>
      </c>
      <c r="Q3902" s="8">
        <v>421560</v>
      </c>
      <c r="R3902" s="9">
        <v>1611211000123</v>
      </c>
    </row>
    <row r="3903" spans="1:18" ht="20.100000000000001" customHeight="1">
      <c r="A3903" s="19" t="s">
        <v>7678</v>
      </c>
      <c r="B3903" s="20" t="s">
        <v>7679</v>
      </c>
      <c r="C3903" s="19" t="s">
        <v>7591</v>
      </c>
      <c r="D3903" s="17">
        <v>110155</v>
      </c>
      <c r="E3903" s="21">
        <f>VLOOKUP(D3903,Q:R,2,0)</f>
        <v>46223756000109</v>
      </c>
      <c r="F3903" s="22">
        <v>27286.81</v>
      </c>
      <c r="G3903" s="22">
        <v>6237.13</v>
      </c>
      <c r="H3903" s="22">
        <v>3131.44</v>
      </c>
      <c r="I3903" s="22">
        <v>14848.6</v>
      </c>
      <c r="J3903" s="23">
        <f>SUM(Tabela2[[#This Row],[Art. 5º - Inciso I]:[Art. 8º]])</f>
        <v>51503.98</v>
      </c>
      <c r="K3903" s="6"/>
      <c r="L3903" s="6"/>
      <c r="M3903" s="6"/>
      <c r="N3903" s="6"/>
      <c r="O3903" s="6"/>
      <c r="P3903" s="3">
        <v>5107941</v>
      </c>
      <c r="Q3903" s="4">
        <v>354765</v>
      </c>
      <c r="R3903" s="5">
        <v>37464997000140</v>
      </c>
    </row>
    <row r="3904" spans="1:18" ht="20.100000000000001" customHeight="1">
      <c r="A3904" s="19" t="s">
        <v>7680</v>
      </c>
      <c r="B3904" s="20" t="s">
        <v>7681</v>
      </c>
      <c r="C3904" s="19" t="s">
        <v>7591</v>
      </c>
      <c r="D3904" s="17">
        <v>110160</v>
      </c>
      <c r="E3904" s="21">
        <f>VLOOKUP(D3904,Q:R,2,0)</f>
        <v>13095039000181</v>
      </c>
      <c r="F3904" s="22">
        <v>54002.1</v>
      </c>
      <c r="G3904" s="22">
        <v>12343.63</v>
      </c>
      <c r="H3904" s="22">
        <v>6197.3</v>
      </c>
      <c r="I3904" s="22">
        <v>29386.19</v>
      </c>
      <c r="J3904" s="23">
        <f>SUM(Tabela2[[#This Row],[Art. 5º - Inciso I]:[Art. 8º]])</f>
        <v>101929.22</v>
      </c>
      <c r="K3904" s="6"/>
      <c r="L3904" s="6"/>
      <c r="M3904" s="6"/>
      <c r="N3904" s="6"/>
      <c r="O3904" s="6"/>
      <c r="P3904" s="7">
        <v>4124020</v>
      </c>
      <c r="Q3904" s="8">
        <v>510794</v>
      </c>
      <c r="R3904" s="9">
        <v>80882095000153</v>
      </c>
    </row>
    <row r="3905" spans="1:18" ht="20.100000000000001" customHeight="1">
      <c r="A3905" s="19" t="s">
        <v>7682</v>
      </c>
      <c r="B3905" s="20" t="s">
        <v>7683</v>
      </c>
      <c r="C3905" s="19" t="s">
        <v>7591</v>
      </c>
      <c r="D3905" s="17">
        <v>110170</v>
      </c>
      <c r="E3905" s="21">
        <f>VLOOKUP(D3905,Q:R,2,0)</f>
        <v>1219807000182</v>
      </c>
      <c r="F3905" s="22">
        <v>56692.02</v>
      </c>
      <c r="G3905" s="22">
        <v>12958.48</v>
      </c>
      <c r="H3905" s="22">
        <v>6505.99</v>
      </c>
      <c r="I3905" s="22">
        <v>30849.96</v>
      </c>
      <c r="J3905" s="23">
        <f>SUM(Tabela2[[#This Row],[Art. 5º - Inciso I]:[Art. 8º]])</f>
        <v>107006.45000000001</v>
      </c>
      <c r="K3905" s="6"/>
      <c r="L3905" s="6"/>
      <c r="M3905" s="6"/>
      <c r="N3905" s="6"/>
      <c r="O3905" s="6"/>
      <c r="P3905" s="3">
        <v>3547601</v>
      </c>
      <c r="Q3905" s="4">
        <v>412402</v>
      </c>
      <c r="R3905" s="5">
        <v>45368545000193</v>
      </c>
    </row>
    <row r="3906" spans="1:18" ht="20.100000000000001" customHeight="1">
      <c r="A3906" s="19" t="s">
        <v>7684</v>
      </c>
      <c r="B3906" s="20" t="s">
        <v>7685</v>
      </c>
      <c r="C3906" s="19" t="s">
        <v>7591</v>
      </c>
      <c r="D3906" s="17">
        <v>110175</v>
      </c>
      <c r="E3906" s="21">
        <f>VLOOKUP(D3906,Q:R,2,0)</f>
        <v>63786990000155</v>
      </c>
      <c r="F3906" s="22">
        <v>58394.78</v>
      </c>
      <c r="G3906" s="22">
        <v>13347.69</v>
      </c>
      <c r="H3906" s="22">
        <v>6701.4</v>
      </c>
      <c r="I3906" s="22">
        <v>31776.55</v>
      </c>
      <c r="J3906" s="23">
        <f>SUM(Tabela2[[#This Row],[Art. 5º - Inciso I]:[Art. 8º]])</f>
        <v>110220.42</v>
      </c>
      <c r="K3906" s="6"/>
      <c r="L3906" s="6"/>
      <c r="M3906" s="6"/>
      <c r="N3906" s="6"/>
      <c r="O3906" s="6"/>
      <c r="P3906" s="7">
        <v>1200435</v>
      </c>
      <c r="Q3906" s="8">
        <v>354760</v>
      </c>
      <c r="R3906" s="9">
        <v>84306521000161</v>
      </c>
    </row>
    <row r="3907" spans="1:18" ht="20.100000000000001" customHeight="1">
      <c r="A3907" s="19" t="s">
        <v>7686</v>
      </c>
      <c r="B3907" s="20" t="s">
        <v>7687</v>
      </c>
      <c r="C3907" s="19" t="s">
        <v>7591</v>
      </c>
      <c r="D3907" s="17">
        <v>110180</v>
      </c>
      <c r="E3907" s="21">
        <f>VLOOKUP(D3907,Q:R,2,0)</f>
        <v>8738916000155</v>
      </c>
      <c r="F3907" s="22">
        <v>35837.33</v>
      </c>
      <c r="G3907" s="22">
        <v>8191.58</v>
      </c>
      <c r="H3907" s="22">
        <v>4112.7</v>
      </c>
      <c r="I3907" s="22">
        <v>19501.509999999998</v>
      </c>
      <c r="J3907" s="23">
        <f>SUM(Tabela2[[#This Row],[Art. 5º - Inciso I]:[Art. 8º]])</f>
        <v>67643.12</v>
      </c>
      <c r="K3907" s="6"/>
      <c r="L3907" s="6"/>
      <c r="M3907" s="6"/>
      <c r="N3907" s="6"/>
      <c r="O3907" s="6"/>
      <c r="P3907" s="3">
        <v>2612802</v>
      </c>
      <c r="Q3907" s="4">
        <v>120043</v>
      </c>
      <c r="R3907" s="5">
        <v>11358140000152</v>
      </c>
    </row>
    <row r="3908" spans="1:18" ht="20.100000000000001" customHeight="1">
      <c r="A3908" s="19" t="s">
        <v>7688</v>
      </c>
      <c r="B3908" s="20" t="s">
        <v>7689</v>
      </c>
      <c r="C3908" s="19" t="s">
        <v>7591</v>
      </c>
      <c r="D3908" s="17">
        <v>110030</v>
      </c>
      <c r="E3908" s="21">
        <f>VLOOKUP(D3908,Q:R,2,0)</f>
        <v>4873618000117</v>
      </c>
      <c r="F3908" s="22">
        <v>447661.21</v>
      </c>
      <c r="G3908" s="22">
        <v>102324.98</v>
      </c>
      <c r="H3908" s="22">
        <v>51373.73</v>
      </c>
      <c r="I3908" s="22">
        <v>243602.73</v>
      </c>
      <c r="J3908" s="23">
        <f>SUM(Tabela2[[#This Row],[Art. 5º - Inciso I]:[Art. 8º]])</f>
        <v>844962.65</v>
      </c>
      <c r="K3908" s="6"/>
      <c r="L3908" s="6"/>
      <c r="M3908" s="6"/>
      <c r="N3908" s="6"/>
      <c r="O3908" s="6"/>
      <c r="P3908" s="7">
        <v>5219712</v>
      </c>
      <c r="Q3908" s="8">
        <v>261280</v>
      </c>
      <c r="R3908" s="9">
        <v>37275823000130</v>
      </c>
    </row>
    <row r="3909" spans="1:18" ht="20.100000000000001" customHeight="1">
      <c r="A3909" s="19" t="s">
        <v>7690</v>
      </c>
      <c r="B3909" s="20" t="s">
        <v>7691</v>
      </c>
      <c r="C3909" s="19" t="s">
        <v>7692</v>
      </c>
      <c r="D3909" s="17">
        <v>140005</v>
      </c>
      <c r="E3909" s="21">
        <f>VLOOKUP(D3909,Q:R,2,0)</f>
        <v>1321850000154</v>
      </c>
      <c r="F3909" s="22">
        <v>66699.16</v>
      </c>
      <c r="G3909" s="22">
        <v>15245.88</v>
      </c>
      <c r="H3909" s="22">
        <v>7654.41</v>
      </c>
      <c r="I3909" s="22">
        <v>36295.519999999997</v>
      </c>
      <c r="J3909" s="23">
        <f>SUM(Tabela2[[#This Row],[Art. 5º - Inciso I]:[Art. 8º]])</f>
        <v>125894.97</v>
      </c>
      <c r="K3909" s="6"/>
      <c r="L3909" s="6"/>
      <c r="M3909" s="6"/>
      <c r="N3909" s="6"/>
      <c r="O3909" s="6"/>
      <c r="P3909" s="3">
        <v>4317400</v>
      </c>
      <c r="Q3909" s="4">
        <v>521971</v>
      </c>
      <c r="R3909" s="5">
        <v>87897740000150</v>
      </c>
    </row>
    <row r="3910" spans="1:18" ht="20.100000000000001" customHeight="1">
      <c r="A3910" s="19" t="s">
        <v>7693</v>
      </c>
      <c r="B3910" s="20" t="s">
        <v>7694</v>
      </c>
      <c r="C3910" s="19" t="s">
        <v>7692</v>
      </c>
      <c r="D3910" s="17">
        <v>140002</v>
      </c>
      <c r="E3910" s="21">
        <f>VLOOKUP(D3910,Q:R,2,0)</f>
        <v>89971782000110</v>
      </c>
      <c r="F3910" s="22">
        <v>58356.78</v>
      </c>
      <c r="G3910" s="22">
        <v>13339.01</v>
      </c>
      <c r="H3910" s="22">
        <v>6697.04</v>
      </c>
      <c r="I3910" s="22">
        <v>31755.87</v>
      </c>
      <c r="J3910" s="23">
        <f>SUM(Tabela2[[#This Row],[Art. 5º - Inciso I]:[Art. 8º]])</f>
        <v>110148.69999999998</v>
      </c>
      <c r="K3910" s="6"/>
      <c r="L3910" s="6"/>
      <c r="M3910" s="6"/>
      <c r="N3910" s="6"/>
      <c r="O3910" s="6"/>
      <c r="P3910" s="7">
        <v>4317707</v>
      </c>
      <c r="Q3910" s="8">
        <v>431740</v>
      </c>
      <c r="R3910" s="9">
        <v>87612974000104</v>
      </c>
    </row>
    <row r="3911" spans="1:18" ht="20.100000000000001" customHeight="1">
      <c r="A3911" s="19" t="s">
        <v>7695</v>
      </c>
      <c r="B3911" s="20" t="s">
        <v>5170</v>
      </c>
      <c r="C3911" s="19" t="s">
        <v>7692</v>
      </c>
      <c r="D3911" s="17">
        <v>140010</v>
      </c>
      <c r="E3911" s="21">
        <f>VLOOKUP(D3911,Q:R,2,0)</f>
        <v>87612859000130</v>
      </c>
      <c r="F3911" s="22">
        <v>2446884.39</v>
      </c>
      <c r="G3911" s="22">
        <v>559301.06000000006</v>
      </c>
      <c r="H3911" s="22">
        <v>280805.15000000002</v>
      </c>
      <c r="I3911" s="22">
        <v>1331515.23</v>
      </c>
      <c r="J3911" s="23">
        <f>SUM(Tabela2[[#This Row],[Art. 5º - Inciso I]:[Art. 8º]])</f>
        <v>4618505.83</v>
      </c>
      <c r="K3911" s="6"/>
      <c r="L3911" s="6"/>
      <c r="M3911" s="6"/>
      <c r="N3911" s="6"/>
      <c r="O3911" s="6"/>
      <c r="P3911" s="3">
        <v>4215687</v>
      </c>
      <c r="Q3911" s="4">
        <v>431770</v>
      </c>
      <c r="R3911" s="5">
        <v>1612847000190</v>
      </c>
    </row>
    <row r="3912" spans="1:18" ht="20.100000000000001" customHeight="1">
      <c r="A3912" s="19" t="s">
        <v>7696</v>
      </c>
      <c r="B3912" s="20" t="s">
        <v>2869</v>
      </c>
      <c r="C3912" s="19" t="s">
        <v>7692</v>
      </c>
      <c r="D3912" s="17">
        <v>140015</v>
      </c>
      <c r="E3912" s="21">
        <f>VLOOKUP(D3912,Q:R,2,0)</f>
        <v>3073673000160</v>
      </c>
      <c r="F3912" s="22">
        <v>55200.800000000003</v>
      </c>
      <c r="G3912" s="22">
        <v>12617.62</v>
      </c>
      <c r="H3912" s="22">
        <v>6334.86</v>
      </c>
      <c r="I3912" s="22">
        <v>30038.49</v>
      </c>
      <c r="J3912" s="23">
        <f>SUM(Tabela2[[#This Row],[Art. 5º - Inciso I]:[Art. 8º]])</f>
        <v>104191.77</v>
      </c>
      <c r="K3912" s="6"/>
      <c r="L3912" s="6"/>
      <c r="M3912" s="6"/>
      <c r="N3912" s="6"/>
      <c r="O3912" s="6"/>
      <c r="P3912" s="7">
        <v>5107263</v>
      </c>
      <c r="Q3912" s="8">
        <v>421568</v>
      </c>
      <c r="R3912" s="9">
        <v>37464161000146</v>
      </c>
    </row>
    <row r="3913" spans="1:18" ht="20.100000000000001" customHeight="1">
      <c r="A3913" s="19" t="s">
        <v>7697</v>
      </c>
      <c r="B3913" s="20" t="s">
        <v>7698</v>
      </c>
      <c r="C3913" s="19" t="s">
        <v>7692</v>
      </c>
      <c r="D3913" s="17">
        <v>140017</v>
      </c>
      <c r="E3913" s="21">
        <f>VLOOKUP(D3913,Q:R,2,0)</f>
        <v>82963216000117</v>
      </c>
      <c r="F3913" s="22">
        <v>83555.34</v>
      </c>
      <c r="G3913" s="22">
        <v>19098.810000000001</v>
      </c>
      <c r="H3913" s="22">
        <v>9588.83</v>
      </c>
      <c r="I3913" s="22">
        <v>45468.11</v>
      </c>
      <c r="J3913" s="23">
        <f>SUM(Tabela2[[#This Row],[Art. 5º - Inciso I]:[Art. 8º]])</f>
        <v>157711.09</v>
      </c>
      <c r="K3913" s="6"/>
      <c r="L3913" s="6"/>
      <c r="M3913" s="6"/>
      <c r="N3913" s="6"/>
      <c r="O3913" s="6"/>
      <c r="P3913" s="3">
        <v>5219738</v>
      </c>
      <c r="Q3913" s="4">
        <v>510726</v>
      </c>
      <c r="R3913" s="5">
        <v>37623485000180</v>
      </c>
    </row>
    <row r="3914" spans="1:18" ht="20.100000000000001" customHeight="1">
      <c r="A3914" s="19" t="s">
        <v>7699</v>
      </c>
      <c r="B3914" s="20" t="s">
        <v>7700</v>
      </c>
      <c r="C3914" s="19" t="s">
        <v>7692</v>
      </c>
      <c r="D3914" s="17">
        <v>140020</v>
      </c>
      <c r="E3914" s="21">
        <f>VLOOKUP(D3914,Q:R,2,0)</f>
        <v>8349102000129</v>
      </c>
      <c r="F3914" s="22">
        <v>95951.74</v>
      </c>
      <c r="G3914" s="22">
        <v>21932.34</v>
      </c>
      <c r="H3914" s="22">
        <v>11011.45</v>
      </c>
      <c r="I3914" s="22">
        <v>52213.83</v>
      </c>
      <c r="J3914" s="23">
        <f>SUM(Tabela2[[#This Row],[Art. 5º - Inciso I]:[Art. 8º]])</f>
        <v>181109.36</v>
      </c>
      <c r="K3914" s="6"/>
      <c r="L3914" s="6"/>
      <c r="M3914" s="6"/>
      <c r="N3914" s="6"/>
      <c r="O3914" s="6"/>
      <c r="P3914" s="7">
        <v>2703700</v>
      </c>
      <c r="Q3914" s="8">
        <v>521973</v>
      </c>
      <c r="R3914" s="9">
        <v>12207544000108</v>
      </c>
    </row>
    <row r="3915" spans="1:18" ht="20.100000000000001" customHeight="1">
      <c r="A3915" s="19" t="s">
        <v>7701</v>
      </c>
      <c r="B3915" s="20" t="s">
        <v>7702</v>
      </c>
      <c r="C3915" s="19" t="s">
        <v>7692</v>
      </c>
      <c r="D3915" s="17">
        <v>140023</v>
      </c>
      <c r="E3915" s="21">
        <f>VLOOKUP(D3915,Q:R,2,0)</f>
        <v>18602029000109</v>
      </c>
      <c r="F3915" s="22">
        <v>47472.31</v>
      </c>
      <c r="G3915" s="22">
        <v>10851.07</v>
      </c>
      <c r="H3915" s="22">
        <v>5447.94</v>
      </c>
      <c r="I3915" s="22">
        <v>25832.89</v>
      </c>
      <c r="J3915" s="23">
        <f>SUM(Tabela2[[#This Row],[Art. 5º - Inciso I]:[Art. 8º]])</f>
        <v>89604.209999999992</v>
      </c>
      <c r="K3915" s="6"/>
      <c r="L3915" s="6"/>
      <c r="M3915" s="6"/>
      <c r="N3915" s="6"/>
      <c r="O3915" s="6"/>
      <c r="P3915" s="3">
        <v>3159902</v>
      </c>
      <c r="Q3915" s="4">
        <v>270370</v>
      </c>
      <c r="R3915" s="5">
        <v>18244335000110</v>
      </c>
    </row>
    <row r="3916" spans="1:18" ht="20.100000000000001" customHeight="1">
      <c r="A3916" s="19" t="s">
        <v>7703</v>
      </c>
      <c r="B3916" s="20" t="s">
        <v>1420</v>
      </c>
      <c r="C3916" s="19" t="s">
        <v>7692</v>
      </c>
      <c r="D3916" s="17">
        <v>140028</v>
      </c>
      <c r="E3916" s="21">
        <f>VLOOKUP(D3916,Q:R,2,0)</f>
        <v>95583555000110</v>
      </c>
      <c r="F3916" s="22">
        <v>54965.94</v>
      </c>
      <c r="G3916" s="22">
        <v>12563.94</v>
      </c>
      <c r="H3916" s="22">
        <v>6307.91</v>
      </c>
      <c r="I3916" s="22">
        <v>29910.68</v>
      </c>
      <c r="J3916" s="23">
        <f>SUM(Tabela2[[#This Row],[Art. 5º - Inciso I]:[Art. 8º]])</f>
        <v>103748.47</v>
      </c>
      <c r="K3916" s="6"/>
      <c r="L3916" s="6"/>
      <c r="M3916" s="6"/>
      <c r="N3916" s="6"/>
      <c r="O3916" s="6"/>
      <c r="P3916" s="7">
        <v>5107792</v>
      </c>
      <c r="Q3916" s="8">
        <v>315990</v>
      </c>
      <c r="R3916" s="9">
        <v>4217362000190</v>
      </c>
    </row>
    <row r="3917" spans="1:18" ht="20.100000000000001" customHeight="1">
      <c r="A3917" s="19" t="s">
        <v>7704</v>
      </c>
      <c r="B3917" s="20" t="s">
        <v>7705</v>
      </c>
      <c r="C3917" s="19" t="s">
        <v>7692</v>
      </c>
      <c r="D3917" s="17">
        <v>140030</v>
      </c>
      <c r="E3917" s="21">
        <f>VLOOKUP(D3917,Q:R,2,0)</f>
        <v>92450998000144</v>
      </c>
      <c r="F3917" s="22">
        <v>80711.28</v>
      </c>
      <c r="G3917" s="22">
        <v>18448.73</v>
      </c>
      <c r="H3917" s="22">
        <v>9262.4500000000007</v>
      </c>
      <c r="I3917" s="22">
        <v>43920.46</v>
      </c>
      <c r="J3917" s="23">
        <f>SUM(Tabela2[[#This Row],[Art. 5º - Inciso I]:[Art. 8º]])</f>
        <v>152342.91999999998</v>
      </c>
      <c r="K3917" s="6"/>
      <c r="L3917" s="6"/>
      <c r="M3917" s="6"/>
      <c r="N3917" s="6"/>
      <c r="O3917" s="6"/>
      <c r="P3917" s="3">
        <v>4317756</v>
      </c>
      <c r="Q3917" s="4">
        <v>510779</v>
      </c>
      <c r="R3917" s="5">
        <v>94704020000197</v>
      </c>
    </row>
    <row r="3918" spans="1:18" ht="20.100000000000001" customHeight="1">
      <c r="A3918" s="19" t="s">
        <v>7706</v>
      </c>
      <c r="B3918" s="20" t="s">
        <v>7707</v>
      </c>
      <c r="C3918" s="19" t="s">
        <v>7692</v>
      </c>
      <c r="D3918" s="17">
        <v>140040</v>
      </c>
      <c r="E3918" s="21">
        <f>VLOOKUP(D3918,Q:R,2,0)</f>
        <v>1612495000172</v>
      </c>
      <c r="F3918" s="22">
        <v>51791.6</v>
      </c>
      <c r="G3918" s="22">
        <v>11838.36</v>
      </c>
      <c r="H3918" s="22">
        <v>5943.62</v>
      </c>
      <c r="I3918" s="22">
        <v>28183.31</v>
      </c>
      <c r="J3918" s="23">
        <f>SUM(Tabela2[[#This Row],[Art. 5º - Inciso I]:[Art. 8º]])</f>
        <v>97756.89</v>
      </c>
      <c r="K3918" s="6"/>
      <c r="L3918" s="6"/>
      <c r="M3918" s="6"/>
      <c r="N3918" s="6"/>
      <c r="O3918" s="6"/>
      <c r="P3918" s="7">
        <v>2111052</v>
      </c>
      <c r="Q3918" s="8">
        <v>431775</v>
      </c>
      <c r="R3918" s="9">
        <v>1597629000123</v>
      </c>
    </row>
    <row r="3919" spans="1:18" ht="20.100000000000001" customHeight="1">
      <c r="A3919" s="19" t="s">
        <v>7708</v>
      </c>
      <c r="B3919" s="20" t="s">
        <v>7709</v>
      </c>
      <c r="C3919" s="19" t="s">
        <v>7692</v>
      </c>
      <c r="D3919" s="17">
        <v>140045</v>
      </c>
      <c r="E3919" s="21">
        <f>VLOOKUP(D3919,Q:R,2,0)</f>
        <v>18295329000192</v>
      </c>
      <c r="F3919" s="22">
        <v>86678.29</v>
      </c>
      <c r="G3919" s="22">
        <v>19812.650000000001</v>
      </c>
      <c r="H3919" s="22">
        <v>9947.23</v>
      </c>
      <c r="I3919" s="22">
        <v>47167.519999999997</v>
      </c>
      <c r="J3919" s="23">
        <f>SUM(Tabela2[[#This Row],[Art. 5º - Inciso I]:[Art. 8º]])</f>
        <v>163605.69</v>
      </c>
      <c r="K3919" s="6"/>
      <c r="L3919" s="6"/>
      <c r="M3919" s="6"/>
      <c r="N3919" s="6"/>
      <c r="O3919" s="6"/>
      <c r="P3919" s="3">
        <v>3548054</v>
      </c>
      <c r="Q3919" s="4">
        <v>211105</v>
      </c>
      <c r="R3919" s="5">
        <v>59764399000120</v>
      </c>
    </row>
    <row r="3920" spans="1:18" ht="20.100000000000001" customHeight="1">
      <c r="A3920" s="19" t="s">
        <v>7710</v>
      </c>
      <c r="B3920" s="20" t="s">
        <v>7711</v>
      </c>
      <c r="C3920" s="19" t="s">
        <v>7692</v>
      </c>
      <c r="D3920" s="17">
        <v>140047</v>
      </c>
      <c r="E3920" s="21">
        <f>VLOOKUP(D3920,Q:R,2,0)</f>
        <v>80059264000150</v>
      </c>
      <c r="F3920" s="22">
        <v>132365.04999999999</v>
      </c>
      <c r="G3920" s="22">
        <v>30255.58</v>
      </c>
      <c r="H3920" s="22">
        <v>15190.25</v>
      </c>
      <c r="I3920" s="22">
        <v>72028.77</v>
      </c>
      <c r="J3920" s="23">
        <f>SUM(Tabela2[[#This Row],[Art. 5º - Inciso I]:[Art. 8º]])</f>
        <v>249839.65000000002</v>
      </c>
      <c r="K3920" s="6"/>
      <c r="L3920" s="6"/>
      <c r="M3920" s="6"/>
      <c r="N3920" s="6"/>
      <c r="O3920" s="6"/>
      <c r="P3920" s="7">
        <v>3160454</v>
      </c>
      <c r="Q3920" s="8">
        <v>354805</v>
      </c>
      <c r="R3920" s="9">
        <v>1612484000192</v>
      </c>
    </row>
    <row r="3921" spans="1:18" ht="20.100000000000001" customHeight="1">
      <c r="A3921" s="19" t="s">
        <v>7712</v>
      </c>
      <c r="B3921" s="20" t="s">
        <v>7713</v>
      </c>
      <c r="C3921" s="19" t="s">
        <v>7692</v>
      </c>
      <c r="D3921" s="17">
        <v>140050</v>
      </c>
      <c r="E3921" s="21">
        <f>VLOOKUP(D3921,Q:R,2,0)</f>
        <v>1612608000130</v>
      </c>
      <c r="F3921" s="22">
        <v>37606.99</v>
      </c>
      <c r="G3921" s="22">
        <v>8596.09</v>
      </c>
      <c r="H3921" s="22">
        <v>4315.79</v>
      </c>
      <c r="I3921" s="22">
        <v>20464.509999999998</v>
      </c>
      <c r="J3921" s="23">
        <f>SUM(Tabela2[[#This Row],[Art. 5º - Inciso I]:[Art. 8º]])</f>
        <v>70983.38</v>
      </c>
      <c r="K3921" s="6"/>
      <c r="L3921" s="6"/>
      <c r="M3921" s="6"/>
      <c r="N3921" s="6"/>
      <c r="O3921" s="6"/>
      <c r="P3921" s="3">
        <v>3160009</v>
      </c>
      <c r="Q3921" s="4">
        <v>316045</v>
      </c>
      <c r="R3921" s="5">
        <v>17710476000119</v>
      </c>
    </row>
    <row r="3922" spans="1:18" ht="20.100000000000001" customHeight="1">
      <c r="A3922" s="19" t="s">
        <v>7714</v>
      </c>
      <c r="B3922" s="20" t="s">
        <v>7715</v>
      </c>
      <c r="C3922" s="19" t="s">
        <v>7692</v>
      </c>
      <c r="D3922" s="17">
        <v>140060</v>
      </c>
      <c r="E3922" s="21">
        <f>VLOOKUP(D3922,Q:R,2,0)</f>
        <v>14232086000192</v>
      </c>
      <c r="F3922" s="22">
        <v>36652.86</v>
      </c>
      <c r="G3922" s="22">
        <v>8377.99</v>
      </c>
      <c r="H3922" s="22">
        <v>4206.29</v>
      </c>
      <c r="I3922" s="22">
        <v>19945.3</v>
      </c>
      <c r="J3922" s="23">
        <f>SUM(Tabela2[[#This Row],[Art. 5º - Inciso I]:[Art. 8º]])</f>
        <v>69182.44</v>
      </c>
      <c r="K3922" s="6"/>
      <c r="L3922" s="6"/>
      <c r="M3922" s="6"/>
      <c r="N3922" s="6"/>
      <c r="O3922" s="6"/>
      <c r="P3922" s="7">
        <v>2508109</v>
      </c>
      <c r="Q3922" s="8">
        <v>316000</v>
      </c>
      <c r="R3922" s="9">
        <v>9151796000158</v>
      </c>
    </row>
    <row r="3923" spans="1:18" ht="20.100000000000001" customHeight="1">
      <c r="A3923" s="19" t="s">
        <v>7716</v>
      </c>
      <c r="B3923" s="20" t="s">
        <v>7717</v>
      </c>
      <c r="C3923" s="19" t="s">
        <v>7692</v>
      </c>
      <c r="D3923" s="17">
        <v>140070</v>
      </c>
      <c r="E3923" s="21">
        <f>VLOOKUP(D3923,Q:R,2,0)</f>
        <v>45111952000110</v>
      </c>
      <c r="F3923" s="22">
        <v>49009.93</v>
      </c>
      <c r="G3923" s="22">
        <v>11202.53</v>
      </c>
      <c r="H3923" s="22">
        <v>5624.39</v>
      </c>
      <c r="I3923" s="22">
        <v>26669.62</v>
      </c>
      <c r="J3923" s="23">
        <f>SUM(Tabela2[[#This Row],[Art. 5º - Inciso I]:[Art. 8º]])</f>
        <v>92506.47</v>
      </c>
      <c r="K3923" s="6"/>
      <c r="L3923" s="6"/>
      <c r="M3923" s="6"/>
      <c r="N3923" s="6"/>
      <c r="O3923" s="6"/>
      <c r="P3923" s="3">
        <v>2806800</v>
      </c>
      <c r="Q3923" s="4">
        <v>250810</v>
      </c>
      <c r="R3923" s="5">
        <v>13104732000173</v>
      </c>
    </row>
    <row r="3924" spans="1:18" ht="20.100000000000001" customHeight="1">
      <c r="A3924" s="19" t="s">
        <v>7718</v>
      </c>
      <c r="B3924" s="20" t="s">
        <v>7719</v>
      </c>
      <c r="C3924" s="19" t="s">
        <v>7720</v>
      </c>
      <c r="D3924" s="17">
        <v>430003</v>
      </c>
      <c r="E3924" s="21">
        <f>VLOOKUP(D3924,Q:R,2,0)</f>
        <v>87613394000131</v>
      </c>
      <c r="F3924" s="22">
        <v>33616</v>
      </c>
      <c r="G3924" s="22">
        <v>7683.84</v>
      </c>
      <c r="H3924" s="22">
        <v>3857.78</v>
      </c>
      <c r="I3924" s="22">
        <v>18292.740000000002</v>
      </c>
      <c r="J3924" s="23">
        <f>SUM(Tabela2[[#This Row],[Art. 5º - Inciso I]:[Art. 8º]])</f>
        <v>63450.36</v>
      </c>
      <c r="K3924" s="6"/>
      <c r="L3924" s="6"/>
      <c r="M3924" s="6"/>
      <c r="N3924" s="6"/>
      <c r="O3924" s="6"/>
      <c r="P3924" s="7">
        <v>5008008</v>
      </c>
      <c r="Q3924" s="8">
        <v>280680</v>
      </c>
      <c r="R3924" s="9">
        <v>3501582000188</v>
      </c>
    </row>
    <row r="3925" spans="1:18" ht="20.100000000000001" customHeight="1">
      <c r="A3925" s="19" t="s">
        <v>7721</v>
      </c>
      <c r="B3925" s="20" t="s">
        <v>7722</v>
      </c>
      <c r="C3925" s="19" t="s">
        <v>7720</v>
      </c>
      <c r="D3925" s="17">
        <v>430005</v>
      </c>
      <c r="E3925" s="21">
        <f>VLOOKUP(D3925,Q:R,2,0)</f>
        <v>76968627000100</v>
      </c>
      <c r="F3925" s="22">
        <v>29054.5</v>
      </c>
      <c r="G3925" s="22">
        <v>6641.18</v>
      </c>
      <c r="H3925" s="22">
        <v>3334.3</v>
      </c>
      <c r="I3925" s="22">
        <v>15810.52</v>
      </c>
      <c r="J3925" s="23">
        <f>SUM(Tabela2[[#This Row],[Art. 5º - Inciso I]:[Art. 8º]])</f>
        <v>54840.5</v>
      </c>
      <c r="K3925" s="6"/>
      <c r="L3925" s="6"/>
      <c r="M3925" s="6"/>
      <c r="N3925" s="6"/>
      <c r="O3925" s="6"/>
      <c r="P3925" s="3">
        <v>4113205</v>
      </c>
      <c r="Q3925" s="4">
        <v>500800</v>
      </c>
      <c r="R3925" s="5">
        <v>76020452000105</v>
      </c>
    </row>
    <row r="3926" spans="1:18" ht="20.100000000000001" customHeight="1">
      <c r="A3926" s="19" t="s">
        <v>7723</v>
      </c>
      <c r="B3926" s="20" t="s">
        <v>7724</v>
      </c>
      <c r="C3926" s="19" t="s">
        <v>7720</v>
      </c>
      <c r="D3926" s="17">
        <v>430010</v>
      </c>
      <c r="E3926" s="21">
        <f>VLOOKUP(D3926,Q:R,2,0)</f>
        <v>94702818000108</v>
      </c>
      <c r="F3926" s="22">
        <v>90652.19</v>
      </c>
      <c r="G3926" s="22">
        <v>20720.990000000002</v>
      </c>
      <c r="H3926" s="22">
        <v>10403.27</v>
      </c>
      <c r="I3926" s="22">
        <v>49329.99</v>
      </c>
      <c r="J3926" s="23">
        <f>SUM(Tabela2[[#This Row],[Art. 5º - Inciso I]:[Art. 8º]])</f>
        <v>171106.44</v>
      </c>
      <c r="K3926" s="6"/>
      <c r="L3926" s="6"/>
      <c r="M3926" s="6"/>
      <c r="N3926" s="6"/>
      <c r="O3926" s="6"/>
      <c r="P3926" s="7">
        <v>2929057</v>
      </c>
      <c r="Q3926" s="8">
        <v>411320</v>
      </c>
      <c r="R3926" s="9">
        <v>16430951000130</v>
      </c>
    </row>
    <row r="3927" spans="1:18" ht="20.100000000000001" customHeight="1">
      <c r="A3927" s="19" t="s">
        <v>7725</v>
      </c>
      <c r="B3927" s="20" t="s">
        <v>7726</v>
      </c>
      <c r="C3927" s="19" t="s">
        <v>7720</v>
      </c>
      <c r="D3927" s="17">
        <v>430020</v>
      </c>
      <c r="E3927" s="21">
        <f>VLOOKUP(D3927,Q:R,2,0)</f>
        <v>18349894000195</v>
      </c>
      <c r="F3927" s="22">
        <v>40845.39</v>
      </c>
      <c r="G3927" s="22">
        <v>9336.31</v>
      </c>
      <c r="H3927" s="22">
        <v>4687.43</v>
      </c>
      <c r="I3927" s="22">
        <v>22226.74</v>
      </c>
      <c r="J3927" s="23">
        <f>SUM(Tabela2[[#This Row],[Art. 5º - Inciso I]:[Art. 8º]])</f>
        <v>77095.87</v>
      </c>
      <c r="K3927" s="6"/>
      <c r="L3927" s="6"/>
      <c r="M3927" s="6"/>
      <c r="N3927" s="6"/>
      <c r="O3927" s="6"/>
      <c r="P3927" s="3">
        <v>3143609</v>
      </c>
      <c r="Q3927" s="4">
        <v>292905</v>
      </c>
      <c r="R3927" s="5">
        <v>17695040000106</v>
      </c>
    </row>
    <row r="3928" spans="1:18" ht="20.100000000000001" customHeight="1">
      <c r="A3928" s="19" t="s">
        <v>7727</v>
      </c>
      <c r="B3928" s="20" t="s">
        <v>7728</v>
      </c>
      <c r="C3928" s="19" t="s">
        <v>7720</v>
      </c>
      <c r="D3928" s="17">
        <v>430030</v>
      </c>
      <c r="E3928" s="21">
        <f>VLOOKUP(D3928,Q:R,2,0)</f>
        <v>95594800000194</v>
      </c>
      <c r="F3928" s="22">
        <v>36291.24</v>
      </c>
      <c r="G3928" s="22">
        <v>8295.34</v>
      </c>
      <c r="H3928" s="22">
        <v>4164.79</v>
      </c>
      <c r="I3928" s="22">
        <v>19748.52</v>
      </c>
      <c r="J3928" s="23">
        <f>SUM(Tabela2[[#This Row],[Art. 5º - Inciso I]:[Art. 8º]])</f>
        <v>68499.89</v>
      </c>
      <c r="K3928" s="6"/>
      <c r="L3928" s="6"/>
      <c r="M3928" s="6"/>
      <c r="N3928" s="6"/>
      <c r="O3928" s="6"/>
      <c r="P3928" s="7">
        <v>3304755</v>
      </c>
      <c r="Q3928" s="8">
        <v>314360</v>
      </c>
      <c r="R3928" s="9">
        <v>1623783000122</v>
      </c>
    </row>
    <row r="3929" spans="1:18" ht="20.100000000000001" customHeight="1">
      <c r="A3929" s="19" t="s">
        <v>7729</v>
      </c>
      <c r="B3929" s="20" t="s">
        <v>7730</v>
      </c>
      <c r="C3929" s="19" t="s">
        <v>7720</v>
      </c>
      <c r="D3929" s="17">
        <v>430040</v>
      </c>
      <c r="E3929" s="21">
        <f>VLOOKUP(D3929,Q:R,2,0)</f>
        <v>4505640000104</v>
      </c>
      <c r="F3929" s="22">
        <v>332491.02</v>
      </c>
      <c r="G3929" s="22">
        <v>75999.740000000005</v>
      </c>
      <c r="H3929" s="22">
        <v>38156.76</v>
      </c>
      <c r="I3929" s="22">
        <v>180930.84</v>
      </c>
      <c r="J3929" s="23">
        <f>SUM(Tabela2[[#This Row],[Art. 5º - Inciso I]:[Art. 8º]])</f>
        <v>627578.36</v>
      </c>
      <c r="K3929" s="6"/>
      <c r="L3929" s="6"/>
      <c r="M3929" s="6"/>
      <c r="N3929" s="6"/>
      <c r="O3929" s="6"/>
      <c r="P3929" s="3">
        <v>3161106</v>
      </c>
      <c r="Q3929" s="4">
        <v>330475</v>
      </c>
      <c r="R3929" s="5">
        <v>22679153000140</v>
      </c>
    </row>
    <row r="3930" spans="1:18" ht="20.100000000000001" customHeight="1">
      <c r="A3930" s="19" t="s">
        <v>7731</v>
      </c>
      <c r="B3930" s="20" t="s">
        <v>7732</v>
      </c>
      <c r="C3930" s="19" t="s">
        <v>7720</v>
      </c>
      <c r="D3930" s="17">
        <v>430045</v>
      </c>
      <c r="E3930" s="21">
        <f>VLOOKUP(D3930,Q:R,2,0)</f>
        <v>87613253000119</v>
      </c>
      <c r="F3930" s="22">
        <v>27399.439999999999</v>
      </c>
      <c r="G3930" s="22">
        <v>6262.88</v>
      </c>
      <c r="H3930" s="22">
        <v>3144.37</v>
      </c>
      <c r="I3930" s="22">
        <v>14909.89</v>
      </c>
      <c r="J3930" s="23">
        <f>SUM(Tabela2[[#This Row],[Art. 5º - Inciso I]:[Art. 8º]])</f>
        <v>51716.58</v>
      </c>
      <c r="K3930" s="6"/>
      <c r="L3930" s="6"/>
      <c r="M3930" s="6"/>
      <c r="N3930" s="6"/>
      <c r="O3930" s="6"/>
      <c r="P3930" s="7">
        <v>5107859</v>
      </c>
      <c r="Q3930" s="8">
        <v>316110</v>
      </c>
      <c r="R3930" s="9">
        <v>3918869000108</v>
      </c>
    </row>
    <row r="3931" spans="1:18" ht="20.100000000000001" customHeight="1">
      <c r="A3931" s="19" t="s">
        <v>7733</v>
      </c>
      <c r="B3931" s="20" t="s">
        <v>7734</v>
      </c>
      <c r="C3931" s="19" t="s">
        <v>7720</v>
      </c>
      <c r="D3931" s="17">
        <v>430047</v>
      </c>
      <c r="E3931" s="21">
        <f>VLOOKUP(D3931,Q:R,2,0)</f>
        <v>80913031000172</v>
      </c>
      <c r="F3931" s="22">
        <v>22437.95</v>
      </c>
      <c r="G3931" s="22">
        <v>5128.79</v>
      </c>
      <c r="H3931" s="22">
        <v>2574.9899999999998</v>
      </c>
      <c r="I3931" s="22">
        <v>12210</v>
      </c>
      <c r="J3931" s="23">
        <f>SUM(Tabela2[[#This Row],[Art. 5º - Inciso I]:[Art. 8º]])</f>
        <v>42351.73</v>
      </c>
      <c r="K3931" s="6"/>
      <c r="L3931" s="6"/>
      <c r="M3931" s="6"/>
      <c r="N3931" s="6"/>
      <c r="O3931" s="6"/>
      <c r="P3931" s="3">
        <v>3161056</v>
      </c>
      <c r="Q3931" s="4">
        <v>510785</v>
      </c>
      <c r="R3931" s="5">
        <v>1613121000171</v>
      </c>
    </row>
    <row r="3932" spans="1:18" ht="20.100000000000001" customHeight="1">
      <c r="A3932" s="19" t="s">
        <v>7735</v>
      </c>
      <c r="B3932" s="20" t="s">
        <v>7736</v>
      </c>
      <c r="C3932" s="19" t="s">
        <v>7720</v>
      </c>
      <c r="D3932" s="17">
        <v>430050</v>
      </c>
      <c r="E3932" s="21">
        <f>VLOOKUP(D3932,Q:R,2,0)</f>
        <v>88814199000132</v>
      </c>
      <c r="F3932" s="22">
        <v>36933.440000000002</v>
      </c>
      <c r="G3932" s="22">
        <v>8442.1299999999992</v>
      </c>
      <c r="H3932" s="22">
        <v>4238.49</v>
      </c>
      <c r="I3932" s="22">
        <v>20097.98</v>
      </c>
      <c r="J3932" s="23">
        <f>SUM(Tabela2[[#This Row],[Art. 5º - Inciso I]:[Art. 8º]])</f>
        <v>69712.039999999994</v>
      </c>
      <c r="K3932" s="6"/>
      <c r="L3932" s="6"/>
      <c r="M3932" s="6"/>
      <c r="N3932" s="6"/>
      <c r="O3932" s="6"/>
      <c r="P3932" s="7">
        <v>3549003</v>
      </c>
      <c r="Q3932" s="8">
        <v>316105</v>
      </c>
      <c r="R3932" s="9">
        <v>46603395000118</v>
      </c>
    </row>
    <row r="3933" spans="1:18" ht="20.100000000000001" customHeight="1">
      <c r="A3933" s="19" t="s">
        <v>7737</v>
      </c>
      <c r="B3933" s="20" t="s">
        <v>7691</v>
      </c>
      <c r="C3933" s="19" t="s">
        <v>7720</v>
      </c>
      <c r="D3933" s="17">
        <v>430055</v>
      </c>
      <c r="E3933" s="21">
        <f>VLOOKUP(D3933,Q:R,2,0)</f>
        <v>27142058000126</v>
      </c>
      <c r="F3933" s="22">
        <v>21171.88</v>
      </c>
      <c r="G3933" s="22">
        <v>4839.3999999999996</v>
      </c>
      <c r="H3933" s="22">
        <v>2429.69</v>
      </c>
      <c r="I3933" s="22">
        <v>11521.05</v>
      </c>
      <c r="J3933" s="23">
        <f>SUM(Tabela2[[#This Row],[Art. 5º - Inciso I]:[Art. 8º]])</f>
        <v>39962.019999999997</v>
      </c>
      <c r="K3933" s="6"/>
      <c r="L3933" s="6"/>
      <c r="M3933" s="6"/>
      <c r="N3933" s="6"/>
      <c r="O3933" s="6"/>
      <c r="P3933" s="3">
        <v>2103174</v>
      </c>
      <c r="Q3933" s="4">
        <v>354900</v>
      </c>
      <c r="R3933" s="5">
        <v>1612323000107</v>
      </c>
    </row>
    <row r="3934" spans="1:18" ht="20.100000000000001" customHeight="1">
      <c r="A3934" s="19" t="s">
        <v>7738</v>
      </c>
      <c r="B3934" s="20" t="s">
        <v>7739</v>
      </c>
      <c r="C3934" s="19" t="s">
        <v>7720</v>
      </c>
      <c r="D3934" s="17">
        <v>430057</v>
      </c>
      <c r="E3934" s="21">
        <f>VLOOKUP(D3934,Q:R,2,0)</f>
        <v>18414565000180</v>
      </c>
      <c r="F3934" s="22">
        <v>26504.02</v>
      </c>
      <c r="G3934" s="22">
        <v>6058.21</v>
      </c>
      <c r="H3934" s="22">
        <v>3041.61</v>
      </c>
      <c r="I3934" s="22">
        <v>14422.63</v>
      </c>
      <c r="J3934" s="23">
        <f>SUM(Tabela2[[#This Row],[Art. 5º - Inciso I]:[Art. 8º]])</f>
        <v>50026.469999999994</v>
      </c>
      <c r="K3934" s="6"/>
      <c r="L3934" s="6"/>
      <c r="M3934" s="6"/>
      <c r="N3934" s="6"/>
      <c r="O3934" s="6"/>
      <c r="P3934" s="7">
        <v>3304805</v>
      </c>
      <c r="Q3934" s="8">
        <v>210317</v>
      </c>
      <c r="R3934" s="9">
        <v>29111093000103</v>
      </c>
    </row>
    <row r="3935" spans="1:18" ht="20.100000000000001" customHeight="1">
      <c r="A3935" s="19" t="s">
        <v>7740</v>
      </c>
      <c r="B3935" s="20" t="s">
        <v>7741</v>
      </c>
      <c r="C3935" s="19" t="s">
        <v>7720</v>
      </c>
      <c r="D3935" s="17">
        <v>430060</v>
      </c>
      <c r="E3935" s="21">
        <f>VLOOKUP(D3935,Q:R,2,0)</f>
        <v>7598709000180</v>
      </c>
      <c r="F3935" s="22">
        <v>910497.38</v>
      </c>
      <c r="G3935" s="22">
        <v>208118.6</v>
      </c>
      <c r="H3935" s="22">
        <v>104488.94</v>
      </c>
      <c r="I3935" s="22">
        <v>495463.19</v>
      </c>
      <c r="J3935" s="23">
        <f>SUM(Tabela2[[#This Row],[Art. 5º - Inciso I]:[Art. 8º]])</f>
        <v>1718568.1099999999</v>
      </c>
      <c r="K3935" s="6"/>
      <c r="L3935" s="6"/>
      <c r="M3935" s="6"/>
      <c r="N3935" s="6"/>
      <c r="O3935" s="6"/>
      <c r="P3935" s="3">
        <v>2411908</v>
      </c>
      <c r="Q3935" s="4">
        <v>330480</v>
      </c>
      <c r="R3935" s="5">
        <v>8154015000116</v>
      </c>
    </row>
    <row r="3936" spans="1:18" ht="20.100000000000001" customHeight="1">
      <c r="A3936" s="19" t="s">
        <v>7742</v>
      </c>
      <c r="B3936" s="20" t="s">
        <v>7743</v>
      </c>
      <c r="C3936" s="19" t="s">
        <v>7720</v>
      </c>
      <c r="D3936" s="17">
        <v>430063</v>
      </c>
      <c r="E3936" s="21">
        <f>VLOOKUP(D3936,Q:R,2,0)</f>
        <v>33331604000170</v>
      </c>
      <c r="F3936" s="22">
        <v>41524.300000000003</v>
      </c>
      <c r="G3936" s="22">
        <v>9491.49</v>
      </c>
      <c r="H3936" s="22">
        <v>4765.34</v>
      </c>
      <c r="I3936" s="22">
        <v>22596.18</v>
      </c>
      <c r="J3936" s="23">
        <f>SUM(Tabela2[[#This Row],[Art. 5º - Inciso I]:[Art. 8º]])</f>
        <v>78377.31</v>
      </c>
      <c r="K3936" s="6"/>
      <c r="L3936" s="6"/>
      <c r="M3936" s="6"/>
      <c r="N3936" s="6"/>
      <c r="O3936" s="6"/>
      <c r="P3936" s="7">
        <v>2209708</v>
      </c>
      <c r="Q3936" s="8">
        <v>241190</v>
      </c>
      <c r="R3936" s="9">
        <v>6553994000150</v>
      </c>
    </row>
    <row r="3937" spans="1:18" ht="20.100000000000001" customHeight="1">
      <c r="A3937" s="19" t="s">
        <v>7744</v>
      </c>
      <c r="B3937" s="20" t="s">
        <v>7745</v>
      </c>
      <c r="C3937" s="19" t="s">
        <v>7720</v>
      </c>
      <c r="D3937" s="17">
        <v>430064</v>
      </c>
      <c r="E3937" s="21">
        <f>VLOOKUP(D3937,Q:R,2,0)</f>
        <v>75359760000199</v>
      </c>
      <c r="F3937" s="22">
        <v>42478.44</v>
      </c>
      <c r="G3937" s="22">
        <v>9709.59</v>
      </c>
      <c r="H3937" s="22">
        <v>4874.84</v>
      </c>
      <c r="I3937" s="22">
        <v>23115.39</v>
      </c>
      <c r="J3937" s="23">
        <f>SUM(Tabela2[[#This Row],[Art. 5º - Inciso I]:[Art. 8º]])</f>
        <v>80178.259999999995</v>
      </c>
      <c r="K3937" s="6"/>
      <c r="L3937" s="6"/>
      <c r="M3937" s="6"/>
      <c r="N3937" s="6"/>
      <c r="O3937" s="6"/>
      <c r="P3937" s="3">
        <v>5007695</v>
      </c>
      <c r="Q3937" s="4">
        <v>220970</v>
      </c>
      <c r="R3937" s="5">
        <v>15389588000194</v>
      </c>
    </row>
    <row r="3938" spans="1:18" ht="20.100000000000001" customHeight="1">
      <c r="A3938" s="19" t="s">
        <v>7746</v>
      </c>
      <c r="B3938" s="20" t="s">
        <v>7747</v>
      </c>
      <c r="C3938" s="19" t="s">
        <v>7720</v>
      </c>
      <c r="D3938" s="17">
        <v>430066</v>
      </c>
      <c r="E3938" s="21">
        <f>VLOOKUP(D3938,Q:R,2,0)</f>
        <v>18188250000162</v>
      </c>
      <c r="F3938" s="22">
        <v>20294.82</v>
      </c>
      <c r="G3938" s="22">
        <v>4638.92</v>
      </c>
      <c r="H3938" s="22">
        <v>2329.04</v>
      </c>
      <c r="I3938" s="22">
        <v>11043.78</v>
      </c>
      <c r="J3938" s="23">
        <f>SUM(Tabela2[[#This Row],[Art. 5º - Inciso I]:[Art. 8º]])</f>
        <v>38306.559999999998</v>
      </c>
      <c r="K3938" s="6"/>
      <c r="L3938" s="6"/>
      <c r="M3938" s="6"/>
      <c r="N3938" s="6"/>
      <c r="O3938" s="6"/>
      <c r="P3938" s="7">
        <v>2209757</v>
      </c>
      <c r="Q3938" s="8">
        <v>500769</v>
      </c>
      <c r="R3938" s="9">
        <v>1612607000195</v>
      </c>
    </row>
    <row r="3939" spans="1:18" ht="20.100000000000001" customHeight="1">
      <c r="A3939" s="19" t="s">
        <v>7748</v>
      </c>
      <c r="B3939" s="20" t="s">
        <v>7749</v>
      </c>
      <c r="C3939" s="19" t="s">
        <v>7720</v>
      </c>
      <c r="D3939" s="17">
        <v>430070</v>
      </c>
      <c r="E3939" s="21">
        <f>VLOOKUP(D3939,Q:R,2,0)</f>
        <v>1619104000141</v>
      </c>
      <c r="F3939" s="22">
        <v>37138.949999999997</v>
      </c>
      <c r="G3939" s="22">
        <v>8489.1</v>
      </c>
      <c r="H3939" s="22">
        <v>4262.08</v>
      </c>
      <c r="I3939" s="22">
        <v>20209.82</v>
      </c>
      <c r="J3939" s="23">
        <f>SUM(Tabela2[[#This Row],[Art. 5º - Inciso I]:[Art. 8º]])</f>
        <v>70099.95</v>
      </c>
      <c r="K3939" s="6"/>
      <c r="L3939" s="6"/>
      <c r="M3939" s="6"/>
      <c r="N3939" s="6"/>
      <c r="O3939" s="6"/>
      <c r="P3939" s="3">
        <v>3161908</v>
      </c>
      <c r="Q3939" s="4">
        <v>220975</v>
      </c>
      <c r="R3939" s="5">
        <v>24380651000112</v>
      </c>
    </row>
    <row r="3940" spans="1:18" ht="20.100000000000001" customHeight="1">
      <c r="A3940" s="19" t="s">
        <v>7750</v>
      </c>
      <c r="B3940" s="20" t="s">
        <v>7751</v>
      </c>
      <c r="C3940" s="19" t="s">
        <v>7720</v>
      </c>
      <c r="D3940" s="17">
        <v>430080</v>
      </c>
      <c r="E3940" s="21">
        <f>VLOOKUP(D3940,Q:R,2,0)</f>
        <v>3947926000187</v>
      </c>
      <c r="F3940" s="22">
        <v>68306.36</v>
      </c>
      <c r="G3940" s="22">
        <v>15613.25</v>
      </c>
      <c r="H3940" s="22">
        <v>7838.86</v>
      </c>
      <c r="I3940" s="22">
        <v>37170.11</v>
      </c>
      <c r="J3940" s="23">
        <f>SUM(Tabela2[[#This Row],[Art. 5º - Inciso I]:[Art. 8º]])</f>
        <v>128928.58</v>
      </c>
      <c r="K3940" s="6"/>
      <c r="L3940" s="6"/>
      <c r="M3940" s="6"/>
      <c r="N3940" s="6"/>
      <c r="O3940" s="6"/>
      <c r="P3940" s="7">
        <v>2312403</v>
      </c>
      <c r="Q3940" s="8">
        <v>316190</v>
      </c>
      <c r="R3940" s="9">
        <v>7533656000119</v>
      </c>
    </row>
    <row r="3941" spans="1:18" ht="20.100000000000001" customHeight="1">
      <c r="A3941" s="19" t="s">
        <v>7752</v>
      </c>
      <c r="B3941" s="20" t="s">
        <v>7753</v>
      </c>
      <c r="C3941" s="19" t="s">
        <v>7720</v>
      </c>
      <c r="D3941" s="17">
        <v>430085</v>
      </c>
      <c r="E3941" s="21">
        <f>VLOOKUP(D3941,Q:R,2,0)</f>
        <v>11040854000118</v>
      </c>
      <c r="F3941" s="22">
        <v>28342.57</v>
      </c>
      <c r="G3941" s="22">
        <v>6478.45</v>
      </c>
      <c r="H3941" s="22">
        <v>3252.6</v>
      </c>
      <c r="I3941" s="22">
        <v>15423.11</v>
      </c>
      <c r="J3941" s="23">
        <f>SUM(Tabela2[[#This Row],[Art. 5º - Inciso I]:[Art. 8º]])</f>
        <v>53496.729999999996</v>
      </c>
      <c r="K3941" s="6"/>
      <c r="L3941" s="6"/>
      <c r="M3941" s="6"/>
      <c r="N3941" s="6"/>
      <c r="O3941" s="6"/>
      <c r="P3941" s="3">
        <v>1303809</v>
      </c>
      <c r="Q3941" s="4">
        <v>231240</v>
      </c>
      <c r="R3941" s="5">
        <v>4272670000118</v>
      </c>
    </row>
    <row r="3942" spans="1:18" ht="20.100000000000001" customHeight="1">
      <c r="A3942" s="19" t="s">
        <v>7754</v>
      </c>
      <c r="B3942" s="20" t="s">
        <v>7755</v>
      </c>
      <c r="C3942" s="19" t="s">
        <v>7720</v>
      </c>
      <c r="D3942" s="17">
        <v>430087</v>
      </c>
      <c r="E3942" s="21">
        <f>VLOOKUP(D3942,Q:R,2,0)</f>
        <v>60123064000101</v>
      </c>
      <c r="F3942" s="22">
        <v>36768.31</v>
      </c>
      <c r="G3942" s="22">
        <v>8404.3799999999992</v>
      </c>
      <c r="H3942" s="22">
        <v>4219.54</v>
      </c>
      <c r="I3942" s="22">
        <v>20008.12</v>
      </c>
      <c r="J3942" s="23">
        <f>SUM(Tabela2[[#This Row],[Art. 5º - Inciso I]:[Art. 8º]])</f>
        <v>69400.349999999991</v>
      </c>
      <c r="K3942" s="6"/>
      <c r="L3942" s="6"/>
      <c r="M3942" s="6"/>
      <c r="N3942" s="6"/>
      <c r="O3942" s="6"/>
      <c r="P3942" s="7">
        <v>5220207</v>
      </c>
      <c r="Q3942" s="8">
        <v>130380</v>
      </c>
      <c r="R3942" s="9">
        <v>2391654000119</v>
      </c>
    </row>
    <row r="3943" spans="1:18" ht="20.100000000000001" customHeight="1">
      <c r="A3943" s="19" t="s">
        <v>7756</v>
      </c>
      <c r="B3943" s="20" t="s">
        <v>7757</v>
      </c>
      <c r="C3943" s="19" t="s">
        <v>7720</v>
      </c>
      <c r="D3943" s="17">
        <v>430090</v>
      </c>
      <c r="E3943" s="21">
        <f>VLOOKUP(D3943,Q:R,2,0)</f>
        <v>6554893000101</v>
      </c>
      <c r="F3943" s="22">
        <v>37887.58</v>
      </c>
      <c r="G3943" s="22">
        <v>8660.2199999999993</v>
      </c>
      <c r="H3943" s="22">
        <v>4347.99</v>
      </c>
      <c r="I3943" s="22">
        <v>20617.2</v>
      </c>
      <c r="J3943" s="23">
        <f>SUM(Tabela2[[#This Row],[Art. 5º - Inciso I]:[Art. 8º]])</f>
        <v>71512.990000000005</v>
      </c>
      <c r="K3943" s="6"/>
      <c r="L3943" s="6"/>
      <c r="M3943" s="6"/>
      <c r="N3943" s="6"/>
      <c r="O3943" s="6"/>
      <c r="P3943" s="3">
        <v>4214706</v>
      </c>
      <c r="Q3943" s="4">
        <v>522020</v>
      </c>
      <c r="R3943" s="5">
        <v>83102806000118</v>
      </c>
    </row>
    <row r="3944" spans="1:18" ht="20.100000000000001" customHeight="1">
      <c r="A3944" s="19" t="s">
        <v>7758</v>
      </c>
      <c r="B3944" s="20" t="s">
        <v>7759</v>
      </c>
      <c r="C3944" s="19" t="s">
        <v>7720</v>
      </c>
      <c r="D3944" s="17">
        <v>430100</v>
      </c>
      <c r="E3944" s="21">
        <f>VLOOKUP(D3944,Q:R,2,0)</f>
        <v>13634969000166</v>
      </c>
      <c r="F3944" s="22">
        <v>108182.57</v>
      </c>
      <c r="G3944" s="22">
        <v>24728.03</v>
      </c>
      <c r="H3944" s="22">
        <v>12415.06</v>
      </c>
      <c r="I3944" s="22">
        <v>58869.45</v>
      </c>
      <c r="J3944" s="23">
        <f>SUM(Tabela2[[#This Row],[Art. 5º - Inciso I]:[Art. 8º]])</f>
        <v>204195.11</v>
      </c>
      <c r="K3944" s="6"/>
      <c r="L3944" s="6"/>
      <c r="M3944" s="6"/>
      <c r="N3944" s="6"/>
      <c r="O3944" s="6"/>
      <c r="P3944" s="7">
        <v>2209104</v>
      </c>
      <c r="Q3944" s="8">
        <v>421470</v>
      </c>
      <c r="R3944" s="9">
        <v>6553960000165</v>
      </c>
    </row>
    <row r="3945" spans="1:18" ht="20.100000000000001" customHeight="1">
      <c r="A3945" s="19" t="s">
        <v>7760</v>
      </c>
      <c r="B3945" s="20" t="s">
        <v>7761</v>
      </c>
      <c r="C3945" s="19" t="s">
        <v>7720</v>
      </c>
      <c r="D3945" s="17">
        <v>430107</v>
      </c>
      <c r="E3945" s="21">
        <f>VLOOKUP(D3945,Q:R,2,0)</f>
        <v>45298569000113</v>
      </c>
      <c r="F3945" s="22">
        <v>26221.45</v>
      </c>
      <c r="G3945" s="22">
        <v>5993.62</v>
      </c>
      <c r="H3945" s="22">
        <v>3009.18</v>
      </c>
      <c r="I3945" s="22">
        <v>14268.87</v>
      </c>
      <c r="J3945" s="23">
        <f>SUM(Tabela2[[#This Row],[Art. 5º - Inciso I]:[Art. 8º]])</f>
        <v>49493.120000000003</v>
      </c>
      <c r="K3945" s="6"/>
      <c r="L3945" s="6"/>
      <c r="M3945" s="6"/>
      <c r="N3945" s="6"/>
      <c r="O3945" s="6"/>
      <c r="P3945" s="3">
        <v>4123402</v>
      </c>
      <c r="Q3945" s="4">
        <v>220910</v>
      </c>
      <c r="R3945" s="5">
        <v>76291418000167</v>
      </c>
    </row>
    <row r="3946" spans="1:18" ht="20.100000000000001" customHeight="1">
      <c r="A3946" s="19" t="s">
        <v>7762</v>
      </c>
      <c r="B3946" s="20" t="s">
        <v>7763</v>
      </c>
      <c r="C3946" s="19" t="s">
        <v>7720</v>
      </c>
      <c r="D3946" s="17">
        <v>430105</v>
      </c>
      <c r="E3946" s="21">
        <f>VLOOKUP(D3946,Q:R,2,0)</f>
        <v>13101308000175</v>
      </c>
      <c r="F3946" s="22">
        <v>58919.15</v>
      </c>
      <c r="G3946" s="22">
        <v>13467.55</v>
      </c>
      <c r="H3946" s="22">
        <v>6761.58</v>
      </c>
      <c r="I3946" s="22">
        <v>32061.89</v>
      </c>
      <c r="J3946" s="23">
        <f>SUM(Tabela2[[#This Row],[Art. 5º - Inciso I]:[Art. 8º]])</f>
        <v>111210.17</v>
      </c>
      <c r="K3946" s="6"/>
      <c r="L3946" s="6"/>
      <c r="M3946" s="6"/>
      <c r="N3946" s="6"/>
      <c r="O3946" s="6"/>
      <c r="P3946" s="7">
        <v>3157336</v>
      </c>
      <c r="Q3946" s="8">
        <v>412340</v>
      </c>
      <c r="R3946" s="9">
        <v>1615371000140</v>
      </c>
    </row>
    <row r="3947" spans="1:18" ht="20.100000000000001" customHeight="1">
      <c r="A3947" s="19" t="s">
        <v>7764</v>
      </c>
      <c r="B3947" s="20" t="s">
        <v>7765</v>
      </c>
      <c r="C3947" s="19" t="s">
        <v>7720</v>
      </c>
      <c r="D3947" s="17">
        <v>430120</v>
      </c>
      <c r="E3947" s="21">
        <f>VLOOKUP(D3947,Q:R,2,0)</f>
        <v>8357618000115</v>
      </c>
      <c r="F3947" s="22">
        <v>69814.63</v>
      </c>
      <c r="G3947" s="22">
        <v>15958.01</v>
      </c>
      <c r="H3947" s="22">
        <v>8011.95</v>
      </c>
      <c r="I3947" s="22">
        <v>37990.86</v>
      </c>
      <c r="J3947" s="23">
        <f>SUM(Tabela2[[#This Row],[Art. 5º - Inciso I]:[Art. 8º]])</f>
        <v>131775.45000000001</v>
      </c>
      <c r="K3947" s="6"/>
      <c r="L3947" s="6"/>
      <c r="M3947" s="6"/>
      <c r="N3947" s="6"/>
      <c r="O3947" s="6"/>
      <c r="P3947" s="3">
        <v>3157500</v>
      </c>
      <c r="Q3947" s="4">
        <v>315733</v>
      </c>
      <c r="R3947" s="5">
        <v>18307462000111</v>
      </c>
    </row>
    <row r="3948" spans="1:18" ht="20.100000000000001" customHeight="1">
      <c r="A3948" s="19" t="s">
        <v>7766</v>
      </c>
      <c r="B3948" s="20" t="s">
        <v>7767</v>
      </c>
      <c r="C3948" s="19" t="s">
        <v>7720</v>
      </c>
      <c r="D3948" s="17">
        <v>430110</v>
      </c>
      <c r="E3948" s="21">
        <f>VLOOKUP(D3948,Q:R,2,0)</f>
        <v>1619232000195</v>
      </c>
      <c r="F3948" s="22">
        <v>77675.600000000006</v>
      </c>
      <c r="G3948" s="22">
        <v>17754.84</v>
      </c>
      <c r="H3948" s="22">
        <v>8914.07</v>
      </c>
      <c r="I3948" s="22">
        <v>42268.55</v>
      </c>
      <c r="J3948" s="23">
        <f>SUM(Tabela2[[#This Row],[Art. 5º - Inciso I]:[Art. 8º]])</f>
        <v>146613.06</v>
      </c>
      <c r="K3948" s="6"/>
      <c r="L3948" s="6"/>
      <c r="M3948" s="6"/>
      <c r="N3948" s="6"/>
      <c r="O3948" s="6"/>
      <c r="P3948" s="7">
        <v>2903607</v>
      </c>
      <c r="Q3948" s="8">
        <v>315750</v>
      </c>
      <c r="R3948" s="9">
        <v>13835558000139</v>
      </c>
    </row>
    <row r="3949" spans="1:18" ht="20.100000000000001" customHeight="1">
      <c r="A3949" s="19" t="s">
        <v>7768</v>
      </c>
      <c r="B3949" s="20" t="s">
        <v>7769</v>
      </c>
      <c r="C3949" s="19" t="s">
        <v>7720</v>
      </c>
      <c r="D3949" s="17">
        <v>430130</v>
      </c>
      <c r="E3949" s="21">
        <f>VLOOKUP(D3949,Q:R,2,0)</f>
        <v>88414552000197</v>
      </c>
      <c r="F3949" s="22">
        <v>97408.2</v>
      </c>
      <c r="G3949" s="22">
        <v>22265.26</v>
      </c>
      <c r="H3949" s="22">
        <v>11178.59</v>
      </c>
      <c r="I3949" s="22">
        <v>53006.39</v>
      </c>
      <c r="J3949" s="23">
        <f>SUM(Tabela2[[#This Row],[Art. 5º - Inciso I]:[Art. 8º]])</f>
        <v>183858.44</v>
      </c>
      <c r="K3949" s="6"/>
      <c r="L3949" s="6"/>
      <c r="M3949" s="6"/>
      <c r="N3949" s="6"/>
      <c r="O3949" s="6"/>
      <c r="P3949" s="3">
        <v>4215554</v>
      </c>
      <c r="Q3949" s="4">
        <v>290360</v>
      </c>
      <c r="R3949" s="5">
        <v>80912140000175</v>
      </c>
    </row>
    <row r="3950" spans="1:18" ht="20.100000000000001" customHeight="1">
      <c r="A3950" s="19" t="s">
        <v>7770</v>
      </c>
      <c r="B3950" s="20" t="s">
        <v>7771</v>
      </c>
      <c r="C3950" s="19" t="s">
        <v>7720</v>
      </c>
      <c r="D3950" s="17">
        <v>430140</v>
      </c>
      <c r="E3950" s="21">
        <f>VLOOKUP(D3950,Q:R,2,0)</f>
        <v>95954509000180</v>
      </c>
      <c r="F3950" s="22">
        <v>58695.29</v>
      </c>
      <c r="G3950" s="22">
        <v>13416.38</v>
      </c>
      <c r="H3950" s="22">
        <v>6735.89</v>
      </c>
      <c r="I3950" s="22">
        <v>31940.080000000002</v>
      </c>
      <c r="J3950" s="23">
        <f>SUM(Tabela2[[#This Row],[Art. 5º - Inciso I]:[Art. 8º]])</f>
        <v>110787.64</v>
      </c>
      <c r="K3950" s="6"/>
      <c r="L3950" s="6"/>
      <c r="M3950" s="6"/>
      <c r="N3950" s="6"/>
      <c r="O3950" s="6"/>
      <c r="P3950" s="7">
        <v>2706703</v>
      </c>
      <c r="Q3950" s="8">
        <v>421555</v>
      </c>
      <c r="R3950" s="9">
        <v>12243697000100</v>
      </c>
    </row>
    <row r="3951" spans="1:18" ht="20.100000000000001" customHeight="1">
      <c r="A3951" s="19" t="s">
        <v>7772</v>
      </c>
      <c r="B3951" s="20" t="s">
        <v>7773</v>
      </c>
      <c r="C3951" s="19" t="s">
        <v>7720</v>
      </c>
      <c r="D3951" s="17">
        <v>430150</v>
      </c>
      <c r="E3951" s="21">
        <f>VLOOKUP(D3951,Q:R,2,0)</f>
        <v>94187341000161</v>
      </c>
      <c r="F3951" s="22">
        <v>39355.480000000003</v>
      </c>
      <c r="G3951" s="22">
        <v>8995.75</v>
      </c>
      <c r="H3951" s="22">
        <v>4516.45</v>
      </c>
      <c r="I3951" s="22">
        <v>21415.98</v>
      </c>
      <c r="J3951" s="23">
        <f>SUM(Tabela2[[#This Row],[Art. 5º - Inciso I]:[Art. 8º]])</f>
        <v>74283.66</v>
      </c>
      <c r="K3951" s="6"/>
      <c r="L3951" s="6"/>
      <c r="M3951" s="6"/>
      <c r="N3951" s="6"/>
      <c r="O3951" s="6"/>
      <c r="P3951" s="3">
        <v>5219308</v>
      </c>
      <c r="Q3951" s="4">
        <v>270670</v>
      </c>
      <c r="R3951" s="5">
        <v>2056711000103</v>
      </c>
    </row>
    <row r="3952" spans="1:18" ht="20.100000000000001" customHeight="1">
      <c r="A3952" s="19" t="s">
        <v>7774</v>
      </c>
      <c r="B3952" s="20" t="s">
        <v>7775</v>
      </c>
      <c r="C3952" s="19" t="s">
        <v>7720</v>
      </c>
      <c r="D3952" s="17">
        <v>430155</v>
      </c>
      <c r="E3952" s="21">
        <f>VLOOKUP(D3952,Q:R,2,0)</f>
        <v>76175884000187</v>
      </c>
      <c r="F3952" s="22">
        <v>28243.48</v>
      </c>
      <c r="G3952" s="22">
        <v>6455.81</v>
      </c>
      <c r="H3952" s="22">
        <v>3241.23</v>
      </c>
      <c r="I3952" s="22">
        <v>15369.19</v>
      </c>
      <c r="J3952" s="23">
        <f>SUM(Tabela2[[#This Row],[Art. 5º - Inciso I]:[Art. 8º]])</f>
        <v>53309.710000000006</v>
      </c>
      <c r="K3952" s="6"/>
      <c r="L3952" s="6"/>
      <c r="M3952" s="6"/>
      <c r="N3952" s="6"/>
      <c r="O3952" s="6"/>
      <c r="P3952" s="7">
        <v>2513356</v>
      </c>
      <c r="Q3952" s="8">
        <v>521930</v>
      </c>
      <c r="R3952" s="9">
        <v>1612693000136</v>
      </c>
    </row>
    <row r="3953" spans="1:18" ht="20.100000000000001" customHeight="1">
      <c r="A3953" s="19" t="s">
        <v>7776</v>
      </c>
      <c r="B3953" s="20" t="s">
        <v>7777</v>
      </c>
      <c r="C3953" s="19" t="s">
        <v>7720</v>
      </c>
      <c r="D3953" s="17">
        <v>430160</v>
      </c>
      <c r="E3953" s="21">
        <f>VLOOKUP(D3953,Q:R,2,0)</f>
        <v>6014351000138</v>
      </c>
      <c r="F3953" s="22">
        <v>532849.69999999995</v>
      </c>
      <c r="G3953" s="22">
        <v>121797.09</v>
      </c>
      <c r="H3953" s="22">
        <v>61149.98</v>
      </c>
      <c r="I3953" s="22">
        <v>289959.55</v>
      </c>
      <c r="J3953" s="23">
        <f>SUM(Tabela2[[#This Row],[Art. 5º - Inciso I]:[Art. 8º]])</f>
        <v>1005756.3199999998</v>
      </c>
      <c r="K3953" s="6"/>
      <c r="L3953" s="6"/>
      <c r="M3953" s="6"/>
      <c r="N3953" s="6"/>
      <c r="O3953" s="6"/>
      <c r="P3953" s="3">
        <v>1506500</v>
      </c>
      <c r="Q3953" s="4">
        <v>251335</v>
      </c>
      <c r="R3953" s="5">
        <v>5171699000176</v>
      </c>
    </row>
    <row r="3954" spans="1:18" ht="20.100000000000001" customHeight="1">
      <c r="A3954" s="19" t="s">
        <v>7778</v>
      </c>
      <c r="B3954" s="20" t="s">
        <v>7779</v>
      </c>
      <c r="C3954" s="19" t="s">
        <v>7720</v>
      </c>
      <c r="D3954" s="17">
        <v>430163</v>
      </c>
      <c r="E3954" s="21">
        <f>VLOOKUP(D3954,Q:R,2,0)</f>
        <v>8157810000168</v>
      </c>
      <c r="F3954" s="22">
        <v>79304.960000000006</v>
      </c>
      <c r="G3954" s="22">
        <v>18127.28</v>
      </c>
      <c r="H3954" s="22">
        <v>9101.06</v>
      </c>
      <c r="I3954" s="22">
        <v>43155.19</v>
      </c>
      <c r="J3954" s="23">
        <f>SUM(Tabela2[[#This Row],[Art. 5º - Inciso I]:[Art. 8º]])</f>
        <v>149688.49</v>
      </c>
      <c r="K3954" s="6"/>
      <c r="L3954" s="6"/>
      <c r="M3954" s="6"/>
      <c r="N3954" s="6"/>
      <c r="O3954" s="6"/>
      <c r="P3954" s="7">
        <v>3551108</v>
      </c>
      <c r="Q3954" s="8">
        <v>150650</v>
      </c>
      <c r="R3954" s="9">
        <v>46634341000110</v>
      </c>
    </row>
    <row r="3955" spans="1:18" ht="20.100000000000001" customHeight="1">
      <c r="A3955" s="19" t="s">
        <v>7780</v>
      </c>
      <c r="B3955" s="20" t="s">
        <v>7781</v>
      </c>
      <c r="C3955" s="19" t="s">
        <v>7720</v>
      </c>
      <c r="D3955" s="17">
        <v>430165</v>
      </c>
      <c r="E3955" s="21">
        <f>VLOOKUP(D3955,Q:R,2,0)</f>
        <v>1612527000130</v>
      </c>
      <c r="F3955" s="22">
        <v>38206.839999999997</v>
      </c>
      <c r="G3955" s="22">
        <v>8733.2000000000007</v>
      </c>
      <c r="H3955" s="22">
        <v>4384.63</v>
      </c>
      <c r="I3955" s="22">
        <v>20790.93</v>
      </c>
      <c r="J3955" s="23">
        <f>SUM(Tabela2[[#This Row],[Art. 5º - Inciso I]:[Art. 8º]])</f>
        <v>72115.599999999991</v>
      </c>
      <c r="K3955" s="6"/>
      <c r="L3955" s="6"/>
      <c r="M3955" s="6"/>
      <c r="N3955" s="6"/>
      <c r="O3955" s="6"/>
      <c r="P3955" s="3">
        <v>2109759</v>
      </c>
      <c r="Q3955" s="4">
        <v>355110</v>
      </c>
      <c r="R3955" s="5">
        <v>1612632000179</v>
      </c>
    </row>
    <row r="3956" spans="1:18" ht="20.100000000000001" customHeight="1">
      <c r="A3956" s="19" t="s">
        <v>7782</v>
      </c>
      <c r="B3956" s="20" t="s">
        <v>7783</v>
      </c>
      <c r="C3956" s="19" t="s">
        <v>7720</v>
      </c>
      <c r="D3956" s="17">
        <v>430170</v>
      </c>
      <c r="E3956" s="21">
        <f>VLOOKUP(D3956,Q:R,2,0)</f>
        <v>18278069000147</v>
      </c>
      <c r="F3956" s="22">
        <v>39616.03</v>
      </c>
      <c r="G3956" s="22">
        <v>9055.31</v>
      </c>
      <c r="H3956" s="22">
        <v>4546.3500000000004</v>
      </c>
      <c r="I3956" s="22">
        <v>21557.759999999998</v>
      </c>
      <c r="J3956" s="23">
        <f>SUM(Tabela2[[#This Row],[Art. 5º - Inciso I]:[Art. 8º]])</f>
        <v>74775.45</v>
      </c>
      <c r="K3956" s="6"/>
      <c r="L3956" s="6"/>
      <c r="M3956" s="6"/>
      <c r="N3956" s="6"/>
      <c r="O3956" s="6"/>
      <c r="P3956" s="7">
        <v>3161304</v>
      </c>
      <c r="Q3956" s="8">
        <v>210975</v>
      </c>
      <c r="R3956" s="9">
        <v>18457283000160</v>
      </c>
    </row>
    <row r="3957" spans="1:18" ht="20.100000000000001" customHeight="1">
      <c r="A3957" s="19" t="s">
        <v>7784</v>
      </c>
      <c r="B3957" s="20" t="s">
        <v>7785</v>
      </c>
      <c r="C3957" s="19" t="s">
        <v>7720</v>
      </c>
      <c r="D3957" s="17">
        <v>430175</v>
      </c>
      <c r="E3957" s="21">
        <f>VLOOKUP(D3957,Q:R,2,0)</f>
        <v>17754193000179</v>
      </c>
      <c r="F3957" s="22">
        <v>43043.58</v>
      </c>
      <c r="G3957" s="22">
        <v>9838.76</v>
      </c>
      <c r="H3957" s="22">
        <v>4939.6899999999996</v>
      </c>
      <c r="I3957" s="22">
        <v>23422.92</v>
      </c>
      <c r="J3957" s="23">
        <f>SUM(Tabela2[[#This Row],[Art. 5º - Inciso I]:[Art. 8º]])</f>
        <v>81244.950000000012</v>
      </c>
      <c r="K3957" s="6"/>
      <c r="L3957" s="6"/>
      <c r="M3957" s="6"/>
      <c r="N3957" s="6"/>
      <c r="O3957" s="6"/>
      <c r="P3957" s="3">
        <v>2209302</v>
      </c>
      <c r="Q3957" s="4">
        <v>316130</v>
      </c>
      <c r="R3957" s="5">
        <v>6554398000194</v>
      </c>
    </row>
    <row r="3958" spans="1:18" ht="20.100000000000001" customHeight="1">
      <c r="A3958" s="19" t="s">
        <v>7786</v>
      </c>
      <c r="B3958" s="20" t="s">
        <v>7787</v>
      </c>
      <c r="C3958" s="19" t="s">
        <v>7720</v>
      </c>
      <c r="D3958" s="17">
        <v>430185</v>
      </c>
      <c r="E3958" s="21">
        <f>VLOOKUP(D3958,Q:R,2,0)</f>
        <v>88811930000176</v>
      </c>
      <c r="F3958" s="22">
        <v>27322.37</v>
      </c>
      <c r="G3958" s="22">
        <v>6245.26</v>
      </c>
      <c r="H3958" s="22">
        <v>3135.52</v>
      </c>
      <c r="I3958" s="22">
        <v>14867.95</v>
      </c>
      <c r="J3958" s="23">
        <f>SUM(Tabela2[[#This Row],[Art. 5º - Inciso I]:[Art. 8º]])</f>
        <v>51571.099999999991</v>
      </c>
      <c r="K3958" s="6"/>
      <c r="L3958" s="6"/>
      <c r="M3958" s="6"/>
      <c r="N3958" s="6"/>
      <c r="O3958" s="6"/>
      <c r="P3958" s="7">
        <v>2513406</v>
      </c>
      <c r="Q3958" s="8">
        <v>220930</v>
      </c>
      <c r="R3958" s="9">
        <v>9090689000167</v>
      </c>
    </row>
    <row r="3959" spans="1:18" ht="20.100000000000001" customHeight="1">
      <c r="A3959" s="19" t="s">
        <v>7788</v>
      </c>
      <c r="B3959" s="20" t="s">
        <v>7789</v>
      </c>
      <c r="C3959" s="19" t="s">
        <v>7720</v>
      </c>
      <c r="D3959" s="17">
        <v>430187</v>
      </c>
      <c r="E3959" s="21">
        <f>VLOOKUP(D3959,Q:R,2,0)</f>
        <v>19718378000153</v>
      </c>
      <c r="F3959" s="22">
        <v>30889.37</v>
      </c>
      <c r="G3959" s="22">
        <v>7060.6</v>
      </c>
      <c r="H3959" s="22">
        <v>3544.87</v>
      </c>
      <c r="I3959" s="22">
        <v>16809</v>
      </c>
      <c r="J3959" s="23">
        <f>SUM(Tabela2[[#This Row],[Art. 5º - Inciso I]:[Art. 8º]])</f>
        <v>58303.840000000004</v>
      </c>
      <c r="K3959" s="6"/>
      <c r="L3959" s="6"/>
      <c r="M3959" s="6"/>
      <c r="N3959" s="6"/>
      <c r="O3959" s="6"/>
      <c r="P3959" s="3">
        <v>3157906</v>
      </c>
      <c r="Q3959" s="4">
        <v>251340</v>
      </c>
      <c r="R3959" s="5">
        <v>18385112000173</v>
      </c>
    </row>
    <row r="3960" spans="1:18" ht="20.100000000000001" customHeight="1">
      <c r="A3960" s="19" t="s">
        <v>7790</v>
      </c>
      <c r="B3960" s="20" t="s">
        <v>7791</v>
      </c>
      <c r="C3960" s="19" t="s">
        <v>7720</v>
      </c>
      <c r="D3960" s="17">
        <v>430190</v>
      </c>
      <c r="E3960" s="21">
        <f>VLOOKUP(D3960,Q:R,2,0)</f>
        <v>82892332000192</v>
      </c>
      <c r="F3960" s="22">
        <v>75536.13</v>
      </c>
      <c r="G3960" s="22">
        <v>17265.810000000001</v>
      </c>
      <c r="H3960" s="22">
        <v>8668.5499999999993</v>
      </c>
      <c r="I3960" s="22">
        <v>41104.32</v>
      </c>
      <c r="J3960" s="23">
        <f>SUM(Tabela2[[#This Row],[Art. 5º - Inciso I]:[Art. 8º]])</f>
        <v>142574.81</v>
      </c>
      <c r="K3960" s="6"/>
      <c r="L3960" s="6"/>
      <c r="M3960" s="6"/>
      <c r="N3960" s="6"/>
      <c r="O3960" s="6"/>
      <c r="P3960" s="7">
        <v>2110039</v>
      </c>
      <c r="Q3960" s="8">
        <v>315790</v>
      </c>
      <c r="R3960" s="9">
        <v>12511093000106</v>
      </c>
    </row>
    <row r="3961" spans="1:18" ht="20.100000000000001" customHeight="1">
      <c r="A3961" s="19" t="s">
        <v>7792</v>
      </c>
      <c r="B3961" s="20" t="s">
        <v>7793</v>
      </c>
      <c r="C3961" s="19" t="s">
        <v>7720</v>
      </c>
      <c r="D3961" s="17">
        <v>430192</v>
      </c>
      <c r="E3961" s="21">
        <f>VLOOKUP(D3961,Q:R,2,0)</f>
        <v>75666131000101</v>
      </c>
      <c r="F3961" s="22">
        <v>21285.64</v>
      </c>
      <c r="G3961" s="22">
        <v>4865.3999999999996</v>
      </c>
      <c r="H3961" s="22">
        <v>2442.75</v>
      </c>
      <c r="I3961" s="22">
        <v>11582.96</v>
      </c>
      <c r="J3961" s="23">
        <f>SUM(Tabela2[[#This Row],[Art. 5º - Inciso I]:[Art. 8º]])</f>
        <v>40176.75</v>
      </c>
      <c r="K3961" s="6"/>
      <c r="L3961" s="6"/>
      <c r="M3961" s="6"/>
      <c r="N3961" s="6"/>
      <c r="O3961" s="6"/>
      <c r="P3961" s="3">
        <v>3157708</v>
      </c>
      <c r="Q3961" s="4">
        <v>211003</v>
      </c>
      <c r="R3961" s="5">
        <v>18140780000130</v>
      </c>
    </row>
    <row r="3962" spans="1:18" ht="20.100000000000001" customHeight="1">
      <c r="A3962" s="19" t="s">
        <v>7794</v>
      </c>
      <c r="B3962" s="20" t="s">
        <v>7795</v>
      </c>
      <c r="C3962" s="19" t="s">
        <v>7720</v>
      </c>
      <c r="D3962" s="17">
        <v>430195</v>
      </c>
      <c r="E3962" s="21">
        <f>VLOOKUP(D3962,Q:R,2,0)</f>
        <v>45709920000111</v>
      </c>
      <c r="F3962" s="22">
        <v>24742.54</v>
      </c>
      <c r="G3962" s="22">
        <v>5655.57</v>
      </c>
      <c r="H3962" s="22">
        <v>2839.46</v>
      </c>
      <c r="I3962" s="22">
        <v>13464.09</v>
      </c>
      <c r="J3962" s="23">
        <f>SUM(Tabela2[[#This Row],[Art. 5º - Inciso I]:[Art. 8º]])</f>
        <v>46701.66</v>
      </c>
      <c r="K3962" s="6"/>
      <c r="L3962" s="6"/>
      <c r="M3962" s="6"/>
      <c r="N3962" s="6"/>
      <c r="O3962" s="6"/>
      <c r="P3962" s="7">
        <v>4314498</v>
      </c>
      <c r="Q3962" s="8">
        <v>315770</v>
      </c>
      <c r="R3962" s="9">
        <v>92411099000132</v>
      </c>
    </row>
    <row r="3963" spans="1:18" ht="20.100000000000001" customHeight="1">
      <c r="A3963" s="19" t="s">
        <v>7796</v>
      </c>
      <c r="B3963" s="20" t="s">
        <v>6393</v>
      </c>
      <c r="C3963" s="19" t="s">
        <v>7720</v>
      </c>
      <c r="D3963" s="17">
        <v>430180</v>
      </c>
      <c r="E3963" s="21">
        <f>VLOOKUP(D3963,Q:R,2,0)</f>
        <v>1612565000192</v>
      </c>
      <c r="F3963" s="22">
        <v>34555.449999999997</v>
      </c>
      <c r="G3963" s="22">
        <v>7898.58</v>
      </c>
      <c r="H3963" s="22">
        <v>3965.59</v>
      </c>
      <c r="I3963" s="22">
        <v>18803.96</v>
      </c>
      <c r="J3963" s="23">
        <f>SUM(Tabela2[[#This Row],[Art. 5º - Inciso I]:[Art. 8º]])</f>
        <v>65223.579999999994</v>
      </c>
      <c r="K3963" s="6"/>
      <c r="L3963" s="6"/>
      <c r="M3963" s="6"/>
      <c r="N3963" s="6"/>
      <c r="O3963" s="6"/>
      <c r="P3963" s="3">
        <v>3534609</v>
      </c>
      <c r="Q3963" s="4">
        <v>431449</v>
      </c>
      <c r="R3963" s="5">
        <v>53300356000107</v>
      </c>
    </row>
    <row r="3964" spans="1:18" ht="20.100000000000001" customHeight="1">
      <c r="A3964" s="19" t="s">
        <v>7797</v>
      </c>
      <c r="B3964" s="20" t="s">
        <v>7798</v>
      </c>
      <c r="C3964" s="19" t="s">
        <v>7720</v>
      </c>
      <c r="D3964" s="17">
        <v>430200</v>
      </c>
      <c r="E3964" s="21">
        <f>VLOOKUP(D3964,Q:R,2,0)</f>
        <v>5903125000145</v>
      </c>
      <c r="F3964" s="22">
        <v>61429.26</v>
      </c>
      <c r="G3964" s="22">
        <v>14041.3</v>
      </c>
      <c r="H3964" s="22">
        <v>7049.64</v>
      </c>
      <c r="I3964" s="22">
        <v>33427.81</v>
      </c>
      <c r="J3964" s="23">
        <f>SUM(Tabela2[[#This Row],[Art. 5º - Inciso I]:[Art. 8º]])</f>
        <v>115948.01</v>
      </c>
      <c r="K3964" s="6"/>
      <c r="L3964" s="6"/>
      <c r="M3964" s="6"/>
      <c r="N3964" s="6"/>
      <c r="O3964" s="6"/>
      <c r="P3964" s="7">
        <v>4316956</v>
      </c>
      <c r="Q3964" s="8">
        <v>353460</v>
      </c>
      <c r="R3964" s="9">
        <v>91995373000103</v>
      </c>
    </row>
    <row r="3965" spans="1:18" ht="20.100000000000001" customHeight="1">
      <c r="A3965" s="19" t="s">
        <v>7799</v>
      </c>
      <c r="B3965" s="20" t="s">
        <v>7800</v>
      </c>
      <c r="C3965" s="19" t="s">
        <v>7720</v>
      </c>
      <c r="D3965" s="17">
        <v>430205</v>
      </c>
      <c r="E3965" s="21">
        <f>VLOOKUP(D3965,Q:R,2,0)</f>
        <v>6554034000104</v>
      </c>
      <c r="F3965" s="22">
        <v>22397.57</v>
      </c>
      <c r="G3965" s="22">
        <v>5119.57</v>
      </c>
      <c r="H3965" s="22">
        <v>2570.35</v>
      </c>
      <c r="I3965" s="22">
        <v>12188.03</v>
      </c>
      <c r="J3965" s="23">
        <f>SUM(Tabela2[[#This Row],[Art. 5º - Inciso I]:[Art. 8º]])</f>
        <v>42275.519999999997</v>
      </c>
      <c r="K3965" s="6"/>
      <c r="L3965" s="6"/>
      <c r="M3965" s="6"/>
      <c r="N3965" s="6"/>
      <c r="O3965" s="6"/>
      <c r="P3965" s="3">
        <v>3158201</v>
      </c>
      <c r="Q3965" s="4">
        <v>431695</v>
      </c>
      <c r="R3965" s="5">
        <v>18409219000104</v>
      </c>
    </row>
    <row r="3966" spans="1:18" ht="20.100000000000001" customHeight="1">
      <c r="A3966" s="19" t="s">
        <v>7801</v>
      </c>
      <c r="B3966" s="20" t="s">
        <v>7802</v>
      </c>
      <c r="C3966" s="19" t="s">
        <v>7720</v>
      </c>
      <c r="D3966" s="17">
        <v>430210</v>
      </c>
      <c r="E3966" s="21">
        <f>VLOOKUP(D3966,Q:R,2,0)</f>
        <v>17935370000113</v>
      </c>
      <c r="F3966" s="22">
        <v>538618.53</v>
      </c>
      <c r="G3966" s="22">
        <v>123115.71</v>
      </c>
      <c r="H3966" s="22">
        <v>61812.02</v>
      </c>
      <c r="I3966" s="22">
        <v>293098.76</v>
      </c>
      <c r="J3966" s="23">
        <f>SUM(Tabela2[[#This Row],[Art. 5º - Inciso I]:[Art. 8º]])</f>
        <v>1016645.02</v>
      </c>
      <c r="K3966" s="6"/>
      <c r="L3966" s="6"/>
      <c r="M3966" s="6"/>
      <c r="N3966" s="6"/>
      <c r="O3966" s="6"/>
      <c r="P3966" s="7">
        <v>3149507</v>
      </c>
      <c r="Q3966" s="8">
        <v>315820</v>
      </c>
      <c r="R3966" s="9">
        <v>17724360000139</v>
      </c>
    </row>
    <row r="3967" spans="1:18" ht="20.100000000000001" customHeight="1">
      <c r="A3967" s="19" t="s">
        <v>7803</v>
      </c>
      <c r="B3967" s="20" t="s">
        <v>7804</v>
      </c>
      <c r="C3967" s="19" t="s">
        <v>7720</v>
      </c>
      <c r="D3967" s="17">
        <v>430215</v>
      </c>
      <c r="E3967" s="21">
        <f>VLOOKUP(D3967,Q:R,2,0)</f>
        <v>46151718000180</v>
      </c>
      <c r="F3967" s="22">
        <v>22995.75</v>
      </c>
      <c r="G3967" s="22">
        <v>5256.29</v>
      </c>
      <c r="H3967" s="22">
        <v>2639</v>
      </c>
      <c r="I3967" s="22">
        <v>12513.54</v>
      </c>
      <c r="J3967" s="23">
        <f>SUM(Tabela2[[#This Row],[Art. 5º - Inciso I]:[Art. 8º]])</f>
        <v>43404.58</v>
      </c>
      <c r="K3967" s="6"/>
      <c r="L3967" s="6"/>
      <c r="M3967" s="6"/>
      <c r="N3967" s="6"/>
      <c r="O3967" s="6"/>
      <c r="P3967" s="3">
        <v>3158508</v>
      </c>
      <c r="Q3967" s="4">
        <v>314950</v>
      </c>
      <c r="R3967" s="5">
        <v>18116178000168</v>
      </c>
    </row>
    <row r="3968" spans="1:18" ht="20.100000000000001" customHeight="1">
      <c r="A3968" s="19" t="s">
        <v>7805</v>
      </c>
      <c r="B3968" s="20" t="s">
        <v>7806</v>
      </c>
      <c r="C3968" s="19" t="s">
        <v>7720</v>
      </c>
      <c r="D3968" s="17">
        <v>430220</v>
      </c>
      <c r="E3968" s="21">
        <f>VLOOKUP(D3968,Q:R,2,0)</f>
        <v>29138278000101</v>
      </c>
      <c r="F3968" s="22">
        <v>39968.33</v>
      </c>
      <c r="G3968" s="22">
        <v>9135.83</v>
      </c>
      <c r="H3968" s="22">
        <v>4586.78</v>
      </c>
      <c r="I3968" s="22">
        <v>21749.47</v>
      </c>
      <c r="J3968" s="23">
        <f>SUM(Tabela2[[#This Row],[Art. 5º - Inciso I]:[Art. 8º]])</f>
        <v>75440.41</v>
      </c>
      <c r="K3968" s="6"/>
      <c r="L3968" s="6"/>
      <c r="M3968" s="6"/>
      <c r="N3968" s="6"/>
      <c r="O3968" s="6"/>
      <c r="P3968" s="7">
        <v>5219456</v>
      </c>
      <c r="Q3968" s="8">
        <v>315850</v>
      </c>
      <c r="R3968" s="9">
        <v>1612756000154</v>
      </c>
    </row>
    <row r="3969" spans="1:18" ht="20.100000000000001" customHeight="1">
      <c r="A3969" s="19" t="s">
        <v>7807</v>
      </c>
      <c r="B3969" s="20" t="s">
        <v>7808</v>
      </c>
      <c r="C3969" s="19" t="s">
        <v>7720</v>
      </c>
      <c r="D3969" s="17">
        <v>430222</v>
      </c>
      <c r="E3969" s="21">
        <f>VLOOKUP(D3969,Q:R,2,0)</f>
        <v>87849923000109</v>
      </c>
      <c r="F3969" s="22">
        <v>24386.58</v>
      </c>
      <c r="G3969" s="22">
        <v>5574.21</v>
      </c>
      <c r="H3969" s="22">
        <v>2798.61</v>
      </c>
      <c r="I3969" s="22">
        <v>13270.39</v>
      </c>
      <c r="J3969" s="23">
        <f>SUM(Tabela2[[#This Row],[Art. 5º - Inciso I]:[Art. 8º]])</f>
        <v>46029.79</v>
      </c>
      <c r="K3969" s="6"/>
      <c r="L3969" s="6"/>
      <c r="M3969" s="6"/>
      <c r="N3969" s="6"/>
      <c r="O3969" s="6"/>
      <c r="P3969" s="3">
        <v>3159506</v>
      </c>
      <c r="Q3969" s="4">
        <v>521945</v>
      </c>
      <c r="R3969" s="5">
        <v>18413187000110</v>
      </c>
    </row>
    <row r="3970" spans="1:18" ht="20.100000000000001" customHeight="1">
      <c r="A3970" s="19" t="s">
        <v>7809</v>
      </c>
      <c r="B3970" s="20" t="s">
        <v>7810</v>
      </c>
      <c r="C3970" s="19" t="s">
        <v>7720</v>
      </c>
      <c r="D3970" s="17">
        <v>430223</v>
      </c>
      <c r="E3970" s="21">
        <f>VLOOKUP(D3970,Q:R,2,0)</f>
        <v>4216132000106</v>
      </c>
      <c r="F3970" s="22">
        <v>24981.08</v>
      </c>
      <c r="G3970" s="22">
        <v>5710.1</v>
      </c>
      <c r="H3970" s="22">
        <v>2866.84</v>
      </c>
      <c r="I3970" s="22">
        <v>13593.9</v>
      </c>
      <c r="J3970" s="23">
        <f>SUM(Tabela2[[#This Row],[Art. 5º - Inciso I]:[Art. 8º]])</f>
        <v>47151.920000000006</v>
      </c>
      <c r="K3970" s="6"/>
      <c r="L3970" s="6"/>
      <c r="M3970" s="6"/>
      <c r="N3970" s="6"/>
      <c r="O3970" s="6"/>
      <c r="P3970" s="7">
        <v>5219407</v>
      </c>
      <c r="Q3970" s="8">
        <v>315950</v>
      </c>
      <c r="R3970" s="9">
        <v>1067990000148</v>
      </c>
    </row>
    <row r="3971" spans="1:18" ht="20.100000000000001" customHeight="1">
      <c r="A3971" s="19" t="s">
        <v>7811</v>
      </c>
      <c r="B3971" s="20" t="s">
        <v>7812</v>
      </c>
      <c r="C3971" s="19" t="s">
        <v>7720</v>
      </c>
      <c r="D3971" s="17">
        <v>430225</v>
      </c>
      <c r="E3971" s="21">
        <f>VLOOKUP(D3971,Q:R,2,0)</f>
        <v>1612374000120</v>
      </c>
      <c r="F3971" s="22">
        <v>25513.19</v>
      </c>
      <c r="G3971" s="22">
        <v>5831.72</v>
      </c>
      <c r="H3971" s="22">
        <v>2927.9</v>
      </c>
      <c r="I3971" s="22">
        <v>13883.45</v>
      </c>
      <c r="J3971" s="23">
        <f>SUM(Tabela2[[#This Row],[Art. 5º - Inciso I]:[Art. 8º]])</f>
        <v>48156.259999999995</v>
      </c>
      <c r="K3971" s="6"/>
      <c r="L3971" s="6"/>
      <c r="M3971" s="6"/>
      <c r="N3971" s="6"/>
      <c r="O3971" s="6"/>
      <c r="P3971" s="3">
        <v>3547403</v>
      </c>
      <c r="Q3971" s="4">
        <v>521940</v>
      </c>
      <c r="R3971" s="5">
        <v>45138336000153</v>
      </c>
    </row>
    <row r="3972" spans="1:18" ht="20.100000000000001" customHeight="1">
      <c r="A3972" s="19" t="s">
        <v>7813</v>
      </c>
      <c r="B3972" s="20" t="s">
        <v>5172</v>
      </c>
      <c r="C3972" s="19" t="s">
        <v>7720</v>
      </c>
      <c r="D3972" s="17">
        <v>430230</v>
      </c>
      <c r="E3972" s="21">
        <f>VLOOKUP(D3972,Q:R,2,0)</f>
        <v>87613089000140</v>
      </c>
      <c r="F3972" s="22">
        <v>61807.24</v>
      </c>
      <c r="G3972" s="22">
        <v>14127.7</v>
      </c>
      <c r="H3972" s="22">
        <v>7093.02</v>
      </c>
      <c r="I3972" s="22">
        <v>33633.5</v>
      </c>
      <c r="J3972" s="23">
        <f>SUM(Tabela2[[#This Row],[Art. 5º - Inciso I]:[Art. 8º]])</f>
        <v>116661.46</v>
      </c>
      <c r="K3972" s="6"/>
      <c r="L3972" s="6"/>
      <c r="M3972" s="6"/>
      <c r="N3972" s="6"/>
      <c r="O3972" s="6"/>
      <c r="P3972" s="7">
        <v>2513703</v>
      </c>
      <c r="Q3972" s="8">
        <v>354740</v>
      </c>
      <c r="R3972" s="9">
        <v>9159666000161</v>
      </c>
    </row>
    <row r="3973" spans="1:18" ht="20.100000000000001" customHeight="1">
      <c r="A3973" s="19" t="s">
        <v>7814</v>
      </c>
      <c r="B3973" s="20" t="s">
        <v>7815</v>
      </c>
      <c r="C3973" s="19" t="s">
        <v>7720</v>
      </c>
      <c r="D3973" s="17">
        <v>430235</v>
      </c>
      <c r="E3973" s="21">
        <f>VLOOKUP(D3973,Q:R,2,0)</f>
        <v>18307389000188</v>
      </c>
      <c r="F3973" s="22">
        <v>78574.69</v>
      </c>
      <c r="G3973" s="22">
        <v>17960.349999999999</v>
      </c>
      <c r="H3973" s="22">
        <v>9017.25</v>
      </c>
      <c r="I3973" s="22">
        <v>42757.8</v>
      </c>
      <c r="J3973" s="23">
        <f>SUM(Tabela2[[#This Row],[Art. 5º - Inciso I]:[Art. 8º]])</f>
        <v>148310.09000000003</v>
      </c>
      <c r="K3973" s="6"/>
      <c r="L3973" s="6"/>
      <c r="M3973" s="6"/>
      <c r="N3973" s="6"/>
      <c r="O3973" s="6"/>
      <c r="P3973" s="3">
        <v>5107768</v>
      </c>
      <c r="Q3973" s="4">
        <v>251370</v>
      </c>
      <c r="R3973" s="5">
        <v>4205596000117</v>
      </c>
    </row>
    <row r="3974" spans="1:18" ht="20.100000000000001" customHeight="1">
      <c r="A3974" s="19" t="s">
        <v>7816</v>
      </c>
      <c r="B3974" s="20" t="s">
        <v>7817</v>
      </c>
      <c r="C3974" s="19" t="s">
        <v>7720</v>
      </c>
      <c r="D3974" s="17">
        <v>430237</v>
      </c>
      <c r="E3974" s="21">
        <f>VLOOKUP(D3974,Q:R,2,0)</f>
        <v>18334276000171</v>
      </c>
      <c r="F3974" s="22">
        <v>22155.37</v>
      </c>
      <c r="G3974" s="22">
        <v>5064.2</v>
      </c>
      <c r="H3974" s="22">
        <v>2542.56</v>
      </c>
      <c r="I3974" s="22">
        <v>12056.24</v>
      </c>
      <c r="J3974" s="23">
        <f>SUM(Tabela2[[#This Row],[Art. 5º - Inciso I]:[Art. 8º]])</f>
        <v>41818.370000000003</v>
      </c>
      <c r="K3974" s="6"/>
      <c r="L3974" s="6"/>
      <c r="M3974" s="6"/>
      <c r="N3974" s="6"/>
      <c r="O3974" s="6"/>
      <c r="P3974" s="7">
        <v>2806503</v>
      </c>
      <c r="Q3974" s="8">
        <v>510776</v>
      </c>
      <c r="R3974" s="9">
        <v>13109954000189</v>
      </c>
    </row>
    <row r="3975" spans="1:18" ht="20.100000000000001" customHeight="1">
      <c r="A3975" s="19" t="s">
        <v>7818</v>
      </c>
      <c r="B3975" s="20" t="s">
        <v>7819</v>
      </c>
      <c r="C3975" s="19" t="s">
        <v>7720</v>
      </c>
      <c r="D3975" s="17">
        <v>430240</v>
      </c>
      <c r="E3975" s="21">
        <f>VLOOKUP(D3975,Q:R,2,0)</f>
        <v>13119300000136</v>
      </c>
      <c r="F3975" s="22">
        <v>66130.2</v>
      </c>
      <c r="G3975" s="22">
        <v>15115.83</v>
      </c>
      <c r="H3975" s="22">
        <v>7589.12</v>
      </c>
      <c r="I3975" s="22">
        <v>35985.910000000003</v>
      </c>
      <c r="J3975" s="23">
        <f>SUM(Tabela2[[#This Row],[Art. 5º - Inciso I]:[Art. 8º]])</f>
        <v>124821.06</v>
      </c>
      <c r="K3975" s="6"/>
      <c r="L3975" s="6"/>
      <c r="M3975" s="6"/>
      <c r="N3975" s="6"/>
      <c r="O3975" s="6"/>
      <c r="P3975" s="3">
        <v>5002803</v>
      </c>
      <c r="Q3975" s="4">
        <v>280650</v>
      </c>
      <c r="R3975" s="5">
        <v>3217924000132</v>
      </c>
    </row>
    <row r="3976" spans="1:18" ht="20.100000000000001" customHeight="1">
      <c r="A3976" s="19" t="s">
        <v>7820</v>
      </c>
      <c r="B3976" s="20" t="s">
        <v>7821</v>
      </c>
      <c r="C3976" s="19" t="s">
        <v>7720</v>
      </c>
      <c r="D3976" s="17">
        <v>430245</v>
      </c>
      <c r="E3976" s="21">
        <f>VLOOKUP(D3976,Q:R,2,0)</f>
        <v>87613055000155</v>
      </c>
      <c r="F3976" s="22">
        <v>43561.01</v>
      </c>
      <c r="G3976" s="22">
        <v>9957.0400000000009</v>
      </c>
      <c r="H3976" s="22">
        <v>4999.07</v>
      </c>
      <c r="I3976" s="22">
        <v>23704.49</v>
      </c>
      <c r="J3976" s="23">
        <f>SUM(Tabela2[[#This Row],[Art. 5º - Inciso I]:[Art. 8º]])</f>
        <v>82221.61</v>
      </c>
      <c r="K3976" s="6"/>
      <c r="L3976" s="6"/>
      <c r="M3976" s="6"/>
      <c r="N3976" s="6"/>
      <c r="O3976" s="6"/>
      <c r="P3976" s="7">
        <v>2513802</v>
      </c>
      <c r="Q3976" s="8">
        <v>500280</v>
      </c>
      <c r="R3976" s="9">
        <v>8882524000165</v>
      </c>
    </row>
    <row r="3977" spans="1:18" ht="20.100000000000001" customHeight="1">
      <c r="A3977" s="19" t="s">
        <v>7822</v>
      </c>
      <c r="B3977" s="20" t="s">
        <v>7823</v>
      </c>
      <c r="C3977" s="19" t="s">
        <v>7720</v>
      </c>
      <c r="D3977" s="17">
        <v>430250</v>
      </c>
      <c r="E3977" s="21">
        <f>VLOOKUP(D3977,Q:R,2,0)</f>
        <v>29138310000159</v>
      </c>
      <c r="F3977" s="22">
        <v>37850.879999999997</v>
      </c>
      <c r="G3977" s="22">
        <v>8651.83</v>
      </c>
      <c r="H3977" s="22">
        <v>4343.78</v>
      </c>
      <c r="I3977" s="22">
        <v>20597.22</v>
      </c>
      <c r="J3977" s="23">
        <f>SUM(Tabela2[[#This Row],[Art. 5º - Inciso I]:[Art. 8º]])</f>
        <v>71443.709999999992</v>
      </c>
      <c r="K3977" s="6"/>
      <c r="L3977" s="6"/>
      <c r="M3977" s="6"/>
      <c r="N3977" s="6"/>
      <c r="O3977" s="6"/>
      <c r="P3977" s="3">
        <v>1719004</v>
      </c>
      <c r="Q3977" s="4">
        <v>251380</v>
      </c>
      <c r="R3977" s="5">
        <v>25086844000128</v>
      </c>
    </row>
    <row r="3978" spans="1:18" ht="20.100000000000001" customHeight="1">
      <c r="A3978" s="19" t="s">
        <v>7824</v>
      </c>
      <c r="B3978" s="20" t="s">
        <v>7825</v>
      </c>
      <c r="C3978" s="19" t="s">
        <v>7720</v>
      </c>
      <c r="D3978" s="17">
        <v>430258</v>
      </c>
      <c r="E3978" s="21">
        <f>VLOOKUP(D3978,Q:R,2,0)</f>
        <v>1375138000138</v>
      </c>
      <c r="F3978" s="22">
        <v>23039.78</v>
      </c>
      <c r="G3978" s="22">
        <v>5266.36</v>
      </c>
      <c r="H3978" s="22">
        <v>2644.05</v>
      </c>
      <c r="I3978" s="22">
        <v>12537.5</v>
      </c>
      <c r="J3978" s="23">
        <f>SUM(Tabela2[[#This Row],[Art. 5º - Inciso I]:[Art. 8º]])</f>
        <v>43487.69</v>
      </c>
      <c r="K3978" s="6"/>
      <c r="L3978" s="6"/>
      <c r="M3978" s="6"/>
      <c r="N3978" s="6"/>
      <c r="O3978" s="6"/>
      <c r="P3978" s="7">
        <v>2407500</v>
      </c>
      <c r="Q3978" s="8">
        <v>171900</v>
      </c>
      <c r="R3978" s="9">
        <v>8170540000125</v>
      </c>
    </row>
    <row r="3979" spans="1:18" ht="20.100000000000001" customHeight="1">
      <c r="A3979" s="19" t="s">
        <v>7826</v>
      </c>
      <c r="B3979" s="20" t="s">
        <v>7827</v>
      </c>
      <c r="C3979" s="19" t="s">
        <v>7720</v>
      </c>
      <c r="D3979" s="17">
        <v>430260</v>
      </c>
      <c r="E3979" s="21">
        <f>VLOOKUP(D3979,Q:R,2,0)</f>
        <v>1616837000122</v>
      </c>
      <c r="F3979" s="22">
        <v>27340.73</v>
      </c>
      <c r="G3979" s="22">
        <v>6249.46</v>
      </c>
      <c r="H3979" s="22">
        <v>3137.63</v>
      </c>
      <c r="I3979" s="22">
        <v>14877.94</v>
      </c>
      <c r="J3979" s="23">
        <f>SUM(Tabela2[[#This Row],[Art. 5º - Inciso I]:[Art. 8º]])</f>
        <v>51605.760000000002</v>
      </c>
      <c r="K3979" s="6"/>
      <c r="L3979" s="6"/>
      <c r="M3979" s="6"/>
      <c r="N3979" s="6"/>
      <c r="O3979" s="6"/>
      <c r="P3979" s="3">
        <v>2928505</v>
      </c>
      <c r="Q3979" s="4">
        <v>240750</v>
      </c>
      <c r="R3979" s="5">
        <v>13693650000101</v>
      </c>
    </row>
    <row r="3980" spans="1:18" ht="20.100000000000001" customHeight="1">
      <c r="A3980" s="19" t="s">
        <v>7828</v>
      </c>
      <c r="B3980" s="20" t="s">
        <v>7829</v>
      </c>
      <c r="C3980" s="19" t="s">
        <v>7720</v>
      </c>
      <c r="D3980" s="17">
        <v>430265</v>
      </c>
      <c r="E3980" s="21">
        <f>VLOOKUP(D3980,Q:R,2,0)</f>
        <v>44951515000142</v>
      </c>
      <c r="F3980" s="22">
        <v>34170.120000000003</v>
      </c>
      <c r="G3980" s="22">
        <v>7810.5</v>
      </c>
      <c r="H3980" s="22">
        <v>3921.37</v>
      </c>
      <c r="I3980" s="22">
        <v>18594.27</v>
      </c>
      <c r="J3980" s="23">
        <f>SUM(Tabela2[[#This Row],[Art. 5º - Inciso I]:[Art. 8º]])</f>
        <v>64496.260000000009</v>
      </c>
      <c r="K3980" s="6"/>
      <c r="L3980" s="6"/>
      <c r="M3980" s="6"/>
      <c r="N3980" s="6"/>
      <c r="O3980" s="6"/>
      <c r="P3980" s="7">
        <v>4124053</v>
      </c>
      <c r="Q3980" s="8">
        <v>292850</v>
      </c>
      <c r="R3980" s="9">
        <v>75425314000135</v>
      </c>
    </row>
    <row r="3981" spans="1:18" ht="20.100000000000001" customHeight="1">
      <c r="A3981" s="19" t="s">
        <v>7830</v>
      </c>
      <c r="B3981" s="20" t="s">
        <v>7831</v>
      </c>
      <c r="C3981" s="19" t="s">
        <v>7720</v>
      </c>
      <c r="D3981" s="17">
        <v>430270</v>
      </c>
      <c r="E3981" s="21">
        <f>VLOOKUP(D3981,Q:R,2,0)</f>
        <v>1612885000142</v>
      </c>
      <c r="F3981" s="22">
        <v>107602.76</v>
      </c>
      <c r="G3981" s="22">
        <v>24595.5</v>
      </c>
      <c r="H3981" s="22">
        <v>12348.52</v>
      </c>
      <c r="I3981" s="22">
        <v>58553.93</v>
      </c>
      <c r="J3981" s="23">
        <f>SUM(Tabela2[[#This Row],[Art. 5º - Inciso I]:[Art. 8º]])</f>
        <v>203100.71</v>
      </c>
      <c r="K3981" s="6"/>
      <c r="L3981" s="6"/>
      <c r="M3981" s="6"/>
      <c r="N3981" s="6"/>
      <c r="O3981" s="6"/>
      <c r="P3981" s="3">
        <v>2110278</v>
      </c>
      <c r="Q3981" s="4">
        <v>412405</v>
      </c>
      <c r="R3981" s="5">
        <v>1612671000176</v>
      </c>
    </row>
    <row r="3982" spans="1:18" ht="20.100000000000001" customHeight="1">
      <c r="A3982" s="19" t="s">
        <v>7832</v>
      </c>
      <c r="B3982" s="20" t="s">
        <v>7833</v>
      </c>
      <c r="C3982" s="19" t="s">
        <v>7720</v>
      </c>
      <c r="D3982" s="17">
        <v>430280</v>
      </c>
      <c r="E3982" s="21">
        <f>VLOOKUP(D3982,Q:R,2,0)</f>
        <v>2296325000199</v>
      </c>
      <c r="F3982" s="22">
        <v>163746.97</v>
      </c>
      <c r="G3982" s="22">
        <v>37428.76</v>
      </c>
      <c r="H3982" s="22">
        <v>18791.650000000001</v>
      </c>
      <c r="I3982" s="22">
        <v>89105.79</v>
      </c>
      <c r="J3982" s="23">
        <f>SUM(Tabela2[[#This Row],[Art. 5º - Inciso I]:[Art. 8º]])</f>
        <v>309073.17</v>
      </c>
      <c r="K3982" s="6"/>
      <c r="L3982" s="6"/>
      <c r="M3982" s="6"/>
      <c r="N3982" s="6"/>
      <c r="O3982" s="6"/>
      <c r="P3982" s="7">
        <v>1506906</v>
      </c>
      <c r="Q3982" s="8">
        <v>211027</v>
      </c>
      <c r="R3982" s="9">
        <v>5149182000180</v>
      </c>
    </row>
    <row r="3983" spans="1:18" ht="20.100000000000001" customHeight="1">
      <c r="A3983" s="19" t="s">
        <v>7834</v>
      </c>
      <c r="B3983" s="20" t="s">
        <v>7835</v>
      </c>
      <c r="C3983" s="19" t="s">
        <v>7720</v>
      </c>
      <c r="D3983" s="17">
        <v>430290</v>
      </c>
      <c r="E3983" s="21">
        <f>VLOOKUP(D3983,Q:R,2,0)</f>
        <v>92454776000108</v>
      </c>
      <c r="F3983" s="22">
        <v>65554.05</v>
      </c>
      <c r="G3983" s="22">
        <v>14984.14</v>
      </c>
      <c r="H3983" s="22">
        <v>7523</v>
      </c>
      <c r="I3983" s="22">
        <v>35672.39</v>
      </c>
      <c r="J3983" s="23">
        <f>SUM(Tabela2[[#This Row],[Art. 5º - Inciso I]:[Art. 8º]])</f>
        <v>123733.58</v>
      </c>
      <c r="K3983" s="6"/>
      <c r="L3983" s="6"/>
      <c r="M3983" s="6"/>
      <c r="N3983" s="6"/>
      <c r="O3983" s="6"/>
      <c r="P3983" s="3">
        <v>2806602</v>
      </c>
      <c r="Q3983" s="4">
        <v>150690</v>
      </c>
      <c r="R3983" s="5">
        <v>13110218000140</v>
      </c>
    </row>
    <row r="3984" spans="1:18" ht="20.100000000000001" customHeight="1">
      <c r="A3984" s="19" t="s">
        <v>7836</v>
      </c>
      <c r="B3984" s="20" t="s">
        <v>7837</v>
      </c>
      <c r="C3984" s="19" t="s">
        <v>7720</v>
      </c>
      <c r="D3984" s="17">
        <v>430300</v>
      </c>
      <c r="E3984" s="21">
        <f>VLOOKUP(D3984,Q:R,2,0)</f>
        <v>1614946000100</v>
      </c>
      <c r="F3984" s="22">
        <v>370847.59</v>
      </c>
      <c r="G3984" s="22">
        <v>84767.16</v>
      </c>
      <c r="H3984" s="22">
        <v>42558.58</v>
      </c>
      <c r="I3984" s="22">
        <v>201803.25</v>
      </c>
      <c r="J3984" s="23">
        <f>SUM(Tabela2[[#This Row],[Art. 5º - Inciso I]:[Art. 8º]])</f>
        <v>699976.58000000007</v>
      </c>
      <c r="K3984" s="6"/>
      <c r="L3984" s="6"/>
      <c r="M3984" s="6"/>
      <c r="N3984" s="6"/>
      <c r="O3984" s="6"/>
      <c r="P3984" s="7">
        <v>4317301</v>
      </c>
      <c r="Q3984" s="8">
        <v>280660</v>
      </c>
      <c r="R3984" s="9">
        <v>88824099000197</v>
      </c>
    </row>
    <row r="3985" spans="1:18" ht="20.100000000000001" customHeight="1">
      <c r="A3985" s="19" t="s">
        <v>7838</v>
      </c>
      <c r="B3985" s="20" t="s">
        <v>5602</v>
      </c>
      <c r="C3985" s="19" t="s">
        <v>7720</v>
      </c>
      <c r="D3985" s="17">
        <v>430310</v>
      </c>
      <c r="E3985" s="21">
        <f>VLOOKUP(D3985,Q:R,2,0)</f>
        <v>7963515000136</v>
      </c>
      <c r="F3985" s="22">
        <v>576956.76</v>
      </c>
      <c r="G3985" s="22">
        <v>131878.94</v>
      </c>
      <c r="H3985" s="22">
        <v>66211.72</v>
      </c>
      <c r="I3985" s="22">
        <v>313961.18</v>
      </c>
      <c r="J3985" s="23">
        <f>SUM(Tabela2[[#This Row],[Art. 5º - Inciso I]:[Art. 8º]])</f>
        <v>1089008.5999999999</v>
      </c>
      <c r="K3985" s="6"/>
      <c r="L3985" s="6"/>
      <c r="M3985" s="6"/>
      <c r="N3985" s="6"/>
      <c r="O3985" s="6"/>
      <c r="P3985" s="3">
        <v>2411502</v>
      </c>
      <c r="Q3985" s="4">
        <v>431730</v>
      </c>
      <c r="R3985" s="5">
        <v>8144800000198</v>
      </c>
    </row>
    <row r="3986" spans="1:18" ht="20.100000000000001" customHeight="1">
      <c r="A3986" s="19" t="s">
        <v>7839</v>
      </c>
      <c r="B3986" s="20" t="s">
        <v>7840</v>
      </c>
      <c r="C3986" s="19" t="s">
        <v>7720</v>
      </c>
      <c r="D3986" s="17">
        <v>430320</v>
      </c>
      <c r="E3986" s="21">
        <f>VLOOKUP(D3986,Q:R,2,0)</f>
        <v>14694517000132</v>
      </c>
      <c r="F3986" s="22">
        <v>33990.32</v>
      </c>
      <c r="G3986" s="22">
        <v>7769.4</v>
      </c>
      <c r="H3986" s="22">
        <v>3900.74</v>
      </c>
      <c r="I3986" s="22">
        <v>18496.43</v>
      </c>
      <c r="J3986" s="23">
        <f>SUM(Tabela2[[#This Row],[Art. 5º - Inciso I]:[Art. 8º]])</f>
        <v>64156.89</v>
      </c>
      <c r="K3986" s="6"/>
      <c r="L3986" s="6"/>
      <c r="M3986" s="6"/>
      <c r="N3986" s="6"/>
      <c r="O3986" s="6"/>
      <c r="P3986" s="7">
        <v>2411700</v>
      </c>
      <c r="Q3986" s="8">
        <v>241150</v>
      </c>
      <c r="R3986" s="9">
        <v>8160467000100</v>
      </c>
    </row>
    <row r="3987" spans="1:18" ht="20.100000000000001" customHeight="1">
      <c r="A3987" s="19" t="s">
        <v>7841</v>
      </c>
      <c r="B3987" s="20" t="s">
        <v>7842</v>
      </c>
      <c r="C3987" s="19" t="s">
        <v>7720</v>
      </c>
      <c r="D3987" s="17">
        <v>430330</v>
      </c>
      <c r="E3987" s="21">
        <f>VLOOKUP(D3987,Q:R,2,0)</f>
        <v>94726320000177</v>
      </c>
      <c r="F3987" s="22">
        <v>32959.11</v>
      </c>
      <c r="G3987" s="22">
        <v>7533.69</v>
      </c>
      <c r="H3987" s="22">
        <v>3782.4</v>
      </c>
      <c r="I3987" s="22">
        <v>17935.28</v>
      </c>
      <c r="J3987" s="23">
        <f>SUM(Tabela2[[#This Row],[Art. 5º - Inciso I]:[Art. 8º]])</f>
        <v>62210.48</v>
      </c>
      <c r="K3987" s="6"/>
      <c r="L3987" s="6"/>
      <c r="M3987" s="6"/>
      <c r="N3987" s="6"/>
      <c r="O3987" s="6"/>
      <c r="P3987" s="3">
        <v>2928604</v>
      </c>
      <c r="Q3987" s="4">
        <v>241170</v>
      </c>
      <c r="R3987" s="5">
        <v>14222566000172</v>
      </c>
    </row>
    <row r="3988" spans="1:18" ht="20.100000000000001" customHeight="1">
      <c r="A3988" s="19" t="s">
        <v>7843</v>
      </c>
      <c r="B3988" s="20" t="s">
        <v>5199</v>
      </c>
      <c r="C3988" s="19" t="s">
        <v>7720</v>
      </c>
      <c r="D3988" s="17">
        <v>430340</v>
      </c>
      <c r="E3988" s="21">
        <f>VLOOKUP(D3988,Q:R,2,0)</f>
        <v>91574764000146</v>
      </c>
      <c r="F3988" s="22">
        <v>32434.33</v>
      </c>
      <c r="G3988" s="22">
        <v>7413.74</v>
      </c>
      <c r="H3988" s="22">
        <v>3722.17</v>
      </c>
      <c r="I3988" s="22">
        <v>17649.71</v>
      </c>
      <c r="J3988" s="23">
        <f>SUM(Tabela2[[#This Row],[Art. 5º - Inciso I]:[Art. 8º]])</f>
        <v>61219.95</v>
      </c>
      <c r="K3988" s="6"/>
      <c r="L3988" s="6"/>
      <c r="M3988" s="6"/>
      <c r="N3988" s="6"/>
      <c r="O3988" s="6"/>
      <c r="P3988" s="7">
        <v>4124202</v>
      </c>
      <c r="Q3988" s="8">
        <v>292860</v>
      </c>
      <c r="R3988" s="9">
        <v>75483230000158</v>
      </c>
    </row>
    <row r="3989" spans="1:18" ht="20.100000000000001" customHeight="1">
      <c r="A3989" s="19" t="s">
        <v>7844</v>
      </c>
      <c r="B3989" s="20" t="s">
        <v>7845</v>
      </c>
      <c r="C3989" s="19" t="s">
        <v>7720</v>
      </c>
      <c r="D3989" s="17">
        <v>430350</v>
      </c>
      <c r="E3989" s="21">
        <f>VLOOKUP(D3989,Q:R,2,0)</f>
        <v>17909599000183</v>
      </c>
      <c r="F3989" s="22">
        <v>306068.46000000002</v>
      </c>
      <c r="G3989" s="22">
        <v>69960.160000000003</v>
      </c>
      <c r="H3989" s="22">
        <v>35124.5</v>
      </c>
      <c r="I3989" s="22">
        <v>166552.54</v>
      </c>
      <c r="J3989" s="23">
        <f>SUM(Tabela2[[#This Row],[Art. 5º - Inciso I]:[Art. 8º]])</f>
        <v>577705.66</v>
      </c>
      <c r="K3989" s="6"/>
      <c r="L3989" s="6"/>
      <c r="M3989" s="6"/>
      <c r="N3989" s="6"/>
      <c r="O3989" s="6"/>
      <c r="P3989" s="3">
        <v>3547809</v>
      </c>
      <c r="Q3989" s="4">
        <v>412420</v>
      </c>
      <c r="R3989" s="5">
        <v>46522942000130</v>
      </c>
    </row>
    <row r="3990" spans="1:18" ht="20.100000000000001" customHeight="1">
      <c r="A3990" s="19" t="s">
        <v>7846</v>
      </c>
      <c r="B3990" s="20" t="s">
        <v>7847</v>
      </c>
      <c r="C3990" s="19" t="s">
        <v>7720</v>
      </c>
      <c r="D3990" s="17">
        <v>430355</v>
      </c>
      <c r="E3990" s="21">
        <f>VLOOKUP(D3990,Q:R,2,0)</f>
        <v>34925131000100</v>
      </c>
      <c r="F3990" s="22">
        <v>25428.79</v>
      </c>
      <c r="G3990" s="22">
        <v>5812.43</v>
      </c>
      <c r="H3990" s="22">
        <v>2918.22</v>
      </c>
      <c r="I3990" s="22">
        <v>13837.52</v>
      </c>
      <c r="J3990" s="23">
        <f>SUM(Tabela2[[#This Row],[Art. 5º - Inciso I]:[Art. 8º]])</f>
        <v>47996.960000000006</v>
      </c>
      <c r="K3990" s="6"/>
      <c r="L3990" s="6"/>
      <c r="M3990" s="6"/>
      <c r="N3990" s="6"/>
      <c r="O3990" s="6"/>
      <c r="P3990" s="7">
        <v>4124301</v>
      </c>
      <c r="Q3990" s="8">
        <v>354780</v>
      </c>
      <c r="R3990" s="9">
        <v>75832170000131</v>
      </c>
    </row>
    <row r="3991" spans="1:18" ht="20.100000000000001" customHeight="1">
      <c r="A3991" s="19" t="s">
        <v>7848</v>
      </c>
      <c r="B3991" s="20" t="s">
        <v>7849</v>
      </c>
      <c r="C3991" s="19" t="s">
        <v>7720</v>
      </c>
      <c r="D3991" s="17">
        <v>430360</v>
      </c>
      <c r="E3991" s="21">
        <f>VLOOKUP(D3991,Q:R,2,0)</f>
        <v>88254891000153</v>
      </c>
      <c r="F3991" s="22">
        <v>38760.980000000003</v>
      </c>
      <c r="G3991" s="22">
        <v>8859.86</v>
      </c>
      <c r="H3991" s="22">
        <v>4448.22</v>
      </c>
      <c r="I3991" s="22">
        <v>21092.47</v>
      </c>
      <c r="J3991" s="23">
        <f>SUM(Tabela2[[#This Row],[Art. 5º - Inciso I]:[Art. 8º]])</f>
        <v>73161.53</v>
      </c>
      <c r="K3991" s="6"/>
      <c r="L3991" s="6"/>
      <c r="M3991" s="6"/>
      <c r="N3991" s="6"/>
      <c r="O3991" s="6"/>
      <c r="P3991" s="3">
        <v>3160108</v>
      </c>
      <c r="Q3991" s="4">
        <v>412430</v>
      </c>
      <c r="R3991" s="5">
        <v>18836973000120</v>
      </c>
    </row>
    <row r="3992" spans="1:18" ht="20.100000000000001" customHeight="1">
      <c r="A3992" s="19" t="s">
        <v>7850</v>
      </c>
      <c r="B3992" s="20" t="s">
        <v>7851</v>
      </c>
      <c r="C3992" s="19" t="s">
        <v>7720</v>
      </c>
      <c r="D3992" s="17">
        <v>430367</v>
      </c>
      <c r="E3992" s="21">
        <f>VLOOKUP(D3992,Q:R,2,0)</f>
        <v>14117329000141</v>
      </c>
      <c r="F3992" s="22">
        <v>27821.46</v>
      </c>
      <c r="G3992" s="22">
        <v>6359.34</v>
      </c>
      <c r="H3992" s="22">
        <v>3192.8</v>
      </c>
      <c r="I3992" s="22">
        <v>15139.54</v>
      </c>
      <c r="J3992" s="23">
        <f>SUM(Tabela2[[#This Row],[Art. 5º - Inciso I]:[Art. 8º]])</f>
        <v>52513.140000000007</v>
      </c>
      <c r="K3992" s="6"/>
      <c r="L3992" s="6"/>
      <c r="M3992" s="6"/>
      <c r="N3992" s="6"/>
      <c r="O3992" s="6"/>
      <c r="P3992" s="7">
        <v>3548203</v>
      </c>
      <c r="Q3992" s="8">
        <v>316010</v>
      </c>
      <c r="R3992" s="9">
        <v>45701455000172</v>
      </c>
    </row>
    <row r="3993" spans="1:18" ht="20.100000000000001" customHeight="1">
      <c r="A3993" s="19" t="s">
        <v>7852</v>
      </c>
      <c r="B3993" s="20" t="s">
        <v>7853</v>
      </c>
      <c r="C3993" s="19" t="s">
        <v>7720</v>
      </c>
      <c r="D3993" s="17">
        <v>430370</v>
      </c>
      <c r="E3993" s="21">
        <f>VLOOKUP(D3993,Q:R,2,0)</f>
        <v>46634481000198</v>
      </c>
      <c r="F3993" s="22">
        <v>34878.379999999997</v>
      </c>
      <c r="G3993" s="22">
        <v>7972.39</v>
      </c>
      <c r="H3993" s="22">
        <v>4002.65</v>
      </c>
      <c r="I3993" s="22">
        <v>18979.689999999999</v>
      </c>
      <c r="J3993" s="23">
        <f>SUM(Tabela2[[#This Row],[Art. 5º - Inciso I]:[Art. 8º]])</f>
        <v>65833.11</v>
      </c>
      <c r="K3993" s="6"/>
      <c r="L3993" s="6"/>
      <c r="M3993" s="6"/>
      <c r="N3993" s="6"/>
      <c r="O3993" s="6"/>
      <c r="P3993" s="3">
        <v>4124400</v>
      </c>
      <c r="Q3993" s="4">
        <v>354820</v>
      </c>
      <c r="R3993" s="5">
        <v>75927582000155</v>
      </c>
    </row>
    <row r="3994" spans="1:18" ht="20.100000000000001" customHeight="1">
      <c r="A3994" s="19" t="s">
        <v>7854</v>
      </c>
      <c r="B3994" s="20" t="s">
        <v>7855</v>
      </c>
      <c r="C3994" s="19" t="s">
        <v>7720</v>
      </c>
      <c r="D3994" s="17">
        <v>430380</v>
      </c>
      <c r="E3994" s="21">
        <f>VLOOKUP(D3994,Q:R,2,0)</f>
        <v>18303206000156</v>
      </c>
      <c r="F3994" s="22">
        <v>35234.35</v>
      </c>
      <c r="G3994" s="22">
        <v>8053.76</v>
      </c>
      <c r="H3994" s="22">
        <v>4043.5</v>
      </c>
      <c r="I3994" s="22">
        <v>19173.39</v>
      </c>
      <c r="J3994" s="23">
        <f>SUM(Tabela2[[#This Row],[Art. 5º - Inciso I]:[Art. 8º]])</f>
        <v>66505</v>
      </c>
      <c r="K3994" s="6"/>
      <c r="L3994" s="6"/>
      <c r="M3994" s="6"/>
      <c r="N3994" s="6"/>
      <c r="O3994" s="6"/>
      <c r="P3994" s="7">
        <v>3160405</v>
      </c>
      <c r="Q3994" s="8">
        <v>412440</v>
      </c>
      <c r="R3994" s="9">
        <v>16870974000166</v>
      </c>
    </row>
    <row r="3995" spans="1:18" ht="20.100000000000001" customHeight="1">
      <c r="A3995" s="19" t="s">
        <v>7856</v>
      </c>
      <c r="B3995" s="20" t="s">
        <v>7857</v>
      </c>
      <c r="C3995" s="19" t="s">
        <v>7720</v>
      </c>
      <c r="D3995" s="17">
        <v>430390</v>
      </c>
      <c r="E3995" s="21">
        <f>VLOOKUP(D3995,Q:R,2,0)</f>
        <v>1612754000165</v>
      </c>
      <c r="F3995" s="22">
        <v>318160.28999999998</v>
      </c>
      <c r="G3995" s="22">
        <v>72724.070000000007</v>
      </c>
      <c r="H3995" s="22">
        <v>36512.17</v>
      </c>
      <c r="I3995" s="22">
        <v>173132.52</v>
      </c>
      <c r="J3995" s="23">
        <f>SUM(Tabela2[[#This Row],[Art. 5º - Inciso I]:[Art. 8º]])</f>
        <v>600529.04999999993</v>
      </c>
      <c r="K3995" s="6"/>
      <c r="L3995" s="6"/>
      <c r="M3995" s="6"/>
      <c r="N3995" s="6"/>
      <c r="O3995" s="6"/>
      <c r="P3995" s="3">
        <v>5007554</v>
      </c>
      <c r="Q3995" s="4">
        <v>316040</v>
      </c>
      <c r="R3995" s="5">
        <v>1561372000150</v>
      </c>
    </row>
    <row r="3996" spans="1:18" ht="20.100000000000001" customHeight="1">
      <c r="A3996" s="19" t="s">
        <v>7858</v>
      </c>
      <c r="B3996" s="20" t="s">
        <v>7859</v>
      </c>
      <c r="C3996" s="19" t="s">
        <v>7720</v>
      </c>
      <c r="D3996" s="17">
        <v>430400</v>
      </c>
      <c r="E3996" s="21">
        <f>VLOOKUP(D3996,Q:R,2,0)</f>
        <v>75658377000131</v>
      </c>
      <c r="F3996" s="22">
        <v>31017.81</v>
      </c>
      <c r="G3996" s="22">
        <v>7089.95</v>
      </c>
      <c r="H3996" s="22">
        <v>3559.61</v>
      </c>
      <c r="I3996" s="22">
        <v>16878.89</v>
      </c>
      <c r="J3996" s="23">
        <f>SUM(Tabela2[[#This Row],[Art. 5º - Inciso I]:[Art. 8º]])</f>
        <v>58546.26</v>
      </c>
      <c r="K3996" s="6"/>
      <c r="L3996" s="6"/>
      <c r="M3996" s="6"/>
      <c r="N3996" s="6"/>
      <c r="O3996" s="6"/>
      <c r="P3996" s="7">
        <v>2928802</v>
      </c>
      <c r="Q3996" s="8">
        <v>500755</v>
      </c>
      <c r="R3996" s="9">
        <v>14042667000161</v>
      </c>
    </row>
    <row r="3997" spans="1:18" ht="20.100000000000001" customHeight="1">
      <c r="A3997" s="19" t="s">
        <v>7860</v>
      </c>
      <c r="B3997" s="20" t="s">
        <v>7861</v>
      </c>
      <c r="C3997" s="19" t="s">
        <v>7720</v>
      </c>
      <c r="D3997" s="17">
        <v>430410</v>
      </c>
      <c r="E3997" s="21">
        <f>VLOOKUP(D3997,Q:R,2,0)</f>
        <v>45511847000179</v>
      </c>
      <c r="F3997" s="22">
        <v>27344.400000000001</v>
      </c>
      <c r="G3997" s="22">
        <v>6250.3</v>
      </c>
      <c r="H3997" s="22">
        <v>3138.05</v>
      </c>
      <c r="I3997" s="22">
        <v>14879.94</v>
      </c>
      <c r="J3997" s="23">
        <f>SUM(Tabela2[[#This Row],[Art. 5º - Inciso I]:[Art. 8º]])</f>
        <v>51612.69000000001</v>
      </c>
      <c r="K3997" s="6"/>
      <c r="L3997" s="6"/>
      <c r="M3997" s="6"/>
      <c r="N3997" s="6"/>
      <c r="O3997" s="6"/>
      <c r="P3997" s="3">
        <v>3160702</v>
      </c>
      <c r="Q3997" s="4">
        <v>292880</v>
      </c>
      <c r="R3997" s="5">
        <v>17747924000159</v>
      </c>
    </row>
    <row r="3998" spans="1:18" ht="20.100000000000001" customHeight="1">
      <c r="A3998" s="19" t="s">
        <v>7862</v>
      </c>
      <c r="B3998" s="20" t="s">
        <v>7863</v>
      </c>
      <c r="C3998" s="19" t="s">
        <v>7720</v>
      </c>
      <c r="D3998" s="17">
        <v>430420</v>
      </c>
      <c r="E3998" s="21">
        <f>VLOOKUP(D3998,Q:R,2,0)</f>
        <v>13758313000155</v>
      </c>
      <c r="F3998" s="22">
        <v>156403.79999999999</v>
      </c>
      <c r="G3998" s="22">
        <v>35750.28</v>
      </c>
      <c r="H3998" s="22">
        <v>17948.939999999999</v>
      </c>
      <c r="I3998" s="22">
        <v>85109.88</v>
      </c>
      <c r="J3998" s="23">
        <f>SUM(Tabela2[[#This Row],[Art. 5º - Inciso I]:[Art. 8º]])</f>
        <v>295212.90000000002</v>
      </c>
      <c r="K3998" s="6"/>
      <c r="L3998" s="6"/>
      <c r="M3998" s="6"/>
      <c r="N3998" s="6"/>
      <c r="O3998" s="6"/>
      <c r="P3998" s="7">
        <v>4215901</v>
      </c>
      <c r="Q3998" s="8">
        <v>316070</v>
      </c>
      <c r="R3998" s="9">
        <v>82892340000139</v>
      </c>
    </row>
    <row r="3999" spans="1:18" ht="20.100000000000001" customHeight="1">
      <c r="A3999" s="19" t="s">
        <v>7864</v>
      </c>
      <c r="B3999" s="20" t="s">
        <v>7865</v>
      </c>
      <c r="C3999" s="19" t="s">
        <v>7720</v>
      </c>
      <c r="D3999" s="17">
        <v>430430</v>
      </c>
      <c r="E3999" s="21">
        <f>VLOOKUP(D3999,Q:R,2,0)</f>
        <v>8110439000189</v>
      </c>
      <c r="F3999" s="22">
        <v>37744.46</v>
      </c>
      <c r="G3999" s="22">
        <v>8627.51</v>
      </c>
      <c r="H3999" s="22">
        <v>4331.5600000000004</v>
      </c>
      <c r="I3999" s="22">
        <v>20539.310000000001</v>
      </c>
      <c r="J3999" s="23">
        <f>SUM(Tabela2[[#This Row],[Art. 5º - Inciso I]:[Art. 8º]])</f>
        <v>71242.84</v>
      </c>
      <c r="K3999" s="6"/>
      <c r="L3999" s="6"/>
      <c r="M3999" s="6"/>
      <c r="N3999" s="6"/>
      <c r="O3999" s="6"/>
      <c r="P3999" s="3">
        <v>4124509</v>
      </c>
      <c r="Q3999" s="4">
        <v>421590</v>
      </c>
      <c r="R3999" s="5">
        <v>76970375000146</v>
      </c>
    </row>
    <row r="4000" spans="1:18" ht="20.100000000000001" customHeight="1">
      <c r="A4000" s="19" t="s">
        <v>7866</v>
      </c>
      <c r="B4000" s="20" t="s">
        <v>7867</v>
      </c>
      <c r="C4000" s="19" t="s">
        <v>7720</v>
      </c>
      <c r="D4000" s="17">
        <v>430435</v>
      </c>
      <c r="E4000" s="21">
        <f>VLOOKUP(D4000,Q:R,2,0)</f>
        <v>8778755000123</v>
      </c>
      <c r="F4000" s="22">
        <v>50959.22</v>
      </c>
      <c r="G4000" s="22">
        <v>11648.1</v>
      </c>
      <c r="H4000" s="22">
        <v>5848.09</v>
      </c>
      <c r="I4000" s="22">
        <v>27730.36</v>
      </c>
      <c r="J4000" s="23">
        <f>SUM(Tabela2[[#This Row],[Art. 5º - Inciso I]:[Art. 8º]])</f>
        <v>96185.77</v>
      </c>
      <c r="K4000" s="6"/>
      <c r="L4000" s="6"/>
      <c r="M4000" s="6"/>
      <c r="N4000" s="6"/>
      <c r="O4000" s="6"/>
      <c r="P4000" s="7">
        <v>2411601</v>
      </c>
      <c r="Q4000" s="8">
        <v>412450</v>
      </c>
      <c r="R4000" s="9">
        <v>8114514000180</v>
      </c>
    </row>
    <row r="4001" spans="1:18" ht="20.100000000000001" customHeight="1">
      <c r="A4001" s="19" t="s">
        <v>7868</v>
      </c>
      <c r="B4001" s="20" t="s">
        <v>7869</v>
      </c>
      <c r="C4001" s="19" t="s">
        <v>7720</v>
      </c>
      <c r="D4001" s="17">
        <v>430440</v>
      </c>
      <c r="E4001" s="21">
        <f>VLOOKUP(D4001,Q:R,2,0)</f>
        <v>12242020000158</v>
      </c>
      <c r="F4001" s="22">
        <v>219773.74</v>
      </c>
      <c r="G4001" s="22">
        <v>50235.18</v>
      </c>
      <c r="H4001" s="22">
        <v>25221.3</v>
      </c>
      <c r="I4001" s="22">
        <v>119593.75</v>
      </c>
      <c r="J4001" s="23">
        <f>SUM(Tabela2[[#This Row],[Art. 5º - Inciso I]:[Art. 8º]])</f>
        <v>414823.97</v>
      </c>
      <c r="K4001" s="6"/>
      <c r="L4001" s="6"/>
      <c r="M4001" s="6"/>
      <c r="N4001" s="6"/>
      <c r="O4001" s="6"/>
      <c r="P4001" s="3">
        <v>3160603</v>
      </c>
      <c r="Q4001" s="4">
        <v>241160</v>
      </c>
      <c r="R4001" s="5">
        <v>17694886000113</v>
      </c>
    </row>
    <row r="4002" spans="1:18" ht="20.100000000000001" customHeight="1">
      <c r="A4002" s="19" t="s">
        <v>7870</v>
      </c>
      <c r="B4002" s="20" t="s">
        <v>7871</v>
      </c>
      <c r="C4002" s="19" t="s">
        <v>7720</v>
      </c>
      <c r="D4002" s="17">
        <v>430450</v>
      </c>
      <c r="E4002" s="21">
        <f>VLOOKUP(D4002,Q:R,2,0)</f>
        <v>18114249000193</v>
      </c>
      <c r="F4002" s="22">
        <v>263099.15000000002</v>
      </c>
      <c r="G4002" s="22">
        <v>60138.37</v>
      </c>
      <c r="H4002" s="22">
        <v>30193.33</v>
      </c>
      <c r="I4002" s="22">
        <v>143170.03</v>
      </c>
      <c r="J4002" s="23">
        <f>SUM(Tabela2[[#This Row],[Art. 5º - Inciso I]:[Art. 8º]])</f>
        <v>496600.88</v>
      </c>
      <c r="K4002" s="6"/>
      <c r="L4002" s="6"/>
      <c r="M4002" s="6"/>
      <c r="N4002" s="6"/>
      <c r="O4002" s="6"/>
      <c r="P4002" s="7">
        <v>4318408</v>
      </c>
      <c r="Q4002" s="8">
        <v>316060</v>
      </c>
      <c r="R4002" s="9">
        <v>88117700000101</v>
      </c>
    </row>
    <row r="4003" spans="1:18" ht="20.100000000000001" customHeight="1">
      <c r="A4003" s="19" t="s">
        <v>7872</v>
      </c>
      <c r="B4003" s="20" t="s">
        <v>7873</v>
      </c>
      <c r="C4003" s="19" t="s">
        <v>7720</v>
      </c>
      <c r="D4003" s="17">
        <v>430460</v>
      </c>
      <c r="E4003" s="21">
        <f>VLOOKUP(D4003,Q:R,2,0)</f>
        <v>83102384000180</v>
      </c>
      <c r="F4003" s="22">
        <v>1414632.62</v>
      </c>
      <c r="G4003" s="22">
        <v>323352.23</v>
      </c>
      <c r="H4003" s="22">
        <v>162343.64000000001</v>
      </c>
      <c r="I4003" s="22">
        <v>769797.25</v>
      </c>
      <c r="J4003" s="23">
        <f>SUM(Tabela2[[#This Row],[Art. 5º - Inciso I]:[Art. 8º]])</f>
        <v>2670125.7400000002</v>
      </c>
      <c r="K4003" s="6"/>
      <c r="L4003" s="6"/>
      <c r="M4003" s="6"/>
      <c r="N4003" s="6"/>
      <c r="O4003" s="6"/>
      <c r="P4003" s="3">
        <v>4124707</v>
      </c>
      <c r="Q4003" s="4">
        <v>431840</v>
      </c>
      <c r="R4003" s="5">
        <v>76290683000120</v>
      </c>
    </row>
    <row r="4004" spans="1:18" ht="20.100000000000001" customHeight="1">
      <c r="A4004" s="19" t="s">
        <v>7874</v>
      </c>
      <c r="B4004" s="20" t="s">
        <v>7875</v>
      </c>
      <c r="C4004" s="19" t="s">
        <v>7720</v>
      </c>
      <c r="D4004" s="17">
        <v>430461</v>
      </c>
      <c r="E4004" s="21">
        <f>VLOOKUP(D4004,Q:R,2,0)</f>
        <v>13343967000118</v>
      </c>
      <c r="F4004" s="22">
        <v>21549.86</v>
      </c>
      <c r="G4004" s="22">
        <v>4925.8</v>
      </c>
      <c r="H4004" s="22">
        <v>2473.0700000000002</v>
      </c>
      <c r="I4004" s="22">
        <v>11726.74</v>
      </c>
      <c r="J4004" s="23">
        <f>SUM(Tabela2[[#This Row],[Art. 5º - Inciso I]:[Art. 8º]])</f>
        <v>40675.47</v>
      </c>
      <c r="K4004" s="6"/>
      <c r="L4004" s="6"/>
      <c r="M4004" s="6"/>
      <c r="N4004" s="6"/>
      <c r="O4004" s="6"/>
      <c r="P4004" s="7">
        <v>2209856</v>
      </c>
      <c r="Q4004" s="8">
        <v>412470</v>
      </c>
      <c r="R4004" s="9">
        <v>12066973000102</v>
      </c>
    </row>
    <row r="4005" spans="1:18" ht="20.100000000000001" customHeight="1">
      <c r="A4005" s="19" t="s">
        <v>7876</v>
      </c>
      <c r="B4005" s="20" t="s">
        <v>7877</v>
      </c>
      <c r="C4005" s="19" t="s">
        <v>7720</v>
      </c>
      <c r="D4005" s="17">
        <v>430462</v>
      </c>
      <c r="E4005" s="21">
        <f>VLOOKUP(D4005,Q:R,2,0)</f>
        <v>17894031000136</v>
      </c>
      <c r="F4005" s="22">
        <v>21311.33</v>
      </c>
      <c r="G4005" s="22">
        <v>4871.28</v>
      </c>
      <c r="H4005" s="22">
        <v>2445.69</v>
      </c>
      <c r="I4005" s="22">
        <v>11596.93</v>
      </c>
      <c r="J4005" s="23">
        <f>SUM(Tabela2[[#This Row],[Art. 5º - Inciso I]:[Art. 8º]])</f>
        <v>40225.229999999996</v>
      </c>
      <c r="K4005" s="6"/>
      <c r="L4005" s="6"/>
      <c r="M4005" s="6"/>
      <c r="N4005" s="6"/>
      <c r="O4005" s="6"/>
      <c r="P4005" s="3">
        <v>1100098</v>
      </c>
      <c r="Q4005" s="4">
        <v>220985</v>
      </c>
      <c r="R4005" s="5">
        <v>4695284000139</v>
      </c>
    </row>
    <row r="4006" spans="1:18" ht="20.100000000000001" customHeight="1">
      <c r="A4006" s="19" t="s">
        <v>7878</v>
      </c>
      <c r="B4006" s="20" t="s">
        <v>7879</v>
      </c>
      <c r="C4006" s="19" t="s">
        <v>7720</v>
      </c>
      <c r="D4006" s="17">
        <v>430463</v>
      </c>
      <c r="E4006" s="21">
        <f>VLOOKUP(D4006,Q:R,2,0)</f>
        <v>13119961000161</v>
      </c>
      <c r="F4006" s="22">
        <v>258104.62</v>
      </c>
      <c r="G4006" s="22">
        <v>58996.73</v>
      </c>
      <c r="H4006" s="22">
        <v>29620.16</v>
      </c>
      <c r="I4006" s="22">
        <v>140452.17000000001</v>
      </c>
      <c r="J4006" s="23">
        <f>SUM(Tabela2[[#This Row],[Art. 5º - Inciso I]:[Art. 8º]])</f>
        <v>487173.67999999993</v>
      </c>
      <c r="K4006" s="6"/>
      <c r="L4006" s="6"/>
      <c r="M4006" s="6"/>
      <c r="N4006" s="6"/>
      <c r="O4006" s="6"/>
      <c r="P4006" s="7">
        <v>3162104</v>
      </c>
      <c r="Q4006" s="8">
        <v>110009</v>
      </c>
      <c r="R4006" s="9">
        <v>18602037000155</v>
      </c>
    </row>
    <row r="4007" spans="1:18" ht="20.100000000000001" customHeight="1">
      <c r="A4007" s="19" t="s">
        <v>7880</v>
      </c>
      <c r="B4007" s="20" t="s">
        <v>7881</v>
      </c>
      <c r="C4007" s="19" t="s">
        <v>7720</v>
      </c>
      <c r="D4007" s="17">
        <v>430465</v>
      </c>
      <c r="E4007" s="21">
        <f>VLOOKUP(D4007,Q:R,2,0)</f>
        <v>92871532000112</v>
      </c>
      <c r="F4007" s="22">
        <v>29080.19</v>
      </c>
      <c r="G4007" s="22">
        <v>6647.06</v>
      </c>
      <c r="H4007" s="22">
        <v>3337.25</v>
      </c>
      <c r="I4007" s="22">
        <v>15824.5</v>
      </c>
      <c r="J4007" s="23">
        <f>SUM(Tabela2[[#This Row],[Art. 5º - Inciso I]:[Art. 8º]])</f>
        <v>54889</v>
      </c>
      <c r="K4007" s="6"/>
      <c r="L4007" s="6"/>
      <c r="M4007" s="6"/>
      <c r="N4007" s="6"/>
      <c r="O4007" s="6"/>
      <c r="P4007" s="3">
        <v>3162302</v>
      </c>
      <c r="Q4007" s="4">
        <v>316210</v>
      </c>
      <c r="R4007" s="5">
        <v>17935206000106</v>
      </c>
    </row>
    <row r="4008" spans="1:18" ht="20.100000000000001" customHeight="1">
      <c r="A4008" s="19" t="s">
        <v>7882</v>
      </c>
      <c r="B4008" s="20" t="s">
        <v>7883</v>
      </c>
      <c r="C4008" s="19" t="s">
        <v>7720</v>
      </c>
      <c r="D4008" s="17">
        <v>430466</v>
      </c>
      <c r="E4008" s="21">
        <f>VLOOKUP(D4008,Q:R,2,0)</f>
        <v>1606399000111</v>
      </c>
      <c r="F4008" s="22">
        <v>129225.28</v>
      </c>
      <c r="G4008" s="22">
        <v>29537.9</v>
      </c>
      <c r="H4008" s="22">
        <v>14829.93</v>
      </c>
      <c r="I4008" s="22">
        <v>70320.210000000006</v>
      </c>
      <c r="J4008" s="23">
        <f>SUM(Tabela2[[#This Row],[Art. 5º - Inciso I]:[Art. 8º]])</f>
        <v>243913.32</v>
      </c>
      <c r="K4008" s="6"/>
      <c r="L4008" s="6"/>
      <c r="M4008" s="6"/>
      <c r="N4008" s="6"/>
      <c r="O4008" s="6"/>
      <c r="P4008" s="7">
        <v>5220058</v>
      </c>
      <c r="Q4008" s="8">
        <v>316230</v>
      </c>
      <c r="R4008" s="9">
        <v>25105222000108</v>
      </c>
    </row>
    <row r="4009" spans="1:18" ht="20.100000000000001" customHeight="1">
      <c r="A4009" s="19" t="s">
        <v>7884</v>
      </c>
      <c r="B4009" s="20" t="s">
        <v>7885</v>
      </c>
      <c r="C4009" s="19" t="s">
        <v>7720</v>
      </c>
      <c r="D4009" s="17">
        <v>430468</v>
      </c>
      <c r="E4009" s="21">
        <f>VLOOKUP(D4009,Q:R,2,0)</f>
        <v>13897111000194</v>
      </c>
      <c r="F4009" s="22">
        <v>65157.72</v>
      </c>
      <c r="G4009" s="22">
        <v>14893.54</v>
      </c>
      <c r="H4009" s="22">
        <v>7477.52</v>
      </c>
      <c r="I4009" s="22">
        <v>35456.720000000001</v>
      </c>
      <c r="J4009" s="23">
        <f>SUM(Tabela2[[#This Row],[Art. 5º - Inciso I]:[Art. 8º]])</f>
        <v>122985.50000000001</v>
      </c>
      <c r="K4009" s="6"/>
      <c r="L4009" s="6"/>
      <c r="M4009" s="6"/>
      <c r="N4009" s="6"/>
      <c r="O4009" s="6"/>
      <c r="P4009" s="3">
        <v>4124905</v>
      </c>
      <c r="Q4009" s="4">
        <v>522005</v>
      </c>
      <c r="R4009" s="5">
        <v>76238435000130</v>
      </c>
    </row>
    <row r="4010" spans="1:18" ht="20.100000000000001" customHeight="1">
      <c r="A4010" s="19" t="s">
        <v>7886</v>
      </c>
      <c r="B4010" s="20" t="s">
        <v>7887</v>
      </c>
      <c r="C4010" s="19" t="s">
        <v>7720</v>
      </c>
      <c r="D4010" s="17">
        <v>430469</v>
      </c>
      <c r="E4010" s="21">
        <f>VLOOKUP(D4010,Q:R,2,0)</f>
        <v>67662452000100</v>
      </c>
      <c r="F4010" s="22">
        <v>25502.18</v>
      </c>
      <c r="G4010" s="22">
        <v>5829.21</v>
      </c>
      <c r="H4010" s="22">
        <v>2926.64</v>
      </c>
      <c r="I4010" s="22">
        <v>13877.46</v>
      </c>
      <c r="J4010" s="23">
        <f>SUM(Tabela2[[#This Row],[Art. 5º - Inciso I]:[Art. 8º]])</f>
        <v>48135.49</v>
      </c>
      <c r="K4010" s="6"/>
      <c r="L4010" s="6"/>
      <c r="M4010" s="6"/>
      <c r="N4010" s="6"/>
      <c r="O4010" s="6"/>
      <c r="P4010" s="7">
        <v>2209971</v>
      </c>
      <c r="Q4010" s="8">
        <v>412490</v>
      </c>
      <c r="R4010" s="9">
        <v>1612609000184</v>
      </c>
    </row>
    <row r="4011" spans="1:18" ht="20.100000000000001" customHeight="1">
      <c r="A4011" s="19" t="s">
        <v>7888</v>
      </c>
      <c r="B4011" s="20" t="s">
        <v>7889</v>
      </c>
      <c r="C4011" s="19" t="s">
        <v>7720</v>
      </c>
      <c r="D4011" s="17">
        <v>430467</v>
      </c>
      <c r="E4011" s="21">
        <f>VLOOKUP(D4011,Q:R,2,0)</f>
        <v>76208834000159</v>
      </c>
      <c r="F4011" s="22">
        <v>32926.080000000002</v>
      </c>
      <c r="G4011" s="22">
        <v>7526.14</v>
      </c>
      <c r="H4011" s="22">
        <v>3778.61</v>
      </c>
      <c r="I4011" s="22">
        <v>17917.310000000001</v>
      </c>
      <c r="J4011" s="23">
        <f>SUM(Tabela2[[#This Row],[Art. 5º - Inciso I]:[Art. 8º]])</f>
        <v>62148.14</v>
      </c>
      <c r="K4011" s="6"/>
      <c r="L4011" s="6"/>
      <c r="M4011" s="6"/>
      <c r="N4011" s="6"/>
      <c r="O4011" s="6"/>
      <c r="P4011" s="3">
        <v>4125001</v>
      </c>
      <c r="Q4011" s="4">
        <v>220997</v>
      </c>
      <c r="R4011" s="5">
        <v>75741355000130</v>
      </c>
    </row>
    <row r="4012" spans="1:18" ht="20.100000000000001" customHeight="1">
      <c r="A4012" s="19" t="s">
        <v>7890</v>
      </c>
      <c r="B4012" s="20" t="s">
        <v>7891</v>
      </c>
      <c r="C4012" s="19" t="s">
        <v>7720</v>
      </c>
      <c r="D4012" s="17">
        <v>430471</v>
      </c>
      <c r="E4012" s="21">
        <f>VLOOKUP(D4012,Q:R,2,0)</f>
        <v>1612471000113</v>
      </c>
      <c r="F4012" s="22">
        <v>46258.27</v>
      </c>
      <c r="G4012" s="22">
        <v>10573.57</v>
      </c>
      <c r="H4012" s="22">
        <v>5308.61</v>
      </c>
      <c r="I4012" s="22">
        <v>25172.25</v>
      </c>
      <c r="J4012" s="23">
        <f>SUM(Tabela2[[#This Row],[Art. 5º - Inciso I]:[Art. 8º]])</f>
        <v>87312.7</v>
      </c>
      <c r="K4012" s="6"/>
      <c r="L4012" s="6"/>
      <c r="M4012" s="6"/>
      <c r="N4012" s="6"/>
      <c r="O4012" s="6"/>
      <c r="P4012" s="7">
        <v>1700400</v>
      </c>
      <c r="Q4012" s="8">
        <v>412500</v>
      </c>
      <c r="R4012" s="9">
        <v>1138551000189</v>
      </c>
    </row>
    <row r="4013" spans="1:18" ht="20.100000000000001" customHeight="1">
      <c r="A4013" s="19" t="s">
        <v>7892</v>
      </c>
      <c r="B4013" s="20" t="s">
        <v>7893</v>
      </c>
      <c r="C4013" s="19" t="s">
        <v>7720</v>
      </c>
      <c r="D4013" s="17">
        <v>430470</v>
      </c>
      <c r="E4013" s="21">
        <f>VLOOKUP(D4013,Q:R,2,0)</f>
        <v>75392019000120</v>
      </c>
      <c r="F4013" s="22">
        <v>290387.63</v>
      </c>
      <c r="G4013" s="22">
        <v>66375.88</v>
      </c>
      <c r="H4013" s="22">
        <v>33324.97</v>
      </c>
      <c r="I4013" s="22">
        <v>158019.54</v>
      </c>
      <c r="J4013" s="23">
        <f>SUM(Tabela2[[#This Row],[Art. 5º - Inciso I]:[Art. 8º]])</f>
        <v>548108.02</v>
      </c>
      <c r="K4013" s="6"/>
      <c r="L4013" s="6"/>
      <c r="M4013" s="6"/>
      <c r="N4013" s="6"/>
      <c r="O4013" s="6"/>
      <c r="P4013" s="3">
        <v>2209401</v>
      </c>
      <c r="Q4013" s="4">
        <v>170040</v>
      </c>
      <c r="R4013" s="5">
        <v>6553820000197</v>
      </c>
    </row>
    <row r="4014" spans="1:18" ht="20.100000000000001" customHeight="1">
      <c r="A4014" s="19" t="s">
        <v>7894</v>
      </c>
      <c r="B4014" s="20" t="s">
        <v>7895</v>
      </c>
      <c r="C4014" s="19" t="s">
        <v>7720</v>
      </c>
      <c r="D4014" s="17">
        <v>430480</v>
      </c>
      <c r="E4014" s="21">
        <f>VLOOKUP(D4014,Q:R,2,0)</f>
        <v>18243287000146</v>
      </c>
      <c r="F4014" s="22">
        <v>153302.85999999999</v>
      </c>
      <c r="G4014" s="22">
        <v>35041.480000000003</v>
      </c>
      <c r="H4014" s="22">
        <v>17593.080000000002</v>
      </c>
      <c r="I4014" s="22">
        <v>83422.45</v>
      </c>
      <c r="J4014" s="23">
        <f>SUM(Tabela2[[#This Row],[Art. 5º - Inciso I]:[Art. 8º]])</f>
        <v>289359.87</v>
      </c>
      <c r="K4014" s="6"/>
      <c r="L4014" s="6"/>
      <c r="M4014" s="6"/>
      <c r="N4014" s="6"/>
      <c r="O4014" s="6"/>
      <c r="P4014" s="7">
        <v>3162252</v>
      </c>
      <c r="Q4014" s="8">
        <v>220940</v>
      </c>
      <c r="R4014" s="9">
        <v>1612494000128</v>
      </c>
    </row>
    <row r="4015" spans="1:18" ht="20.100000000000001" customHeight="1">
      <c r="A4015" s="19" t="s">
        <v>7896</v>
      </c>
      <c r="B4015" s="20" t="s">
        <v>7897</v>
      </c>
      <c r="C4015" s="19" t="s">
        <v>7720</v>
      </c>
      <c r="D4015" s="17">
        <v>430485</v>
      </c>
      <c r="E4015" s="21">
        <f>VLOOKUP(D4015,Q:R,2,0)</f>
        <v>46634259000195</v>
      </c>
      <c r="F4015" s="22">
        <v>20206.740000000002</v>
      </c>
      <c r="G4015" s="22">
        <v>4618.79</v>
      </c>
      <c r="H4015" s="22">
        <v>2318.9299999999998</v>
      </c>
      <c r="I4015" s="22">
        <v>10995.85</v>
      </c>
      <c r="J4015" s="23">
        <f>SUM(Tabela2[[#This Row],[Art. 5º - Inciso I]:[Art. 8º]])</f>
        <v>38140.310000000005</v>
      </c>
      <c r="K4015" s="6"/>
      <c r="L4015" s="6"/>
      <c r="M4015" s="6"/>
      <c r="N4015" s="6"/>
      <c r="O4015" s="6"/>
      <c r="P4015" s="3">
        <v>2111805</v>
      </c>
      <c r="Q4015" s="4">
        <v>316225</v>
      </c>
      <c r="R4015" s="5">
        <v>5631031000164</v>
      </c>
    </row>
    <row r="4016" spans="1:18" ht="20.100000000000001" customHeight="1">
      <c r="A4016" s="19" t="s">
        <v>7898</v>
      </c>
      <c r="B4016" s="20" t="s">
        <v>7899</v>
      </c>
      <c r="C4016" s="19" t="s">
        <v>7720</v>
      </c>
      <c r="D4016" s="17">
        <v>430490</v>
      </c>
      <c r="E4016" s="21">
        <f>VLOOKUP(D4016,Q:R,2,0)</f>
        <v>18259374000191</v>
      </c>
      <c r="F4016" s="22">
        <v>48621.59</v>
      </c>
      <c r="G4016" s="22">
        <v>11113.77</v>
      </c>
      <c r="H4016" s="22">
        <v>5579.83</v>
      </c>
      <c r="I4016" s="22">
        <v>26458.29</v>
      </c>
      <c r="J4016" s="23">
        <f>SUM(Tabela2[[#This Row],[Art. 5º - Inciso I]:[Art. 8º]])</f>
        <v>91773.48000000001</v>
      </c>
      <c r="K4016" s="6"/>
      <c r="L4016" s="6"/>
      <c r="M4016" s="6"/>
      <c r="N4016" s="6"/>
      <c r="O4016" s="6"/>
      <c r="P4016" s="7">
        <v>2210003</v>
      </c>
      <c r="Q4016" s="8">
        <v>211180</v>
      </c>
      <c r="R4016" s="9">
        <v>6553655000173</v>
      </c>
    </row>
    <row r="4017" spans="1:18" ht="20.100000000000001" customHeight="1">
      <c r="A4017" s="19" t="s">
        <v>7900</v>
      </c>
      <c r="B4017" s="20" t="s">
        <v>7901</v>
      </c>
      <c r="C4017" s="19" t="s">
        <v>7720</v>
      </c>
      <c r="D4017" s="17">
        <v>430495</v>
      </c>
      <c r="E4017" s="21">
        <f>VLOOKUP(D4017,Q:R,2,0)</f>
        <v>12247755000174</v>
      </c>
      <c r="F4017" s="22">
        <v>27182.93</v>
      </c>
      <c r="G4017" s="22">
        <v>6213.39</v>
      </c>
      <c r="H4017" s="22">
        <v>3119.52</v>
      </c>
      <c r="I4017" s="22">
        <v>14792.07</v>
      </c>
      <c r="J4017" s="23">
        <f>SUM(Tabela2[[#This Row],[Art. 5º - Inciso I]:[Art. 8º]])</f>
        <v>51307.909999999996</v>
      </c>
      <c r="K4017" s="6"/>
      <c r="L4017" s="6"/>
      <c r="M4017" s="6"/>
      <c r="N4017" s="6"/>
      <c r="O4017" s="6"/>
      <c r="P4017" s="3">
        <v>2111078</v>
      </c>
      <c r="Q4017" s="4">
        <v>221000</v>
      </c>
      <c r="R4017" s="5">
        <v>1612628000100</v>
      </c>
    </row>
    <row r="4018" spans="1:18" ht="20.100000000000001" customHeight="1">
      <c r="A4018" s="19" t="s">
        <v>7902</v>
      </c>
      <c r="B4018" s="20" t="s">
        <v>7903</v>
      </c>
      <c r="C4018" s="19" t="s">
        <v>7720</v>
      </c>
      <c r="D4018" s="17">
        <v>430500</v>
      </c>
      <c r="E4018" s="21">
        <f>VLOOKUP(D4018,Q:R,2,0)</f>
        <v>1612497000161</v>
      </c>
      <c r="F4018" s="22">
        <v>47010.57</v>
      </c>
      <c r="G4018" s="22">
        <v>10745.53</v>
      </c>
      <c r="H4018" s="22">
        <v>5394.95</v>
      </c>
      <c r="I4018" s="22">
        <v>25581.63</v>
      </c>
      <c r="J4018" s="23">
        <f>SUM(Tabela2[[#This Row],[Art. 5º - Inciso I]:[Art. 8º]])</f>
        <v>88732.68</v>
      </c>
      <c r="K4018" s="6"/>
      <c r="L4018" s="6"/>
      <c r="M4018" s="6"/>
      <c r="N4018" s="6"/>
      <c r="O4018" s="6"/>
      <c r="P4018" s="7">
        <v>3162708</v>
      </c>
      <c r="Q4018" s="8">
        <v>211107</v>
      </c>
      <c r="R4018" s="9">
        <v>24791154000107</v>
      </c>
    </row>
    <row r="4019" spans="1:18" ht="20.100000000000001" customHeight="1">
      <c r="A4019" s="19" t="s">
        <v>7904</v>
      </c>
      <c r="B4019" s="20" t="s">
        <v>7905</v>
      </c>
      <c r="C4019" s="19" t="s">
        <v>7720</v>
      </c>
      <c r="D4019" s="17">
        <v>430510</v>
      </c>
      <c r="E4019" s="21">
        <f>VLOOKUP(D4019,Q:R,2,0)</f>
        <v>19718410000109</v>
      </c>
      <c r="F4019" s="22">
        <v>2053124.66</v>
      </c>
      <c r="G4019" s="22">
        <v>469296.71</v>
      </c>
      <c r="H4019" s="22">
        <v>235617.17</v>
      </c>
      <c r="I4019" s="22">
        <v>1117243.94</v>
      </c>
      <c r="J4019" s="23">
        <f>SUM(Tabela2[[#This Row],[Art. 5º - Inciso I]:[Art. 8º]])</f>
        <v>3875282.48</v>
      </c>
      <c r="K4019" s="6"/>
      <c r="L4019" s="6"/>
      <c r="M4019" s="6"/>
      <c r="N4019" s="6"/>
      <c r="O4019" s="6"/>
      <c r="P4019" s="3">
        <v>2111029</v>
      </c>
      <c r="Q4019" s="4">
        <v>316270</v>
      </c>
      <c r="R4019" s="5">
        <v>1612344000114</v>
      </c>
    </row>
    <row r="4020" spans="1:18" ht="20.100000000000001" customHeight="1">
      <c r="A4020" s="19" t="s">
        <v>7906</v>
      </c>
      <c r="B4020" s="20" t="s">
        <v>7907</v>
      </c>
      <c r="C4020" s="19" t="s">
        <v>7720</v>
      </c>
      <c r="D4020" s="17">
        <v>430511</v>
      </c>
      <c r="E4020" s="21">
        <f>VLOOKUP(D4020,Q:R,2,0)</f>
        <v>18338137000116</v>
      </c>
      <c r="F4020" s="22">
        <v>25850.81</v>
      </c>
      <c r="G4020" s="22">
        <v>5908.9</v>
      </c>
      <c r="H4020" s="22">
        <v>2966.65</v>
      </c>
      <c r="I4020" s="22">
        <v>14067.17</v>
      </c>
      <c r="J4020" s="23">
        <f>SUM(Tabela2[[#This Row],[Art. 5º - Inciso I]:[Art. 8º]])</f>
        <v>48793.53</v>
      </c>
      <c r="K4020" s="6"/>
      <c r="L4020" s="6"/>
      <c r="M4020" s="6"/>
      <c r="N4020" s="6"/>
      <c r="O4020" s="6"/>
      <c r="P4020" s="7">
        <v>4216255</v>
      </c>
      <c r="Q4020" s="8">
        <v>211102</v>
      </c>
      <c r="R4020" s="9">
        <v>80911936000103</v>
      </c>
    </row>
    <row r="4021" spans="1:18" ht="20.100000000000001" customHeight="1">
      <c r="A4021" s="19" t="s">
        <v>7908</v>
      </c>
      <c r="B4021" s="20" t="s">
        <v>7909</v>
      </c>
      <c r="C4021" s="19" t="s">
        <v>7720</v>
      </c>
      <c r="D4021" s="17">
        <v>430512</v>
      </c>
      <c r="E4021" s="21">
        <f>VLOOKUP(D4021,Q:R,2,0)</f>
        <v>76206473000101</v>
      </c>
      <c r="F4021" s="22">
        <v>37373.82</v>
      </c>
      <c r="G4021" s="22">
        <v>8542.7900000000009</v>
      </c>
      <c r="H4021" s="22">
        <v>4289.03</v>
      </c>
      <c r="I4021" s="22">
        <v>20337.62</v>
      </c>
      <c r="J4021" s="23">
        <f>SUM(Tabela2[[#This Row],[Art. 5º - Inciso I]:[Art. 8º]])</f>
        <v>70543.259999999995</v>
      </c>
      <c r="K4021" s="6"/>
      <c r="L4021" s="6"/>
      <c r="M4021" s="6"/>
      <c r="N4021" s="6"/>
      <c r="O4021" s="6"/>
      <c r="P4021" s="3">
        <v>4125209</v>
      </c>
      <c r="Q4021" s="4">
        <v>421625</v>
      </c>
      <c r="R4021" s="5">
        <v>76995380000103</v>
      </c>
    </row>
    <row r="4022" spans="1:18" ht="20.100000000000001" customHeight="1">
      <c r="A4022" s="19" t="s">
        <v>7910</v>
      </c>
      <c r="B4022" s="20" t="s">
        <v>7911</v>
      </c>
      <c r="C4022" s="19" t="s">
        <v>7720</v>
      </c>
      <c r="D4022" s="17">
        <v>430513</v>
      </c>
      <c r="E4022" s="21">
        <f>VLOOKUP(D4022,Q:R,2,0)</f>
        <v>92005545000109</v>
      </c>
      <c r="F4022" s="22">
        <v>32658.19</v>
      </c>
      <c r="G4022" s="22">
        <v>7464.91</v>
      </c>
      <c r="H4022" s="22">
        <v>3747.86</v>
      </c>
      <c r="I4022" s="22">
        <v>17771.53</v>
      </c>
      <c r="J4022" s="23">
        <f>SUM(Tabela2[[#This Row],[Art. 5º - Inciso I]:[Art. 8º]])</f>
        <v>61642.49</v>
      </c>
      <c r="K4022" s="6"/>
      <c r="L4022" s="6"/>
      <c r="M4022" s="6"/>
      <c r="N4022" s="6"/>
      <c r="O4022" s="6"/>
      <c r="P4022" s="7">
        <v>4125357</v>
      </c>
      <c r="Q4022" s="8">
        <v>412520</v>
      </c>
      <c r="R4022" s="9">
        <v>77870475000163</v>
      </c>
    </row>
    <row r="4023" spans="1:18" ht="20.100000000000001" customHeight="1">
      <c r="A4023" s="19" t="s">
        <v>7912</v>
      </c>
      <c r="B4023" s="20" t="s">
        <v>7913</v>
      </c>
      <c r="C4023" s="19" t="s">
        <v>7720</v>
      </c>
      <c r="D4023" s="17">
        <v>430515</v>
      </c>
      <c r="E4023" s="21">
        <f>VLOOKUP(D4023,Q:R,2,0)</f>
        <v>1587887000129</v>
      </c>
      <c r="F4023" s="22">
        <v>23707.68</v>
      </c>
      <c r="G4023" s="22">
        <v>5419.03</v>
      </c>
      <c r="H4023" s="22">
        <v>2720.7</v>
      </c>
      <c r="I4023" s="22">
        <v>12900.95</v>
      </c>
      <c r="J4023" s="23">
        <f>SUM(Tabela2[[#This Row],[Art. 5º - Inciso I]:[Art. 8º]])</f>
        <v>44748.36</v>
      </c>
      <c r="K4023" s="6"/>
      <c r="L4023" s="6"/>
      <c r="M4023" s="6"/>
      <c r="N4023" s="6"/>
      <c r="O4023" s="6"/>
      <c r="P4023" s="3">
        <v>3162922</v>
      </c>
      <c r="Q4023" s="4">
        <v>412535</v>
      </c>
      <c r="R4023" s="5">
        <v>1612516000150</v>
      </c>
    </row>
    <row r="4024" spans="1:18" ht="20.100000000000001" customHeight="1">
      <c r="A4024" s="19" t="s">
        <v>7914</v>
      </c>
      <c r="B4024" s="20" t="s">
        <v>7915</v>
      </c>
      <c r="C4024" s="19" t="s">
        <v>7720</v>
      </c>
      <c r="D4024" s="17">
        <v>430517</v>
      </c>
      <c r="E4024" s="21">
        <f>VLOOKUP(D4024,Q:R,2,0)</f>
        <v>14060602000149</v>
      </c>
      <c r="F4024" s="22">
        <v>66610.94</v>
      </c>
      <c r="G4024" s="22">
        <v>15225.72</v>
      </c>
      <c r="H4024" s="22">
        <v>7644.29</v>
      </c>
      <c r="I4024" s="22">
        <v>36247.519999999997</v>
      </c>
      <c r="J4024" s="23">
        <f>SUM(Tabela2[[#This Row],[Art. 5º - Inciso I]:[Art. 8º]])</f>
        <v>125728.47</v>
      </c>
      <c r="K4024" s="6"/>
      <c r="L4024" s="6"/>
      <c r="M4024" s="6"/>
      <c r="N4024" s="6"/>
      <c r="O4024" s="6"/>
      <c r="P4024" s="7">
        <v>4125308</v>
      </c>
      <c r="Q4024" s="8">
        <v>316292</v>
      </c>
      <c r="R4024" s="9">
        <v>76282649000104</v>
      </c>
    </row>
    <row r="4025" spans="1:18" ht="20.100000000000001" customHeight="1">
      <c r="A4025" s="19" t="s">
        <v>7916</v>
      </c>
      <c r="B4025" s="20" t="s">
        <v>7917</v>
      </c>
      <c r="C4025" s="19" t="s">
        <v>7720</v>
      </c>
      <c r="D4025" s="17">
        <v>430520</v>
      </c>
      <c r="E4025" s="21">
        <f>VLOOKUP(D4025,Q:R,2,0)</f>
        <v>1625984000169</v>
      </c>
      <c r="F4025" s="22">
        <v>77829.73</v>
      </c>
      <c r="G4025" s="22">
        <v>17790.07</v>
      </c>
      <c r="H4025" s="22">
        <v>8931.76</v>
      </c>
      <c r="I4025" s="22">
        <v>42352.42</v>
      </c>
      <c r="J4025" s="23">
        <f>SUM(Tabela2[[#This Row],[Art. 5º - Inciso I]:[Art. 8º]])</f>
        <v>146903.97999999998</v>
      </c>
      <c r="K4025" s="6"/>
      <c r="L4025" s="6"/>
      <c r="M4025" s="6"/>
      <c r="N4025" s="6"/>
      <c r="O4025" s="6"/>
      <c r="P4025" s="3">
        <v>2613404</v>
      </c>
      <c r="Q4025" s="4">
        <v>412530</v>
      </c>
      <c r="R4025" s="5">
        <v>10111631000131</v>
      </c>
    </row>
    <row r="4026" spans="1:18" ht="20.100000000000001" customHeight="1">
      <c r="A4026" s="19" t="s">
        <v>7918</v>
      </c>
      <c r="B4026" s="20" t="s">
        <v>7919</v>
      </c>
      <c r="C4026" s="19" t="s">
        <v>7720</v>
      </c>
      <c r="D4026" s="17">
        <v>430530</v>
      </c>
      <c r="E4026" s="21">
        <f>VLOOKUP(D4026,Q:R,2,0)</f>
        <v>76105675000167</v>
      </c>
      <c r="F4026" s="22">
        <v>49139.03</v>
      </c>
      <c r="G4026" s="22">
        <v>11232.04</v>
      </c>
      <c r="H4026" s="22">
        <v>5639.21</v>
      </c>
      <c r="I4026" s="22">
        <v>26739.87</v>
      </c>
      <c r="J4026" s="23">
        <f>SUM(Tabela2[[#This Row],[Art. 5º - Inciso I]:[Art. 8º]])</f>
        <v>92750.15</v>
      </c>
      <c r="K4026" s="6"/>
      <c r="L4026" s="6"/>
      <c r="M4026" s="6"/>
      <c r="N4026" s="6"/>
      <c r="O4026" s="6"/>
      <c r="P4026" s="7">
        <v>4103370</v>
      </c>
      <c r="Q4026" s="8">
        <v>261340</v>
      </c>
      <c r="R4026" s="9">
        <v>95640520000175</v>
      </c>
    </row>
    <row r="4027" spans="1:18" ht="20.100000000000001" customHeight="1">
      <c r="A4027" s="19" t="s">
        <v>7920</v>
      </c>
      <c r="B4027" s="20" t="s">
        <v>7921</v>
      </c>
      <c r="C4027" s="19" t="s">
        <v>7720</v>
      </c>
      <c r="D4027" s="17">
        <v>430535</v>
      </c>
      <c r="E4027" s="21">
        <f>VLOOKUP(D4027,Q:R,2,0)</f>
        <v>1800242000122</v>
      </c>
      <c r="F4027" s="22">
        <v>199057.64</v>
      </c>
      <c r="G4027" s="22">
        <v>45499.96</v>
      </c>
      <c r="H4027" s="22">
        <v>22843.91</v>
      </c>
      <c r="I4027" s="22">
        <v>108320.72</v>
      </c>
      <c r="J4027" s="23">
        <f>SUM(Tabela2[[#This Row],[Art. 5º - Inciso I]:[Art. 8º]])</f>
        <v>375722.23</v>
      </c>
      <c r="K4027" s="6"/>
      <c r="L4027" s="6"/>
      <c r="M4027" s="6"/>
      <c r="N4027" s="6"/>
      <c r="O4027" s="6"/>
      <c r="P4027" s="3">
        <v>4216602</v>
      </c>
      <c r="Q4027" s="4">
        <v>410337</v>
      </c>
      <c r="R4027" s="5">
        <v>82892274000105</v>
      </c>
    </row>
    <row r="4028" spans="1:18" ht="20.100000000000001" customHeight="1">
      <c r="A4028" s="19" t="s">
        <v>7922</v>
      </c>
      <c r="B4028" s="20" t="s">
        <v>7923</v>
      </c>
      <c r="C4028" s="19" t="s">
        <v>7720</v>
      </c>
      <c r="D4028" s="17">
        <v>430537</v>
      </c>
      <c r="E4028" s="21">
        <f>VLOOKUP(D4028,Q:R,2,0)</f>
        <v>44563575000198</v>
      </c>
      <c r="F4028" s="22">
        <v>27182.93</v>
      </c>
      <c r="G4028" s="22">
        <v>6213.39</v>
      </c>
      <c r="H4028" s="22">
        <v>3119.52</v>
      </c>
      <c r="I4028" s="22">
        <v>14792.07</v>
      </c>
      <c r="J4028" s="23">
        <f>SUM(Tabela2[[#This Row],[Art. 5º - Inciso I]:[Art. 8º]])</f>
        <v>51307.909999999996</v>
      </c>
      <c r="K4028" s="6"/>
      <c r="L4028" s="6"/>
      <c r="M4028" s="6"/>
      <c r="N4028" s="6"/>
      <c r="O4028" s="6"/>
      <c r="P4028" s="7">
        <v>3529658</v>
      </c>
      <c r="Q4028" s="8">
        <v>421660</v>
      </c>
      <c r="R4028" s="9">
        <v>65712069000193</v>
      </c>
    </row>
    <row r="4029" spans="1:18" ht="20.100000000000001" customHeight="1">
      <c r="A4029" s="19" t="s">
        <v>7924</v>
      </c>
      <c r="B4029" s="20" t="s">
        <v>7925</v>
      </c>
      <c r="C4029" s="19" t="s">
        <v>7720</v>
      </c>
      <c r="D4029" s="17">
        <v>430540</v>
      </c>
      <c r="E4029" s="21">
        <f>VLOOKUP(D4029,Q:R,2,0)</f>
        <v>13097068000182</v>
      </c>
      <c r="F4029" s="22">
        <v>28856.33</v>
      </c>
      <c r="G4029" s="22">
        <v>6595.89</v>
      </c>
      <c r="H4029" s="22">
        <v>3311.56</v>
      </c>
      <c r="I4029" s="22">
        <v>15702.68</v>
      </c>
      <c r="J4029" s="23">
        <f>SUM(Tabela2[[#This Row],[Art. 5º - Inciso I]:[Art. 8º]])</f>
        <v>54466.46</v>
      </c>
      <c r="K4029" s="6"/>
      <c r="L4029" s="6"/>
      <c r="M4029" s="6"/>
      <c r="N4029" s="6"/>
      <c r="O4029" s="6"/>
      <c r="P4029" s="3">
        <v>2514404</v>
      </c>
      <c r="Q4029" s="4">
        <v>352965</v>
      </c>
      <c r="R4029" s="5">
        <v>8882730000175</v>
      </c>
    </row>
    <row r="4030" spans="1:18" ht="20.100000000000001" customHeight="1">
      <c r="A4030" s="19" t="s">
        <v>7926</v>
      </c>
      <c r="B4030" s="20" t="s">
        <v>7927</v>
      </c>
      <c r="C4030" s="19" t="s">
        <v>7720</v>
      </c>
      <c r="D4030" s="17">
        <v>430543</v>
      </c>
      <c r="E4030" s="21">
        <f>VLOOKUP(D4030,Q:R,2,0)</f>
        <v>89363642000169</v>
      </c>
      <c r="F4030" s="22">
        <v>40408.69</v>
      </c>
      <c r="G4030" s="22">
        <v>9236.49</v>
      </c>
      <c r="H4030" s="22">
        <v>4637.3100000000004</v>
      </c>
      <c r="I4030" s="22">
        <v>21989.1</v>
      </c>
      <c r="J4030" s="23">
        <f>SUM(Tabela2[[#This Row],[Art. 5º - Inciso I]:[Art. 8º]])</f>
        <v>76271.59</v>
      </c>
      <c r="K4030" s="6"/>
      <c r="L4030" s="6"/>
      <c r="M4030" s="6"/>
      <c r="N4030" s="6"/>
      <c r="O4030" s="6"/>
      <c r="P4030" s="7">
        <v>2613503</v>
      </c>
      <c r="Q4030" s="8">
        <v>251440</v>
      </c>
      <c r="R4030" s="9">
        <v>10280055000156</v>
      </c>
    </row>
    <row r="4031" spans="1:18" ht="20.100000000000001" customHeight="1">
      <c r="A4031" s="19" t="s">
        <v>7928</v>
      </c>
      <c r="B4031" s="20" t="s">
        <v>7929</v>
      </c>
      <c r="C4031" s="19" t="s">
        <v>7720</v>
      </c>
      <c r="D4031" s="17">
        <v>430544</v>
      </c>
      <c r="E4031" s="21">
        <f>VLOOKUP(D4031,Q:R,2,0)</f>
        <v>7566516000147</v>
      </c>
      <c r="F4031" s="22">
        <v>35586.65</v>
      </c>
      <c r="G4031" s="22">
        <v>8134.28</v>
      </c>
      <c r="H4031" s="22">
        <v>4083.93</v>
      </c>
      <c r="I4031" s="22">
        <v>19365.099999999999</v>
      </c>
      <c r="J4031" s="23">
        <f>SUM(Tabela2[[#This Row],[Art. 5º - Inciso I]:[Art. 8º]])</f>
        <v>67169.959999999992</v>
      </c>
      <c r="K4031" s="6"/>
      <c r="L4031" s="6"/>
      <c r="M4031" s="6"/>
      <c r="N4031" s="6"/>
      <c r="O4031" s="6"/>
      <c r="P4031" s="3">
        <v>2514651</v>
      </c>
      <c r="Q4031" s="4">
        <v>261350</v>
      </c>
      <c r="R4031" s="5">
        <v>1612692000191</v>
      </c>
    </row>
    <row r="4032" spans="1:18" ht="20.100000000000001" customHeight="1">
      <c r="A4032" s="19" t="s">
        <v>7930</v>
      </c>
      <c r="B4032" s="20" t="s">
        <v>7931</v>
      </c>
      <c r="C4032" s="19" t="s">
        <v>7720</v>
      </c>
      <c r="D4032" s="17">
        <v>430545</v>
      </c>
      <c r="E4032" s="21">
        <f>VLOOKUP(D4032,Q:R,2,0)</f>
        <v>45735479000142</v>
      </c>
      <c r="F4032" s="22">
        <v>87569.24</v>
      </c>
      <c r="G4032" s="22">
        <v>20016.3</v>
      </c>
      <c r="H4032" s="22">
        <v>10049.469999999999</v>
      </c>
      <c r="I4032" s="22">
        <v>47652.34</v>
      </c>
      <c r="J4032" s="23">
        <f>SUM(Tabela2[[#This Row],[Art. 5º - Inciso I]:[Art. 8º]])</f>
        <v>165287.35</v>
      </c>
      <c r="K4032" s="6"/>
      <c r="L4032" s="6"/>
      <c r="M4032" s="6"/>
      <c r="N4032" s="6"/>
      <c r="O4032" s="6"/>
      <c r="P4032" s="7">
        <v>3163300</v>
      </c>
      <c r="Q4032" s="8">
        <v>251465</v>
      </c>
      <c r="R4032" s="9">
        <v>18404988000110</v>
      </c>
    </row>
    <row r="4033" spans="1:18" ht="20.100000000000001" customHeight="1">
      <c r="A4033" s="19" t="s">
        <v>7932</v>
      </c>
      <c r="B4033" s="20" t="s">
        <v>7933</v>
      </c>
      <c r="C4033" s="19" t="s">
        <v>7720</v>
      </c>
      <c r="D4033" s="17">
        <v>430550</v>
      </c>
      <c r="E4033" s="21">
        <f>VLOOKUP(D4033,Q:R,2,0)</f>
        <v>4628335000100</v>
      </c>
      <c r="F4033" s="22">
        <v>32559.1</v>
      </c>
      <c r="G4033" s="22">
        <v>7442.26</v>
      </c>
      <c r="H4033" s="22">
        <v>3736.49</v>
      </c>
      <c r="I4033" s="22">
        <v>17717.61</v>
      </c>
      <c r="J4033" s="23">
        <f>SUM(Tabela2[[#This Row],[Art. 5º - Inciso I]:[Art. 8º]])</f>
        <v>61455.46</v>
      </c>
      <c r="K4033" s="6"/>
      <c r="L4033" s="6"/>
      <c r="M4033" s="6"/>
      <c r="N4033" s="6"/>
      <c r="O4033" s="6"/>
      <c r="P4033" s="3">
        <v>2210102</v>
      </c>
      <c r="Q4033" s="4">
        <v>316330</v>
      </c>
      <c r="R4033" s="5">
        <v>6554000000110</v>
      </c>
    </row>
    <row r="4034" spans="1:18" ht="20.100000000000001" customHeight="1">
      <c r="A4034" s="19" t="s">
        <v>7934</v>
      </c>
      <c r="B4034" s="20" t="s">
        <v>2390</v>
      </c>
      <c r="C4034" s="19" t="s">
        <v>7720</v>
      </c>
      <c r="D4034" s="17">
        <v>430558</v>
      </c>
      <c r="E4034" s="21">
        <f>VLOOKUP(D4034,Q:R,2,0)</f>
        <v>13233036000167</v>
      </c>
      <c r="F4034" s="22">
        <v>24386.58</v>
      </c>
      <c r="G4034" s="22">
        <v>5574.21</v>
      </c>
      <c r="H4034" s="22">
        <v>2798.61</v>
      </c>
      <c r="I4034" s="22">
        <v>13270.39</v>
      </c>
      <c r="J4034" s="23">
        <f>SUM(Tabela2[[#This Row],[Art. 5º - Inciso I]:[Art. 8º]])</f>
        <v>46029.79</v>
      </c>
      <c r="K4034" s="6"/>
      <c r="L4034" s="6"/>
      <c r="M4034" s="6"/>
      <c r="N4034" s="6"/>
      <c r="O4034" s="6"/>
      <c r="P4034" s="7">
        <v>4318499</v>
      </c>
      <c r="Q4034" s="8">
        <v>221010</v>
      </c>
      <c r="R4034" s="9">
        <v>94187358000119</v>
      </c>
    </row>
    <row r="4035" spans="1:18" ht="20.100000000000001" customHeight="1">
      <c r="A4035" s="19" t="s">
        <v>7935</v>
      </c>
      <c r="B4035" s="20" t="s">
        <v>6484</v>
      </c>
      <c r="C4035" s="19" t="s">
        <v>7720</v>
      </c>
      <c r="D4035" s="17">
        <v>430560</v>
      </c>
      <c r="E4035" s="21">
        <f>VLOOKUP(D4035,Q:R,2,0)</f>
        <v>8106510000150</v>
      </c>
      <c r="F4035" s="22">
        <v>26669.16</v>
      </c>
      <c r="G4035" s="22">
        <v>6095.95</v>
      </c>
      <c r="H4035" s="22">
        <v>3060.56</v>
      </c>
      <c r="I4035" s="22">
        <v>14512.49</v>
      </c>
      <c r="J4035" s="23">
        <f>SUM(Tabela2[[#This Row],[Art. 5º - Inciso I]:[Art. 8º]])</f>
        <v>50338.159999999996</v>
      </c>
      <c r="K4035" s="6"/>
      <c r="L4035" s="6"/>
      <c r="M4035" s="6"/>
      <c r="N4035" s="6"/>
      <c r="O4035" s="6"/>
      <c r="P4035" s="3">
        <v>4318606</v>
      </c>
      <c r="Q4035" s="4">
        <v>431849</v>
      </c>
      <c r="R4035" s="5">
        <v>87613550000164</v>
      </c>
    </row>
    <row r="4036" spans="1:18" ht="20.100000000000001" customHeight="1">
      <c r="A4036" s="19" t="s">
        <v>7936</v>
      </c>
      <c r="B4036" s="20" t="s">
        <v>7937</v>
      </c>
      <c r="C4036" s="19" t="s">
        <v>7720</v>
      </c>
      <c r="D4036" s="17">
        <v>430570</v>
      </c>
      <c r="E4036" s="21">
        <f>VLOOKUP(D4036,Q:R,2,0)</f>
        <v>3238920000130</v>
      </c>
      <c r="F4036" s="22">
        <v>40166.5</v>
      </c>
      <c r="G4036" s="22">
        <v>9181.1299999999992</v>
      </c>
      <c r="H4036" s="22">
        <v>4609.5200000000004</v>
      </c>
      <c r="I4036" s="22">
        <v>21857.31</v>
      </c>
      <c r="J4036" s="23">
        <f>SUM(Tabela2[[#This Row],[Art. 5º - Inciso I]:[Art. 8º]])</f>
        <v>75814.459999999992</v>
      </c>
      <c r="K4036" s="6"/>
      <c r="L4036" s="6"/>
      <c r="M4036" s="6"/>
      <c r="N4036" s="6"/>
      <c r="O4036" s="6"/>
      <c r="P4036" s="7">
        <v>4216800</v>
      </c>
      <c r="Q4036" s="8">
        <v>431860</v>
      </c>
      <c r="R4036" s="9">
        <v>82777327000139</v>
      </c>
    </row>
    <row r="4037" spans="1:18" ht="20.100000000000001" customHeight="1">
      <c r="A4037" s="19" t="s">
        <v>7938</v>
      </c>
      <c r="B4037" s="20" t="s">
        <v>7939</v>
      </c>
      <c r="C4037" s="19" t="s">
        <v>7720</v>
      </c>
      <c r="D4037" s="17">
        <v>430580</v>
      </c>
      <c r="E4037" s="21">
        <f>VLOOKUP(D4037,Q:R,2,0)</f>
        <v>1181239000178</v>
      </c>
      <c r="F4037" s="22">
        <v>51678.49</v>
      </c>
      <c r="G4037" s="22">
        <v>11812.5</v>
      </c>
      <c r="H4037" s="22">
        <v>5930.64</v>
      </c>
      <c r="I4037" s="22">
        <v>28121.759999999998</v>
      </c>
      <c r="J4037" s="23">
        <f>SUM(Tabela2[[#This Row],[Art. 5º - Inciso I]:[Art. 8º]])</f>
        <v>97543.39</v>
      </c>
      <c r="K4037" s="6"/>
      <c r="L4037" s="6"/>
      <c r="M4037" s="6"/>
      <c r="N4037" s="6"/>
      <c r="O4037" s="6"/>
      <c r="P4037" s="3">
        <v>2412203</v>
      </c>
      <c r="Q4037" s="4">
        <v>421680</v>
      </c>
      <c r="R4037" s="5">
        <v>8365850000103</v>
      </c>
    </row>
    <row r="4038" spans="1:18" ht="20.100000000000001" customHeight="1">
      <c r="A4038" s="19" t="s">
        <v>7940</v>
      </c>
      <c r="B4038" s="20" t="s">
        <v>7941</v>
      </c>
      <c r="C4038" s="19" t="s">
        <v>7720</v>
      </c>
      <c r="D4038" s="17">
        <v>430583</v>
      </c>
      <c r="E4038" s="21">
        <f>VLOOKUP(D4038,Q:R,2,0)</f>
        <v>10560403000149</v>
      </c>
      <c r="F4038" s="22">
        <v>20804.91</v>
      </c>
      <c r="G4038" s="22">
        <v>4755.5200000000004</v>
      </c>
      <c r="H4038" s="22">
        <v>2387.58</v>
      </c>
      <c r="I4038" s="22">
        <v>11321.36</v>
      </c>
      <c r="J4038" s="23">
        <f>SUM(Tabela2[[#This Row],[Art. 5º - Inciso I]:[Art. 8º]])</f>
        <v>39269.370000000003</v>
      </c>
      <c r="K4038" s="6"/>
      <c r="L4038" s="6"/>
      <c r="M4038" s="6"/>
      <c r="N4038" s="6"/>
      <c r="O4038" s="6"/>
      <c r="P4038" s="7">
        <v>3304607</v>
      </c>
      <c r="Q4038" s="8">
        <v>241220</v>
      </c>
      <c r="R4038" s="9">
        <v>28645760000175</v>
      </c>
    </row>
    <row r="4039" spans="1:18" ht="20.100000000000001" customHeight="1">
      <c r="A4039" s="19" t="s">
        <v>7942</v>
      </c>
      <c r="B4039" s="20" t="s">
        <v>7943</v>
      </c>
      <c r="C4039" s="19" t="s">
        <v>7720</v>
      </c>
      <c r="D4039" s="17">
        <v>430585</v>
      </c>
      <c r="E4039" s="21">
        <f>VLOOKUP(D4039,Q:R,2,0)</f>
        <v>18239616000185</v>
      </c>
      <c r="F4039" s="22">
        <v>23656.3</v>
      </c>
      <c r="G4039" s="22">
        <v>5407.28</v>
      </c>
      <c r="H4039" s="22">
        <v>2714.8</v>
      </c>
      <c r="I4039" s="22">
        <v>12872.99</v>
      </c>
      <c r="J4039" s="23">
        <f>SUM(Tabela2[[#This Row],[Art. 5º - Inciso I]:[Art. 8º]])</f>
        <v>44651.369999999995</v>
      </c>
      <c r="K4039" s="6"/>
      <c r="L4039" s="6"/>
      <c r="M4039" s="6"/>
      <c r="N4039" s="6"/>
      <c r="O4039" s="6"/>
      <c r="P4039" s="3">
        <v>2514701</v>
      </c>
      <c r="Q4039" s="4">
        <v>330460</v>
      </c>
      <c r="R4039" s="5">
        <v>8883217000107</v>
      </c>
    </row>
    <row r="4040" spans="1:18" ht="20.100000000000001" customHeight="1">
      <c r="A4040" s="19" t="s">
        <v>7944</v>
      </c>
      <c r="B4040" s="20" t="s">
        <v>7945</v>
      </c>
      <c r="C4040" s="19" t="s">
        <v>7720</v>
      </c>
      <c r="D4040" s="17">
        <v>430587</v>
      </c>
      <c r="E4040" s="21">
        <f>VLOOKUP(D4040,Q:R,2,0)</f>
        <v>16418683000131</v>
      </c>
      <c r="F4040" s="22">
        <v>24588.41</v>
      </c>
      <c r="G4040" s="22">
        <v>5620.34</v>
      </c>
      <c r="H4040" s="22">
        <v>2821.77</v>
      </c>
      <c r="I4040" s="22">
        <v>13380.22</v>
      </c>
      <c r="J4040" s="23">
        <f>SUM(Tabela2[[#This Row],[Art. 5º - Inciso I]:[Art. 8º]])</f>
        <v>46410.74</v>
      </c>
      <c r="K4040" s="6"/>
      <c r="L4040" s="6"/>
      <c r="M4040" s="6"/>
      <c r="N4040" s="6"/>
      <c r="O4040" s="6"/>
      <c r="P4040" s="7">
        <v>2111250</v>
      </c>
      <c r="Q4040" s="8">
        <v>251470</v>
      </c>
      <c r="R4040" s="9">
        <v>1616769000100</v>
      </c>
    </row>
    <row r="4041" spans="1:18" ht="20.100000000000001" customHeight="1">
      <c r="A4041" s="19" t="s">
        <v>7946</v>
      </c>
      <c r="B4041" s="20" t="s">
        <v>7947</v>
      </c>
      <c r="C4041" s="19" t="s">
        <v>7720</v>
      </c>
      <c r="D4041" s="17">
        <v>430590</v>
      </c>
      <c r="E4041" s="21">
        <f>VLOOKUP(D4041,Q:R,2,0)</f>
        <v>28614865000167</v>
      </c>
      <c r="F4041" s="22">
        <v>41806.870000000003</v>
      </c>
      <c r="G4041" s="22">
        <v>9556.08</v>
      </c>
      <c r="H4041" s="22">
        <v>4797.7700000000004</v>
      </c>
      <c r="I4041" s="22">
        <v>22749.95</v>
      </c>
      <c r="J4041" s="23">
        <f>SUM(Tabela2[[#This Row],[Art. 5º - Inciso I]:[Art. 8º]])</f>
        <v>78910.67</v>
      </c>
      <c r="K4041" s="6"/>
      <c r="L4041" s="6"/>
      <c r="M4041" s="6"/>
      <c r="N4041" s="6"/>
      <c r="O4041" s="6"/>
      <c r="P4041" s="3">
        <v>2514453</v>
      </c>
      <c r="Q4041" s="4">
        <v>211125</v>
      </c>
      <c r="R4041" s="5">
        <v>1612384000166</v>
      </c>
    </row>
    <row r="4042" spans="1:18" ht="20.100000000000001" customHeight="1">
      <c r="A4042" s="19" t="s">
        <v>7948</v>
      </c>
      <c r="B4042" s="20" t="s">
        <v>7949</v>
      </c>
      <c r="C4042" s="19" t="s">
        <v>7720</v>
      </c>
      <c r="D4042" s="17">
        <v>430593</v>
      </c>
      <c r="E4042" s="21">
        <f>VLOOKUP(D4042,Q:R,2,0)</f>
        <v>44660397000113</v>
      </c>
      <c r="F4042" s="22">
        <v>21215.919999999998</v>
      </c>
      <c r="G4042" s="22">
        <v>4849.47</v>
      </c>
      <c r="H4042" s="22">
        <v>2434.7399999999998</v>
      </c>
      <c r="I4042" s="22">
        <v>11545.01</v>
      </c>
      <c r="J4042" s="23">
        <f>SUM(Tabela2[[#This Row],[Art. 5º - Inciso I]:[Art. 8º]])</f>
        <v>40045.14</v>
      </c>
      <c r="K4042" s="6"/>
      <c r="L4042" s="6"/>
      <c r="M4042" s="6"/>
      <c r="N4042" s="6"/>
      <c r="O4042" s="6"/>
      <c r="P4042" s="7">
        <v>5107297</v>
      </c>
      <c r="Q4042" s="8">
        <v>251445</v>
      </c>
      <c r="R4042" s="9">
        <v>32972424000104</v>
      </c>
    </row>
    <row r="4043" spans="1:18" ht="20.100000000000001" customHeight="1">
      <c r="A4043" s="19" t="s">
        <v>7950</v>
      </c>
      <c r="B4043" s="20" t="s">
        <v>7951</v>
      </c>
      <c r="C4043" s="19" t="s">
        <v>7720</v>
      </c>
      <c r="D4043" s="17">
        <v>430595</v>
      </c>
      <c r="E4043" s="21">
        <f>VLOOKUP(D4043,Q:R,2,0)</f>
        <v>19718402000154</v>
      </c>
      <c r="F4043" s="22">
        <v>29370.1</v>
      </c>
      <c r="G4043" s="22">
        <v>6713.32</v>
      </c>
      <c r="H4043" s="22">
        <v>3370.52</v>
      </c>
      <c r="I4043" s="22">
        <v>15982.26</v>
      </c>
      <c r="J4043" s="23">
        <f>SUM(Tabela2[[#This Row],[Art. 5º - Inciso I]:[Art. 8º]])</f>
        <v>55436.2</v>
      </c>
      <c r="K4043" s="6"/>
      <c r="L4043" s="6"/>
      <c r="M4043" s="6"/>
      <c r="N4043" s="6"/>
      <c r="O4043" s="6"/>
      <c r="P4043" s="3">
        <v>3549706</v>
      </c>
      <c r="Q4043" s="4">
        <v>510729</v>
      </c>
      <c r="R4043" s="5">
        <v>45741659000137</v>
      </c>
    </row>
    <row r="4044" spans="1:18" ht="20.100000000000001" customHeight="1">
      <c r="A4044" s="19" t="s">
        <v>7952</v>
      </c>
      <c r="B4044" s="20" t="s">
        <v>7953</v>
      </c>
      <c r="C4044" s="19" t="s">
        <v>7720</v>
      </c>
      <c r="D4044" s="17">
        <v>430597</v>
      </c>
      <c r="E4044" s="21">
        <f>VLOOKUP(D4044,Q:R,2,0)</f>
        <v>1616270000194</v>
      </c>
      <c r="F4044" s="22">
        <v>25359.06</v>
      </c>
      <c r="G4044" s="22">
        <v>5796.49</v>
      </c>
      <c r="H4044" s="22">
        <v>2910.21</v>
      </c>
      <c r="I4044" s="22">
        <v>13799.58</v>
      </c>
      <c r="J4044" s="23">
        <f>SUM(Tabela2[[#This Row],[Art. 5º - Inciso I]:[Art. 8º]])</f>
        <v>47865.340000000004</v>
      </c>
      <c r="K4044" s="6"/>
      <c r="L4044" s="6"/>
      <c r="M4044" s="6"/>
      <c r="N4044" s="6"/>
      <c r="O4044" s="6"/>
      <c r="P4044" s="7">
        <v>3163706</v>
      </c>
      <c r="Q4044" s="8">
        <v>354970</v>
      </c>
      <c r="R4044" s="9">
        <v>18188219000121</v>
      </c>
    </row>
    <row r="4045" spans="1:18" ht="20.100000000000001" customHeight="1">
      <c r="A4045" s="19" t="s">
        <v>7954</v>
      </c>
      <c r="B4045" s="20" t="s">
        <v>7955</v>
      </c>
      <c r="C4045" s="19" t="s">
        <v>7720</v>
      </c>
      <c r="D4045" s="17">
        <v>430600</v>
      </c>
      <c r="E4045" s="21">
        <f>VLOOKUP(D4045,Q:R,2,0)</f>
        <v>90873787000199</v>
      </c>
      <c r="F4045" s="22">
        <v>74255.39</v>
      </c>
      <c r="G4045" s="22">
        <v>16973.060000000001</v>
      </c>
      <c r="H4045" s="22">
        <v>8521.57</v>
      </c>
      <c r="I4045" s="22">
        <v>40407.379999999997</v>
      </c>
      <c r="J4045" s="23">
        <f>SUM(Tabela2[[#This Row],[Art. 5º - Inciso I]:[Art. 8º]])</f>
        <v>140157.4</v>
      </c>
      <c r="K4045" s="6"/>
      <c r="L4045" s="6"/>
      <c r="M4045" s="6"/>
      <c r="N4045" s="6"/>
      <c r="O4045" s="6"/>
      <c r="P4045" s="3">
        <v>3549953</v>
      </c>
      <c r="Q4045" s="4">
        <v>316370</v>
      </c>
      <c r="R4045" s="5">
        <v>59058131000172</v>
      </c>
    </row>
    <row r="4046" spans="1:18" ht="20.100000000000001" customHeight="1">
      <c r="A4046" s="19" t="s">
        <v>7956</v>
      </c>
      <c r="B4046" s="20" t="s">
        <v>7957</v>
      </c>
      <c r="C4046" s="19" t="s">
        <v>7720</v>
      </c>
      <c r="D4046" s="17">
        <v>430605</v>
      </c>
      <c r="E4046" s="21">
        <f>VLOOKUP(D4046,Q:R,2,0)</f>
        <v>8867780000183</v>
      </c>
      <c r="F4046" s="22">
        <v>45139</v>
      </c>
      <c r="G4046" s="22">
        <v>10317.73</v>
      </c>
      <c r="H4046" s="22">
        <v>5180.16</v>
      </c>
      <c r="I4046" s="22">
        <v>24563.18</v>
      </c>
      <c r="J4046" s="23">
        <f>SUM(Tabela2[[#This Row],[Art. 5º - Inciso I]:[Art. 8º]])</f>
        <v>85200.07</v>
      </c>
      <c r="K4046" s="6"/>
      <c r="L4046" s="6"/>
      <c r="M4046" s="6"/>
      <c r="N4046" s="6"/>
      <c r="O4046" s="6"/>
      <c r="P4046" s="7">
        <v>2205607</v>
      </c>
      <c r="Q4046" s="8">
        <v>354995</v>
      </c>
      <c r="R4046" s="9">
        <v>6554117000101</v>
      </c>
    </row>
    <row r="4047" spans="1:18" ht="20.100000000000001" customHeight="1">
      <c r="A4047" s="19" t="s">
        <v>7958</v>
      </c>
      <c r="B4047" s="20" t="s">
        <v>7959</v>
      </c>
      <c r="C4047" s="19" t="s">
        <v>7720</v>
      </c>
      <c r="D4047" s="17">
        <v>430607</v>
      </c>
      <c r="E4047" s="21">
        <f>VLOOKUP(D4047,Q:R,2,0)</f>
        <v>5854534000107</v>
      </c>
      <c r="F4047" s="22">
        <v>25759.07</v>
      </c>
      <c r="G4047" s="22">
        <v>5887.93</v>
      </c>
      <c r="H4047" s="22">
        <v>2956.12</v>
      </c>
      <c r="I4047" s="22">
        <v>14017.25</v>
      </c>
      <c r="J4047" s="23">
        <f>SUM(Tabela2[[#This Row],[Art. 5º - Inciso I]:[Art. 8º]])</f>
        <v>48620.37</v>
      </c>
      <c r="K4047" s="6"/>
      <c r="L4047" s="6"/>
      <c r="M4047" s="6"/>
      <c r="N4047" s="6"/>
      <c r="O4047" s="6"/>
      <c r="P4047" s="3">
        <v>4217006</v>
      </c>
      <c r="Q4047" s="4">
        <v>220560</v>
      </c>
      <c r="R4047" s="5">
        <v>82926536000105</v>
      </c>
    </row>
    <row r="4048" spans="1:18" ht="20.100000000000001" customHeight="1">
      <c r="A4048" s="19" t="s">
        <v>7960</v>
      </c>
      <c r="B4048" s="20" t="s">
        <v>7961</v>
      </c>
      <c r="C4048" s="19" t="s">
        <v>7720</v>
      </c>
      <c r="D4048" s="17">
        <v>430610</v>
      </c>
      <c r="E4048" s="21">
        <f>VLOOKUP(D4048,Q:R,2,0)</f>
        <v>18278051000145</v>
      </c>
      <c r="F4048" s="22">
        <v>279921.51</v>
      </c>
      <c r="G4048" s="22">
        <v>63983.57</v>
      </c>
      <c r="H4048" s="22">
        <v>32123.87</v>
      </c>
      <c r="I4048" s="22">
        <v>152324.22</v>
      </c>
      <c r="J4048" s="23">
        <f>SUM(Tabela2[[#This Row],[Art. 5º - Inciso I]:[Art. 8º]])</f>
        <v>528353.17000000004</v>
      </c>
      <c r="K4048" s="6"/>
      <c r="L4048" s="6"/>
      <c r="M4048" s="6"/>
      <c r="N4048" s="6"/>
      <c r="O4048" s="6"/>
      <c r="P4048" s="7">
        <v>5220108</v>
      </c>
      <c r="Q4048" s="8">
        <v>421700</v>
      </c>
      <c r="R4048" s="9">
        <v>2320406000187</v>
      </c>
    </row>
    <row r="4049" spans="1:18" ht="20.100000000000001" customHeight="1">
      <c r="A4049" s="19" t="s">
        <v>7962</v>
      </c>
      <c r="B4049" s="20" t="s">
        <v>7963</v>
      </c>
      <c r="C4049" s="19" t="s">
        <v>7720</v>
      </c>
      <c r="D4049" s="17">
        <v>430613</v>
      </c>
      <c r="E4049" s="21">
        <f>VLOOKUP(D4049,Q:R,2,0)</f>
        <v>1613319000155</v>
      </c>
      <c r="F4049" s="22">
        <v>21814.09</v>
      </c>
      <c r="G4049" s="22">
        <v>4986.1899999999996</v>
      </c>
      <c r="H4049" s="22">
        <v>2503.39</v>
      </c>
      <c r="I4049" s="22">
        <v>11870.52</v>
      </c>
      <c r="J4049" s="23">
        <f>SUM(Tabela2[[#This Row],[Art. 5º - Inciso I]:[Art. 8º]])</f>
        <v>41174.19</v>
      </c>
      <c r="K4049" s="6"/>
      <c r="L4049" s="6"/>
      <c r="M4049" s="6"/>
      <c r="N4049" s="6"/>
      <c r="O4049" s="6"/>
      <c r="P4049" s="3">
        <v>2210375</v>
      </c>
      <c r="Q4049" s="4">
        <v>522010</v>
      </c>
      <c r="R4049" s="5">
        <v>1519467000105</v>
      </c>
    </row>
    <row r="4050" spans="1:18" ht="20.100000000000001" customHeight="1">
      <c r="A4050" s="19" t="s">
        <v>7964</v>
      </c>
      <c r="B4050" s="20" t="s">
        <v>24</v>
      </c>
      <c r="C4050" s="19" t="s">
        <v>7720</v>
      </c>
      <c r="D4050" s="17">
        <v>430620</v>
      </c>
      <c r="E4050" s="21">
        <f>VLOOKUP(D4050,Q:R,2,0)</f>
        <v>12200325000105</v>
      </c>
      <c r="F4050" s="22">
        <v>66163.23</v>
      </c>
      <c r="G4050" s="22">
        <v>15123.38</v>
      </c>
      <c r="H4050" s="22">
        <v>7592.91</v>
      </c>
      <c r="I4050" s="22">
        <v>36003.89</v>
      </c>
      <c r="J4050" s="23">
        <f>SUM(Tabela2[[#This Row],[Art. 5º - Inciso I]:[Art. 8º]])</f>
        <v>124883.41</v>
      </c>
      <c r="K4050" s="6"/>
      <c r="L4050" s="6"/>
      <c r="M4050" s="6"/>
      <c r="N4050" s="6"/>
      <c r="O4050" s="6"/>
      <c r="P4050" s="7">
        <v>2514909</v>
      </c>
      <c r="Q4050" s="8">
        <v>221037</v>
      </c>
      <c r="R4050" s="9">
        <v>8922718000147</v>
      </c>
    </row>
    <row r="4051" spans="1:18" ht="20.100000000000001" customHeight="1">
      <c r="A4051" s="19" t="s">
        <v>7965</v>
      </c>
      <c r="B4051" s="20" t="s">
        <v>7966</v>
      </c>
      <c r="C4051" s="19" t="s">
        <v>7720</v>
      </c>
      <c r="D4051" s="17">
        <v>430630</v>
      </c>
      <c r="E4051" s="21">
        <f>VLOOKUP(D4051,Q:R,2,0)</f>
        <v>1168145000169</v>
      </c>
      <c r="F4051" s="22">
        <v>32702.22</v>
      </c>
      <c r="G4051" s="22">
        <v>7474.97</v>
      </c>
      <c r="H4051" s="22">
        <v>3752.92</v>
      </c>
      <c r="I4051" s="22">
        <v>17795.490000000002</v>
      </c>
      <c r="J4051" s="23">
        <f>SUM(Tabela2[[#This Row],[Art. 5º - Inciso I]:[Art. 8º]])</f>
        <v>61725.600000000006</v>
      </c>
      <c r="K4051" s="6"/>
      <c r="L4051" s="6"/>
      <c r="M4051" s="6"/>
      <c r="N4051" s="6"/>
      <c r="O4051" s="6"/>
      <c r="P4051" s="3">
        <v>4318705</v>
      </c>
      <c r="Q4051" s="4">
        <v>251490</v>
      </c>
      <c r="R4051" s="5">
        <v>89814693000160</v>
      </c>
    </row>
    <row r="4052" spans="1:18" ht="20.100000000000001" customHeight="1">
      <c r="A4052" s="19" t="s">
        <v>7967</v>
      </c>
      <c r="B4052" s="20" t="s">
        <v>7968</v>
      </c>
      <c r="C4052" s="19" t="s">
        <v>7720</v>
      </c>
      <c r="D4052" s="17">
        <v>430632</v>
      </c>
      <c r="E4052" s="21">
        <f>VLOOKUP(D4052,Q:R,2,0)</f>
        <v>76285345000109</v>
      </c>
      <c r="F4052" s="22">
        <v>25311.360000000001</v>
      </c>
      <c r="G4052" s="22">
        <v>5785.59</v>
      </c>
      <c r="H4052" s="22">
        <v>2904.74</v>
      </c>
      <c r="I4052" s="22">
        <v>13773.62</v>
      </c>
      <c r="J4052" s="23">
        <f>SUM(Tabela2[[#This Row],[Art. 5º - Inciso I]:[Art. 8º]])</f>
        <v>47775.310000000005</v>
      </c>
      <c r="K4052" s="6"/>
      <c r="L4052" s="6"/>
      <c r="M4052" s="6"/>
      <c r="N4052" s="6"/>
      <c r="O4052" s="6"/>
      <c r="P4052" s="7">
        <v>4217105</v>
      </c>
      <c r="Q4052" s="8">
        <v>431870</v>
      </c>
      <c r="R4052" s="9">
        <v>82836818000103</v>
      </c>
    </row>
    <row r="4053" spans="1:18" ht="20.100000000000001" customHeight="1">
      <c r="A4053" s="19" t="s">
        <v>7969</v>
      </c>
      <c r="B4053" s="20" t="s">
        <v>7970</v>
      </c>
      <c r="C4053" s="19" t="s">
        <v>7720</v>
      </c>
      <c r="D4053" s="17">
        <v>430635</v>
      </c>
      <c r="E4053" s="21">
        <f>VLOOKUP(D4053,Q:R,2,0)</f>
        <v>1613073000111</v>
      </c>
      <c r="F4053" s="22">
        <v>23891.17</v>
      </c>
      <c r="G4053" s="22">
        <v>5460.97</v>
      </c>
      <c r="H4053" s="22">
        <v>2741.76</v>
      </c>
      <c r="I4053" s="22">
        <v>13000.8</v>
      </c>
      <c r="J4053" s="23">
        <f>SUM(Tabela2[[#This Row],[Art. 5º - Inciso I]:[Art. 8º]])</f>
        <v>45094.7</v>
      </c>
      <c r="K4053" s="6"/>
      <c r="L4053" s="6"/>
      <c r="M4053" s="6"/>
      <c r="N4053" s="6"/>
      <c r="O4053" s="6"/>
      <c r="P4053" s="3">
        <v>3526902</v>
      </c>
      <c r="Q4053" s="4">
        <v>421710</v>
      </c>
      <c r="R4053" s="5">
        <v>45132495000140</v>
      </c>
    </row>
    <row r="4054" spans="1:18" ht="20.100000000000001" customHeight="1">
      <c r="A4054" s="19" t="s">
        <v>7971</v>
      </c>
      <c r="B4054" s="20" t="s">
        <v>7972</v>
      </c>
      <c r="C4054" s="19" t="s">
        <v>7720</v>
      </c>
      <c r="D4054" s="17">
        <v>430637</v>
      </c>
      <c r="E4054" s="21">
        <f>VLOOKUP(D4054,Q:R,2,0)</f>
        <v>63761936000155</v>
      </c>
      <c r="F4054" s="22">
        <v>26313.200000000001</v>
      </c>
      <c r="G4054" s="22">
        <v>6014.59</v>
      </c>
      <c r="H4054" s="22">
        <v>3019.71</v>
      </c>
      <c r="I4054" s="22">
        <v>14318.79</v>
      </c>
      <c r="J4054" s="23">
        <f>SUM(Tabela2[[#This Row],[Art. 5º - Inciso I]:[Art. 8º]])</f>
        <v>49666.29</v>
      </c>
      <c r="K4054" s="6"/>
      <c r="L4054" s="6"/>
      <c r="M4054" s="6"/>
      <c r="N4054" s="6"/>
      <c r="O4054" s="6"/>
      <c r="P4054" s="7">
        <v>2515005</v>
      </c>
      <c r="Q4054" s="8">
        <v>352690</v>
      </c>
      <c r="R4054" s="9">
        <v>8868515000110</v>
      </c>
    </row>
    <row r="4055" spans="1:18" ht="20.100000000000001" customHeight="1">
      <c r="A4055" s="19" t="s">
        <v>7973</v>
      </c>
      <c r="B4055" s="20" t="s">
        <v>7974</v>
      </c>
      <c r="C4055" s="19" t="s">
        <v>7720</v>
      </c>
      <c r="D4055" s="17">
        <v>430640</v>
      </c>
      <c r="E4055" s="21">
        <f>VLOOKUP(D4055,Q:R,2,0)</f>
        <v>12207536000161</v>
      </c>
      <c r="F4055" s="22">
        <v>164007.51999999999</v>
      </c>
      <c r="G4055" s="22">
        <v>37488.32</v>
      </c>
      <c r="H4055" s="22">
        <v>18821.55</v>
      </c>
      <c r="I4055" s="22">
        <v>89247.58</v>
      </c>
      <c r="J4055" s="23">
        <f>SUM(Tabela2[[#This Row],[Art. 5º - Inciso I]:[Art. 8º]])</f>
        <v>309564.96999999997</v>
      </c>
      <c r="K4055" s="6"/>
      <c r="L4055" s="6"/>
      <c r="M4055" s="6"/>
      <c r="N4055" s="6"/>
      <c r="O4055" s="6"/>
      <c r="P4055" s="3">
        <v>4125605</v>
      </c>
      <c r="Q4055" s="4">
        <v>251500</v>
      </c>
      <c r="R4055" s="5">
        <v>76021450000122</v>
      </c>
    </row>
    <row r="4056" spans="1:18" ht="20.100000000000001" customHeight="1">
      <c r="A4056" s="19" t="s">
        <v>7975</v>
      </c>
      <c r="B4056" s="20" t="s">
        <v>7976</v>
      </c>
      <c r="C4056" s="19" t="s">
        <v>7720</v>
      </c>
      <c r="D4056" s="17">
        <v>430642</v>
      </c>
      <c r="E4056" s="21">
        <f>VLOOKUP(D4056,Q:R,2,0)</f>
        <v>1616255000146</v>
      </c>
      <c r="F4056" s="22">
        <v>22647.119999999999</v>
      </c>
      <c r="G4056" s="22">
        <v>5176.6099999999997</v>
      </c>
      <c r="H4056" s="22">
        <v>2598.9899999999998</v>
      </c>
      <c r="I4056" s="22">
        <v>12323.83</v>
      </c>
      <c r="J4056" s="23">
        <f>SUM(Tabela2[[#This Row],[Art. 5º - Inciso I]:[Art. 8º]])</f>
        <v>42746.55</v>
      </c>
      <c r="K4056" s="6"/>
      <c r="L4056" s="6"/>
      <c r="M4056" s="6"/>
      <c r="N4056" s="6"/>
      <c r="O4056" s="6"/>
      <c r="P4056" s="7">
        <v>5220157</v>
      </c>
      <c r="Q4056" s="8">
        <v>412560</v>
      </c>
      <c r="R4056" s="9">
        <v>25043639000185</v>
      </c>
    </row>
    <row r="4057" spans="1:18" ht="20.100000000000001" customHeight="1">
      <c r="A4057" s="19" t="s">
        <v>7977</v>
      </c>
      <c r="B4057" s="20" t="s">
        <v>7978</v>
      </c>
      <c r="C4057" s="19" t="s">
        <v>7720</v>
      </c>
      <c r="D4057" s="17">
        <v>430645</v>
      </c>
      <c r="E4057" s="21">
        <f>VLOOKUP(D4057,Q:R,2,0)</f>
        <v>7102106000145</v>
      </c>
      <c r="F4057" s="22">
        <v>27850.83</v>
      </c>
      <c r="G4057" s="22">
        <v>6366.05</v>
      </c>
      <c r="H4057" s="22">
        <v>3196.17</v>
      </c>
      <c r="I4057" s="22">
        <v>15155.52</v>
      </c>
      <c r="J4057" s="23">
        <f>SUM(Tabela2[[#This Row],[Art. 5º - Inciso I]:[Art. 8º]])</f>
        <v>52568.570000000007</v>
      </c>
      <c r="K4057" s="6"/>
      <c r="L4057" s="6"/>
      <c r="M4057" s="6"/>
      <c r="N4057" s="6"/>
      <c r="O4057" s="6"/>
      <c r="P4057" s="3">
        <v>2807006</v>
      </c>
      <c r="Q4057" s="4">
        <v>522015</v>
      </c>
      <c r="R4057" s="5">
        <v>13114533000146</v>
      </c>
    </row>
    <row r="4058" spans="1:18" ht="20.100000000000001" customHeight="1">
      <c r="A4058" s="19" t="s">
        <v>7979</v>
      </c>
      <c r="B4058" s="20" t="s">
        <v>7980</v>
      </c>
      <c r="C4058" s="19" t="s">
        <v>7720</v>
      </c>
      <c r="D4058" s="17">
        <v>430650</v>
      </c>
      <c r="E4058" s="21">
        <f>VLOOKUP(D4058,Q:R,2,0)</f>
        <v>13673314000105</v>
      </c>
      <c r="F4058" s="22">
        <v>82648.100000000006</v>
      </c>
      <c r="G4058" s="22">
        <v>18891.439999999999</v>
      </c>
      <c r="H4058" s="22">
        <v>9484.7199999999993</v>
      </c>
      <c r="I4058" s="22">
        <v>44974.42</v>
      </c>
      <c r="J4058" s="23">
        <f>SUM(Tabela2[[#This Row],[Art. 5º - Inciso I]:[Art. 8º]])</f>
        <v>155998.68</v>
      </c>
      <c r="K4058" s="6"/>
      <c r="L4058" s="6"/>
      <c r="M4058" s="6"/>
      <c r="N4058" s="6"/>
      <c r="O4058" s="6"/>
      <c r="P4058" s="7">
        <v>2210383</v>
      </c>
      <c r="Q4058" s="8">
        <v>280700</v>
      </c>
      <c r="R4058" s="9">
        <v>1612623000188</v>
      </c>
    </row>
    <row r="4059" spans="1:18" ht="20.100000000000001" customHeight="1">
      <c r="A4059" s="19" t="s">
        <v>7981</v>
      </c>
      <c r="B4059" s="20" t="s">
        <v>7982</v>
      </c>
      <c r="C4059" s="19" t="s">
        <v>7720</v>
      </c>
      <c r="D4059" s="17">
        <v>430660</v>
      </c>
      <c r="E4059" s="21">
        <f>VLOOKUP(D4059,Q:R,2,0)</f>
        <v>45089885000185</v>
      </c>
      <c r="F4059" s="22">
        <v>186275.91</v>
      </c>
      <c r="G4059" s="22">
        <v>42578.36</v>
      </c>
      <c r="H4059" s="22">
        <v>21377.08</v>
      </c>
      <c r="I4059" s="22">
        <v>101365.32</v>
      </c>
      <c r="J4059" s="23">
        <f>SUM(Tabela2[[#This Row],[Art. 5º - Inciso I]:[Art. 8º]])</f>
        <v>351596.67000000004</v>
      </c>
      <c r="K4059" s="6"/>
      <c r="L4059" s="6"/>
      <c r="M4059" s="6"/>
      <c r="N4059" s="6"/>
      <c r="O4059" s="6"/>
      <c r="P4059" s="3">
        <v>3163805</v>
      </c>
      <c r="Q4059" s="4">
        <v>221038</v>
      </c>
      <c r="R4059" s="5">
        <v>18133926000110</v>
      </c>
    </row>
    <row r="4060" spans="1:18" ht="20.100000000000001" customHeight="1">
      <c r="A4060" s="19" t="s">
        <v>7983</v>
      </c>
      <c r="B4060" s="20" t="s">
        <v>7984</v>
      </c>
      <c r="C4060" s="19" t="s">
        <v>7720</v>
      </c>
      <c r="D4060" s="17">
        <v>430655</v>
      </c>
      <c r="E4060" s="21">
        <f>VLOOKUP(D4060,Q:R,2,0)</f>
        <v>83102426000183</v>
      </c>
      <c r="F4060" s="22">
        <v>24584.75</v>
      </c>
      <c r="G4060" s="22">
        <v>5619.5</v>
      </c>
      <c r="H4060" s="22">
        <v>2821.35</v>
      </c>
      <c r="I4060" s="22">
        <v>13378.22</v>
      </c>
      <c r="J4060" s="23">
        <f>SUM(Tabela2[[#This Row],[Art. 5º - Inciso I]:[Art. 8º]])</f>
        <v>46403.82</v>
      </c>
      <c r="K4060" s="6"/>
      <c r="L4060" s="6"/>
      <c r="M4060" s="6"/>
      <c r="N4060" s="6"/>
      <c r="O4060" s="6"/>
      <c r="P4060" s="7">
        <v>4319307</v>
      </c>
      <c r="Q4060" s="8">
        <v>316380</v>
      </c>
      <c r="R4060" s="9">
        <v>87613642000144</v>
      </c>
    </row>
    <row r="4061" spans="1:18" ht="20.100000000000001" customHeight="1">
      <c r="A4061" s="19" t="s">
        <v>7985</v>
      </c>
      <c r="B4061" s="20" t="s">
        <v>7986</v>
      </c>
      <c r="C4061" s="19" t="s">
        <v>7720</v>
      </c>
      <c r="D4061" s="17">
        <v>430670</v>
      </c>
      <c r="E4061" s="21">
        <f>VLOOKUP(D4061,Q:R,2,0)</f>
        <v>6554265000118</v>
      </c>
      <c r="F4061" s="22">
        <v>26192.09</v>
      </c>
      <c r="G4061" s="22">
        <v>5986.91</v>
      </c>
      <c r="H4061" s="22">
        <v>3005.81</v>
      </c>
      <c r="I4061" s="22">
        <v>14252.89</v>
      </c>
      <c r="J4061" s="23">
        <f>SUM(Tabela2[[#This Row],[Art. 5º - Inciso I]:[Art. 8º]])</f>
        <v>49437.7</v>
      </c>
      <c r="K4061" s="6"/>
      <c r="L4061" s="6"/>
      <c r="M4061" s="6"/>
      <c r="N4061" s="6"/>
      <c r="O4061" s="6"/>
      <c r="P4061" s="3">
        <v>4319356</v>
      </c>
      <c r="Q4061" s="4">
        <v>431930</v>
      </c>
      <c r="R4061" s="5">
        <v>93235968000188</v>
      </c>
    </row>
    <row r="4062" spans="1:18" ht="20.100000000000001" customHeight="1">
      <c r="A4062" s="19" t="s">
        <v>7987</v>
      </c>
      <c r="B4062" s="20" t="s">
        <v>7988</v>
      </c>
      <c r="C4062" s="19" t="s">
        <v>7720</v>
      </c>
      <c r="D4062" s="17">
        <v>430673</v>
      </c>
      <c r="E4062" s="21">
        <f>VLOOKUP(D4062,Q:R,2,0)</f>
        <v>1613360000121</v>
      </c>
      <c r="F4062" s="22">
        <v>31410.48</v>
      </c>
      <c r="G4062" s="22">
        <v>7179.71</v>
      </c>
      <c r="H4062" s="22">
        <v>3604.68</v>
      </c>
      <c r="I4062" s="22">
        <v>17092.560000000001</v>
      </c>
      <c r="J4062" s="23">
        <f>SUM(Tabela2[[#This Row],[Art. 5º - Inciso I]:[Art. 8º]])</f>
        <v>59287.430000000008</v>
      </c>
      <c r="K4062" s="6"/>
      <c r="L4062" s="6"/>
      <c r="M4062" s="6"/>
      <c r="N4062" s="6"/>
      <c r="O4062" s="6"/>
      <c r="P4062" s="7">
        <v>4125803</v>
      </c>
      <c r="Q4062" s="8">
        <v>431935</v>
      </c>
      <c r="R4062" s="9">
        <v>75771311000153</v>
      </c>
    </row>
    <row r="4063" spans="1:18" ht="20.100000000000001" customHeight="1">
      <c r="A4063" s="19" t="s">
        <v>7989</v>
      </c>
      <c r="B4063" s="20" t="s">
        <v>7990</v>
      </c>
      <c r="C4063" s="19" t="s">
        <v>7720</v>
      </c>
      <c r="D4063" s="17">
        <v>430675</v>
      </c>
      <c r="E4063" s="21">
        <f>VLOOKUP(D4063,Q:R,2,0)</f>
        <v>1067230000130</v>
      </c>
      <c r="F4063" s="22">
        <v>22555.38</v>
      </c>
      <c r="G4063" s="22">
        <v>5155.6400000000003</v>
      </c>
      <c r="H4063" s="22">
        <v>2588.46</v>
      </c>
      <c r="I4063" s="22">
        <v>12273.91</v>
      </c>
      <c r="J4063" s="23">
        <f>SUM(Tabela2[[#This Row],[Art. 5º - Inciso I]:[Art. 8º]])</f>
        <v>42573.39</v>
      </c>
      <c r="K4063" s="6"/>
      <c r="L4063" s="6"/>
      <c r="M4063" s="6"/>
      <c r="N4063" s="6"/>
      <c r="O4063" s="6"/>
      <c r="P4063" s="3">
        <v>2210508</v>
      </c>
      <c r="Q4063" s="4">
        <v>412580</v>
      </c>
      <c r="R4063" s="5">
        <v>6554810000176</v>
      </c>
    </row>
    <row r="4064" spans="1:18" ht="20.100000000000001" customHeight="1">
      <c r="A4064" s="19" t="s">
        <v>7991</v>
      </c>
      <c r="B4064" s="20" t="s">
        <v>7992</v>
      </c>
      <c r="C4064" s="19" t="s">
        <v>7720</v>
      </c>
      <c r="D4064" s="17">
        <v>430676</v>
      </c>
      <c r="E4064" s="21">
        <f>VLOOKUP(D4064,Q:R,2,0)</f>
        <v>44470300000100</v>
      </c>
      <c r="F4064" s="22">
        <v>201938.4</v>
      </c>
      <c r="G4064" s="22">
        <v>46158.44</v>
      </c>
      <c r="H4064" s="22">
        <v>23174.51</v>
      </c>
      <c r="I4064" s="22">
        <v>109888.34</v>
      </c>
      <c r="J4064" s="23">
        <f>SUM(Tabela2[[#This Row],[Art. 5º - Inciso I]:[Art. 8º]])</f>
        <v>381159.68999999994</v>
      </c>
      <c r="K4064" s="6"/>
      <c r="L4064" s="6"/>
      <c r="M4064" s="6"/>
      <c r="N4064" s="6"/>
      <c r="O4064" s="6"/>
      <c r="P4064" s="7">
        <v>4319406</v>
      </c>
      <c r="Q4064" s="8">
        <v>221050</v>
      </c>
      <c r="R4064" s="9">
        <v>87489910000168</v>
      </c>
    </row>
    <row r="4065" spans="1:18" ht="20.100000000000001" customHeight="1">
      <c r="A4065" s="19" t="s">
        <v>7993</v>
      </c>
      <c r="B4065" s="20" t="s">
        <v>7994</v>
      </c>
      <c r="C4065" s="19" t="s">
        <v>7720</v>
      </c>
      <c r="D4065" s="17">
        <v>430680</v>
      </c>
      <c r="E4065" s="21">
        <f>VLOOKUP(D4065,Q:R,2,0)</f>
        <v>8355760000123</v>
      </c>
      <c r="F4065" s="22">
        <v>115250.51</v>
      </c>
      <c r="G4065" s="22">
        <v>26343.599999999999</v>
      </c>
      <c r="H4065" s="22">
        <v>13226.18</v>
      </c>
      <c r="I4065" s="22">
        <v>62715.6</v>
      </c>
      <c r="J4065" s="23">
        <f>SUM(Tabela2[[#This Row],[Art. 5º - Inciso I]:[Art. 8º]])</f>
        <v>217535.88999999998</v>
      </c>
      <c r="K4065" s="6"/>
      <c r="L4065" s="6"/>
      <c r="M4065" s="6"/>
      <c r="N4065" s="6"/>
      <c r="O4065" s="6"/>
      <c r="P4065" s="3">
        <v>2412807</v>
      </c>
      <c r="Q4065" s="4">
        <v>431940</v>
      </c>
      <c r="R4065" s="5">
        <v>8085417000106</v>
      </c>
    </row>
    <row r="4066" spans="1:18" ht="20.100000000000001" customHeight="1">
      <c r="A4066" s="19" t="s">
        <v>7995</v>
      </c>
      <c r="B4066" s="20" t="s">
        <v>7996</v>
      </c>
      <c r="C4066" s="19" t="s">
        <v>7720</v>
      </c>
      <c r="D4066" s="17">
        <v>430690</v>
      </c>
      <c r="E4066" s="21">
        <f>VLOOKUP(D4066,Q:R,2,0)</f>
        <v>13922596000129</v>
      </c>
      <c r="F4066" s="22">
        <v>131342.73000000001</v>
      </c>
      <c r="G4066" s="22">
        <v>30021.9</v>
      </c>
      <c r="H4066" s="22">
        <v>15072.93</v>
      </c>
      <c r="I4066" s="22">
        <v>71472.460000000006</v>
      </c>
      <c r="J4066" s="23">
        <f>SUM(Tabela2[[#This Row],[Art. 5º - Inciso I]:[Art. 8º]])</f>
        <v>247910.02000000002</v>
      </c>
      <c r="K4066" s="6"/>
      <c r="L4066" s="6"/>
      <c r="M4066" s="6"/>
      <c r="N4066" s="6"/>
      <c r="O4066" s="6"/>
      <c r="P4066" s="7">
        <v>3164209</v>
      </c>
      <c r="Q4066" s="8">
        <v>241280</v>
      </c>
      <c r="R4066" s="9">
        <v>24891418000102</v>
      </c>
    </row>
    <row r="4067" spans="1:18" ht="20.100000000000001" customHeight="1">
      <c r="A4067" s="19" t="s">
        <v>7997</v>
      </c>
      <c r="B4067" s="20" t="s">
        <v>7998</v>
      </c>
      <c r="C4067" s="19" t="s">
        <v>7720</v>
      </c>
      <c r="D4067" s="17">
        <v>430692</v>
      </c>
      <c r="E4067" s="21">
        <f>VLOOKUP(D4067,Q:R,2,0)</f>
        <v>11303906000100</v>
      </c>
      <c r="F4067" s="22">
        <v>18757.189999999999</v>
      </c>
      <c r="G4067" s="22">
        <v>4287.46</v>
      </c>
      <c r="H4067" s="22">
        <v>2152.58</v>
      </c>
      <c r="I4067" s="22">
        <v>10207.049999999999</v>
      </c>
      <c r="J4067" s="23">
        <f>SUM(Tabela2[[#This Row],[Art. 5º - Inciso I]:[Art. 8º]])</f>
        <v>35404.28</v>
      </c>
      <c r="K4067" s="6"/>
      <c r="L4067" s="6"/>
      <c r="M4067" s="6"/>
      <c r="N4067" s="6"/>
      <c r="O4067" s="6"/>
      <c r="P4067" s="3">
        <v>3164100</v>
      </c>
      <c r="Q4067" s="4">
        <v>316420</v>
      </c>
      <c r="R4067" s="5">
        <v>18409243000143</v>
      </c>
    </row>
    <row r="4068" spans="1:18" ht="20.100000000000001" customHeight="1">
      <c r="A4068" s="19" t="s">
        <v>7999</v>
      </c>
      <c r="B4068" s="20" t="s">
        <v>8000</v>
      </c>
      <c r="C4068" s="19" t="s">
        <v>7720</v>
      </c>
      <c r="D4068" s="17">
        <v>430695</v>
      </c>
      <c r="E4068" s="21">
        <f>VLOOKUP(D4068,Q:R,2,0)</f>
        <v>8349094000110</v>
      </c>
      <c r="F4068" s="22">
        <v>25333.37</v>
      </c>
      <c r="G4068" s="22">
        <v>5790.62</v>
      </c>
      <c r="H4068" s="22">
        <v>2907.27</v>
      </c>
      <c r="I4068" s="22">
        <v>13785.6</v>
      </c>
      <c r="J4068" s="23">
        <f>SUM(Tabela2[[#This Row],[Art. 5º - Inciso I]:[Art. 8º]])</f>
        <v>47816.859999999993</v>
      </c>
      <c r="K4068" s="6"/>
      <c r="L4068" s="6"/>
      <c r="M4068" s="6"/>
      <c r="N4068" s="6"/>
      <c r="O4068" s="6"/>
      <c r="P4068" s="7">
        <v>3164001</v>
      </c>
      <c r="Q4068" s="8">
        <v>316410</v>
      </c>
      <c r="R4068" s="9">
        <v>19243500000182</v>
      </c>
    </row>
    <row r="4069" spans="1:18" ht="20.100000000000001" customHeight="1">
      <c r="A4069" s="19" t="s">
        <v>8001</v>
      </c>
      <c r="B4069" s="20" t="s">
        <v>8002</v>
      </c>
      <c r="C4069" s="19" t="s">
        <v>7720</v>
      </c>
      <c r="D4069" s="17">
        <v>430693</v>
      </c>
      <c r="E4069" s="21">
        <f>VLOOKUP(D4069,Q:R,2,0)</f>
        <v>82892266000150</v>
      </c>
      <c r="F4069" s="22">
        <v>45979.38</v>
      </c>
      <c r="G4069" s="22">
        <v>10509.82</v>
      </c>
      <c r="H4069" s="22">
        <v>5276.61</v>
      </c>
      <c r="I4069" s="22">
        <v>25020.49</v>
      </c>
      <c r="J4069" s="23">
        <f>SUM(Tabela2[[#This Row],[Art. 5º - Inciso I]:[Art. 8º]])</f>
        <v>86786.3</v>
      </c>
      <c r="K4069" s="6"/>
      <c r="L4069" s="6"/>
      <c r="M4069" s="6"/>
      <c r="N4069" s="6"/>
      <c r="O4069" s="6"/>
      <c r="P4069" s="3">
        <v>2111607</v>
      </c>
      <c r="Q4069" s="4">
        <v>316400</v>
      </c>
      <c r="R4069" s="5">
        <v>6651616000109</v>
      </c>
    </row>
    <row r="4070" spans="1:18" ht="20.100000000000001" customHeight="1">
      <c r="A4070" s="19" t="s">
        <v>8003</v>
      </c>
      <c r="B4070" s="20" t="s">
        <v>8004</v>
      </c>
      <c r="C4070" s="19" t="s">
        <v>7720</v>
      </c>
      <c r="D4070" s="17">
        <v>430697</v>
      </c>
      <c r="E4070" s="21">
        <f>VLOOKUP(D4070,Q:R,2,0)</f>
        <v>1576782000174</v>
      </c>
      <c r="F4070" s="22">
        <v>26265.49</v>
      </c>
      <c r="G4070" s="22">
        <v>6003.68</v>
      </c>
      <c r="H4070" s="22">
        <v>3014.24</v>
      </c>
      <c r="I4070" s="22">
        <v>14292.83</v>
      </c>
      <c r="J4070" s="23">
        <f>SUM(Tabela2[[#This Row],[Art. 5º - Inciso I]:[Art. 8º]])</f>
        <v>49576.240000000005</v>
      </c>
      <c r="K4070" s="6"/>
      <c r="L4070" s="6"/>
      <c r="M4070" s="6"/>
      <c r="N4070" s="6"/>
      <c r="O4070" s="6"/>
      <c r="P4070" s="7">
        <v>4125753</v>
      </c>
      <c r="Q4070" s="8">
        <v>211160</v>
      </c>
      <c r="R4070" s="9">
        <v>95583597000150</v>
      </c>
    </row>
    <row r="4071" spans="1:18" ht="20.100000000000001" customHeight="1">
      <c r="A4071" s="19" t="s">
        <v>8005</v>
      </c>
      <c r="B4071" s="20" t="s">
        <v>8006</v>
      </c>
      <c r="C4071" s="19" t="s">
        <v>7720</v>
      </c>
      <c r="D4071" s="17">
        <v>430700</v>
      </c>
      <c r="E4071" s="21">
        <f>VLOOKUP(D4071,Q:R,2,0)</f>
        <v>1612698000169</v>
      </c>
      <c r="F4071" s="22">
        <v>475803.9</v>
      </c>
      <c r="G4071" s="22">
        <v>108757.74</v>
      </c>
      <c r="H4071" s="22">
        <v>54603.39</v>
      </c>
      <c r="I4071" s="22">
        <v>258917.07</v>
      </c>
      <c r="J4071" s="23">
        <f>SUM(Tabela2[[#This Row],[Art. 5º - Inciso I]:[Art. 8º]])</f>
        <v>898082.10000000009</v>
      </c>
      <c r="K4071" s="6"/>
      <c r="L4071" s="6"/>
      <c r="M4071" s="6"/>
      <c r="N4071" s="6"/>
      <c r="O4071" s="6"/>
      <c r="P4071" s="3">
        <v>3305208</v>
      </c>
      <c r="Q4071" s="4">
        <v>412575</v>
      </c>
      <c r="R4071" s="5">
        <v>28909604000174</v>
      </c>
    </row>
    <row r="4072" spans="1:18" ht="20.100000000000001" customHeight="1">
      <c r="A4072" s="19" t="s">
        <v>8007</v>
      </c>
      <c r="B4072" s="20" t="s">
        <v>8008</v>
      </c>
      <c r="C4072" s="19" t="s">
        <v>7720</v>
      </c>
      <c r="D4072" s="17">
        <v>430705</v>
      </c>
      <c r="E4072" s="21">
        <f>VLOOKUP(D4072,Q:R,2,0)</f>
        <v>87613493000113</v>
      </c>
      <c r="F4072" s="22">
        <v>26973.75</v>
      </c>
      <c r="G4072" s="22">
        <v>6165.57</v>
      </c>
      <c r="H4072" s="22">
        <v>3095.52</v>
      </c>
      <c r="I4072" s="22">
        <v>14678.24</v>
      </c>
      <c r="J4072" s="23">
        <f>SUM(Tabela2[[#This Row],[Art. 5º - Inciso I]:[Art. 8º]])</f>
        <v>50913.079999999994</v>
      </c>
      <c r="K4072" s="6"/>
      <c r="L4072" s="6"/>
      <c r="M4072" s="6"/>
      <c r="N4072" s="6"/>
      <c r="O4072" s="6"/>
      <c r="P4072" s="7">
        <v>2209906</v>
      </c>
      <c r="Q4072" s="8">
        <v>330520</v>
      </c>
      <c r="R4072" s="9">
        <v>6554331000150</v>
      </c>
    </row>
    <row r="4073" spans="1:18" ht="20.100000000000001" customHeight="1">
      <c r="A4073" s="19" t="s">
        <v>8009</v>
      </c>
      <c r="B4073" s="20" t="s">
        <v>8010</v>
      </c>
      <c r="C4073" s="19" t="s">
        <v>7720</v>
      </c>
      <c r="D4073" s="17">
        <v>430720</v>
      </c>
      <c r="E4073" s="21">
        <f>VLOOKUP(D4073,Q:R,2,0)</f>
        <v>7209225000100</v>
      </c>
      <c r="F4073" s="22">
        <v>32878.379999999997</v>
      </c>
      <c r="G4073" s="22">
        <v>7515.23</v>
      </c>
      <c r="H4073" s="22">
        <v>3773.13</v>
      </c>
      <c r="I4073" s="22">
        <v>17891.349999999999</v>
      </c>
      <c r="J4073" s="23">
        <f>SUM(Tabela2[[#This Row],[Art. 5º - Inciso I]:[Art. 8º]])</f>
        <v>62058.09</v>
      </c>
      <c r="K4073" s="6"/>
      <c r="L4073" s="6"/>
      <c r="M4073" s="6"/>
      <c r="N4073" s="6"/>
      <c r="O4073" s="6"/>
      <c r="P4073" s="3">
        <v>3550704</v>
      </c>
      <c r="Q4073" s="4">
        <v>220990</v>
      </c>
      <c r="R4073" s="5">
        <v>46482832000192</v>
      </c>
    </row>
    <row r="4074" spans="1:18" ht="20.100000000000001" customHeight="1">
      <c r="A4074" s="19" t="s">
        <v>8011</v>
      </c>
      <c r="B4074" s="20" t="s">
        <v>8012</v>
      </c>
      <c r="C4074" s="19" t="s">
        <v>7720</v>
      </c>
      <c r="D4074" s="17">
        <v>430730</v>
      </c>
      <c r="E4074" s="21">
        <f>VLOOKUP(D4074,Q:R,2,0)</f>
        <v>45228319000107</v>
      </c>
      <c r="F4074" s="22">
        <v>39913.279999999999</v>
      </c>
      <c r="G4074" s="22">
        <v>9123.25</v>
      </c>
      <c r="H4074" s="22">
        <v>4580.46</v>
      </c>
      <c r="I4074" s="22">
        <v>21719.51</v>
      </c>
      <c r="J4074" s="23">
        <f>SUM(Tabela2[[#This Row],[Art. 5º - Inciso I]:[Art. 8º]])</f>
        <v>75336.5</v>
      </c>
      <c r="K4074" s="6"/>
      <c r="L4074" s="6"/>
      <c r="M4074" s="6"/>
      <c r="N4074" s="6"/>
      <c r="O4074" s="6"/>
      <c r="P4074" s="7">
        <v>3164506</v>
      </c>
      <c r="Q4074" s="8">
        <v>355070</v>
      </c>
      <c r="R4074" s="9">
        <v>18409177000101</v>
      </c>
    </row>
    <row r="4075" spans="1:18" ht="20.100000000000001" customHeight="1">
      <c r="A4075" s="19" t="s">
        <v>8013</v>
      </c>
      <c r="B4075" s="20" t="s">
        <v>8014</v>
      </c>
      <c r="C4075" s="19" t="s">
        <v>7720</v>
      </c>
      <c r="D4075" s="17">
        <v>430740</v>
      </c>
      <c r="E4075" s="21">
        <f>VLOOKUP(D4075,Q:R,2,0)</f>
        <v>95589230000144</v>
      </c>
      <c r="F4075" s="22">
        <v>27414.12</v>
      </c>
      <c r="G4075" s="22">
        <v>6266.23</v>
      </c>
      <c r="H4075" s="22">
        <v>3146.05</v>
      </c>
      <c r="I4075" s="22">
        <v>14917.88</v>
      </c>
      <c r="J4075" s="23">
        <f>SUM(Tabela2[[#This Row],[Art. 5º - Inciso I]:[Art. 8º]])</f>
        <v>51744.28</v>
      </c>
      <c r="K4075" s="6"/>
      <c r="L4075" s="6"/>
      <c r="M4075" s="6"/>
      <c r="N4075" s="6"/>
      <c r="O4075" s="6"/>
      <c r="P4075" s="3">
        <v>1720309</v>
      </c>
      <c r="Q4075" s="4">
        <v>316450</v>
      </c>
      <c r="R4075" s="5">
        <v>766733000131</v>
      </c>
    </row>
    <row r="4076" spans="1:18" ht="20.100000000000001" customHeight="1">
      <c r="A4076" s="19" t="s">
        <v>8015</v>
      </c>
      <c r="B4076" s="20" t="s">
        <v>8016</v>
      </c>
      <c r="C4076" s="19" t="s">
        <v>7720</v>
      </c>
      <c r="D4076" s="17">
        <v>430745</v>
      </c>
      <c r="E4076" s="21">
        <f>VLOOKUP(D4076,Q:R,2,0)</f>
        <v>8362287000101</v>
      </c>
      <c r="F4076" s="22">
        <v>25781.08</v>
      </c>
      <c r="G4076" s="22">
        <v>5892.96</v>
      </c>
      <c r="H4076" s="22">
        <v>2958.64</v>
      </c>
      <c r="I4076" s="22">
        <v>14029.23</v>
      </c>
      <c r="J4076" s="23">
        <f>SUM(Tabela2[[#This Row],[Art. 5º - Inciso I]:[Art. 8º]])</f>
        <v>48661.91</v>
      </c>
      <c r="K4076" s="6"/>
      <c r="L4076" s="6"/>
      <c r="M4076" s="6"/>
      <c r="N4076" s="6"/>
      <c r="O4076" s="6"/>
      <c r="P4076" s="7">
        <v>3500808</v>
      </c>
      <c r="Q4076" s="8">
        <v>172030</v>
      </c>
      <c r="R4076" s="9">
        <v>43162791000169</v>
      </c>
    </row>
    <row r="4077" spans="1:18" ht="20.100000000000001" customHeight="1">
      <c r="A4077" s="19" t="s">
        <v>8017</v>
      </c>
      <c r="B4077" s="20" t="s">
        <v>8018</v>
      </c>
      <c r="C4077" s="19" t="s">
        <v>7720</v>
      </c>
      <c r="D4077" s="17">
        <v>430750</v>
      </c>
      <c r="E4077" s="21">
        <f>VLOOKUP(D4077,Q:R,2,0)</f>
        <v>76169879000161</v>
      </c>
      <c r="F4077" s="22">
        <v>82787.56</v>
      </c>
      <c r="G4077" s="22">
        <v>18923.32</v>
      </c>
      <c r="H4077" s="22">
        <v>9500.7199999999993</v>
      </c>
      <c r="I4077" s="22">
        <v>45050.31</v>
      </c>
      <c r="J4077" s="23">
        <f>SUM(Tabela2[[#This Row],[Art. 5º - Inciso I]:[Art. 8º]])</f>
        <v>156261.91</v>
      </c>
      <c r="K4077" s="6"/>
      <c r="L4077" s="6"/>
      <c r="M4077" s="6"/>
      <c r="N4077" s="6"/>
      <c r="O4077" s="6"/>
      <c r="P4077" s="3">
        <v>3550100</v>
      </c>
      <c r="Q4077" s="4">
        <v>350080</v>
      </c>
      <c r="R4077" s="5">
        <v>46634523000190</v>
      </c>
    </row>
    <row r="4078" spans="1:18" ht="20.100000000000001" customHeight="1">
      <c r="A4078" s="19" t="s">
        <v>8019</v>
      </c>
      <c r="B4078" s="20" t="s">
        <v>8020</v>
      </c>
      <c r="C4078" s="19" t="s">
        <v>7720</v>
      </c>
      <c r="D4078" s="17">
        <v>430755</v>
      </c>
      <c r="E4078" s="21">
        <f>VLOOKUP(D4078,Q:R,2,0)</f>
        <v>12236873000187</v>
      </c>
      <c r="F4078" s="22">
        <v>37076.559999999998</v>
      </c>
      <c r="G4078" s="22">
        <v>8474.84</v>
      </c>
      <c r="H4078" s="22">
        <v>4254.92</v>
      </c>
      <c r="I4078" s="22">
        <v>20175.87</v>
      </c>
      <c r="J4078" s="23">
        <f>SUM(Tabela2[[#This Row],[Art. 5º - Inciso I]:[Art. 8º]])</f>
        <v>69982.189999999988</v>
      </c>
      <c r="K4078" s="6"/>
      <c r="L4078" s="6"/>
      <c r="M4078" s="6"/>
      <c r="N4078" s="6"/>
      <c r="O4078" s="6"/>
      <c r="P4078" s="7">
        <v>3164472</v>
      </c>
      <c r="Q4078" s="8">
        <v>355010</v>
      </c>
      <c r="R4078" s="9">
        <v>1613123000160</v>
      </c>
    </row>
    <row r="4079" spans="1:18" ht="20.100000000000001" customHeight="1">
      <c r="A4079" s="19" t="s">
        <v>8021</v>
      </c>
      <c r="B4079" s="20" t="s">
        <v>8022</v>
      </c>
      <c r="C4079" s="19" t="s">
        <v>7720</v>
      </c>
      <c r="D4079" s="17">
        <v>430760</v>
      </c>
      <c r="E4079" s="21">
        <f>VLOOKUP(D4079,Q:R,2,0)</f>
        <v>87246120000151</v>
      </c>
      <c r="F4079" s="22">
        <v>244464.17</v>
      </c>
      <c r="G4079" s="22">
        <v>55878.84</v>
      </c>
      <c r="H4079" s="22">
        <v>28054.78</v>
      </c>
      <c r="I4079" s="22">
        <v>133029.48000000001</v>
      </c>
      <c r="J4079" s="23">
        <f>SUM(Tabela2[[#This Row],[Art. 5º - Inciso I]:[Art. 8º]])</f>
        <v>461427.27</v>
      </c>
      <c r="K4079" s="6"/>
      <c r="L4079" s="6"/>
      <c r="M4079" s="6"/>
      <c r="N4079" s="6"/>
      <c r="O4079" s="6"/>
      <c r="P4079" s="3">
        <v>4319372</v>
      </c>
      <c r="Q4079" s="4">
        <v>316447</v>
      </c>
      <c r="R4079" s="5">
        <v>93592715000161</v>
      </c>
    </row>
    <row r="4080" spans="1:18" ht="20.100000000000001" customHeight="1">
      <c r="A4080" s="19" t="s">
        <v>8023</v>
      </c>
      <c r="B4080" s="20" t="s">
        <v>8024</v>
      </c>
      <c r="C4080" s="19" t="s">
        <v>7720</v>
      </c>
      <c r="D4080" s="17">
        <v>430770</v>
      </c>
      <c r="E4080" s="21">
        <f>VLOOKUP(D4080,Q:R,2,0)</f>
        <v>7615750000117</v>
      </c>
      <c r="F4080" s="22">
        <v>377453.14</v>
      </c>
      <c r="G4080" s="22">
        <v>86277.04</v>
      </c>
      <c r="H4080" s="22">
        <v>43316.63</v>
      </c>
      <c r="I4080" s="22">
        <v>205397.77</v>
      </c>
      <c r="J4080" s="23">
        <f>SUM(Tabela2[[#This Row],[Art. 5º - Inciso I]:[Art. 8º]])</f>
        <v>712444.58</v>
      </c>
      <c r="K4080" s="6"/>
      <c r="L4080" s="6"/>
      <c r="M4080" s="6"/>
      <c r="N4080" s="6"/>
      <c r="O4080" s="6"/>
      <c r="P4080" s="7">
        <v>4312179</v>
      </c>
      <c r="Q4080" s="8">
        <v>431937</v>
      </c>
      <c r="R4080" s="9">
        <v>4204318000145</v>
      </c>
    </row>
    <row r="4081" spans="1:18" ht="20.100000000000001" customHeight="1">
      <c r="A4081" s="19" t="s">
        <v>8025</v>
      </c>
      <c r="B4081" s="20" t="s">
        <v>8026</v>
      </c>
      <c r="C4081" s="19" t="s">
        <v>7720</v>
      </c>
      <c r="D4081" s="17">
        <v>430780</v>
      </c>
      <c r="E4081" s="21">
        <f>VLOOKUP(D4081,Q:R,2,0)</f>
        <v>114801000188</v>
      </c>
      <c r="F4081" s="22">
        <v>168124.97</v>
      </c>
      <c r="G4081" s="22">
        <v>38429.47</v>
      </c>
      <c r="H4081" s="22">
        <v>19294.07</v>
      </c>
      <c r="I4081" s="22">
        <v>91488.16</v>
      </c>
      <c r="J4081" s="23">
        <f>SUM(Tabela2[[#This Row],[Art. 5º - Inciso I]:[Art. 8º]])</f>
        <v>317336.67000000004</v>
      </c>
      <c r="K4081" s="6"/>
      <c r="L4081" s="6"/>
      <c r="M4081" s="6"/>
      <c r="N4081" s="6"/>
      <c r="O4081" s="6"/>
      <c r="P4081" s="3">
        <v>3165206</v>
      </c>
      <c r="Q4081" s="4">
        <v>431217</v>
      </c>
      <c r="R4081" s="5">
        <v>18008920000111</v>
      </c>
    </row>
    <row r="4082" spans="1:18" ht="20.100000000000001" customHeight="1">
      <c r="A4082" s="19" t="s">
        <v>8027</v>
      </c>
      <c r="B4082" s="20" t="s">
        <v>8028</v>
      </c>
      <c r="C4082" s="19" t="s">
        <v>7720</v>
      </c>
      <c r="D4082" s="17">
        <v>430781</v>
      </c>
      <c r="E4082" s="21">
        <f>VLOOKUP(D4082,Q:R,2,0)</f>
        <v>13348529000142</v>
      </c>
      <c r="F4082" s="22">
        <v>28716.89</v>
      </c>
      <c r="G4082" s="22">
        <v>6564.01</v>
      </c>
      <c r="H4082" s="22">
        <v>3295.56</v>
      </c>
      <c r="I4082" s="22">
        <v>15626.8</v>
      </c>
      <c r="J4082" s="23">
        <f>SUM(Tabela2[[#This Row],[Art. 5º - Inciso I]:[Art. 8º]])</f>
        <v>54203.259999999995</v>
      </c>
      <c r="K4082" s="6"/>
      <c r="L4082" s="6"/>
      <c r="M4082" s="6"/>
      <c r="N4082" s="6"/>
      <c r="O4082" s="6"/>
      <c r="P4082" s="7">
        <v>2515401</v>
      </c>
      <c r="Q4082" s="8">
        <v>316520</v>
      </c>
      <c r="R4082" s="9">
        <v>8916124000123</v>
      </c>
    </row>
    <row r="4083" spans="1:18" ht="20.100000000000001" customHeight="1">
      <c r="A4083" s="19" t="s">
        <v>8029</v>
      </c>
      <c r="B4083" s="20" t="s">
        <v>8030</v>
      </c>
      <c r="C4083" s="19" t="s">
        <v>7720</v>
      </c>
      <c r="D4083" s="17">
        <v>430783</v>
      </c>
      <c r="E4083" s="21">
        <f>VLOOKUP(D4083,Q:R,2,0)</f>
        <v>9073628000191</v>
      </c>
      <c r="F4083" s="22">
        <v>23814.1</v>
      </c>
      <c r="G4083" s="22">
        <v>5443.35</v>
      </c>
      <c r="H4083" s="22">
        <v>2732.91</v>
      </c>
      <c r="I4083" s="22">
        <v>12958.86</v>
      </c>
      <c r="J4083" s="23">
        <f>SUM(Tabela2[[#This Row],[Art. 5º - Inciso I]:[Art. 8º]])</f>
        <v>44949.22</v>
      </c>
      <c r="K4083" s="6"/>
      <c r="L4083" s="6"/>
      <c r="M4083" s="6"/>
      <c r="N4083" s="6"/>
      <c r="O4083" s="6"/>
      <c r="P4083" s="3">
        <v>4319802</v>
      </c>
      <c r="Q4083" s="4">
        <v>251540</v>
      </c>
      <c r="R4083" s="5">
        <v>87572079000103</v>
      </c>
    </row>
    <row r="4084" spans="1:18" ht="20.100000000000001" customHeight="1">
      <c r="A4084" s="19" t="s">
        <v>8031</v>
      </c>
      <c r="B4084" s="20" t="s">
        <v>8032</v>
      </c>
      <c r="C4084" s="19" t="s">
        <v>7720</v>
      </c>
      <c r="D4084" s="17">
        <v>430786</v>
      </c>
      <c r="E4084" s="21">
        <f>VLOOKUP(D4084,Q:R,2,0)</f>
        <v>46599817000129</v>
      </c>
      <c r="F4084" s="22">
        <v>25428.79</v>
      </c>
      <c r="G4084" s="22">
        <v>5812.43</v>
      </c>
      <c r="H4084" s="22">
        <v>2918.22</v>
      </c>
      <c r="I4084" s="22">
        <v>13837.52</v>
      </c>
      <c r="J4084" s="23">
        <f>SUM(Tabela2[[#This Row],[Art. 5º - Inciso I]:[Art. 8º]])</f>
        <v>47996.960000000006</v>
      </c>
      <c r="K4084" s="6"/>
      <c r="L4084" s="6"/>
      <c r="M4084" s="6"/>
      <c r="N4084" s="6"/>
      <c r="O4084" s="6"/>
      <c r="P4084" s="7">
        <v>3165404</v>
      </c>
      <c r="Q4084" s="8">
        <v>431980</v>
      </c>
      <c r="R4084" s="9">
        <v>18026005000159</v>
      </c>
    </row>
    <row r="4085" spans="1:18" ht="20.100000000000001" customHeight="1">
      <c r="A4085" s="19" t="s">
        <v>8033</v>
      </c>
      <c r="B4085" s="20" t="s">
        <v>8034</v>
      </c>
      <c r="C4085" s="19" t="s">
        <v>7720</v>
      </c>
      <c r="D4085" s="17">
        <v>430790</v>
      </c>
      <c r="E4085" s="21">
        <f>VLOOKUP(D4085,Q:R,2,0)</f>
        <v>1291707000167</v>
      </c>
      <c r="F4085" s="22">
        <v>337133.25</v>
      </c>
      <c r="G4085" s="22">
        <v>77060.850000000006</v>
      </c>
      <c r="H4085" s="22">
        <v>38689.51</v>
      </c>
      <c r="I4085" s="22">
        <v>183456.99</v>
      </c>
      <c r="J4085" s="23">
        <f>SUM(Tabela2[[#This Row],[Art. 5º - Inciso I]:[Art. 8º]])</f>
        <v>636340.6</v>
      </c>
      <c r="K4085" s="6"/>
      <c r="L4085" s="6"/>
      <c r="M4085" s="6"/>
      <c r="N4085" s="6"/>
      <c r="O4085" s="6"/>
      <c r="P4085" s="3">
        <v>4319901</v>
      </c>
      <c r="Q4085" s="4">
        <v>316540</v>
      </c>
      <c r="R4085" s="5">
        <v>87366159000102</v>
      </c>
    </row>
    <row r="4086" spans="1:18" ht="20.100000000000001" customHeight="1">
      <c r="A4086" s="19" t="s">
        <v>8035</v>
      </c>
      <c r="B4086" s="20" t="s">
        <v>8036</v>
      </c>
      <c r="C4086" s="19" t="s">
        <v>7720</v>
      </c>
      <c r="D4086" s="17">
        <v>430800</v>
      </c>
      <c r="E4086" s="21">
        <f>VLOOKUP(D4086,Q:R,2,0)</f>
        <v>88860366000181</v>
      </c>
      <c r="F4086" s="22">
        <v>39744.47</v>
      </c>
      <c r="G4086" s="22">
        <v>9084.67</v>
      </c>
      <c r="H4086" s="22">
        <v>4561.09</v>
      </c>
      <c r="I4086" s="22">
        <v>21627.65</v>
      </c>
      <c r="J4086" s="23">
        <f>SUM(Tabela2[[#This Row],[Art. 5º - Inciso I]:[Art. 8º]])</f>
        <v>75017.88</v>
      </c>
      <c r="K4086" s="6"/>
      <c r="L4086" s="6"/>
      <c r="M4086" s="6"/>
      <c r="N4086" s="6"/>
      <c r="O4086" s="6"/>
      <c r="P4086" s="7">
        <v>4319737</v>
      </c>
      <c r="Q4086" s="8">
        <v>431990</v>
      </c>
      <c r="R4086" s="9">
        <v>94442241000134</v>
      </c>
    </row>
    <row r="4087" spans="1:18" ht="20.100000000000001" customHeight="1">
      <c r="A4087" s="19" t="s">
        <v>8037</v>
      </c>
      <c r="B4087" s="20" t="s">
        <v>8038</v>
      </c>
      <c r="C4087" s="19" t="s">
        <v>7720</v>
      </c>
      <c r="D4087" s="17">
        <v>430805</v>
      </c>
      <c r="E4087" s="21">
        <f>VLOOKUP(D4087,Q:R,2,0)</f>
        <v>1592473000198</v>
      </c>
      <c r="F4087" s="22">
        <v>23615.93</v>
      </c>
      <c r="G4087" s="22">
        <v>5398.05</v>
      </c>
      <c r="H4087" s="22">
        <v>2710.17</v>
      </c>
      <c r="I4087" s="22">
        <v>12851.02</v>
      </c>
      <c r="J4087" s="23">
        <f>SUM(Tabela2[[#This Row],[Art. 5º - Inciso I]:[Art. 8º]])</f>
        <v>44575.17</v>
      </c>
      <c r="K4087" s="6"/>
      <c r="L4087" s="6"/>
      <c r="M4087" s="6"/>
      <c r="N4087" s="6"/>
      <c r="O4087" s="6"/>
      <c r="P4087" s="3">
        <v>3551009</v>
      </c>
      <c r="Q4087" s="4">
        <v>431973</v>
      </c>
      <c r="R4087" s="5">
        <v>46177523000109</v>
      </c>
    </row>
    <row r="4088" spans="1:18" ht="20.100000000000001" customHeight="1">
      <c r="A4088" s="19" t="s">
        <v>8039</v>
      </c>
      <c r="B4088" s="20" t="s">
        <v>8040</v>
      </c>
      <c r="C4088" s="19" t="s">
        <v>7720</v>
      </c>
      <c r="D4088" s="17">
        <v>430807</v>
      </c>
      <c r="E4088" s="21">
        <f>VLOOKUP(D4088,Q:R,2,0)</f>
        <v>13112511000147</v>
      </c>
      <c r="F4088" s="22">
        <v>32511.4</v>
      </c>
      <c r="G4088" s="22">
        <v>7431.35</v>
      </c>
      <c r="H4088" s="22">
        <v>3731.02</v>
      </c>
      <c r="I4088" s="22">
        <v>17691.650000000001</v>
      </c>
      <c r="J4088" s="23">
        <f>SUM(Tabela2[[#This Row],[Art. 5º - Inciso I]:[Art. 8º]])</f>
        <v>61365.42</v>
      </c>
      <c r="K4088" s="6"/>
      <c r="L4088" s="6"/>
      <c r="M4088" s="6"/>
      <c r="N4088" s="6"/>
      <c r="O4088" s="6"/>
      <c r="P4088" s="7">
        <v>4319752</v>
      </c>
      <c r="Q4088" s="8">
        <v>355100</v>
      </c>
      <c r="R4088" s="9">
        <v>91984492000152</v>
      </c>
    </row>
    <row r="4089" spans="1:18" ht="20.100000000000001" customHeight="1">
      <c r="A4089" s="19" t="s">
        <v>8041</v>
      </c>
      <c r="B4089" s="20" t="s">
        <v>8042</v>
      </c>
      <c r="C4089" s="19" t="s">
        <v>7720</v>
      </c>
      <c r="D4089" s="17">
        <v>430810</v>
      </c>
      <c r="E4089" s="21">
        <f>VLOOKUP(D4089,Q:R,2,0)</f>
        <v>22941355000118</v>
      </c>
      <c r="F4089" s="22">
        <v>75939.81</v>
      </c>
      <c r="G4089" s="22">
        <v>17358.080000000002</v>
      </c>
      <c r="H4089" s="22">
        <v>8714.8700000000008</v>
      </c>
      <c r="I4089" s="22">
        <v>41323.99</v>
      </c>
      <c r="J4089" s="23">
        <f>SUM(Tabela2[[#This Row],[Art. 5º - Inciso I]:[Art. 8º]])</f>
        <v>143336.75</v>
      </c>
      <c r="K4089" s="6"/>
      <c r="L4089" s="6"/>
      <c r="M4089" s="6"/>
      <c r="N4089" s="6"/>
      <c r="O4089" s="6"/>
      <c r="P4089" s="3">
        <v>2413003</v>
      </c>
      <c r="Q4089" s="4">
        <v>431975</v>
      </c>
      <c r="R4089" s="5">
        <v>8308470000129</v>
      </c>
    </row>
    <row r="4090" spans="1:18" ht="20.100000000000001" customHeight="1">
      <c r="A4090" s="19" t="s">
        <v>8043</v>
      </c>
      <c r="B4090" s="20" t="s">
        <v>8044</v>
      </c>
      <c r="C4090" s="19" t="s">
        <v>7720</v>
      </c>
      <c r="D4090" s="17">
        <v>430820</v>
      </c>
      <c r="E4090" s="21">
        <f>VLOOKUP(D4090,Q:R,2,0)</f>
        <v>28521748000159</v>
      </c>
      <c r="F4090" s="22">
        <v>155952.43</v>
      </c>
      <c r="G4090" s="22">
        <v>35647.11</v>
      </c>
      <c r="H4090" s="22">
        <v>17897.150000000001</v>
      </c>
      <c r="I4090" s="22">
        <v>84864.26</v>
      </c>
      <c r="J4090" s="23">
        <f>SUM(Tabela2[[#This Row],[Art. 5º - Inciso I]:[Art. 8º]])</f>
        <v>294360.94999999995</v>
      </c>
      <c r="K4090" s="6"/>
      <c r="L4090" s="6"/>
      <c r="M4090" s="6"/>
      <c r="N4090" s="6"/>
      <c r="O4090" s="6"/>
      <c r="P4090" s="7">
        <v>2929750</v>
      </c>
      <c r="Q4090" s="8">
        <v>241300</v>
      </c>
      <c r="R4090" s="9">
        <v>13040233000160</v>
      </c>
    </row>
    <row r="4091" spans="1:18" ht="20.100000000000001" customHeight="1">
      <c r="A4091" s="19" t="s">
        <v>8045</v>
      </c>
      <c r="B4091" s="20" t="s">
        <v>8046</v>
      </c>
      <c r="C4091" s="19" t="s">
        <v>7720</v>
      </c>
      <c r="D4091" s="17">
        <v>430825</v>
      </c>
      <c r="E4091" s="21">
        <f>VLOOKUP(D4091,Q:R,2,0)</f>
        <v>13752415000163</v>
      </c>
      <c r="F4091" s="22">
        <v>21608.58</v>
      </c>
      <c r="G4091" s="22">
        <v>4939.22</v>
      </c>
      <c r="H4091" s="22">
        <v>2479.81</v>
      </c>
      <c r="I4091" s="22">
        <v>11758.69</v>
      </c>
      <c r="J4091" s="23">
        <f>SUM(Tabela2[[#This Row],[Art. 5º - Inciso I]:[Art. 8º]])</f>
        <v>40786.300000000003</v>
      </c>
      <c r="K4091" s="6"/>
      <c r="L4091" s="6"/>
      <c r="M4091" s="6"/>
      <c r="N4091" s="6"/>
      <c r="O4091" s="6"/>
      <c r="P4091" s="3">
        <v>3551306</v>
      </c>
      <c r="Q4091" s="4">
        <v>292975</v>
      </c>
      <c r="R4091" s="5">
        <v>52879780000195</v>
      </c>
    </row>
    <row r="4092" spans="1:18" ht="20.100000000000001" customHeight="1">
      <c r="A4092" s="19" t="s">
        <v>8047</v>
      </c>
      <c r="B4092" s="20" t="s">
        <v>8048</v>
      </c>
      <c r="C4092" s="19" t="s">
        <v>7720</v>
      </c>
      <c r="D4092" s="17">
        <v>430830</v>
      </c>
      <c r="E4092" s="21">
        <f>VLOOKUP(D4092,Q:R,2,0)</f>
        <v>16784720000125</v>
      </c>
      <c r="F4092" s="22">
        <v>57810.89</v>
      </c>
      <c r="G4092" s="22">
        <v>13214.23</v>
      </c>
      <c r="H4092" s="22">
        <v>6634.39</v>
      </c>
      <c r="I4092" s="22">
        <v>31458.81</v>
      </c>
      <c r="J4092" s="23">
        <f>SUM(Tabela2[[#This Row],[Art. 5º - Inciso I]:[Art. 8º]])</f>
        <v>109118.31999999999</v>
      </c>
      <c r="K4092" s="6"/>
      <c r="L4092" s="6"/>
      <c r="M4092" s="6"/>
      <c r="N4092" s="6"/>
      <c r="O4092" s="6"/>
      <c r="P4092" s="7">
        <v>3165578</v>
      </c>
      <c r="Q4092" s="8">
        <v>355130</v>
      </c>
      <c r="R4092" s="9">
        <v>41778556000190</v>
      </c>
    </row>
    <row r="4093" spans="1:18" ht="20.100000000000001" customHeight="1">
      <c r="A4093" s="19" t="s">
        <v>8049</v>
      </c>
      <c r="B4093" s="20" t="s">
        <v>8050</v>
      </c>
      <c r="C4093" s="19" t="s">
        <v>7720</v>
      </c>
      <c r="D4093" s="17">
        <v>430840</v>
      </c>
      <c r="E4093" s="21">
        <f>VLOOKUP(D4093,Q:R,2,0)</f>
        <v>8148439000178</v>
      </c>
      <c r="F4093" s="22">
        <v>39443.550000000003</v>
      </c>
      <c r="G4093" s="22">
        <v>9015.8799999999992</v>
      </c>
      <c r="H4093" s="22">
        <v>4526.55</v>
      </c>
      <c r="I4093" s="22">
        <v>21463.9</v>
      </c>
      <c r="J4093" s="23">
        <f>SUM(Tabela2[[#This Row],[Art. 5º - Inciso I]:[Art. 8º]])</f>
        <v>74449.88</v>
      </c>
      <c r="K4093" s="6"/>
      <c r="L4093" s="6"/>
      <c r="M4093" s="6"/>
      <c r="N4093" s="6"/>
      <c r="O4093" s="6"/>
      <c r="P4093" s="3">
        <v>4126272</v>
      </c>
      <c r="Q4093" s="4">
        <v>316557</v>
      </c>
      <c r="R4093" s="5">
        <v>95585477000192</v>
      </c>
    </row>
    <row r="4094" spans="1:18" ht="20.100000000000001" customHeight="1">
      <c r="A4094" s="19" t="s">
        <v>8051</v>
      </c>
      <c r="B4094" s="20" t="s">
        <v>8052</v>
      </c>
      <c r="C4094" s="19" t="s">
        <v>7720</v>
      </c>
      <c r="D4094" s="17">
        <v>430843</v>
      </c>
      <c r="E4094" s="21">
        <f>VLOOKUP(D4094,Q:R,2,0)</f>
        <v>13752993000108</v>
      </c>
      <c r="F4094" s="22">
        <v>24104</v>
      </c>
      <c r="G4094" s="22">
        <v>5509.62</v>
      </c>
      <c r="H4094" s="22">
        <v>2766.18</v>
      </c>
      <c r="I4094" s="22">
        <v>13116.62</v>
      </c>
      <c r="J4094" s="23">
        <f>SUM(Tabela2[[#This Row],[Art. 5º - Inciso I]:[Art. 8º]])</f>
        <v>45496.42</v>
      </c>
      <c r="K4094" s="6"/>
      <c r="L4094" s="6"/>
      <c r="M4094" s="6"/>
      <c r="N4094" s="6"/>
      <c r="O4094" s="6"/>
      <c r="P4094" s="7">
        <v>3151107</v>
      </c>
      <c r="Q4094" s="8">
        <v>412627</v>
      </c>
      <c r="R4094" s="9">
        <v>18092825000149</v>
      </c>
    </row>
    <row r="4095" spans="1:18" ht="20.100000000000001" customHeight="1">
      <c r="A4095" s="19" t="s">
        <v>8053</v>
      </c>
      <c r="B4095" s="20" t="s">
        <v>8054</v>
      </c>
      <c r="C4095" s="19" t="s">
        <v>7720</v>
      </c>
      <c r="D4095" s="17">
        <v>430845</v>
      </c>
      <c r="E4095" s="21">
        <f>VLOOKUP(D4095,Q:R,2,0)</f>
        <v>7673106000103</v>
      </c>
      <c r="F4095" s="22">
        <v>30940.74</v>
      </c>
      <c r="G4095" s="22">
        <v>7072.34</v>
      </c>
      <c r="H4095" s="22">
        <v>3550.77</v>
      </c>
      <c r="I4095" s="22">
        <v>16836.95</v>
      </c>
      <c r="J4095" s="23">
        <f>SUM(Tabela2[[#This Row],[Art. 5º - Inciso I]:[Art. 8º]])</f>
        <v>58400.800000000003</v>
      </c>
      <c r="K4095" s="6"/>
      <c r="L4095" s="6"/>
      <c r="M4095" s="6"/>
      <c r="N4095" s="6"/>
      <c r="O4095" s="6"/>
      <c r="P4095" s="3">
        <v>5007802</v>
      </c>
      <c r="Q4095" s="4">
        <v>315110</v>
      </c>
      <c r="R4095" s="5">
        <v>15410665000140</v>
      </c>
    </row>
    <row r="4096" spans="1:18" ht="20.100000000000001" customHeight="1">
      <c r="A4096" s="19" t="s">
        <v>8055</v>
      </c>
      <c r="B4096" s="20" t="s">
        <v>8056</v>
      </c>
      <c r="C4096" s="19" t="s">
        <v>7720</v>
      </c>
      <c r="D4096" s="17">
        <v>430850</v>
      </c>
      <c r="E4096" s="21">
        <f>VLOOKUP(D4096,Q:R,2,0)</f>
        <v>44477909000100</v>
      </c>
      <c r="F4096" s="22">
        <v>157137.75</v>
      </c>
      <c r="G4096" s="22">
        <v>35918.050000000003</v>
      </c>
      <c r="H4096" s="22">
        <v>18033.169999999998</v>
      </c>
      <c r="I4096" s="22">
        <v>85509.27</v>
      </c>
      <c r="J4096" s="23">
        <f>SUM(Tabela2[[#This Row],[Art. 5º - Inciso I]:[Art. 8º]])</f>
        <v>296598.24</v>
      </c>
      <c r="K4096" s="6"/>
      <c r="L4096" s="6"/>
      <c r="M4096" s="6"/>
      <c r="N4096" s="6"/>
      <c r="O4096" s="6"/>
      <c r="P4096" s="7">
        <v>1507805</v>
      </c>
      <c r="Q4096" s="8">
        <v>500780</v>
      </c>
      <c r="R4096" s="9">
        <v>5421110000140</v>
      </c>
    </row>
    <row r="4097" spans="1:18" ht="20.100000000000001" customHeight="1">
      <c r="A4097" s="19" t="s">
        <v>8057</v>
      </c>
      <c r="B4097" s="20" t="s">
        <v>8058</v>
      </c>
      <c r="C4097" s="19" t="s">
        <v>7720</v>
      </c>
      <c r="D4097" s="17">
        <v>430860</v>
      </c>
      <c r="E4097" s="21">
        <f>VLOOKUP(D4097,Q:R,2,0)</f>
        <v>25004771000188</v>
      </c>
      <c r="F4097" s="22">
        <v>172253.44</v>
      </c>
      <c r="G4097" s="22">
        <v>39373.14</v>
      </c>
      <c r="H4097" s="22">
        <v>19767.849999999999</v>
      </c>
      <c r="I4097" s="22">
        <v>93734.74</v>
      </c>
      <c r="J4097" s="23">
        <f>SUM(Tabela2[[#This Row],[Art. 5º - Inciso I]:[Art. 8º]])</f>
        <v>325129.17000000004</v>
      </c>
      <c r="K4097" s="6"/>
      <c r="L4097" s="6"/>
      <c r="M4097" s="6"/>
      <c r="N4097" s="6"/>
      <c r="O4097" s="6"/>
      <c r="P4097" s="3">
        <v>1200500</v>
      </c>
      <c r="Q4097" s="4">
        <v>150780</v>
      </c>
      <c r="R4097" s="5">
        <v>4513362000137</v>
      </c>
    </row>
    <row r="4098" spans="1:18" ht="20.100000000000001" customHeight="1">
      <c r="A4098" s="19" t="s">
        <v>8059</v>
      </c>
      <c r="B4098" s="20" t="s">
        <v>8060</v>
      </c>
      <c r="C4098" s="19" t="s">
        <v>7720</v>
      </c>
      <c r="D4098" s="17">
        <v>430865</v>
      </c>
      <c r="E4098" s="21">
        <f>VLOOKUP(D4098,Q:R,2,0)</f>
        <v>87613428000198</v>
      </c>
      <c r="F4098" s="22">
        <v>25799.439999999999</v>
      </c>
      <c r="G4098" s="22">
        <v>5897.15</v>
      </c>
      <c r="H4098" s="22">
        <v>2960.75</v>
      </c>
      <c r="I4098" s="22">
        <v>14039.22</v>
      </c>
      <c r="J4098" s="23">
        <f>SUM(Tabela2[[#This Row],[Art. 5º - Inciso I]:[Art. 8º]])</f>
        <v>48696.56</v>
      </c>
      <c r="K4098" s="6"/>
      <c r="L4098" s="6"/>
      <c r="M4098" s="6"/>
      <c r="N4098" s="6"/>
      <c r="O4098" s="6"/>
      <c r="P4098" s="7">
        <v>3166402</v>
      </c>
      <c r="Q4098" s="8">
        <v>120050</v>
      </c>
      <c r="R4098" s="9">
        <v>18008854000180</v>
      </c>
    </row>
    <row r="4099" spans="1:18" ht="20.100000000000001" customHeight="1">
      <c r="A4099" s="19" t="s">
        <v>8061</v>
      </c>
      <c r="B4099" s="20" t="s">
        <v>8062</v>
      </c>
      <c r="C4099" s="19" t="s">
        <v>7720</v>
      </c>
      <c r="D4099" s="17">
        <v>430870</v>
      </c>
      <c r="E4099" s="21">
        <f>VLOOKUP(D4099,Q:R,2,0)</f>
        <v>18449132000160</v>
      </c>
      <c r="F4099" s="22">
        <v>35326.1</v>
      </c>
      <c r="G4099" s="22">
        <v>8074.73</v>
      </c>
      <c r="H4099" s="22">
        <v>4054.03</v>
      </c>
      <c r="I4099" s="22">
        <v>19223.32</v>
      </c>
      <c r="J4099" s="23">
        <f>SUM(Tabela2[[#This Row],[Art. 5º - Inciso I]:[Art. 8º]])</f>
        <v>66678.179999999993</v>
      </c>
      <c r="K4099" s="6"/>
      <c r="L4099" s="6"/>
      <c r="M4099" s="6"/>
      <c r="N4099" s="6"/>
      <c r="O4099" s="6"/>
      <c r="P4099" s="3">
        <v>3166600</v>
      </c>
      <c r="Q4099" s="4">
        <v>316640</v>
      </c>
      <c r="R4099" s="5">
        <v>18301069000110</v>
      </c>
    </row>
    <row r="4100" spans="1:18" ht="20.100000000000001" customHeight="1">
      <c r="A4100" s="19" t="s">
        <v>8063</v>
      </c>
      <c r="B4100" s="20" t="s">
        <v>8064</v>
      </c>
      <c r="C4100" s="19" t="s">
        <v>7720</v>
      </c>
      <c r="D4100" s="17">
        <v>430880</v>
      </c>
      <c r="E4100" s="21">
        <f>VLOOKUP(D4100,Q:R,2,0)</f>
        <v>3503612000195</v>
      </c>
      <c r="F4100" s="22">
        <v>45939.01</v>
      </c>
      <c r="G4100" s="22">
        <v>10500.59</v>
      </c>
      <c r="H4100" s="22">
        <v>5271.97</v>
      </c>
      <c r="I4100" s="22">
        <v>24998.52</v>
      </c>
      <c r="J4100" s="23">
        <f>SUM(Tabela2[[#This Row],[Art. 5º - Inciso I]:[Art. 8º]])</f>
        <v>86710.090000000011</v>
      </c>
      <c r="K4100" s="6"/>
      <c r="L4100" s="6"/>
      <c r="M4100" s="6"/>
      <c r="N4100" s="6"/>
      <c r="O4100" s="6"/>
      <c r="P4100" s="7">
        <v>4320404</v>
      </c>
      <c r="Q4100" s="8">
        <v>316660</v>
      </c>
      <c r="R4100" s="9">
        <v>88597984000180</v>
      </c>
    </row>
    <row r="4101" spans="1:18" ht="20.100000000000001" customHeight="1">
      <c r="A4101" s="19" t="s">
        <v>8065</v>
      </c>
      <c r="B4101" s="20" t="s">
        <v>8066</v>
      </c>
      <c r="C4101" s="19" t="s">
        <v>7720</v>
      </c>
      <c r="D4101" s="17">
        <v>430885</v>
      </c>
      <c r="E4101" s="21">
        <f>VLOOKUP(D4101,Q:R,2,0)</f>
        <v>87613410000196</v>
      </c>
      <c r="F4101" s="22">
        <v>21278.3</v>
      </c>
      <c r="G4101" s="22">
        <v>4863.7299999999996</v>
      </c>
      <c r="H4101" s="22">
        <v>2441.9</v>
      </c>
      <c r="I4101" s="22">
        <v>11578.96</v>
      </c>
      <c r="J4101" s="23">
        <f>SUM(Tabela2[[#This Row],[Art. 5º - Inciso I]:[Art. 8º]])</f>
        <v>40162.89</v>
      </c>
      <c r="K4101" s="6"/>
      <c r="L4101" s="6"/>
      <c r="M4101" s="6"/>
      <c r="N4101" s="6"/>
      <c r="O4101" s="6"/>
      <c r="P4101" s="3">
        <v>2801603</v>
      </c>
      <c r="Q4101" s="4">
        <v>432040</v>
      </c>
      <c r="R4101" s="5">
        <v>13117601000120</v>
      </c>
    </row>
    <row r="4102" spans="1:18" ht="20.100000000000001" customHeight="1">
      <c r="A4102" s="19" t="s">
        <v>8067</v>
      </c>
      <c r="B4102" s="20" t="s">
        <v>8068</v>
      </c>
      <c r="C4102" s="19" t="s">
        <v>7720</v>
      </c>
      <c r="D4102" s="17">
        <v>430890</v>
      </c>
      <c r="E4102" s="21">
        <f>VLOOKUP(D4102,Q:R,2,0)</f>
        <v>44441475000199</v>
      </c>
      <c r="F4102" s="22">
        <v>84857.29</v>
      </c>
      <c r="G4102" s="22">
        <v>19396.41</v>
      </c>
      <c r="H4102" s="22">
        <v>9738.25</v>
      </c>
      <c r="I4102" s="22">
        <v>46176.59</v>
      </c>
      <c r="J4102" s="23">
        <f>SUM(Tabela2[[#This Row],[Art. 5º - Inciso I]:[Art. 8º]])</f>
        <v>160168.53999999998</v>
      </c>
      <c r="K4102" s="6"/>
      <c r="L4102" s="6"/>
      <c r="M4102" s="6"/>
      <c r="N4102" s="6"/>
      <c r="O4102" s="6"/>
      <c r="P4102" s="7">
        <v>3166907</v>
      </c>
      <c r="Q4102" s="8">
        <v>280160</v>
      </c>
      <c r="R4102" s="9">
        <v>18243261000106</v>
      </c>
    </row>
    <row r="4103" spans="1:18" ht="20.100000000000001" customHeight="1">
      <c r="A4103" s="19" t="s">
        <v>8069</v>
      </c>
      <c r="B4103" s="20" t="s">
        <v>8070</v>
      </c>
      <c r="C4103" s="19" t="s">
        <v>7720</v>
      </c>
      <c r="D4103" s="17">
        <v>430900</v>
      </c>
      <c r="E4103" s="21">
        <f>VLOOKUP(D4103,Q:R,2,0)</f>
        <v>6157051000108</v>
      </c>
      <c r="F4103" s="22">
        <v>88395.3</v>
      </c>
      <c r="G4103" s="22">
        <v>20205.12</v>
      </c>
      <c r="H4103" s="22">
        <v>10144.27</v>
      </c>
      <c r="I4103" s="22">
        <v>48101.86</v>
      </c>
      <c r="J4103" s="23">
        <f>SUM(Tabela2[[#This Row],[Art. 5º - Inciso I]:[Art. 8º]])</f>
        <v>166846.54999999999</v>
      </c>
      <c r="K4103" s="6"/>
      <c r="L4103" s="6"/>
      <c r="M4103" s="6"/>
      <c r="N4103" s="6"/>
      <c r="O4103" s="6"/>
      <c r="P4103" s="3">
        <v>2515906</v>
      </c>
      <c r="Q4103" s="4">
        <v>316690</v>
      </c>
      <c r="R4103" s="5">
        <v>8790172000118</v>
      </c>
    </row>
    <row r="4104" spans="1:18" ht="20.100000000000001" customHeight="1">
      <c r="A4104" s="19" t="s">
        <v>8071</v>
      </c>
      <c r="B4104" s="20" t="s">
        <v>8072</v>
      </c>
      <c r="C4104" s="19" t="s">
        <v>7720</v>
      </c>
      <c r="D4104" s="17">
        <v>430905</v>
      </c>
      <c r="E4104" s="21">
        <f>VLOOKUP(D4104,Q:R,2,0)</f>
        <v>1303221000100</v>
      </c>
      <c r="F4104" s="22">
        <v>45810.559999999998</v>
      </c>
      <c r="G4104" s="22">
        <v>10471.23</v>
      </c>
      <c r="H4104" s="22">
        <v>5257.23</v>
      </c>
      <c r="I4104" s="22">
        <v>24928.62</v>
      </c>
      <c r="J4104" s="23">
        <f>SUM(Tabela2[[#This Row],[Art. 5º - Inciso I]:[Art. 8º]])</f>
        <v>86467.639999999985</v>
      </c>
      <c r="K4104" s="6"/>
      <c r="L4104" s="6"/>
      <c r="M4104" s="6"/>
      <c r="N4104" s="6"/>
      <c r="O4104" s="6"/>
      <c r="P4104" s="7">
        <v>2928950</v>
      </c>
      <c r="Q4104" s="8">
        <v>251590</v>
      </c>
      <c r="R4104" s="9">
        <v>16435547000150</v>
      </c>
    </row>
    <row r="4105" spans="1:18" ht="20.100000000000001" customHeight="1">
      <c r="A4105" s="19" t="s">
        <v>8073</v>
      </c>
      <c r="B4105" s="20" t="s">
        <v>8074</v>
      </c>
      <c r="C4105" s="19" t="s">
        <v>7720</v>
      </c>
      <c r="D4105" s="17">
        <v>430910</v>
      </c>
      <c r="E4105" s="21">
        <f>VLOOKUP(D4105,Q:R,2,0)</f>
        <v>29114139000148</v>
      </c>
      <c r="F4105" s="22">
        <v>176180.07</v>
      </c>
      <c r="G4105" s="22">
        <v>40270.68</v>
      </c>
      <c r="H4105" s="22">
        <v>20218.48</v>
      </c>
      <c r="I4105" s="22">
        <v>95871.49</v>
      </c>
      <c r="J4105" s="23">
        <f>SUM(Tabela2[[#This Row],[Art. 5º - Inciso I]:[Art. 8º]])</f>
        <v>332540.72000000003</v>
      </c>
      <c r="K4105" s="6"/>
      <c r="L4105" s="6"/>
      <c r="M4105" s="6"/>
      <c r="N4105" s="6"/>
      <c r="O4105" s="6"/>
      <c r="P4105" s="3">
        <v>5220504</v>
      </c>
      <c r="Q4105" s="4">
        <v>292895</v>
      </c>
      <c r="R4105" s="5">
        <v>1343086000118</v>
      </c>
    </row>
    <row r="4106" spans="1:18" ht="20.100000000000001" customHeight="1">
      <c r="A4106" s="19" t="s">
        <v>8075</v>
      </c>
      <c r="B4106" s="20" t="s">
        <v>8076</v>
      </c>
      <c r="C4106" s="19" t="s">
        <v>7720</v>
      </c>
      <c r="D4106" s="17">
        <v>430912</v>
      </c>
      <c r="E4106" s="21">
        <f>VLOOKUP(D4106,Q:R,2,0)</f>
        <v>76238443000187</v>
      </c>
      <c r="F4106" s="22">
        <v>22808.59</v>
      </c>
      <c r="G4106" s="22">
        <v>5213.51</v>
      </c>
      <c r="H4106" s="22">
        <v>2617.52</v>
      </c>
      <c r="I4106" s="22">
        <v>12411.7</v>
      </c>
      <c r="J4106" s="23">
        <f>SUM(Tabela2[[#This Row],[Art. 5º - Inciso I]:[Art. 8º]])</f>
        <v>43051.32</v>
      </c>
      <c r="K4106" s="6"/>
      <c r="L4106" s="6"/>
      <c r="M4106" s="6"/>
      <c r="N4106" s="6"/>
      <c r="O4106" s="6"/>
      <c r="P4106" s="7">
        <v>2614105</v>
      </c>
      <c r="Q4106" s="8">
        <v>522050</v>
      </c>
      <c r="R4106" s="9">
        <v>11358116000113</v>
      </c>
    </row>
    <row r="4107" spans="1:18" ht="20.100000000000001" customHeight="1">
      <c r="A4107" s="19" t="s">
        <v>8077</v>
      </c>
      <c r="B4107" s="20" t="s">
        <v>8078</v>
      </c>
      <c r="C4107" s="19" t="s">
        <v>7720</v>
      </c>
      <c r="D4107" s="17">
        <v>430915</v>
      </c>
      <c r="E4107" s="21">
        <f>VLOOKUP(D4107,Q:R,2,0)</f>
        <v>6101117000148</v>
      </c>
      <c r="F4107" s="22">
        <v>31403.13</v>
      </c>
      <c r="G4107" s="22">
        <v>7178.03</v>
      </c>
      <c r="H4107" s="22">
        <v>3603.83</v>
      </c>
      <c r="I4107" s="22">
        <v>17088.57</v>
      </c>
      <c r="J4107" s="23">
        <f>SUM(Tabela2[[#This Row],[Art. 5º - Inciso I]:[Art. 8º]])</f>
        <v>59273.560000000005</v>
      </c>
      <c r="K4107" s="6"/>
      <c r="L4107" s="6"/>
      <c r="M4107" s="6"/>
      <c r="N4107" s="6"/>
      <c r="O4107" s="6"/>
      <c r="P4107" s="3">
        <v>4126504</v>
      </c>
      <c r="Q4107" s="4">
        <v>261410</v>
      </c>
      <c r="R4107" s="5">
        <v>76245034000108</v>
      </c>
    </row>
    <row r="4108" spans="1:18" ht="20.100000000000001" customHeight="1">
      <c r="A4108" s="19" t="s">
        <v>8079</v>
      </c>
      <c r="B4108" s="20" t="s">
        <v>8080</v>
      </c>
      <c r="C4108" s="19" t="s">
        <v>7720</v>
      </c>
      <c r="D4108" s="17">
        <v>430920</v>
      </c>
      <c r="E4108" s="21">
        <f>VLOOKUP(D4108,Q:R,2,0)</f>
        <v>46940888000143</v>
      </c>
      <c r="F4108" s="22">
        <v>1179166.94</v>
      </c>
      <c r="G4108" s="22">
        <v>269530.23</v>
      </c>
      <c r="H4108" s="22">
        <v>135321.54</v>
      </c>
      <c r="I4108" s="22">
        <v>641664.46</v>
      </c>
      <c r="J4108" s="23">
        <f>SUM(Tabela2[[#This Row],[Art. 5º - Inciso I]:[Art. 8º]])</f>
        <v>2225683.17</v>
      </c>
      <c r="K4108" s="6"/>
      <c r="L4108" s="6"/>
      <c r="M4108" s="6"/>
      <c r="N4108" s="6"/>
      <c r="O4108" s="6"/>
      <c r="P4108" s="7">
        <v>2929909</v>
      </c>
      <c r="Q4108" s="8">
        <v>412650</v>
      </c>
      <c r="R4108" s="9">
        <v>13922604000137</v>
      </c>
    </row>
    <row r="4109" spans="1:18" ht="20.100000000000001" customHeight="1">
      <c r="A4109" s="19" t="s">
        <v>8081</v>
      </c>
      <c r="B4109" s="20" t="s">
        <v>8082</v>
      </c>
      <c r="C4109" s="19" t="s">
        <v>7720</v>
      </c>
      <c r="D4109" s="17">
        <v>430925</v>
      </c>
      <c r="E4109" s="21">
        <f>VLOOKUP(D4109,Q:R,2,0)</f>
        <v>37465408000149</v>
      </c>
      <c r="F4109" s="22">
        <v>20760.87</v>
      </c>
      <c r="G4109" s="22">
        <v>4745.45</v>
      </c>
      <c r="H4109" s="22">
        <v>2382.52</v>
      </c>
      <c r="I4109" s="22">
        <v>11297.39</v>
      </c>
      <c r="J4109" s="23">
        <f>SUM(Tabela2[[#This Row],[Art. 5º - Inciso I]:[Art. 8º]])</f>
        <v>39186.229999999996</v>
      </c>
      <c r="K4109" s="6"/>
      <c r="L4109" s="6"/>
      <c r="M4109" s="6"/>
      <c r="N4109" s="6"/>
      <c r="O4109" s="6"/>
      <c r="P4109" s="3">
        <v>4320206</v>
      </c>
      <c r="Q4109" s="4">
        <v>292990</v>
      </c>
      <c r="R4109" s="5">
        <v>87613196000178</v>
      </c>
    </row>
    <row r="4110" spans="1:18" ht="20.100000000000001" customHeight="1">
      <c r="A4110" s="19" t="s">
        <v>8083</v>
      </c>
      <c r="B4110" s="20" t="s">
        <v>8084</v>
      </c>
      <c r="C4110" s="19" t="s">
        <v>7720</v>
      </c>
      <c r="D4110" s="17">
        <v>430930</v>
      </c>
      <c r="E4110" s="21">
        <f>VLOOKUP(D4110,Q:R,2,0)</f>
        <v>75845537000151</v>
      </c>
      <c r="F4110" s="22">
        <v>437528.19</v>
      </c>
      <c r="G4110" s="22">
        <v>100008.8</v>
      </c>
      <c r="H4110" s="22">
        <v>50210.86</v>
      </c>
      <c r="I4110" s="22">
        <v>238088.67</v>
      </c>
      <c r="J4110" s="23">
        <f>SUM(Tabela2[[#This Row],[Art. 5º - Inciso I]:[Art. 8º]])</f>
        <v>825836.52</v>
      </c>
      <c r="K4110" s="6"/>
      <c r="L4110" s="6"/>
      <c r="M4110" s="6"/>
      <c r="N4110" s="6"/>
      <c r="O4110" s="6"/>
      <c r="P4110" s="7">
        <v>2410306</v>
      </c>
      <c r="Q4110" s="8">
        <v>432020</v>
      </c>
      <c r="R4110" s="9">
        <v>8078412000156</v>
      </c>
    </row>
    <row r="4111" spans="1:18" ht="20.100000000000001" customHeight="1">
      <c r="A4111" s="19" t="s">
        <v>8085</v>
      </c>
      <c r="B4111" s="20" t="s">
        <v>8086</v>
      </c>
      <c r="C4111" s="19" t="s">
        <v>7720</v>
      </c>
      <c r="D4111" s="17">
        <v>430940</v>
      </c>
      <c r="E4111" s="21">
        <f>VLOOKUP(D4111,Q:R,2,0)</f>
        <v>5733472000177</v>
      </c>
      <c r="F4111" s="22">
        <v>131929.89000000001</v>
      </c>
      <c r="G4111" s="22">
        <v>30156.11</v>
      </c>
      <c r="H4111" s="22">
        <v>15140.31</v>
      </c>
      <c r="I4111" s="22">
        <v>71791.97</v>
      </c>
      <c r="J4111" s="23">
        <f>SUM(Tabela2[[#This Row],[Art. 5º - Inciso I]:[Art. 8º]])</f>
        <v>249018.28</v>
      </c>
      <c r="K4111" s="6"/>
      <c r="L4111" s="6"/>
      <c r="M4111" s="6"/>
      <c r="N4111" s="6"/>
      <c r="O4111" s="6"/>
      <c r="P4111" s="3">
        <v>2930204</v>
      </c>
      <c r="Q4111" s="4">
        <v>241030</v>
      </c>
      <c r="R4111" s="5">
        <v>13692736000110</v>
      </c>
    </row>
    <row r="4112" spans="1:18" ht="20.100000000000001" customHeight="1">
      <c r="A4112" s="19" t="s">
        <v>8087</v>
      </c>
      <c r="B4112" s="20" t="s">
        <v>8088</v>
      </c>
      <c r="C4112" s="19" t="s">
        <v>7720</v>
      </c>
      <c r="D4112" s="17">
        <v>430950</v>
      </c>
      <c r="E4112" s="21">
        <f>VLOOKUP(D4112,Q:R,2,0)</f>
        <v>1603719000180</v>
      </c>
      <c r="F4112" s="22">
        <v>42467.42</v>
      </c>
      <c r="G4112" s="22">
        <v>9707.07</v>
      </c>
      <c r="H4112" s="22">
        <v>4873.57</v>
      </c>
      <c r="I4112" s="22">
        <v>23109.4</v>
      </c>
      <c r="J4112" s="23">
        <f>SUM(Tabela2[[#This Row],[Art. 5º - Inciso I]:[Art. 8º]])</f>
        <v>80157.459999999992</v>
      </c>
      <c r="K4112" s="6"/>
      <c r="L4112" s="6"/>
      <c r="M4112" s="6"/>
      <c r="N4112" s="6"/>
      <c r="O4112" s="6"/>
      <c r="P4112" s="7">
        <v>2930402</v>
      </c>
      <c r="Q4112" s="8">
        <v>293020</v>
      </c>
      <c r="R4112" s="9">
        <v>13627823000193</v>
      </c>
    </row>
    <row r="4113" spans="1:18" ht="20.100000000000001" customHeight="1">
      <c r="A4113" s="19" t="s">
        <v>8089</v>
      </c>
      <c r="B4113" s="20" t="s">
        <v>8090</v>
      </c>
      <c r="C4113" s="19" t="s">
        <v>7720</v>
      </c>
      <c r="D4113" s="17">
        <v>430955</v>
      </c>
      <c r="E4113" s="21">
        <f>VLOOKUP(D4113,Q:R,2,0)</f>
        <v>3155926000144</v>
      </c>
      <c r="F4113" s="22">
        <v>33564.620000000003</v>
      </c>
      <c r="G4113" s="22">
        <v>7672.09</v>
      </c>
      <c r="H4113" s="22">
        <v>3851.88</v>
      </c>
      <c r="I4113" s="22">
        <v>18264.78</v>
      </c>
      <c r="J4113" s="23">
        <f>SUM(Tabela2[[#This Row],[Art. 5º - Inciso I]:[Art. 8º]])</f>
        <v>63353.37</v>
      </c>
      <c r="K4113" s="6"/>
      <c r="L4113" s="6"/>
      <c r="M4113" s="6"/>
      <c r="N4113" s="6"/>
      <c r="O4113" s="6"/>
      <c r="P4113" s="3">
        <v>3166956</v>
      </c>
      <c r="Q4113" s="4">
        <v>293040</v>
      </c>
      <c r="R4113" s="5">
        <v>1612501000191</v>
      </c>
    </row>
    <row r="4114" spans="1:18" ht="20.100000000000001" customHeight="1">
      <c r="A4114" s="19" t="s">
        <v>8091</v>
      </c>
      <c r="B4114" s="20" t="s">
        <v>8092</v>
      </c>
      <c r="C4114" s="19" t="s">
        <v>7720</v>
      </c>
      <c r="D4114" s="17">
        <v>430710</v>
      </c>
      <c r="E4114" s="21">
        <f>VLOOKUP(D4114,Q:R,2,0)</f>
        <v>90544511000167</v>
      </c>
      <c r="F4114" s="22">
        <v>40316.949999999997</v>
      </c>
      <c r="G4114" s="22">
        <v>9215.52</v>
      </c>
      <c r="H4114" s="22">
        <v>4626.79</v>
      </c>
      <c r="I4114" s="22">
        <v>21939.18</v>
      </c>
      <c r="J4114" s="23">
        <f>SUM(Tabela2[[#This Row],[Art. 5º - Inciso I]:[Art. 8º]])</f>
        <v>76098.44</v>
      </c>
      <c r="K4114" s="6"/>
      <c r="L4114" s="6"/>
      <c r="M4114" s="6"/>
      <c r="N4114" s="6"/>
      <c r="O4114" s="6"/>
      <c r="P4114" s="7">
        <v>4318440</v>
      </c>
      <c r="Q4114" s="8">
        <v>316695</v>
      </c>
      <c r="R4114" s="9">
        <v>91566851000151</v>
      </c>
    </row>
    <row r="4115" spans="1:18" ht="20.100000000000001" customHeight="1">
      <c r="A4115" s="19" t="s">
        <v>8093</v>
      </c>
      <c r="B4115" s="20" t="s">
        <v>8094</v>
      </c>
      <c r="C4115" s="19" t="s">
        <v>7720</v>
      </c>
      <c r="D4115" s="17">
        <v>430957</v>
      </c>
      <c r="E4115" s="21">
        <f>VLOOKUP(D4115,Q:R,2,0)</f>
        <v>6554927000150</v>
      </c>
      <c r="F4115" s="22">
        <v>26415.94</v>
      </c>
      <c r="G4115" s="22">
        <v>6038.07</v>
      </c>
      <c r="H4115" s="22">
        <v>3031.5</v>
      </c>
      <c r="I4115" s="22">
        <v>14374.7</v>
      </c>
      <c r="J4115" s="23">
        <f>SUM(Tabela2[[#This Row],[Art. 5º - Inciso I]:[Art. 8º]])</f>
        <v>49860.209999999992</v>
      </c>
      <c r="K4115" s="6"/>
      <c r="L4115" s="6"/>
      <c r="M4115" s="6"/>
      <c r="N4115" s="6"/>
      <c r="O4115" s="6"/>
      <c r="P4115" s="3">
        <v>5007703</v>
      </c>
      <c r="Q4115" s="4">
        <v>431844</v>
      </c>
      <c r="R4115" s="5">
        <v>3889011000162</v>
      </c>
    </row>
    <row r="4116" spans="1:18" ht="20.100000000000001" customHeight="1">
      <c r="A4116" s="19" t="s">
        <v>8095</v>
      </c>
      <c r="B4116" s="20" t="s">
        <v>8096</v>
      </c>
      <c r="C4116" s="19" t="s">
        <v>7720</v>
      </c>
      <c r="D4116" s="17">
        <v>430960</v>
      </c>
      <c r="E4116" s="21">
        <f>VLOOKUP(D4116,Q:R,2,0)</f>
        <v>94726353000117</v>
      </c>
      <c r="F4116" s="22">
        <v>102035.75</v>
      </c>
      <c r="G4116" s="22">
        <v>23323.01</v>
      </c>
      <c r="H4116" s="22">
        <v>11709.65</v>
      </c>
      <c r="I4116" s="22">
        <v>55524.55</v>
      </c>
      <c r="J4116" s="23">
        <f>SUM(Tabela2[[#This Row],[Art. 5º - Inciso I]:[Art. 8º]])</f>
        <v>192592.96000000002</v>
      </c>
      <c r="K4116" s="6"/>
      <c r="L4116" s="6"/>
      <c r="M4116" s="6"/>
      <c r="N4116" s="6"/>
      <c r="O4116" s="6"/>
      <c r="P4116" s="7">
        <v>4320651</v>
      </c>
      <c r="Q4116" s="8">
        <v>500770</v>
      </c>
      <c r="R4116" s="9">
        <v>92457217000143</v>
      </c>
    </row>
    <row r="4117" spans="1:18" ht="20.100000000000001" customHeight="1">
      <c r="A4117" s="19" t="s">
        <v>8097</v>
      </c>
      <c r="B4117" s="20" t="s">
        <v>8098</v>
      </c>
      <c r="C4117" s="19" t="s">
        <v>7720</v>
      </c>
      <c r="D4117" s="17">
        <v>430965</v>
      </c>
      <c r="E4117" s="21">
        <f>VLOOKUP(D4117,Q:R,2,0)</f>
        <v>9072430000193</v>
      </c>
      <c r="F4117" s="22">
        <v>40636.230000000003</v>
      </c>
      <c r="G4117" s="22">
        <v>9288.5</v>
      </c>
      <c r="H4117" s="22">
        <v>4663.43</v>
      </c>
      <c r="I4117" s="22">
        <v>22112.92</v>
      </c>
      <c r="J4117" s="23">
        <f>SUM(Tabela2[[#This Row],[Art. 5º - Inciso I]:[Art. 8º]])</f>
        <v>76701.08</v>
      </c>
      <c r="K4117" s="6"/>
      <c r="L4117" s="6"/>
      <c r="M4117" s="6"/>
      <c r="N4117" s="6"/>
      <c r="O4117" s="6"/>
      <c r="P4117" s="3">
        <v>3552007</v>
      </c>
      <c r="Q4117" s="4">
        <v>432065</v>
      </c>
      <c r="R4117" s="5">
        <v>45192564000101</v>
      </c>
    </row>
    <row r="4118" spans="1:18" ht="20.100000000000001" customHeight="1">
      <c r="A4118" s="19" t="s">
        <v>8099</v>
      </c>
      <c r="B4118" s="20" t="s">
        <v>314</v>
      </c>
      <c r="C4118" s="19" t="s">
        <v>7720</v>
      </c>
      <c r="D4118" s="17">
        <v>430970</v>
      </c>
      <c r="E4118" s="21">
        <f>VLOOKUP(D4118,Q:R,2,0)</f>
        <v>11256062000185</v>
      </c>
      <c r="F4118" s="22">
        <v>32628.83</v>
      </c>
      <c r="G4118" s="22">
        <v>7458.19</v>
      </c>
      <c r="H4118" s="22">
        <v>3744.49</v>
      </c>
      <c r="I4118" s="22">
        <v>17755.55</v>
      </c>
      <c r="J4118" s="23">
        <f>SUM(Tabela2[[#This Row],[Art. 5º - Inciso I]:[Art. 8º]])</f>
        <v>61587.06</v>
      </c>
      <c r="K4118" s="6"/>
      <c r="L4118" s="6"/>
      <c r="M4118" s="6"/>
      <c r="N4118" s="6"/>
      <c r="O4118" s="6"/>
      <c r="P4118" s="7">
        <v>1304005</v>
      </c>
      <c r="Q4118" s="8">
        <v>355200</v>
      </c>
      <c r="R4118" s="9">
        <v>4477634000190</v>
      </c>
    </row>
    <row r="4119" spans="1:18" ht="20.100000000000001" customHeight="1">
      <c r="A4119" s="19" t="s">
        <v>8100</v>
      </c>
      <c r="B4119" s="20" t="s">
        <v>8101</v>
      </c>
      <c r="C4119" s="19" t="s">
        <v>7720</v>
      </c>
      <c r="D4119" s="17">
        <v>430975</v>
      </c>
      <c r="E4119" s="21">
        <f>VLOOKUP(D4119,Q:R,2,0)</f>
        <v>45301652000102</v>
      </c>
      <c r="F4119" s="22">
        <v>31458.18</v>
      </c>
      <c r="G4119" s="22">
        <v>7190.61</v>
      </c>
      <c r="H4119" s="22">
        <v>3610.15</v>
      </c>
      <c r="I4119" s="22">
        <v>17118.52</v>
      </c>
      <c r="J4119" s="23">
        <f>SUM(Tabela2[[#This Row],[Art. 5º - Inciso I]:[Art. 8º]])</f>
        <v>59377.460000000006</v>
      </c>
      <c r="K4119" s="6"/>
      <c r="L4119" s="6"/>
      <c r="M4119" s="6"/>
      <c r="N4119" s="6"/>
      <c r="O4119" s="6"/>
      <c r="P4119" s="3">
        <v>3165552</v>
      </c>
      <c r="Q4119" s="4">
        <v>130400</v>
      </c>
      <c r="R4119" s="5">
        <v>1613375000190</v>
      </c>
    </row>
    <row r="4120" spans="1:18" ht="20.100000000000001" customHeight="1">
      <c r="A4120" s="19" t="s">
        <v>8102</v>
      </c>
      <c r="B4120" s="20" t="s">
        <v>8103</v>
      </c>
      <c r="C4120" s="19" t="s">
        <v>7720</v>
      </c>
      <c r="D4120" s="17">
        <v>430980</v>
      </c>
      <c r="E4120" s="21">
        <f>VLOOKUP(D4120,Q:R,2,0)</f>
        <v>13857701000193</v>
      </c>
      <c r="F4120" s="22">
        <v>32548.1</v>
      </c>
      <c r="G4120" s="22">
        <v>7439.74</v>
      </c>
      <c r="H4120" s="22">
        <v>3735.23</v>
      </c>
      <c r="I4120" s="22">
        <v>17711.62</v>
      </c>
      <c r="J4120" s="23">
        <f>SUM(Tabela2[[#This Row],[Art. 5º - Inciso I]:[Art. 8º]])</f>
        <v>61434.69</v>
      </c>
      <c r="K4120" s="6"/>
      <c r="L4120" s="6"/>
      <c r="M4120" s="6"/>
      <c r="N4120" s="6"/>
      <c r="O4120" s="6"/>
      <c r="P4120" s="7">
        <v>3156403</v>
      </c>
      <c r="Q4120" s="8">
        <v>316555</v>
      </c>
      <c r="R4120" s="9">
        <v>18160044000144</v>
      </c>
    </row>
    <row r="4121" spans="1:18" ht="20.100000000000001" customHeight="1">
      <c r="A4121" s="19" t="s">
        <v>8104</v>
      </c>
      <c r="B4121" s="20" t="s">
        <v>8105</v>
      </c>
      <c r="C4121" s="19" t="s">
        <v>7720</v>
      </c>
      <c r="D4121" s="17">
        <v>430990</v>
      </c>
      <c r="E4121" s="21">
        <f>VLOOKUP(D4121,Q:R,2,0)</f>
        <v>17730011000120</v>
      </c>
      <c r="F4121" s="22">
        <v>42005.04</v>
      </c>
      <c r="G4121" s="22">
        <v>9601.3799999999992</v>
      </c>
      <c r="H4121" s="22">
        <v>4820.51</v>
      </c>
      <c r="I4121" s="22">
        <v>22857.78</v>
      </c>
      <c r="J4121" s="23">
        <f>SUM(Tabela2[[#This Row],[Art. 5º - Inciso I]:[Art. 8º]])</f>
        <v>79284.709999999992</v>
      </c>
      <c r="K4121" s="6"/>
      <c r="L4121" s="6"/>
      <c r="M4121" s="6"/>
      <c r="N4121" s="6"/>
      <c r="O4121" s="6"/>
      <c r="P4121" s="3">
        <v>3503109</v>
      </c>
      <c r="Q4121" s="4">
        <v>315640</v>
      </c>
      <c r="R4121" s="5">
        <v>46634176000104</v>
      </c>
    </row>
    <row r="4122" spans="1:18" ht="20.100000000000001" customHeight="1">
      <c r="A4122" s="19" t="s">
        <v>8106</v>
      </c>
      <c r="B4122" s="20" t="s">
        <v>8107</v>
      </c>
      <c r="C4122" s="19" t="s">
        <v>7720</v>
      </c>
      <c r="D4122" s="17">
        <v>430995</v>
      </c>
      <c r="E4122" s="21">
        <f>VLOOKUP(D4122,Q:R,2,0)</f>
        <v>46613196000190</v>
      </c>
      <c r="F4122" s="22">
        <v>29971.94</v>
      </c>
      <c r="G4122" s="22">
        <v>6850.89</v>
      </c>
      <c r="H4122" s="22">
        <v>3439.59</v>
      </c>
      <c r="I4122" s="22">
        <v>16309.76</v>
      </c>
      <c r="J4122" s="23">
        <f>SUM(Tabela2[[#This Row],[Art. 5º - Inciso I]:[Art. 8º]])</f>
        <v>56572.18</v>
      </c>
      <c r="K4122" s="6"/>
      <c r="L4122" s="6"/>
      <c r="M4122" s="6"/>
      <c r="N4122" s="6"/>
      <c r="O4122" s="6"/>
      <c r="P4122" s="7">
        <v>5220702</v>
      </c>
      <c r="Q4122" s="8">
        <v>350310</v>
      </c>
      <c r="R4122" s="9">
        <v>1740489000109</v>
      </c>
    </row>
    <row r="4123" spans="1:18" ht="20.100000000000001" customHeight="1">
      <c r="A4123" s="19" t="s">
        <v>8108</v>
      </c>
      <c r="B4123" s="20" t="s">
        <v>8109</v>
      </c>
      <c r="C4123" s="19" t="s">
        <v>7720</v>
      </c>
      <c r="D4123" s="17">
        <v>431000</v>
      </c>
      <c r="E4123" s="21">
        <f>VLOOKUP(D4123,Q:R,2,0)</f>
        <v>34887950000100</v>
      </c>
      <c r="F4123" s="22">
        <v>105808.25</v>
      </c>
      <c r="G4123" s="22">
        <v>24185.31</v>
      </c>
      <c r="H4123" s="22">
        <v>12142.59</v>
      </c>
      <c r="I4123" s="22">
        <v>57577.42</v>
      </c>
      <c r="J4123" s="23">
        <f>SUM(Tabela2[[#This Row],[Art. 5º - Inciso I]:[Art. 8º]])</f>
        <v>199713.57</v>
      </c>
      <c r="K4123" s="6"/>
      <c r="L4123" s="6"/>
      <c r="M4123" s="6"/>
      <c r="N4123" s="6"/>
      <c r="O4123" s="6"/>
      <c r="P4123" s="3">
        <v>4320677</v>
      </c>
      <c r="Q4123" s="4">
        <v>522070</v>
      </c>
      <c r="R4123" s="5">
        <v>94577632000166</v>
      </c>
    </row>
    <row r="4124" spans="1:18" ht="20.100000000000001" customHeight="1">
      <c r="A4124" s="19" t="s">
        <v>8110</v>
      </c>
      <c r="B4124" s="20" t="s">
        <v>8111</v>
      </c>
      <c r="C4124" s="19" t="s">
        <v>7720</v>
      </c>
      <c r="D4124" s="17">
        <v>431010</v>
      </c>
      <c r="E4124" s="21">
        <f>VLOOKUP(D4124,Q:R,2,0)</f>
        <v>87612750000100</v>
      </c>
      <c r="F4124" s="22">
        <v>184558.47</v>
      </c>
      <c r="G4124" s="22">
        <v>42185.79</v>
      </c>
      <c r="H4124" s="22">
        <v>21179.98</v>
      </c>
      <c r="I4124" s="22">
        <v>100430.74</v>
      </c>
      <c r="J4124" s="23">
        <f>SUM(Tabela2[[#This Row],[Art. 5º - Inciso I]:[Art. 8º]])</f>
        <v>348354.98000000004</v>
      </c>
      <c r="K4124" s="6"/>
      <c r="L4124" s="6"/>
      <c r="M4124" s="6"/>
      <c r="N4124" s="6"/>
      <c r="O4124" s="6"/>
      <c r="P4124" s="7">
        <v>2210904</v>
      </c>
      <c r="Q4124" s="8">
        <v>432067</v>
      </c>
      <c r="R4124" s="9">
        <v>6553671000166</v>
      </c>
    </row>
    <row r="4125" spans="1:18" ht="20.100000000000001" customHeight="1">
      <c r="A4125" s="19" t="s">
        <v>8112</v>
      </c>
      <c r="B4125" s="20" t="s">
        <v>8113</v>
      </c>
      <c r="C4125" s="19" t="s">
        <v>7720</v>
      </c>
      <c r="D4125" s="17">
        <v>431020</v>
      </c>
      <c r="E4125" s="21">
        <f>VLOOKUP(D4125,Q:R,2,0)</f>
        <v>2125227000199</v>
      </c>
      <c r="F4125" s="22">
        <v>379981.58</v>
      </c>
      <c r="G4125" s="22">
        <v>86854.98</v>
      </c>
      <c r="H4125" s="22">
        <v>43606.8</v>
      </c>
      <c r="I4125" s="22">
        <v>206773.67</v>
      </c>
      <c r="J4125" s="23">
        <f>SUM(Tabela2[[#This Row],[Art. 5º - Inciso I]:[Art. 8º]])</f>
        <v>717217.03</v>
      </c>
      <c r="K4125" s="6"/>
      <c r="L4125" s="6"/>
      <c r="M4125" s="6"/>
      <c r="N4125" s="6"/>
      <c r="O4125" s="6"/>
      <c r="P4125" s="3">
        <v>3167608</v>
      </c>
      <c r="Q4125" s="4">
        <v>221090</v>
      </c>
      <c r="R4125" s="5">
        <v>18385120000110</v>
      </c>
    </row>
    <row r="4126" spans="1:18" ht="20.100000000000001" customHeight="1">
      <c r="A4126" s="19" t="s">
        <v>8114</v>
      </c>
      <c r="B4126" s="20" t="s">
        <v>8115</v>
      </c>
      <c r="C4126" s="19" t="s">
        <v>7720</v>
      </c>
      <c r="D4126" s="17">
        <v>431030</v>
      </c>
      <c r="E4126" s="21">
        <f>VLOOKUP(D4126,Q:R,2,0)</f>
        <v>76175892000123</v>
      </c>
      <c r="F4126" s="22">
        <v>30214.14</v>
      </c>
      <c r="G4126" s="22">
        <v>6906.25</v>
      </c>
      <c r="H4126" s="22">
        <v>3467.38</v>
      </c>
      <c r="I4126" s="22">
        <v>16441.560000000001</v>
      </c>
      <c r="J4126" s="23">
        <f>SUM(Tabela2[[#This Row],[Art. 5º - Inciso I]:[Art. 8º]])</f>
        <v>57029.33</v>
      </c>
      <c r="K4126" s="6"/>
      <c r="L4126" s="6"/>
      <c r="M4126" s="6"/>
      <c r="N4126" s="6"/>
      <c r="O4126" s="6"/>
      <c r="P4126" s="7">
        <v>1720937</v>
      </c>
      <c r="Q4126" s="8">
        <v>316760</v>
      </c>
      <c r="R4126" s="9">
        <v>33261694000170</v>
      </c>
    </row>
    <row r="4127" spans="1:18" ht="20.100000000000001" customHeight="1">
      <c r="A4127" s="19" t="s">
        <v>8116</v>
      </c>
      <c r="B4127" s="20" t="s">
        <v>8117</v>
      </c>
      <c r="C4127" s="19" t="s">
        <v>7720</v>
      </c>
      <c r="D4127" s="17">
        <v>431033</v>
      </c>
      <c r="E4127" s="21">
        <f>VLOOKUP(D4127,Q:R,2,0)</f>
        <v>87590998000100</v>
      </c>
      <c r="F4127" s="22">
        <v>117723.92</v>
      </c>
      <c r="G4127" s="22">
        <v>26908.959999999999</v>
      </c>
      <c r="H4127" s="22">
        <v>13510.03</v>
      </c>
      <c r="I4127" s="22">
        <v>64061.54</v>
      </c>
      <c r="J4127" s="23">
        <f>SUM(Tabela2[[#This Row],[Art. 5º - Inciso I]:[Art. 8º]])</f>
        <v>222204.45</v>
      </c>
      <c r="K4127" s="6"/>
      <c r="L4127" s="6"/>
      <c r="M4127" s="6"/>
      <c r="N4127" s="6"/>
      <c r="O4127" s="6"/>
      <c r="P4127" s="3">
        <v>1720978</v>
      </c>
      <c r="Q4127" s="4">
        <v>172093</v>
      </c>
      <c r="R4127" s="5">
        <v>1612820000105</v>
      </c>
    </row>
    <row r="4128" spans="1:18" ht="20.100000000000001" customHeight="1">
      <c r="A4128" s="19" t="s">
        <v>8118</v>
      </c>
      <c r="B4128" s="20" t="s">
        <v>8119</v>
      </c>
      <c r="C4128" s="19" t="s">
        <v>7720</v>
      </c>
      <c r="D4128" s="17">
        <v>431036</v>
      </c>
      <c r="E4128" s="21">
        <f>VLOOKUP(D4128,Q:R,2,0)</f>
        <v>18137943000126</v>
      </c>
      <c r="F4128" s="22">
        <v>26724.2</v>
      </c>
      <c r="G4128" s="22">
        <v>6108.53</v>
      </c>
      <c r="H4128" s="22">
        <v>3066.88</v>
      </c>
      <c r="I4128" s="22">
        <v>14542.45</v>
      </c>
      <c r="J4128" s="23">
        <f>SUM(Tabela2[[#This Row],[Art. 5º - Inciso I]:[Art. 8º]])</f>
        <v>50442.06</v>
      </c>
      <c r="K4128" s="6"/>
      <c r="L4128" s="6"/>
      <c r="M4128" s="6"/>
      <c r="N4128" s="6"/>
      <c r="O4128" s="6"/>
      <c r="P4128" s="7">
        <v>2930907</v>
      </c>
      <c r="Q4128" s="8">
        <v>172097</v>
      </c>
      <c r="R4128" s="9">
        <v>13655659000128</v>
      </c>
    </row>
    <row r="4129" spans="1:18" ht="20.100000000000001" customHeight="1">
      <c r="A4129" s="19" t="s">
        <v>8120</v>
      </c>
      <c r="B4129" s="20" t="s">
        <v>1410</v>
      </c>
      <c r="C4129" s="19" t="s">
        <v>7720</v>
      </c>
      <c r="D4129" s="17">
        <v>431040</v>
      </c>
      <c r="E4129" s="21">
        <f>VLOOKUP(D4129,Q:R,2,0)</f>
        <v>5959000110</v>
      </c>
      <c r="F4129" s="22">
        <v>37553.629999999997</v>
      </c>
      <c r="G4129" s="22">
        <v>8583.89</v>
      </c>
      <c r="H4129" s="22">
        <v>4309.67</v>
      </c>
      <c r="I4129" s="22">
        <v>20435.47</v>
      </c>
      <c r="J4129" s="23">
        <f>SUM(Tabela2[[#This Row],[Art. 5º - Inciso I]:[Art. 8º]])</f>
        <v>70882.66</v>
      </c>
      <c r="K4129" s="6"/>
      <c r="L4129" s="6"/>
      <c r="M4129" s="6"/>
      <c r="N4129" s="6"/>
      <c r="O4129" s="6"/>
      <c r="P4129" s="3">
        <v>5219258</v>
      </c>
      <c r="Q4129" s="4">
        <v>293090</v>
      </c>
      <c r="R4129" s="5">
        <v>25107517000105</v>
      </c>
    </row>
    <row r="4130" spans="1:18" ht="20.100000000000001" customHeight="1">
      <c r="A4130" s="19" t="s">
        <v>8121</v>
      </c>
      <c r="B4130" s="20" t="s">
        <v>8122</v>
      </c>
      <c r="C4130" s="19" t="s">
        <v>7720</v>
      </c>
      <c r="D4130" s="17">
        <v>431041</v>
      </c>
      <c r="E4130" s="21">
        <f>VLOOKUP(D4130,Q:R,2,0)</f>
        <v>7520141000184</v>
      </c>
      <c r="F4130" s="22">
        <v>23436.11</v>
      </c>
      <c r="G4130" s="22">
        <v>5356.95</v>
      </c>
      <c r="H4130" s="22">
        <v>2689.53</v>
      </c>
      <c r="I4130" s="22">
        <v>12753.17</v>
      </c>
      <c r="J4130" s="23">
        <f>SUM(Tabela2[[#This Row],[Art. 5º - Inciso I]:[Art. 8º]])</f>
        <v>44235.76</v>
      </c>
      <c r="K4130" s="6"/>
      <c r="L4130" s="6"/>
      <c r="M4130" s="6"/>
      <c r="N4130" s="6"/>
      <c r="O4130" s="6"/>
      <c r="P4130" s="7">
        <v>4126678</v>
      </c>
      <c r="Q4130" s="8">
        <v>521925</v>
      </c>
      <c r="R4130" s="9">
        <v>1613167000190</v>
      </c>
    </row>
    <row r="4131" spans="1:18" ht="20.100000000000001" customHeight="1">
      <c r="A4131" s="19" t="s">
        <v>8123</v>
      </c>
      <c r="B4131" s="20" t="s">
        <v>8124</v>
      </c>
      <c r="C4131" s="19" t="s">
        <v>7720</v>
      </c>
      <c r="D4131" s="17">
        <v>431043</v>
      </c>
      <c r="E4131" s="21">
        <f>VLOOKUP(D4131,Q:R,2,0)</f>
        <v>95993028000183</v>
      </c>
      <c r="F4131" s="22">
        <v>40056.400000000001</v>
      </c>
      <c r="G4131" s="22">
        <v>9155.9599999999991</v>
      </c>
      <c r="H4131" s="22">
        <v>4596.88</v>
      </c>
      <c r="I4131" s="22">
        <v>21797.39</v>
      </c>
      <c r="J4131" s="23">
        <f>SUM(Tabela2[[#This Row],[Art. 5º - Inciso I]:[Art. 8º]])</f>
        <v>75606.63</v>
      </c>
      <c r="K4131" s="6"/>
      <c r="L4131" s="6"/>
      <c r="M4131" s="6"/>
      <c r="N4131" s="6"/>
      <c r="O4131" s="6"/>
      <c r="P4131" s="3">
        <v>1304104</v>
      </c>
      <c r="Q4131" s="4">
        <v>412667</v>
      </c>
      <c r="R4131" s="5">
        <v>4530390000162</v>
      </c>
    </row>
    <row r="4132" spans="1:18" ht="20.100000000000001" customHeight="1">
      <c r="A4132" s="19" t="s">
        <v>8125</v>
      </c>
      <c r="B4132" s="20" t="s">
        <v>8126</v>
      </c>
      <c r="C4132" s="19" t="s">
        <v>7720</v>
      </c>
      <c r="D4132" s="17">
        <v>431046</v>
      </c>
      <c r="E4132" s="21">
        <f>VLOOKUP(D4132,Q:R,2,0)</f>
        <v>11040896000159</v>
      </c>
      <c r="F4132" s="22">
        <v>22203.08</v>
      </c>
      <c r="G4132" s="22">
        <v>5075.1099999999997</v>
      </c>
      <c r="H4132" s="22">
        <v>2548.0300000000002</v>
      </c>
      <c r="I4132" s="22">
        <v>12082.2</v>
      </c>
      <c r="J4132" s="23">
        <f>SUM(Tabela2[[#This Row],[Art. 5º - Inciso I]:[Art. 8º]])</f>
        <v>41908.42</v>
      </c>
      <c r="K4132" s="6"/>
      <c r="L4132" s="6"/>
      <c r="M4132" s="6"/>
      <c r="N4132" s="6"/>
      <c r="O4132" s="6"/>
      <c r="P4132" s="7">
        <v>4216107</v>
      </c>
      <c r="Q4132" s="8">
        <v>130410</v>
      </c>
      <c r="R4132" s="9">
        <v>83009894000108</v>
      </c>
    </row>
    <row r="4133" spans="1:18" ht="20.100000000000001" customHeight="1">
      <c r="A4133" s="19" t="s">
        <v>8127</v>
      </c>
      <c r="B4133" s="20" t="s">
        <v>8128</v>
      </c>
      <c r="C4133" s="19" t="s">
        <v>7720</v>
      </c>
      <c r="D4133" s="17">
        <v>431050</v>
      </c>
      <c r="E4133" s="21">
        <f>VLOOKUP(D4133,Q:R,2,0)</f>
        <v>75654574000182</v>
      </c>
      <c r="F4133" s="22">
        <v>41194.03</v>
      </c>
      <c r="G4133" s="22">
        <v>9416</v>
      </c>
      <c r="H4133" s="22">
        <v>4727.4399999999996</v>
      </c>
      <c r="I4133" s="22">
        <v>22416.46</v>
      </c>
      <c r="J4133" s="23">
        <f>SUM(Tabela2[[#This Row],[Art. 5º - Inciso I]:[Art. 8º]])</f>
        <v>77753.929999999993</v>
      </c>
      <c r="K4133" s="6"/>
      <c r="L4133" s="6"/>
      <c r="M4133" s="6"/>
      <c r="N4133" s="6"/>
      <c r="O4133" s="6"/>
      <c r="P4133" s="3">
        <v>2209609</v>
      </c>
      <c r="Q4133" s="4">
        <v>421610</v>
      </c>
      <c r="R4133" s="5">
        <v>6554968000146</v>
      </c>
    </row>
    <row r="4134" spans="1:18" ht="20.100000000000001" customHeight="1">
      <c r="A4134" s="19" t="s">
        <v>8129</v>
      </c>
      <c r="B4134" s="20" t="s">
        <v>8130</v>
      </c>
      <c r="C4134" s="19" t="s">
        <v>7720</v>
      </c>
      <c r="D4134" s="17">
        <v>431053</v>
      </c>
      <c r="E4134" s="21">
        <f>VLOOKUP(D4134,Q:R,2,0)</f>
        <v>1612473000102</v>
      </c>
      <c r="F4134" s="22">
        <v>35788.480000000003</v>
      </c>
      <c r="G4134" s="22">
        <v>8180.42</v>
      </c>
      <c r="H4134" s="22">
        <v>4107.1000000000004</v>
      </c>
      <c r="I4134" s="22">
        <v>19474.93</v>
      </c>
      <c r="J4134" s="23">
        <f>SUM(Tabela2[[#This Row],[Art. 5º - Inciso I]:[Art. 8º]])</f>
        <v>67550.929999999993</v>
      </c>
      <c r="K4134" s="6"/>
      <c r="L4134" s="6"/>
      <c r="M4134" s="6"/>
      <c r="N4134" s="6"/>
      <c r="O4134" s="6"/>
      <c r="P4134" s="7">
        <v>2209658</v>
      </c>
      <c r="Q4134" s="8">
        <v>220960</v>
      </c>
      <c r="R4134" s="9">
        <v>1612678000198</v>
      </c>
    </row>
    <row r="4135" spans="1:18" ht="20.100000000000001" customHeight="1">
      <c r="A4135" s="19" t="s">
        <v>8131</v>
      </c>
      <c r="B4135" s="20" t="s">
        <v>8132</v>
      </c>
      <c r="C4135" s="19" t="s">
        <v>7720</v>
      </c>
      <c r="D4135" s="17">
        <v>431055</v>
      </c>
      <c r="E4135" s="21">
        <f>VLOOKUP(D4135,Q:R,2,0)</f>
        <v>8365017000154</v>
      </c>
      <c r="F4135" s="22">
        <v>28019.63</v>
      </c>
      <c r="G4135" s="22">
        <v>6404.64</v>
      </c>
      <c r="H4135" s="22">
        <v>3215.54</v>
      </c>
      <c r="I4135" s="22">
        <v>15247.37</v>
      </c>
      <c r="J4135" s="23">
        <f>SUM(Tabela2[[#This Row],[Art. 5º - Inciso I]:[Art. 8º]])</f>
        <v>52887.180000000008</v>
      </c>
      <c r="K4135" s="6"/>
      <c r="L4135" s="6"/>
      <c r="M4135" s="6"/>
      <c r="N4135" s="6"/>
      <c r="O4135" s="6"/>
      <c r="P4135" s="3">
        <v>3551207</v>
      </c>
      <c r="Q4135" s="4">
        <v>220965</v>
      </c>
      <c r="R4135" s="5">
        <v>46223731000105</v>
      </c>
    </row>
    <row r="4136" spans="1:18" ht="20.100000000000001" customHeight="1">
      <c r="A4136" s="19" t="s">
        <v>8133</v>
      </c>
      <c r="B4136" s="20" t="s">
        <v>8134</v>
      </c>
      <c r="C4136" s="19" t="s">
        <v>7720</v>
      </c>
      <c r="D4136" s="17">
        <v>431057</v>
      </c>
      <c r="E4136" s="21">
        <f>VLOOKUP(D4136,Q:R,2,0)</f>
        <v>12200275000158</v>
      </c>
      <c r="F4136" s="22">
        <v>22812.26</v>
      </c>
      <c r="G4136" s="22">
        <v>5214.3500000000004</v>
      </c>
      <c r="H4136" s="22">
        <v>2617.94</v>
      </c>
      <c r="I4136" s="22">
        <v>12413.69</v>
      </c>
      <c r="J4136" s="23">
        <f>SUM(Tabela2[[#This Row],[Art. 5º - Inciso I]:[Art. 8º]])</f>
        <v>43058.239999999998</v>
      </c>
      <c r="K4136" s="6"/>
      <c r="L4136" s="6"/>
      <c r="M4136" s="6"/>
      <c r="N4136" s="6"/>
      <c r="O4136" s="6"/>
      <c r="P4136" s="7">
        <v>5006275</v>
      </c>
      <c r="Q4136" s="8">
        <v>355120</v>
      </c>
      <c r="R4136" s="9">
        <v>17361639000103</v>
      </c>
    </row>
    <row r="4137" spans="1:18" ht="20.100000000000001" customHeight="1">
      <c r="A4137" s="19" t="s">
        <v>8135</v>
      </c>
      <c r="B4137" s="20" t="s">
        <v>8136</v>
      </c>
      <c r="C4137" s="19" t="s">
        <v>7720</v>
      </c>
      <c r="D4137" s="17">
        <v>431060</v>
      </c>
      <c r="E4137" s="21">
        <f>VLOOKUP(D4137,Q:R,2,0)</f>
        <v>92455393000146</v>
      </c>
      <c r="F4137" s="22">
        <v>183123.6</v>
      </c>
      <c r="G4137" s="22">
        <v>41857.81</v>
      </c>
      <c r="H4137" s="22">
        <v>21015.32</v>
      </c>
      <c r="I4137" s="22">
        <v>99649.93</v>
      </c>
      <c r="J4137" s="23">
        <f>SUM(Tabela2[[#This Row],[Art. 5º - Inciso I]:[Art. 8º]])</f>
        <v>345646.66000000003</v>
      </c>
      <c r="K4137" s="6"/>
      <c r="L4137" s="6"/>
      <c r="M4137" s="6"/>
      <c r="N4137" s="6"/>
      <c r="O4137" s="6"/>
      <c r="P4137" s="3">
        <v>2411809</v>
      </c>
      <c r="Q4137" s="4">
        <v>500627</v>
      </c>
      <c r="R4137" s="5">
        <v>8096612000131</v>
      </c>
    </row>
    <row r="4138" spans="1:18" ht="20.100000000000001" customHeight="1">
      <c r="A4138" s="19" t="s">
        <v>8137</v>
      </c>
      <c r="B4138" s="20" t="s">
        <v>8138</v>
      </c>
      <c r="C4138" s="19" t="s">
        <v>7720</v>
      </c>
      <c r="D4138" s="17">
        <v>431065</v>
      </c>
      <c r="E4138" s="21">
        <f>VLOOKUP(D4138,Q:R,2,0)</f>
        <v>76970318000167</v>
      </c>
      <c r="F4138" s="22">
        <v>24059.97</v>
      </c>
      <c r="G4138" s="22">
        <v>5499.55</v>
      </c>
      <c r="H4138" s="22">
        <v>2761.13</v>
      </c>
      <c r="I4138" s="22">
        <v>13092.66</v>
      </c>
      <c r="J4138" s="23">
        <f>SUM(Tabela2[[#This Row],[Art. 5º - Inciso I]:[Art. 8º]])</f>
        <v>45413.31</v>
      </c>
      <c r="K4138" s="6"/>
      <c r="L4138" s="6"/>
      <c r="M4138" s="6"/>
      <c r="N4138" s="6"/>
      <c r="O4138" s="6"/>
      <c r="P4138" s="7">
        <v>2806909</v>
      </c>
      <c r="Q4138" s="8">
        <v>241180</v>
      </c>
      <c r="R4138" s="9">
        <v>13118435000187</v>
      </c>
    </row>
    <row r="4139" spans="1:18" ht="20.100000000000001" customHeight="1">
      <c r="A4139" s="19" t="s">
        <v>8139</v>
      </c>
      <c r="B4139" s="20" t="s">
        <v>8140</v>
      </c>
      <c r="C4139" s="19" t="s">
        <v>7720</v>
      </c>
      <c r="D4139" s="17">
        <v>431070</v>
      </c>
      <c r="E4139" s="21">
        <f>VLOOKUP(D4139,Q:R,2,0)</f>
        <v>13751276000153</v>
      </c>
      <c r="F4139" s="22">
        <v>26871</v>
      </c>
      <c r="G4139" s="22">
        <v>6142.09</v>
      </c>
      <c r="H4139" s="22">
        <v>3083.72</v>
      </c>
      <c r="I4139" s="22">
        <v>14622.33</v>
      </c>
      <c r="J4139" s="23">
        <f>SUM(Tabela2[[#This Row],[Art. 5º - Inciso I]:[Art. 8º]])</f>
        <v>50719.14</v>
      </c>
      <c r="K4139" s="6"/>
      <c r="L4139" s="6"/>
      <c r="M4139" s="6"/>
      <c r="N4139" s="6"/>
      <c r="O4139" s="6"/>
      <c r="P4139" s="3">
        <v>1600501</v>
      </c>
      <c r="Q4139" s="4">
        <v>280690</v>
      </c>
      <c r="R4139" s="5">
        <v>5990445000180</v>
      </c>
    </row>
    <row r="4140" spans="1:18" ht="20.100000000000001" customHeight="1">
      <c r="A4140" s="19" t="s">
        <v>8141</v>
      </c>
      <c r="B4140" s="20" t="s">
        <v>8142</v>
      </c>
      <c r="C4140" s="19" t="s">
        <v>7720</v>
      </c>
      <c r="D4140" s="17">
        <v>431075</v>
      </c>
      <c r="E4140" s="21">
        <f>VLOOKUP(D4140,Q:R,2,0)</f>
        <v>4219099000178</v>
      </c>
      <c r="F4140" s="22">
        <v>22140.7</v>
      </c>
      <c r="G4140" s="22">
        <v>5060.8500000000004</v>
      </c>
      <c r="H4140" s="22">
        <v>2540.87</v>
      </c>
      <c r="I4140" s="22">
        <v>12048.25</v>
      </c>
      <c r="J4140" s="23">
        <f>SUM(Tabela2[[#This Row],[Art. 5º - Inciso I]:[Art. 8º]])</f>
        <v>41790.67</v>
      </c>
      <c r="K4140" s="6"/>
      <c r="L4140" s="6"/>
      <c r="M4140" s="6"/>
      <c r="N4140" s="6"/>
      <c r="O4140" s="6"/>
      <c r="P4140" s="7">
        <v>2110807</v>
      </c>
      <c r="Q4140" s="8">
        <v>160050</v>
      </c>
      <c r="R4140" s="9">
        <v>5490420000117</v>
      </c>
    </row>
    <row r="4141" spans="1:18" ht="20.100000000000001" customHeight="1">
      <c r="A4141" s="19" t="s">
        <v>8143</v>
      </c>
      <c r="B4141" s="20" t="s">
        <v>8144</v>
      </c>
      <c r="C4141" s="19" t="s">
        <v>7720</v>
      </c>
      <c r="D4141" s="17">
        <v>431080</v>
      </c>
      <c r="E4141" s="21">
        <f>VLOOKUP(D4141,Q:R,2,0)</f>
        <v>45353315000150</v>
      </c>
      <c r="F4141" s="22">
        <v>127779.4</v>
      </c>
      <c r="G4141" s="22">
        <v>29207.41</v>
      </c>
      <c r="H4141" s="22">
        <v>14664</v>
      </c>
      <c r="I4141" s="22">
        <v>69533.41</v>
      </c>
      <c r="J4141" s="23">
        <f>SUM(Tabela2[[#This Row],[Art. 5º - Inciso I]:[Art. 8º]])</f>
        <v>241184.22</v>
      </c>
      <c r="K4141" s="6"/>
      <c r="L4141" s="6"/>
      <c r="M4141" s="6"/>
      <c r="N4141" s="6"/>
      <c r="O4141" s="6"/>
      <c r="P4141" s="3">
        <v>2110906</v>
      </c>
      <c r="Q4141" s="4">
        <v>211080</v>
      </c>
      <c r="R4141" s="5">
        <v>6089163000179</v>
      </c>
    </row>
    <row r="4142" spans="1:18" ht="20.100000000000001" customHeight="1">
      <c r="A4142" s="19" t="s">
        <v>8145</v>
      </c>
      <c r="B4142" s="20" t="s">
        <v>8146</v>
      </c>
      <c r="C4142" s="19" t="s">
        <v>7720</v>
      </c>
      <c r="D4142" s="17">
        <v>431085</v>
      </c>
      <c r="E4142" s="21">
        <f>VLOOKUP(D4142,Q:R,2,0)</f>
        <v>41522368000105</v>
      </c>
      <c r="F4142" s="22">
        <v>29054.5</v>
      </c>
      <c r="G4142" s="22">
        <v>6641.18</v>
      </c>
      <c r="H4142" s="22">
        <v>3334.3</v>
      </c>
      <c r="I4142" s="22">
        <v>15810.52</v>
      </c>
      <c r="J4142" s="23">
        <f>SUM(Tabela2[[#This Row],[Art. 5º - Inciso I]:[Art. 8º]])</f>
        <v>54840.5</v>
      </c>
      <c r="K4142" s="6"/>
      <c r="L4142" s="6"/>
      <c r="M4142" s="6"/>
      <c r="N4142" s="6"/>
      <c r="O4142" s="6"/>
      <c r="P4142" s="7">
        <v>2516409</v>
      </c>
      <c r="Q4142" s="8">
        <v>211090</v>
      </c>
      <c r="R4142" s="9">
        <v>8787392000192</v>
      </c>
    </row>
    <row r="4143" spans="1:18" ht="20.100000000000001" customHeight="1">
      <c r="A4143" s="19" t="s">
        <v>8147</v>
      </c>
      <c r="B4143" s="20" t="s">
        <v>8148</v>
      </c>
      <c r="C4143" s="19" t="s">
        <v>7720</v>
      </c>
      <c r="D4143" s="17">
        <v>431087</v>
      </c>
      <c r="E4143" s="21">
        <f>VLOOKUP(D4143,Q:R,2,0)</f>
        <v>1601303000122</v>
      </c>
      <c r="F4143" s="22">
        <v>25311.360000000001</v>
      </c>
      <c r="G4143" s="22">
        <v>5785.59</v>
      </c>
      <c r="H4143" s="22">
        <v>2904.74</v>
      </c>
      <c r="I4143" s="22">
        <v>13773.62</v>
      </c>
      <c r="J4143" s="23">
        <f>SUM(Tabela2[[#This Row],[Art. 5º - Inciso I]:[Art. 8º]])</f>
        <v>47775.310000000005</v>
      </c>
      <c r="K4143" s="6"/>
      <c r="L4143" s="6"/>
      <c r="M4143" s="6"/>
      <c r="N4143" s="6"/>
      <c r="O4143" s="6"/>
      <c r="P4143" s="3">
        <v>3551702</v>
      </c>
      <c r="Q4143" s="4">
        <v>251640</v>
      </c>
      <c r="R4143" s="5">
        <v>45371820000128</v>
      </c>
    </row>
    <row r="4144" spans="1:18" ht="20.100000000000001" customHeight="1">
      <c r="A4144" s="19" t="s">
        <v>8149</v>
      </c>
      <c r="B4144" s="20" t="s">
        <v>3480</v>
      </c>
      <c r="C4144" s="19" t="s">
        <v>7720</v>
      </c>
      <c r="D4144" s="17">
        <v>431090</v>
      </c>
      <c r="E4144" s="21">
        <f>VLOOKUP(D4144,Q:R,2,0)</f>
        <v>91342667000128</v>
      </c>
      <c r="F4144" s="22">
        <v>28298.53</v>
      </c>
      <c r="G4144" s="22">
        <v>6468.39</v>
      </c>
      <c r="H4144" s="22">
        <v>3247.55</v>
      </c>
      <c r="I4144" s="22">
        <v>15399.14</v>
      </c>
      <c r="J4144" s="23">
        <f>SUM(Tabela2[[#This Row],[Art. 5º - Inciso I]:[Art. 8º]])</f>
        <v>53413.61</v>
      </c>
      <c r="K4144" s="6"/>
      <c r="L4144" s="6"/>
      <c r="M4144" s="6"/>
      <c r="N4144" s="6"/>
      <c r="O4144" s="6"/>
      <c r="P4144" s="7">
        <v>1101492</v>
      </c>
      <c r="Q4144" s="8">
        <v>355170</v>
      </c>
      <c r="R4144" s="9">
        <v>1254422000156</v>
      </c>
    </row>
    <row r="4145" spans="1:18" ht="20.100000000000001" customHeight="1">
      <c r="A4145" s="19" t="s">
        <v>8150</v>
      </c>
      <c r="B4145" s="20" t="s">
        <v>8151</v>
      </c>
      <c r="C4145" s="19" t="s">
        <v>7720</v>
      </c>
      <c r="D4145" s="17">
        <v>431100</v>
      </c>
      <c r="E4145" s="21">
        <f>VLOOKUP(D4145,Q:R,2,0)</f>
        <v>94309291000148</v>
      </c>
      <c r="F4145" s="22">
        <v>132399.60999999999</v>
      </c>
      <c r="G4145" s="22">
        <v>30263.48</v>
      </c>
      <c r="H4145" s="22">
        <v>15194.22</v>
      </c>
      <c r="I4145" s="22">
        <v>72047.58</v>
      </c>
      <c r="J4145" s="23">
        <f>SUM(Tabela2[[#This Row],[Art. 5º - Inciso I]:[Art. 8º]])</f>
        <v>249904.89</v>
      </c>
      <c r="K4145" s="6"/>
      <c r="L4145" s="6"/>
      <c r="M4145" s="6"/>
      <c r="N4145" s="6"/>
      <c r="O4145" s="6"/>
      <c r="P4145" s="3">
        <v>3161601</v>
      </c>
      <c r="Q4145" s="4">
        <v>110149</v>
      </c>
      <c r="R4145" s="5">
        <v>18307470000168</v>
      </c>
    </row>
    <row r="4146" spans="1:18" ht="20.100000000000001" customHeight="1">
      <c r="A4146" s="19" t="s">
        <v>8152</v>
      </c>
      <c r="B4146" s="20" t="s">
        <v>8153</v>
      </c>
      <c r="C4146" s="19" t="s">
        <v>7720</v>
      </c>
      <c r="D4146" s="17">
        <v>431110</v>
      </c>
      <c r="E4146" s="21">
        <f>VLOOKUP(D4146,Q:R,2,0)</f>
        <v>83754044000134</v>
      </c>
      <c r="F4146" s="22">
        <v>59656.77</v>
      </c>
      <c r="G4146" s="22">
        <v>13636.15</v>
      </c>
      <c r="H4146" s="22">
        <v>6846.23</v>
      </c>
      <c r="I4146" s="22">
        <v>32463.279999999999</v>
      </c>
      <c r="J4146" s="23">
        <f>SUM(Tabela2[[#This Row],[Art. 5º - Inciso I]:[Art. 8º]])</f>
        <v>112602.43</v>
      </c>
      <c r="K4146" s="6"/>
      <c r="L4146" s="6"/>
      <c r="M4146" s="6"/>
      <c r="N4146" s="6"/>
      <c r="O4146" s="6"/>
      <c r="P4146" s="7">
        <v>2209807</v>
      </c>
      <c r="Q4146" s="8">
        <v>316160</v>
      </c>
      <c r="R4146" s="9">
        <v>6554828000178</v>
      </c>
    </row>
    <row r="4147" spans="1:18" ht="20.100000000000001" customHeight="1">
      <c r="A4147" s="19" t="s">
        <v>8154</v>
      </c>
      <c r="B4147" s="20" t="s">
        <v>8155</v>
      </c>
      <c r="C4147" s="19" t="s">
        <v>7720</v>
      </c>
      <c r="D4147" s="17">
        <v>431112</v>
      </c>
      <c r="E4147" s="21">
        <f>VLOOKUP(D4147,Q:R,2,0)</f>
        <v>4505509000147</v>
      </c>
      <c r="F4147" s="22">
        <v>28588.44</v>
      </c>
      <c r="G4147" s="22">
        <v>6534.66</v>
      </c>
      <c r="H4147" s="22">
        <v>3280.82</v>
      </c>
      <c r="I4147" s="22">
        <v>15556.9</v>
      </c>
      <c r="J4147" s="23">
        <f>SUM(Tabela2[[#This Row],[Art. 5º - Inciso I]:[Art. 8º]])</f>
        <v>53960.82</v>
      </c>
      <c r="K4147" s="6"/>
      <c r="L4147" s="6"/>
      <c r="M4147" s="6"/>
      <c r="N4147" s="6"/>
      <c r="O4147" s="6"/>
      <c r="P4147" s="3">
        <v>3305000</v>
      </c>
      <c r="Q4147" s="4">
        <v>220980</v>
      </c>
      <c r="R4147" s="5">
        <v>29116902000170</v>
      </c>
    </row>
    <row r="4148" spans="1:18" ht="20.100000000000001" customHeight="1">
      <c r="A4148" s="19" t="s">
        <v>8156</v>
      </c>
      <c r="B4148" s="20" t="s">
        <v>8157</v>
      </c>
      <c r="C4148" s="19" t="s">
        <v>7720</v>
      </c>
      <c r="D4148" s="17">
        <v>431113</v>
      </c>
      <c r="E4148" s="21">
        <f>VLOOKUP(D4148,Q:R,2,0)</f>
        <v>95719449000110</v>
      </c>
      <c r="F4148" s="22">
        <v>28078.35</v>
      </c>
      <c r="G4148" s="22">
        <v>6418.06</v>
      </c>
      <c r="H4148" s="22">
        <v>3222.28</v>
      </c>
      <c r="I4148" s="22">
        <v>15279.33</v>
      </c>
      <c r="J4148" s="23">
        <f>SUM(Tabela2[[#This Row],[Art. 5º - Inciso I]:[Art. 8º]])</f>
        <v>52998.02</v>
      </c>
      <c r="K4148" s="6"/>
      <c r="L4148" s="6"/>
      <c r="M4148" s="6"/>
      <c r="N4148" s="6"/>
      <c r="O4148" s="6"/>
      <c r="P4148" s="7">
        <v>3162005</v>
      </c>
      <c r="Q4148" s="8">
        <v>330500</v>
      </c>
      <c r="R4148" s="9">
        <v>18712158000150</v>
      </c>
    </row>
    <row r="4149" spans="1:18" ht="20.100000000000001" customHeight="1">
      <c r="A4149" s="19" t="s">
        <v>8158</v>
      </c>
      <c r="B4149" s="20" t="s">
        <v>8159</v>
      </c>
      <c r="C4149" s="19" t="s">
        <v>7720</v>
      </c>
      <c r="D4149" s="17">
        <v>431115</v>
      </c>
      <c r="E4149" s="21">
        <f>VLOOKUP(D4149,Q:R,2,0)</f>
        <v>31776479000186</v>
      </c>
      <c r="F4149" s="22">
        <v>46790.38</v>
      </c>
      <c r="G4149" s="22">
        <v>10695.2</v>
      </c>
      <c r="H4149" s="22">
        <v>5369.68</v>
      </c>
      <c r="I4149" s="22">
        <v>25461.81</v>
      </c>
      <c r="J4149" s="23">
        <f>SUM(Tabela2[[#This Row],[Art. 5º - Inciso I]:[Art. 8º]])</f>
        <v>88317.07</v>
      </c>
      <c r="K4149" s="6"/>
      <c r="L4149" s="6"/>
      <c r="M4149" s="6"/>
      <c r="N4149" s="6"/>
      <c r="O4149" s="6"/>
      <c r="P4149" s="3">
        <v>4318309</v>
      </c>
      <c r="Q4149" s="4">
        <v>316200</v>
      </c>
      <c r="R4149" s="5">
        <v>88768080000170</v>
      </c>
    </row>
    <row r="4150" spans="1:18" ht="20.100000000000001" customHeight="1">
      <c r="A4150" s="19" t="s">
        <v>8160</v>
      </c>
      <c r="B4150" s="20" t="s">
        <v>8161</v>
      </c>
      <c r="C4150" s="19" t="s">
        <v>7720</v>
      </c>
      <c r="D4150" s="17">
        <v>431120</v>
      </c>
      <c r="E4150" s="21">
        <f>VLOOKUP(D4150,Q:R,2,0)</f>
        <v>65711988000142</v>
      </c>
      <c r="F4150" s="22">
        <v>100982.53</v>
      </c>
      <c r="G4150" s="22">
        <v>23082.27</v>
      </c>
      <c r="H4150" s="22">
        <v>11588.78</v>
      </c>
      <c r="I4150" s="22">
        <v>54951.42</v>
      </c>
      <c r="J4150" s="23">
        <f>SUM(Tabela2[[#This Row],[Art. 5º - Inciso I]:[Art. 8º]])</f>
        <v>190605</v>
      </c>
      <c r="K4150" s="6"/>
      <c r="L4150" s="6"/>
      <c r="M4150" s="6"/>
      <c r="N4150" s="6"/>
      <c r="O4150" s="6"/>
      <c r="P4150" s="7">
        <v>3204708</v>
      </c>
      <c r="Q4150" s="8">
        <v>431830</v>
      </c>
      <c r="R4150" s="9">
        <v>27174143000176</v>
      </c>
    </row>
    <row r="4151" spans="1:18" ht="20.100000000000001" customHeight="1">
      <c r="A4151" s="19" t="s">
        <v>8162</v>
      </c>
      <c r="B4151" s="20" t="s">
        <v>8163</v>
      </c>
      <c r="C4151" s="19" t="s">
        <v>7720</v>
      </c>
      <c r="D4151" s="17">
        <v>431123</v>
      </c>
      <c r="E4151" s="21">
        <f>VLOOKUP(D4151,Q:R,2,0)</f>
        <v>75845529000105</v>
      </c>
      <c r="F4151" s="22">
        <v>26122.37</v>
      </c>
      <c r="G4151" s="22">
        <v>5970.97</v>
      </c>
      <c r="H4151" s="22">
        <v>2997.81</v>
      </c>
      <c r="I4151" s="22">
        <v>14214.95</v>
      </c>
      <c r="J4151" s="23">
        <f>SUM(Tabela2[[#This Row],[Art. 5º - Inciso I]:[Art. 8º]])</f>
        <v>49306.100000000006</v>
      </c>
      <c r="K4151" s="6"/>
      <c r="L4151" s="6"/>
      <c r="M4151" s="6"/>
      <c r="N4151" s="6"/>
      <c r="O4151" s="6"/>
      <c r="P4151" s="3">
        <v>1507466</v>
      </c>
      <c r="Q4151" s="4">
        <v>320470</v>
      </c>
      <c r="R4151" s="5">
        <v>1613320000180</v>
      </c>
    </row>
    <row r="4152" spans="1:18" ht="20.100000000000001" customHeight="1">
      <c r="A4152" s="19" t="s">
        <v>8164</v>
      </c>
      <c r="B4152" s="20" t="s">
        <v>8165</v>
      </c>
      <c r="C4152" s="19" t="s">
        <v>7720</v>
      </c>
      <c r="D4152" s="17">
        <v>431127</v>
      </c>
      <c r="E4152" s="21">
        <f>VLOOKUP(D4152,Q:R,2,0)</f>
        <v>73357469000156</v>
      </c>
      <c r="F4152" s="22">
        <v>21223.26</v>
      </c>
      <c r="G4152" s="22">
        <v>4851.1400000000003</v>
      </c>
      <c r="H4152" s="22">
        <v>2435.59</v>
      </c>
      <c r="I4152" s="22">
        <v>11549.01</v>
      </c>
      <c r="J4152" s="23">
        <f>SUM(Tabela2[[#This Row],[Art. 5º - Inciso I]:[Art. 8º]])</f>
        <v>40059</v>
      </c>
      <c r="K4152" s="6"/>
      <c r="L4152" s="6"/>
      <c r="M4152" s="6"/>
      <c r="N4152" s="6"/>
      <c r="O4152" s="6"/>
      <c r="P4152" s="7">
        <v>2412708</v>
      </c>
      <c r="Q4152" s="8">
        <v>150746</v>
      </c>
      <c r="R4152" s="9">
        <v>8079915000146</v>
      </c>
    </row>
    <row r="4153" spans="1:18" ht="20.100000000000001" customHeight="1">
      <c r="A4153" s="19" t="s">
        <v>8166</v>
      </c>
      <c r="B4153" s="20" t="s">
        <v>8167</v>
      </c>
      <c r="C4153" s="19" t="s">
        <v>7720</v>
      </c>
      <c r="D4153" s="17">
        <v>431130</v>
      </c>
      <c r="E4153" s="21">
        <f>VLOOKUP(D4153,Q:R,2,0)</f>
        <v>8917080000156</v>
      </c>
      <c r="F4153" s="22">
        <v>137625.34</v>
      </c>
      <c r="G4153" s="22">
        <v>31457.96</v>
      </c>
      <c r="H4153" s="22">
        <v>15793.92</v>
      </c>
      <c r="I4153" s="22">
        <v>74891.25</v>
      </c>
      <c r="J4153" s="23">
        <f>SUM(Tabela2[[#This Row],[Art. 5º - Inciso I]:[Art. 8º]])</f>
        <v>259768.47</v>
      </c>
      <c r="K4153" s="6"/>
      <c r="L4153" s="6"/>
      <c r="M4153" s="6"/>
      <c r="N4153" s="6"/>
      <c r="O4153" s="6"/>
      <c r="P4153" s="3">
        <v>1400506</v>
      </c>
      <c r="Q4153" s="4">
        <v>241270</v>
      </c>
      <c r="R4153" s="5">
        <v>4056248000125</v>
      </c>
    </row>
    <row r="4154" spans="1:18" ht="20.100000000000001" customHeight="1">
      <c r="A4154" s="19" t="s">
        <v>8168</v>
      </c>
      <c r="B4154" s="20" t="s">
        <v>8169</v>
      </c>
      <c r="C4154" s="19" t="s">
        <v>7720</v>
      </c>
      <c r="D4154" s="17">
        <v>431125</v>
      </c>
      <c r="E4154" s="21">
        <f>VLOOKUP(D4154,Q:R,2,0)</f>
        <v>8162869000144</v>
      </c>
      <c r="F4154" s="22">
        <v>39076.58</v>
      </c>
      <c r="G4154" s="22">
        <v>8932</v>
      </c>
      <c r="H4154" s="22">
        <v>4484.4399999999996</v>
      </c>
      <c r="I4154" s="22">
        <v>21264.21</v>
      </c>
      <c r="J4154" s="23">
        <f>SUM(Tabela2[[#This Row],[Art. 5º - Inciso I]:[Art. 8º]])</f>
        <v>73757.23000000001</v>
      </c>
      <c r="K4154" s="6"/>
      <c r="L4154" s="6"/>
      <c r="M4154" s="6"/>
      <c r="N4154" s="6"/>
      <c r="O4154" s="6"/>
      <c r="P4154" s="7">
        <v>2209872</v>
      </c>
      <c r="Q4154" s="8">
        <v>140050</v>
      </c>
      <c r="R4154" s="9">
        <v>1612608000130</v>
      </c>
    </row>
    <row r="4155" spans="1:18" ht="20.100000000000001" customHeight="1">
      <c r="A4155" s="19" t="s">
        <v>8170</v>
      </c>
      <c r="B4155" s="20" t="s">
        <v>8171</v>
      </c>
      <c r="C4155" s="19" t="s">
        <v>7720</v>
      </c>
      <c r="D4155" s="17">
        <v>431140</v>
      </c>
      <c r="E4155" s="21">
        <f>VLOOKUP(D4155,Q:R,2,0)</f>
        <v>35450790000191</v>
      </c>
      <c r="F4155" s="22">
        <v>387188.97</v>
      </c>
      <c r="G4155" s="22">
        <v>88502.42</v>
      </c>
      <c r="H4155" s="22">
        <v>44433.919999999998</v>
      </c>
      <c r="I4155" s="22">
        <v>210695.7</v>
      </c>
      <c r="J4155" s="23">
        <f>SUM(Tabela2[[#This Row],[Art. 5º - Inciso I]:[Art. 8º]])</f>
        <v>730821.01</v>
      </c>
      <c r="K4155" s="6"/>
      <c r="L4155" s="6"/>
      <c r="M4155" s="6"/>
      <c r="N4155" s="6"/>
      <c r="O4155" s="6"/>
      <c r="P4155" s="3">
        <v>4124806</v>
      </c>
      <c r="Q4155" s="4">
        <v>220987</v>
      </c>
      <c r="R4155" s="5">
        <v>76995422000106</v>
      </c>
    </row>
    <row r="4156" spans="1:18" ht="20.100000000000001" customHeight="1">
      <c r="A4156" s="19" t="s">
        <v>8172</v>
      </c>
      <c r="B4156" s="20" t="s">
        <v>8173</v>
      </c>
      <c r="C4156" s="19" t="s">
        <v>7720</v>
      </c>
      <c r="D4156" s="17">
        <v>431142</v>
      </c>
      <c r="E4156" s="21">
        <f>VLOOKUP(D4156,Q:R,2,0)</f>
        <v>8182313000110</v>
      </c>
      <c r="F4156" s="22">
        <v>24764.560000000001</v>
      </c>
      <c r="G4156" s="22">
        <v>5660.61</v>
      </c>
      <c r="H4156" s="22">
        <v>2841.99</v>
      </c>
      <c r="I4156" s="22">
        <v>13476.07</v>
      </c>
      <c r="J4156" s="23">
        <f>SUM(Tabela2[[#This Row],[Art. 5º - Inciso I]:[Art. 8º]])</f>
        <v>46743.23</v>
      </c>
      <c r="K4156" s="6"/>
      <c r="L4156" s="6"/>
      <c r="M4156" s="6"/>
      <c r="N4156" s="6"/>
      <c r="O4156" s="6"/>
      <c r="P4156" s="7">
        <v>3549102</v>
      </c>
      <c r="Q4156" s="8">
        <v>412480</v>
      </c>
      <c r="R4156" s="9">
        <v>46429379000150</v>
      </c>
    </row>
    <row r="4157" spans="1:18" ht="20.100000000000001" customHeight="1">
      <c r="A4157" s="19" t="s">
        <v>8174</v>
      </c>
      <c r="B4157" s="20" t="s">
        <v>8175</v>
      </c>
      <c r="C4157" s="19" t="s">
        <v>7720</v>
      </c>
      <c r="D4157" s="17">
        <v>431150</v>
      </c>
      <c r="E4157" s="21">
        <f>VLOOKUP(D4157,Q:R,2,0)</f>
        <v>92457175000140</v>
      </c>
      <c r="F4157" s="22">
        <v>42529.81</v>
      </c>
      <c r="G4157" s="22">
        <v>9721.33</v>
      </c>
      <c r="H4157" s="22">
        <v>4880.7299999999996</v>
      </c>
      <c r="I4157" s="22">
        <v>23143.35</v>
      </c>
      <c r="J4157" s="23">
        <f>SUM(Tabela2[[#This Row],[Art. 5º - Inciso I]:[Art. 8º]])</f>
        <v>80275.22</v>
      </c>
      <c r="K4157" s="6"/>
      <c r="L4157" s="6"/>
      <c r="M4157" s="6"/>
      <c r="N4157" s="6"/>
      <c r="O4157" s="6"/>
      <c r="P4157" s="3">
        <v>2111003</v>
      </c>
      <c r="Q4157" s="4">
        <v>354910</v>
      </c>
      <c r="R4157" s="5">
        <v>35101369000175</v>
      </c>
    </row>
    <row r="4158" spans="1:18" ht="20.100000000000001" customHeight="1">
      <c r="A4158" s="19" t="s">
        <v>8176</v>
      </c>
      <c r="B4158" s="20" t="s">
        <v>8177</v>
      </c>
      <c r="C4158" s="19" t="s">
        <v>7720</v>
      </c>
      <c r="D4158" s="17">
        <v>431160</v>
      </c>
      <c r="E4158" s="21">
        <f>VLOOKUP(D4158,Q:R,2,0)</f>
        <v>1612535000186</v>
      </c>
      <c r="F4158" s="22">
        <v>34004.99</v>
      </c>
      <c r="G4158" s="22">
        <v>7772.75</v>
      </c>
      <c r="H4158" s="22">
        <v>3902.42</v>
      </c>
      <c r="I4158" s="22">
        <v>18504.41</v>
      </c>
      <c r="J4158" s="23">
        <f>SUM(Tabela2[[#This Row],[Art. 5º - Inciso I]:[Art. 8º]])</f>
        <v>64184.569999999992</v>
      </c>
      <c r="K4158" s="6"/>
      <c r="L4158" s="6"/>
      <c r="M4158" s="6"/>
      <c r="N4158" s="6"/>
      <c r="O4158" s="6"/>
      <c r="P4158" s="7">
        <v>3162203</v>
      </c>
      <c r="Q4158" s="8">
        <v>211100</v>
      </c>
      <c r="R4158" s="9">
        <v>18241778000158</v>
      </c>
    </row>
    <row r="4159" spans="1:18" ht="20.100000000000001" customHeight="1">
      <c r="A4159" s="19" t="s">
        <v>8178</v>
      </c>
      <c r="B4159" s="20" t="s">
        <v>8179</v>
      </c>
      <c r="C4159" s="19" t="s">
        <v>7720</v>
      </c>
      <c r="D4159" s="17">
        <v>431162</v>
      </c>
      <c r="E4159" s="21">
        <f>VLOOKUP(D4159,Q:R,2,0)</f>
        <v>75654566000136</v>
      </c>
      <c r="F4159" s="22">
        <v>38063.730000000003</v>
      </c>
      <c r="G4159" s="22">
        <v>8700.49</v>
      </c>
      <c r="H4159" s="22">
        <v>4368.2</v>
      </c>
      <c r="I4159" s="22">
        <v>20713.05</v>
      </c>
      <c r="J4159" s="23">
        <f>SUM(Tabela2[[#This Row],[Art. 5º - Inciso I]:[Art. 8º]])</f>
        <v>71845.47</v>
      </c>
      <c r="K4159" s="6"/>
      <c r="L4159" s="6"/>
      <c r="M4159" s="6"/>
      <c r="N4159" s="6"/>
      <c r="O4159" s="6"/>
      <c r="P4159" s="3">
        <v>3162658</v>
      </c>
      <c r="Q4159" s="4">
        <v>316220</v>
      </c>
      <c r="R4159" s="5">
        <v>1612474000157</v>
      </c>
    </row>
    <row r="4160" spans="1:18" ht="20.100000000000001" customHeight="1">
      <c r="A4160" s="19" t="s">
        <v>8180</v>
      </c>
      <c r="B4160" s="20" t="s">
        <v>8181</v>
      </c>
      <c r="C4160" s="19" t="s">
        <v>7720</v>
      </c>
      <c r="D4160" s="17">
        <v>431164</v>
      </c>
      <c r="E4160" s="21">
        <f>VLOOKUP(D4160,Q:R,2,0)</f>
        <v>2070571000128</v>
      </c>
      <c r="F4160" s="22">
        <v>21663.63</v>
      </c>
      <c r="G4160" s="22">
        <v>4951.8</v>
      </c>
      <c r="H4160" s="22">
        <v>2486.12</v>
      </c>
      <c r="I4160" s="22">
        <v>11788.64</v>
      </c>
      <c r="J4160" s="23">
        <f>SUM(Tabela2[[#This Row],[Art. 5º - Inciso I]:[Art. 8º]])</f>
        <v>40890.19</v>
      </c>
      <c r="K4160" s="6"/>
      <c r="L4160" s="6"/>
      <c r="M4160" s="6"/>
      <c r="N4160" s="6"/>
      <c r="O4160" s="6"/>
      <c r="P4160" s="7">
        <v>3162559</v>
      </c>
      <c r="Q4160" s="8">
        <v>316265</v>
      </c>
      <c r="R4160" s="9">
        <v>66232521000182</v>
      </c>
    </row>
    <row r="4161" spans="1:18" ht="20.100000000000001" customHeight="1">
      <c r="A4161" s="19" t="s">
        <v>8182</v>
      </c>
      <c r="B4161" s="20" t="s">
        <v>8183</v>
      </c>
      <c r="C4161" s="19" t="s">
        <v>7720</v>
      </c>
      <c r="D4161" s="17">
        <v>431171</v>
      </c>
      <c r="E4161" s="21">
        <f>VLOOKUP(D4161,Q:R,2,0)</f>
        <v>76995323000124</v>
      </c>
      <c r="F4161" s="22">
        <v>31993.97</v>
      </c>
      <c r="G4161" s="22">
        <v>7313.08</v>
      </c>
      <c r="H4161" s="22">
        <v>3671.64</v>
      </c>
      <c r="I4161" s="22">
        <v>17410.080000000002</v>
      </c>
      <c r="J4161" s="23">
        <f>SUM(Tabela2[[#This Row],[Art. 5º - Inciso I]:[Art. 8º]])</f>
        <v>60388.770000000004</v>
      </c>
      <c r="K4161" s="6"/>
      <c r="L4161" s="6"/>
      <c r="M4161" s="6"/>
      <c r="N4161" s="6"/>
      <c r="O4161" s="6"/>
      <c r="P4161" s="3">
        <v>3162575</v>
      </c>
      <c r="Q4161" s="4">
        <v>316255</v>
      </c>
      <c r="R4161" s="5">
        <v>22705248000190</v>
      </c>
    </row>
    <row r="4162" spans="1:18" ht="20.100000000000001" customHeight="1">
      <c r="A4162" s="19" t="s">
        <v>8184</v>
      </c>
      <c r="B4162" s="20" t="s">
        <v>8185</v>
      </c>
      <c r="C4162" s="19" t="s">
        <v>7720</v>
      </c>
      <c r="D4162" s="17">
        <v>431170</v>
      </c>
      <c r="E4162" s="21">
        <f>VLOOKUP(D4162,Q:R,2,0)</f>
        <v>10508935000137</v>
      </c>
      <c r="F4162" s="22">
        <v>35193.99</v>
      </c>
      <c r="G4162" s="22">
        <v>8044.53</v>
      </c>
      <c r="H4162" s="22">
        <v>4038.87</v>
      </c>
      <c r="I4162" s="22">
        <v>19151.43</v>
      </c>
      <c r="J4162" s="23">
        <f>SUM(Tabela2[[#This Row],[Art. 5º - Inciso I]:[Art. 8º]])</f>
        <v>66428.820000000007</v>
      </c>
      <c r="K4162" s="6"/>
      <c r="L4162" s="6"/>
      <c r="M4162" s="6"/>
      <c r="N4162" s="6"/>
      <c r="O4162" s="6"/>
      <c r="P4162" s="7">
        <v>2500700</v>
      </c>
      <c r="Q4162" s="8">
        <v>316257</v>
      </c>
      <c r="R4162" s="9">
        <v>8924029000171</v>
      </c>
    </row>
    <row r="4163" spans="1:18" ht="20.100000000000001" customHeight="1">
      <c r="A4163" s="19" t="s">
        <v>8186</v>
      </c>
      <c r="B4163" s="20" t="s">
        <v>8187</v>
      </c>
      <c r="C4163" s="19" t="s">
        <v>7720</v>
      </c>
      <c r="D4163" s="17">
        <v>431173</v>
      </c>
      <c r="E4163" s="21">
        <f>VLOOKUP(D4163,Q:R,2,0)</f>
        <v>94703980000132</v>
      </c>
      <c r="F4163" s="22">
        <v>26217.78</v>
      </c>
      <c r="G4163" s="22">
        <v>5992.78</v>
      </c>
      <c r="H4163" s="22">
        <v>3008.76</v>
      </c>
      <c r="I4163" s="22">
        <v>14266.87</v>
      </c>
      <c r="J4163" s="23">
        <f>SUM(Tabela2[[#This Row],[Art. 5º - Inciso I]:[Art. 8º]])</f>
        <v>49486.19</v>
      </c>
      <c r="K4163" s="6"/>
      <c r="L4163" s="6"/>
      <c r="M4163" s="6"/>
      <c r="N4163" s="6"/>
      <c r="O4163" s="6"/>
      <c r="P4163" s="3">
        <v>2505907</v>
      </c>
      <c r="Q4163" s="4">
        <v>250070</v>
      </c>
      <c r="R4163" s="5">
        <v>8944084000123</v>
      </c>
    </row>
    <row r="4164" spans="1:18" ht="20.100000000000001" customHeight="1">
      <c r="A4164" s="19" t="s">
        <v>8188</v>
      </c>
      <c r="B4164" s="20" t="s">
        <v>8189</v>
      </c>
      <c r="C4164" s="19" t="s">
        <v>7720</v>
      </c>
      <c r="D4164" s="17">
        <v>431175</v>
      </c>
      <c r="E4164" s="21">
        <f>VLOOKUP(D4164,Q:R,2,0)</f>
        <v>46223749000107</v>
      </c>
      <c r="F4164" s="22">
        <v>42181.18</v>
      </c>
      <c r="G4164" s="22">
        <v>9641.64</v>
      </c>
      <c r="H4164" s="22">
        <v>4840.72</v>
      </c>
      <c r="I4164" s="22">
        <v>22953.63</v>
      </c>
      <c r="J4164" s="23">
        <f>SUM(Tabela2[[#This Row],[Art. 5º - Inciso I]:[Art. 8º]])</f>
        <v>79617.17</v>
      </c>
      <c r="K4164" s="6"/>
      <c r="L4164" s="6"/>
      <c r="M4164" s="6"/>
      <c r="N4164" s="6"/>
      <c r="O4164" s="6"/>
      <c r="P4164" s="7">
        <v>2312502</v>
      </c>
      <c r="Q4164" s="8">
        <v>250590</v>
      </c>
      <c r="R4164" s="9">
        <v>7891690000165</v>
      </c>
    </row>
    <row r="4165" spans="1:18" ht="20.100000000000001" customHeight="1">
      <c r="A4165" s="19" t="s">
        <v>8190</v>
      </c>
      <c r="B4165" s="20" t="s">
        <v>8191</v>
      </c>
      <c r="C4165" s="19" t="s">
        <v>7720</v>
      </c>
      <c r="D4165" s="17">
        <v>431177</v>
      </c>
      <c r="E4165" s="21">
        <f>VLOOKUP(D4165,Q:R,2,0)</f>
        <v>5853163000130</v>
      </c>
      <c r="F4165" s="22">
        <v>40096.76</v>
      </c>
      <c r="G4165" s="22">
        <v>9165.19</v>
      </c>
      <c r="H4165" s="22">
        <v>4601.5200000000004</v>
      </c>
      <c r="I4165" s="22">
        <v>21819.360000000001</v>
      </c>
      <c r="J4165" s="23">
        <f>SUM(Tabela2[[#This Row],[Art. 5º - Inciso I]:[Art. 8º]])</f>
        <v>75682.83</v>
      </c>
      <c r="K4165" s="6"/>
      <c r="L4165" s="6"/>
      <c r="M4165" s="6"/>
      <c r="N4165" s="6"/>
      <c r="O4165" s="6"/>
      <c r="P4165" s="3">
        <v>5004601</v>
      </c>
      <c r="Q4165" s="4">
        <v>231250</v>
      </c>
      <c r="R4165" s="5">
        <v>15403041000104</v>
      </c>
    </row>
    <row r="4166" spans="1:18" ht="20.100000000000001" customHeight="1">
      <c r="A4166" s="19" t="s">
        <v>8192</v>
      </c>
      <c r="B4166" s="20" t="s">
        <v>8193</v>
      </c>
      <c r="C4166" s="19" t="s">
        <v>7720</v>
      </c>
      <c r="D4166" s="17">
        <v>431179</v>
      </c>
      <c r="E4166" s="21">
        <f>VLOOKUP(D4166,Q:R,2,0)</f>
        <v>17947615000122</v>
      </c>
      <c r="F4166" s="22">
        <v>25293.01</v>
      </c>
      <c r="G4166" s="22">
        <v>5781.4</v>
      </c>
      <c r="H4166" s="22">
        <v>2902.63</v>
      </c>
      <c r="I4166" s="22">
        <v>13763.64</v>
      </c>
      <c r="J4166" s="23">
        <f>SUM(Tabela2[[#This Row],[Art. 5º - Inciso I]:[Art. 8º]])</f>
        <v>47740.679999999993</v>
      </c>
      <c r="K4166" s="6"/>
      <c r="L4166" s="6"/>
      <c r="M4166" s="6"/>
      <c r="N4166" s="6"/>
      <c r="O4166" s="6"/>
      <c r="P4166" s="7">
        <v>4216404</v>
      </c>
      <c r="Q4166" s="8">
        <v>500460</v>
      </c>
      <c r="R4166" s="9">
        <v>82547274000160</v>
      </c>
    </row>
    <row r="4167" spans="1:18" ht="20.100000000000001" customHeight="1">
      <c r="A4167" s="19" t="s">
        <v>8194</v>
      </c>
      <c r="B4167" s="20" t="s">
        <v>8195</v>
      </c>
      <c r="C4167" s="19" t="s">
        <v>7720</v>
      </c>
      <c r="D4167" s="17">
        <v>431180</v>
      </c>
      <c r="E4167" s="21">
        <f>VLOOKUP(D4167,Q:R,2,0)</f>
        <v>94068418000184</v>
      </c>
      <c r="F4167" s="22">
        <v>218181.07</v>
      </c>
      <c r="G4167" s="22">
        <v>49871.13</v>
      </c>
      <c r="H4167" s="22">
        <v>25038.52</v>
      </c>
      <c r="I4167" s="22">
        <v>118727.07</v>
      </c>
      <c r="J4167" s="23">
        <f>SUM(Tabela2[[#This Row],[Art. 5º - Inciso I]:[Art. 8º]])</f>
        <v>411817.79000000004</v>
      </c>
      <c r="K4167" s="6"/>
      <c r="L4167" s="6"/>
      <c r="M4167" s="6"/>
      <c r="N4167" s="6"/>
      <c r="O4167" s="6"/>
      <c r="P4167" s="3">
        <v>4125100</v>
      </c>
      <c r="Q4167" s="4">
        <v>421640</v>
      </c>
      <c r="R4167" s="5">
        <v>75193516000107</v>
      </c>
    </row>
    <row r="4168" spans="1:18" ht="20.100000000000001" customHeight="1">
      <c r="A4168" s="19" t="s">
        <v>8196</v>
      </c>
      <c r="B4168" s="20" t="s">
        <v>8197</v>
      </c>
      <c r="C4168" s="19" t="s">
        <v>7720</v>
      </c>
      <c r="D4168" s="17">
        <v>431190</v>
      </c>
      <c r="E4168" s="21">
        <f>VLOOKUP(D4168,Q:R,2,0)</f>
        <v>1612342000125</v>
      </c>
      <c r="F4168" s="22">
        <v>30893.05</v>
      </c>
      <c r="G4168" s="22">
        <v>7061.43</v>
      </c>
      <c r="H4168" s="22">
        <v>3545.29</v>
      </c>
      <c r="I4168" s="22">
        <v>16810.990000000002</v>
      </c>
      <c r="J4168" s="23">
        <f>SUM(Tabela2[[#This Row],[Art. 5º - Inciso I]:[Art. 8º]])</f>
        <v>58310.759999999995</v>
      </c>
      <c r="K4168" s="6"/>
      <c r="L4168" s="6"/>
      <c r="M4168" s="6"/>
      <c r="N4168" s="6"/>
      <c r="O4168" s="6"/>
      <c r="P4168" s="7">
        <v>2111102</v>
      </c>
      <c r="Q4168" s="8">
        <v>412510</v>
      </c>
      <c r="R4168" s="9">
        <v>6089668000133</v>
      </c>
    </row>
    <row r="4169" spans="1:18" ht="20.100000000000001" customHeight="1">
      <c r="A4169" s="19" t="s">
        <v>8198</v>
      </c>
      <c r="B4169" s="20" t="s">
        <v>8199</v>
      </c>
      <c r="C4169" s="19" t="s">
        <v>7720</v>
      </c>
      <c r="D4169" s="17">
        <v>431198</v>
      </c>
      <c r="E4169" s="21">
        <f>VLOOKUP(D4169,Q:R,2,0)</f>
        <v>83102517000119</v>
      </c>
      <c r="F4169" s="22">
        <v>29619.65</v>
      </c>
      <c r="G4169" s="22">
        <v>6770.36</v>
      </c>
      <c r="H4169" s="22">
        <v>3399.16</v>
      </c>
      <c r="I4169" s="22">
        <v>16118.05</v>
      </c>
      <c r="J4169" s="23">
        <f>SUM(Tabela2[[#This Row],[Art. 5º - Inciso I]:[Art. 8º]])</f>
        <v>55907.22</v>
      </c>
      <c r="K4169" s="6"/>
      <c r="L4169" s="6"/>
      <c r="M4169" s="6"/>
      <c r="N4169" s="6"/>
      <c r="O4169" s="6"/>
      <c r="P4169" s="3">
        <v>2613305</v>
      </c>
      <c r="Q4169" s="4">
        <v>211110</v>
      </c>
      <c r="R4169" s="5">
        <v>10122661000143</v>
      </c>
    </row>
    <row r="4170" spans="1:18" ht="20.100000000000001" customHeight="1">
      <c r="A4170" s="19" t="s">
        <v>8200</v>
      </c>
      <c r="B4170" s="20" t="s">
        <v>8201</v>
      </c>
      <c r="C4170" s="19" t="s">
        <v>7720</v>
      </c>
      <c r="D4170" s="17">
        <v>431200</v>
      </c>
      <c r="E4170" s="21">
        <f>VLOOKUP(D4170,Q:R,2,0)</f>
        <v>51405231000116</v>
      </c>
      <c r="F4170" s="22">
        <v>22628.78</v>
      </c>
      <c r="G4170" s="22">
        <v>5172.41</v>
      </c>
      <c r="H4170" s="22">
        <v>2596.88</v>
      </c>
      <c r="I4170" s="22">
        <v>12313.85</v>
      </c>
      <c r="J4170" s="23">
        <f>SUM(Tabela2[[#This Row],[Art. 5º - Inciso I]:[Art. 8º]])</f>
        <v>42711.92</v>
      </c>
      <c r="K4170" s="6"/>
      <c r="L4170" s="6"/>
      <c r="M4170" s="6"/>
      <c r="N4170" s="6"/>
      <c r="O4170" s="6"/>
      <c r="P4170" s="7">
        <v>3162948</v>
      </c>
      <c r="Q4170" s="8">
        <v>261330</v>
      </c>
      <c r="R4170" s="9">
        <v>1616458000132</v>
      </c>
    </row>
    <row r="4171" spans="1:18" ht="20.100000000000001" customHeight="1">
      <c r="A4171" s="19" t="s">
        <v>8202</v>
      </c>
      <c r="B4171" s="20" t="s">
        <v>8203</v>
      </c>
      <c r="C4171" s="19" t="s">
        <v>7720</v>
      </c>
      <c r="D4171" s="17">
        <v>431205</v>
      </c>
      <c r="E4171" s="21">
        <f>VLOOKUP(D4171,Q:R,2,0)</f>
        <v>52381720000148</v>
      </c>
      <c r="F4171" s="22">
        <v>29946.25</v>
      </c>
      <c r="G4171" s="22">
        <v>6845.02</v>
      </c>
      <c r="H4171" s="22">
        <v>3436.64</v>
      </c>
      <c r="I4171" s="22">
        <v>16295.78</v>
      </c>
      <c r="J4171" s="23">
        <f>SUM(Tabela2[[#This Row],[Art. 5º - Inciso I]:[Art. 8º]])</f>
        <v>56523.69</v>
      </c>
      <c r="K4171" s="6"/>
      <c r="L4171" s="6"/>
      <c r="M4171" s="6"/>
      <c r="N4171" s="6"/>
      <c r="O4171" s="6"/>
      <c r="P4171" s="3">
        <v>4216503</v>
      </c>
      <c r="Q4171" s="4">
        <v>316294</v>
      </c>
      <c r="R4171" s="5">
        <v>82561093000198</v>
      </c>
    </row>
    <row r="4172" spans="1:18" ht="20.100000000000001" customHeight="1">
      <c r="A4172" s="19" t="s">
        <v>8204</v>
      </c>
      <c r="B4172" s="20" t="s">
        <v>8205</v>
      </c>
      <c r="C4172" s="19" t="s">
        <v>7720</v>
      </c>
      <c r="D4172" s="17">
        <v>431210</v>
      </c>
      <c r="E4172" s="21">
        <f>VLOOKUP(D4172,Q:R,2,0)</f>
        <v>1612689000178</v>
      </c>
      <c r="F4172" s="22">
        <v>32804.980000000003</v>
      </c>
      <c r="G4172" s="22">
        <v>7498.46</v>
      </c>
      <c r="H4172" s="22">
        <v>3764.71</v>
      </c>
      <c r="I4172" s="22">
        <v>17851.41</v>
      </c>
      <c r="J4172" s="23">
        <f>SUM(Tabela2[[#This Row],[Art. 5º - Inciso I]:[Art. 8º]])</f>
        <v>61919.56</v>
      </c>
      <c r="K4172" s="6"/>
      <c r="L4172" s="6"/>
      <c r="M4172" s="6"/>
      <c r="N4172" s="6"/>
      <c r="O4172" s="6"/>
      <c r="P4172" s="7">
        <v>4125456</v>
      </c>
      <c r="Q4172" s="8">
        <v>421650</v>
      </c>
      <c r="R4172" s="9">
        <v>77819605000133</v>
      </c>
    </row>
    <row r="4173" spans="1:18" ht="20.100000000000001" customHeight="1">
      <c r="A4173" s="19" t="s">
        <v>8206</v>
      </c>
      <c r="B4173" s="20" t="s">
        <v>8207</v>
      </c>
      <c r="C4173" s="19" t="s">
        <v>7720</v>
      </c>
      <c r="D4173" s="17">
        <v>431213</v>
      </c>
      <c r="E4173" s="21">
        <f>VLOOKUP(D4173,Q:R,2,0)</f>
        <v>4104816000116</v>
      </c>
      <c r="F4173" s="22">
        <v>24669.15</v>
      </c>
      <c r="G4173" s="22">
        <v>5638.8</v>
      </c>
      <c r="H4173" s="22">
        <v>2831.04</v>
      </c>
      <c r="I4173" s="22">
        <v>13424.15</v>
      </c>
      <c r="J4173" s="23">
        <f>SUM(Tabela2[[#This Row],[Art. 5º - Inciso I]:[Art. 8º]])</f>
        <v>46563.14</v>
      </c>
      <c r="K4173" s="6"/>
      <c r="L4173" s="6"/>
      <c r="M4173" s="6"/>
      <c r="N4173" s="6"/>
      <c r="O4173" s="6"/>
      <c r="P4173" s="3">
        <v>3134004</v>
      </c>
      <c r="Q4173" s="4">
        <v>412545</v>
      </c>
      <c r="R4173" s="5">
        <v>18348748000145</v>
      </c>
    </row>
    <row r="4174" spans="1:18" ht="20.100000000000001" customHeight="1">
      <c r="A4174" s="19" t="s">
        <v>8208</v>
      </c>
      <c r="B4174" s="20" t="s">
        <v>8209</v>
      </c>
      <c r="C4174" s="19" t="s">
        <v>7720</v>
      </c>
      <c r="D4174" s="17">
        <v>431215</v>
      </c>
      <c r="E4174" s="21">
        <f>VLOOKUP(D4174,Q:R,2,0)</f>
        <v>18685438000116</v>
      </c>
      <c r="F4174" s="22">
        <v>32316.9</v>
      </c>
      <c r="G4174" s="22">
        <v>7386.9</v>
      </c>
      <c r="H4174" s="22">
        <v>3708.7</v>
      </c>
      <c r="I4174" s="22">
        <v>17585.810000000001</v>
      </c>
      <c r="J4174" s="23">
        <f>SUM(Tabela2[[#This Row],[Art. 5º - Inciso I]:[Art. 8º]])</f>
        <v>60998.31</v>
      </c>
      <c r="K4174" s="6"/>
      <c r="L4174" s="6"/>
      <c r="M4174" s="6"/>
      <c r="N4174" s="6"/>
      <c r="O4174" s="6"/>
      <c r="P4174" s="7">
        <v>4318457</v>
      </c>
      <c r="Q4174" s="8">
        <v>313400</v>
      </c>
      <c r="R4174" s="9">
        <v>92410463000140</v>
      </c>
    </row>
    <row r="4175" spans="1:18" ht="20.100000000000001" customHeight="1">
      <c r="A4175" s="19" t="s">
        <v>8210</v>
      </c>
      <c r="B4175" s="20" t="s">
        <v>8211</v>
      </c>
      <c r="C4175" s="19" t="s">
        <v>7720</v>
      </c>
      <c r="D4175" s="17">
        <v>431217</v>
      </c>
      <c r="E4175" s="21">
        <f>VLOOKUP(D4175,Q:R,2,0)</f>
        <v>18008920000111</v>
      </c>
      <c r="F4175" s="22">
        <v>21248.94</v>
      </c>
      <c r="G4175" s="22">
        <v>4857.0200000000004</v>
      </c>
      <c r="H4175" s="22">
        <v>2438.5300000000002</v>
      </c>
      <c r="I4175" s="22">
        <v>11562.99</v>
      </c>
      <c r="J4175" s="23">
        <f>SUM(Tabela2[[#This Row],[Art. 5º - Inciso I]:[Art. 8º]])</f>
        <v>40107.479999999996</v>
      </c>
      <c r="K4175" s="6"/>
      <c r="L4175" s="6"/>
      <c r="M4175" s="6"/>
      <c r="N4175" s="6"/>
      <c r="O4175" s="6"/>
      <c r="P4175" s="3">
        <v>2929370</v>
      </c>
      <c r="Q4175" s="4">
        <v>431845</v>
      </c>
      <c r="R4175" s="5">
        <v>16443632000160</v>
      </c>
    </row>
    <row r="4176" spans="1:18" ht="20.100000000000001" customHeight="1">
      <c r="A4176" s="19" t="s">
        <v>8212</v>
      </c>
      <c r="B4176" s="20" t="s">
        <v>8213</v>
      </c>
      <c r="C4176" s="19" t="s">
        <v>7720</v>
      </c>
      <c r="D4176" s="17">
        <v>431220</v>
      </c>
      <c r="E4176" s="21">
        <f>VLOOKUP(D4176,Q:R,2,0)</f>
        <v>4876470000174</v>
      </c>
      <c r="F4176" s="22">
        <v>30948.09</v>
      </c>
      <c r="G4176" s="22">
        <v>7074.02</v>
      </c>
      <c r="H4176" s="22">
        <v>3551.61</v>
      </c>
      <c r="I4176" s="22">
        <v>16840.95</v>
      </c>
      <c r="J4176" s="23">
        <f>SUM(Tabela2[[#This Row],[Art. 5º - Inciso I]:[Art. 8º]])</f>
        <v>58414.67</v>
      </c>
      <c r="K4176" s="6"/>
      <c r="L4176" s="6"/>
      <c r="M4176" s="6"/>
      <c r="N4176" s="6"/>
      <c r="O4176" s="6"/>
      <c r="P4176" s="7">
        <v>2514602</v>
      </c>
      <c r="Q4176" s="8">
        <v>292937</v>
      </c>
      <c r="R4176" s="9">
        <v>8882862000105</v>
      </c>
    </row>
    <row r="4177" spans="1:18" ht="20.100000000000001" customHeight="1">
      <c r="A4177" s="19" t="s">
        <v>8214</v>
      </c>
      <c r="B4177" s="20" t="s">
        <v>8215</v>
      </c>
      <c r="C4177" s="19" t="s">
        <v>7720</v>
      </c>
      <c r="D4177" s="17">
        <v>431225</v>
      </c>
      <c r="E4177" s="21">
        <f>VLOOKUP(D4177,Q:R,2,0)</f>
        <v>12237038000161</v>
      </c>
      <c r="F4177" s="22">
        <v>45172.02</v>
      </c>
      <c r="G4177" s="22">
        <v>10325.280000000001</v>
      </c>
      <c r="H4177" s="22">
        <v>5183.95</v>
      </c>
      <c r="I4177" s="22">
        <v>24581.15</v>
      </c>
      <c r="J4177" s="23">
        <f>SUM(Tabela2[[#This Row],[Art. 5º - Inciso I]:[Art. 8º]])</f>
        <v>85262.399999999994</v>
      </c>
      <c r="K4177" s="6"/>
      <c r="L4177" s="6"/>
      <c r="M4177" s="6"/>
      <c r="N4177" s="6"/>
      <c r="O4177" s="6"/>
      <c r="P4177" s="3">
        <v>2412302</v>
      </c>
      <c r="Q4177" s="4">
        <v>251460</v>
      </c>
      <c r="R4177" s="5">
        <v>8146425000115</v>
      </c>
    </row>
    <row r="4178" spans="1:18" ht="20.100000000000001" customHeight="1">
      <c r="A4178" s="19" t="s">
        <v>8216</v>
      </c>
      <c r="B4178" s="20" t="s">
        <v>8217</v>
      </c>
      <c r="C4178" s="19" t="s">
        <v>7720</v>
      </c>
      <c r="D4178" s="17">
        <v>431230</v>
      </c>
      <c r="E4178" s="21">
        <f>VLOOKUP(D4178,Q:R,2,0)</f>
        <v>2321909000177</v>
      </c>
      <c r="F4178" s="22">
        <v>33315.07</v>
      </c>
      <c r="G4178" s="22">
        <v>7615.05</v>
      </c>
      <c r="H4178" s="22">
        <v>3823.25</v>
      </c>
      <c r="I4178" s="22">
        <v>18128.98</v>
      </c>
      <c r="J4178" s="23">
        <f>SUM(Tabela2[[#This Row],[Art. 5º - Inciso I]:[Art. 8º]])</f>
        <v>62882.350000000006</v>
      </c>
      <c r="K4178" s="6"/>
      <c r="L4178" s="6"/>
      <c r="M4178" s="6"/>
      <c r="N4178" s="6"/>
      <c r="O4178" s="6"/>
      <c r="P4178" s="7">
        <v>3163102</v>
      </c>
      <c r="Q4178" s="8">
        <v>241230</v>
      </c>
      <c r="R4178" s="9">
        <v>18313882000100</v>
      </c>
    </row>
    <row r="4179" spans="1:18" ht="20.100000000000001" customHeight="1">
      <c r="A4179" s="19" t="s">
        <v>8218</v>
      </c>
      <c r="B4179" s="20" t="s">
        <v>8219</v>
      </c>
      <c r="C4179" s="19" t="s">
        <v>7720</v>
      </c>
      <c r="D4179" s="17">
        <v>431235</v>
      </c>
      <c r="E4179" s="21">
        <f>VLOOKUP(D4179,Q:R,2,0)</f>
        <v>18431155000148</v>
      </c>
      <c r="F4179" s="22">
        <v>20584.72</v>
      </c>
      <c r="G4179" s="22">
        <v>4705.1899999999996</v>
      </c>
      <c r="H4179" s="22">
        <v>2362.31</v>
      </c>
      <c r="I4179" s="22">
        <v>11201.54</v>
      </c>
      <c r="J4179" s="23">
        <f>SUM(Tabela2[[#This Row],[Art. 5º - Inciso I]:[Art. 8º]])</f>
        <v>38853.760000000002</v>
      </c>
      <c r="K4179" s="6"/>
      <c r="L4179" s="6"/>
      <c r="M4179" s="6"/>
      <c r="N4179" s="6"/>
      <c r="O4179" s="6"/>
      <c r="P4179" s="3">
        <v>2210052</v>
      </c>
      <c r="Q4179" s="4">
        <v>316310</v>
      </c>
      <c r="R4179" s="5">
        <v>41522111000145</v>
      </c>
    </row>
    <row r="4180" spans="1:18" ht="20.100000000000001" customHeight="1">
      <c r="A4180" s="19" t="s">
        <v>8220</v>
      </c>
      <c r="B4180" s="20" t="s">
        <v>8221</v>
      </c>
      <c r="C4180" s="19" t="s">
        <v>7720</v>
      </c>
      <c r="D4180" s="17">
        <v>431237</v>
      </c>
      <c r="E4180" s="21">
        <f>VLOOKUP(D4180,Q:R,2,0)</f>
        <v>1610515000176</v>
      </c>
      <c r="F4180" s="22">
        <v>27215.95</v>
      </c>
      <c r="G4180" s="22">
        <v>6220.94</v>
      </c>
      <c r="H4180" s="22">
        <v>3123.31</v>
      </c>
      <c r="I4180" s="22">
        <v>14810.04</v>
      </c>
      <c r="J4180" s="23">
        <f>SUM(Tabela2[[#This Row],[Art. 5º - Inciso I]:[Art. 8º]])</f>
        <v>51370.239999999998</v>
      </c>
      <c r="K4180" s="6"/>
      <c r="L4180" s="6"/>
      <c r="M4180" s="6"/>
      <c r="N4180" s="6"/>
      <c r="O4180" s="6"/>
      <c r="P4180" s="7">
        <v>3204807</v>
      </c>
      <c r="Q4180" s="8">
        <v>221005</v>
      </c>
      <c r="R4180" s="9">
        <v>27167402000131</v>
      </c>
    </row>
    <row r="4181" spans="1:18" ht="20.100000000000001" customHeight="1">
      <c r="A4181" s="19" t="s">
        <v>8222</v>
      </c>
      <c r="B4181" s="20" t="s">
        <v>8223</v>
      </c>
      <c r="C4181" s="19" t="s">
        <v>7720</v>
      </c>
      <c r="D4181" s="17">
        <v>431238</v>
      </c>
      <c r="E4181" s="21">
        <f>VLOOKUP(D4181,Q:R,2,0)</f>
        <v>1615007000180</v>
      </c>
      <c r="F4181" s="22">
        <v>24562.73</v>
      </c>
      <c r="G4181" s="22">
        <v>5614.47</v>
      </c>
      <c r="H4181" s="22">
        <v>2818.83</v>
      </c>
      <c r="I4181" s="22">
        <v>13366.24</v>
      </c>
      <c r="J4181" s="23">
        <f>SUM(Tabela2[[#This Row],[Art. 5º - Inciso I]:[Art. 8º]])</f>
        <v>46362.27</v>
      </c>
      <c r="K4181" s="6"/>
      <c r="L4181" s="6"/>
      <c r="M4181" s="6"/>
      <c r="N4181" s="6"/>
      <c r="O4181" s="6"/>
      <c r="P4181" s="3">
        <v>3102704</v>
      </c>
      <c r="Q4181" s="4">
        <v>320480</v>
      </c>
      <c r="R4181" s="5">
        <v>18414599000175</v>
      </c>
    </row>
    <row r="4182" spans="1:18" ht="20.100000000000001" customHeight="1">
      <c r="A4182" s="19" t="s">
        <v>8224</v>
      </c>
      <c r="B4182" s="20" t="s">
        <v>8225</v>
      </c>
      <c r="C4182" s="19" t="s">
        <v>7720</v>
      </c>
      <c r="D4182" s="17">
        <v>431240</v>
      </c>
      <c r="E4182" s="21">
        <f>VLOOKUP(D4182,Q:R,2,0)</f>
        <v>26923755000151</v>
      </c>
      <c r="F4182" s="22">
        <v>304127.17</v>
      </c>
      <c r="G4182" s="22">
        <v>69516.42</v>
      </c>
      <c r="H4182" s="22">
        <v>34901.72</v>
      </c>
      <c r="I4182" s="22">
        <v>165496.15</v>
      </c>
      <c r="J4182" s="23">
        <f>SUM(Tabela2[[#This Row],[Art. 5º - Inciso I]:[Art. 8º]])</f>
        <v>574041.46</v>
      </c>
      <c r="K4182" s="6"/>
      <c r="L4182" s="6"/>
      <c r="M4182" s="6"/>
      <c r="N4182" s="6"/>
      <c r="O4182" s="6"/>
      <c r="P4182" s="7">
        <v>4318465</v>
      </c>
      <c r="Q4182" s="8">
        <v>310270</v>
      </c>
      <c r="R4182" s="9">
        <v>92406511000126</v>
      </c>
    </row>
    <row r="4183" spans="1:18" ht="20.100000000000001" customHeight="1">
      <c r="A4183" s="19" t="s">
        <v>8226</v>
      </c>
      <c r="B4183" s="20" t="s">
        <v>8227</v>
      </c>
      <c r="C4183" s="19" t="s">
        <v>7720</v>
      </c>
      <c r="D4183" s="17">
        <v>431242</v>
      </c>
      <c r="E4183" s="21">
        <f>VLOOKUP(D4183,Q:R,2,0)</f>
        <v>25043621000183</v>
      </c>
      <c r="F4183" s="22">
        <v>26856.32</v>
      </c>
      <c r="G4183" s="22">
        <v>6138.73</v>
      </c>
      <c r="H4183" s="22">
        <v>3082.04</v>
      </c>
      <c r="I4183" s="22">
        <v>14614.34</v>
      </c>
      <c r="J4183" s="23">
        <f>SUM(Tabela2[[#This Row],[Art. 5º - Inciso I]:[Art. 8º]])</f>
        <v>50691.430000000008</v>
      </c>
      <c r="K4183" s="6"/>
      <c r="L4183" s="6"/>
      <c r="M4183" s="6"/>
      <c r="N4183" s="6"/>
      <c r="O4183" s="6"/>
      <c r="P4183" s="3">
        <v>2412906</v>
      </c>
      <c r="Q4183" s="4">
        <v>431846</v>
      </c>
      <c r="R4183" s="5">
        <v>8080210000149</v>
      </c>
    </row>
    <row r="4184" spans="1:18" ht="20.100000000000001" customHeight="1">
      <c r="A4184" s="19" t="s">
        <v>8228</v>
      </c>
      <c r="B4184" s="20" t="s">
        <v>8229</v>
      </c>
      <c r="C4184" s="19" t="s">
        <v>7720</v>
      </c>
      <c r="D4184" s="17">
        <v>431244</v>
      </c>
      <c r="E4184" s="21">
        <f>VLOOKUP(D4184,Q:R,2,0)</f>
        <v>45345899000112</v>
      </c>
      <c r="F4184" s="22">
        <v>25946.22</v>
      </c>
      <c r="G4184" s="22">
        <v>5930.7</v>
      </c>
      <c r="H4184" s="22">
        <v>2977.6</v>
      </c>
      <c r="I4184" s="22">
        <v>14119.09</v>
      </c>
      <c r="J4184" s="23">
        <f>SUM(Tabela2[[#This Row],[Art. 5º - Inciso I]:[Art. 8º]])</f>
        <v>48973.61</v>
      </c>
      <c r="K4184" s="6"/>
      <c r="L4184" s="6"/>
      <c r="M4184" s="6"/>
      <c r="N4184" s="6"/>
      <c r="O4184" s="6"/>
      <c r="P4184" s="7">
        <v>4318622</v>
      </c>
      <c r="Q4184" s="8">
        <v>241290</v>
      </c>
      <c r="R4184" s="9">
        <v>92868850000124</v>
      </c>
    </row>
    <row r="4185" spans="1:18" ht="20.100000000000001" customHeight="1">
      <c r="A4185" s="19" t="s">
        <v>8230</v>
      </c>
      <c r="B4185" s="20" t="s">
        <v>8231</v>
      </c>
      <c r="C4185" s="19" t="s">
        <v>7720</v>
      </c>
      <c r="D4185" s="17">
        <v>431245</v>
      </c>
      <c r="E4185" s="21">
        <f>VLOOKUP(D4185,Q:R,2,0)</f>
        <v>4056198000186</v>
      </c>
      <c r="F4185" s="22">
        <v>39590.339999999997</v>
      </c>
      <c r="G4185" s="22">
        <v>9049.43</v>
      </c>
      <c r="H4185" s="22">
        <v>4543.3999999999996</v>
      </c>
      <c r="I4185" s="22">
        <v>21543.78</v>
      </c>
      <c r="J4185" s="23">
        <f>SUM(Tabela2[[#This Row],[Art. 5º - Inciso I]:[Art. 8º]])</f>
        <v>74726.95</v>
      </c>
      <c r="K4185" s="6"/>
      <c r="L4185" s="6"/>
      <c r="M4185" s="6"/>
      <c r="N4185" s="6"/>
      <c r="O4185" s="6"/>
      <c r="P4185" s="3">
        <v>3114501</v>
      </c>
      <c r="Q4185" s="4">
        <v>431862</v>
      </c>
      <c r="R4185" s="5">
        <v>18312983000167</v>
      </c>
    </row>
    <row r="4186" spans="1:18" ht="20.100000000000001" customHeight="1">
      <c r="A4186" s="19" t="s">
        <v>8232</v>
      </c>
      <c r="B4186" s="20" t="s">
        <v>8233</v>
      </c>
      <c r="C4186" s="19" t="s">
        <v>7720</v>
      </c>
      <c r="D4186" s="17">
        <v>431247</v>
      </c>
      <c r="E4186" s="21">
        <f>VLOOKUP(D4186,Q:R,2,0)</f>
        <v>5105200000122</v>
      </c>
      <c r="F4186" s="22">
        <v>39447.22</v>
      </c>
      <c r="G4186" s="22">
        <v>9016.7199999999993</v>
      </c>
      <c r="H4186" s="22">
        <v>4526.97</v>
      </c>
      <c r="I4186" s="22">
        <v>21465.9</v>
      </c>
      <c r="J4186" s="23">
        <f>SUM(Tabela2[[#This Row],[Art. 5º - Inciso I]:[Art. 8º]])</f>
        <v>74456.81</v>
      </c>
      <c r="K4186" s="6"/>
      <c r="L4186" s="6"/>
      <c r="M4186" s="6"/>
      <c r="N4186" s="6"/>
      <c r="O4186" s="6"/>
      <c r="P4186" s="7">
        <v>2210359</v>
      </c>
      <c r="Q4186" s="8">
        <v>311450</v>
      </c>
      <c r="R4186" s="9">
        <v>41522095000190</v>
      </c>
    </row>
    <row r="4187" spans="1:18" ht="20.100000000000001" customHeight="1">
      <c r="A4187" s="19" t="s">
        <v>8234</v>
      </c>
      <c r="B4187" s="20" t="s">
        <v>8235</v>
      </c>
      <c r="C4187" s="19" t="s">
        <v>7720</v>
      </c>
      <c r="D4187" s="17">
        <v>431250</v>
      </c>
      <c r="E4187" s="21">
        <f>VLOOKUP(D4187,Q:R,2,0)</f>
        <v>1189497000109</v>
      </c>
      <c r="F4187" s="22">
        <v>67744.89</v>
      </c>
      <c r="G4187" s="22">
        <v>15484.91</v>
      </c>
      <c r="H4187" s="22">
        <v>7774.42</v>
      </c>
      <c r="I4187" s="22">
        <v>36864.58</v>
      </c>
      <c r="J4187" s="23">
        <f>SUM(Tabela2[[#This Row],[Art. 5º - Inciso I]:[Art. 8º]])</f>
        <v>127868.8</v>
      </c>
      <c r="K4187" s="6"/>
      <c r="L4187" s="6"/>
      <c r="M4187" s="6"/>
      <c r="N4187" s="6"/>
      <c r="O4187" s="6"/>
      <c r="P4187" s="3">
        <v>5107305</v>
      </c>
      <c r="Q4187" s="4">
        <v>221035</v>
      </c>
      <c r="R4187" s="5">
        <v>15024037000127</v>
      </c>
    </row>
    <row r="4188" spans="1:18" ht="20.100000000000001" customHeight="1">
      <c r="A4188" s="19" t="s">
        <v>8236</v>
      </c>
      <c r="B4188" s="20" t="s">
        <v>8237</v>
      </c>
      <c r="C4188" s="19" t="s">
        <v>7720</v>
      </c>
      <c r="D4188" s="17">
        <v>431260</v>
      </c>
      <c r="E4188" s="21">
        <f>VLOOKUP(D4188,Q:R,2,0)</f>
        <v>163055000112</v>
      </c>
      <c r="F4188" s="22">
        <v>33564.620000000003</v>
      </c>
      <c r="G4188" s="22">
        <v>7672.09</v>
      </c>
      <c r="H4188" s="22">
        <v>3851.88</v>
      </c>
      <c r="I4188" s="22">
        <v>18264.78</v>
      </c>
      <c r="J4188" s="23">
        <f>SUM(Tabela2[[#This Row],[Art. 5º - Inciso I]:[Art. 8º]])</f>
        <v>63353.37</v>
      </c>
      <c r="K4188" s="6"/>
      <c r="L4188" s="6"/>
      <c r="M4188" s="6"/>
      <c r="N4188" s="6"/>
      <c r="O4188" s="6"/>
      <c r="P4188" s="7">
        <v>2312601</v>
      </c>
      <c r="Q4188" s="8">
        <v>510730</v>
      </c>
      <c r="R4188" s="9">
        <v>7623051000119</v>
      </c>
    </row>
    <row r="4189" spans="1:18" ht="20.100000000000001" customHeight="1">
      <c r="A4189" s="19" t="s">
        <v>8238</v>
      </c>
      <c r="B4189" s="20" t="s">
        <v>8239</v>
      </c>
      <c r="C4189" s="19" t="s">
        <v>7720</v>
      </c>
      <c r="D4189" s="17">
        <v>431261</v>
      </c>
      <c r="E4189" s="21">
        <f>VLOOKUP(D4189,Q:R,2,0)</f>
        <v>7910730000179</v>
      </c>
      <c r="F4189" s="22">
        <v>27021.46</v>
      </c>
      <c r="G4189" s="22">
        <v>6176.48</v>
      </c>
      <c r="H4189" s="22">
        <v>3100.99</v>
      </c>
      <c r="I4189" s="22">
        <v>14704.2</v>
      </c>
      <c r="J4189" s="23">
        <f>SUM(Tabela2[[#This Row],[Art. 5º - Inciso I]:[Art. 8º]])</f>
        <v>51003.130000000005</v>
      </c>
      <c r="K4189" s="6"/>
      <c r="L4189" s="6"/>
      <c r="M4189" s="6"/>
      <c r="N4189" s="6"/>
      <c r="O4189" s="6"/>
      <c r="P4189" s="3">
        <v>1400605</v>
      </c>
      <c r="Q4189" s="4">
        <v>231260</v>
      </c>
      <c r="R4189" s="5">
        <v>4056230000123</v>
      </c>
    </row>
    <row r="4190" spans="1:18" ht="20.100000000000001" customHeight="1">
      <c r="A4190" s="19" t="s">
        <v>8240</v>
      </c>
      <c r="B4190" s="20" t="s">
        <v>8241</v>
      </c>
      <c r="C4190" s="19" t="s">
        <v>7720</v>
      </c>
      <c r="D4190" s="17">
        <v>431262</v>
      </c>
      <c r="E4190" s="21">
        <f>VLOOKUP(D4190,Q:R,2,0)</f>
        <v>1621714000180</v>
      </c>
      <c r="F4190" s="22">
        <v>22313.17</v>
      </c>
      <c r="G4190" s="22">
        <v>5100.2700000000004</v>
      </c>
      <c r="H4190" s="22">
        <v>2560.67</v>
      </c>
      <c r="I4190" s="22">
        <v>12142.1</v>
      </c>
      <c r="J4190" s="23">
        <f>SUM(Tabela2[[#This Row],[Art. 5º - Inciso I]:[Art. 8º]])</f>
        <v>42116.21</v>
      </c>
      <c r="K4190" s="6"/>
      <c r="L4190" s="6"/>
      <c r="M4190" s="6"/>
      <c r="N4190" s="6"/>
      <c r="O4190" s="6"/>
      <c r="P4190" s="7">
        <v>2902104</v>
      </c>
      <c r="Q4190" s="8">
        <v>140060</v>
      </c>
      <c r="R4190" s="9">
        <v>14232086000192</v>
      </c>
    </row>
    <row r="4191" spans="1:18" ht="20.100000000000001" customHeight="1">
      <c r="A4191" s="19" t="s">
        <v>8242</v>
      </c>
      <c r="B4191" s="20" t="s">
        <v>8243</v>
      </c>
      <c r="C4191" s="19" t="s">
        <v>7720</v>
      </c>
      <c r="D4191" s="17">
        <v>431265</v>
      </c>
      <c r="E4191" s="21">
        <f>VLOOKUP(D4191,Q:R,2,0)</f>
        <v>75741330000137</v>
      </c>
      <c r="F4191" s="22">
        <v>96310.94</v>
      </c>
      <c r="G4191" s="22">
        <v>22014.45</v>
      </c>
      <c r="H4191" s="22">
        <v>11052.67</v>
      </c>
      <c r="I4191" s="22">
        <v>52409.29</v>
      </c>
      <c r="J4191" s="23">
        <f>SUM(Tabela2[[#This Row],[Art. 5º - Inciso I]:[Art. 8º]])</f>
        <v>181787.35</v>
      </c>
      <c r="K4191" s="6"/>
      <c r="L4191" s="6"/>
      <c r="M4191" s="6"/>
      <c r="N4191" s="6"/>
      <c r="O4191" s="6"/>
      <c r="P4191" s="3">
        <v>2111672</v>
      </c>
      <c r="Q4191" s="4">
        <v>290210</v>
      </c>
      <c r="R4191" s="5">
        <v>1612348000100</v>
      </c>
    </row>
    <row r="4192" spans="1:18" ht="20.100000000000001" customHeight="1">
      <c r="A4192" s="19" t="s">
        <v>8244</v>
      </c>
      <c r="B4192" s="20" t="s">
        <v>8245</v>
      </c>
      <c r="C4192" s="19" t="s">
        <v>7720</v>
      </c>
      <c r="D4192" s="17">
        <v>431267</v>
      </c>
      <c r="E4192" s="21">
        <f>VLOOKUP(D4192,Q:R,2,0)</f>
        <v>3425170000106</v>
      </c>
      <c r="F4192" s="22">
        <v>21454.45</v>
      </c>
      <c r="G4192" s="22">
        <v>4903.99</v>
      </c>
      <c r="H4192" s="22">
        <v>2462.12</v>
      </c>
      <c r="I4192" s="22">
        <v>11674.82</v>
      </c>
      <c r="J4192" s="23">
        <f>SUM(Tabela2[[#This Row],[Art. 5º - Inciso I]:[Art. 8º]])</f>
        <v>40495.380000000005</v>
      </c>
      <c r="K4192" s="6"/>
      <c r="L4192" s="6"/>
      <c r="M4192" s="6"/>
      <c r="N4192" s="6"/>
      <c r="O4192" s="6"/>
      <c r="P4192" s="7">
        <v>5101407</v>
      </c>
      <c r="Q4192" s="8">
        <v>211167</v>
      </c>
      <c r="R4192" s="9">
        <v>3507498000171</v>
      </c>
    </row>
    <row r="4193" spans="1:18" ht="20.100000000000001" customHeight="1">
      <c r="A4193" s="19" t="s">
        <v>8246</v>
      </c>
      <c r="B4193" s="20" t="s">
        <v>8247</v>
      </c>
      <c r="C4193" s="19" t="s">
        <v>7720</v>
      </c>
      <c r="D4193" s="17">
        <v>431270</v>
      </c>
      <c r="E4193" s="21">
        <f>VLOOKUP(D4193,Q:R,2,0)</f>
        <v>28606630000123</v>
      </c>
      <c r="F4193" s="22">
        <v>62922.85</v>
      </c>
      <c r="G4193" s="22">
        <v>14382.7</v>
      </c>
      <c r="H4193" s="22">
        <v>7221.04</v>
      </c>
      <c r="I4193" s="22">
        <v>34240.58</v>
      </c>
      <c r="J4193" s="23">
        <f>SUM(Tabela2[[#This Row],[Art. 5º - Inciso I]:[Art. 8º]])</f>
        <v>118767.17</v>
      </c>
      <c r="K4193" s="6"/>
      <c r="L4193" s="6"/>
      <c r="M4193" s="6"/>
      <c r="N4193" s="6"/>
      <c r="O4193" s="6"/>
      <c r="P4193" s="3">
        <v>4319505</v>
      </c>
      <c r="Q4193" s="4">
        <v>510140</v>
      </c>
      <c r="R4193" s="5">
        <v>88370879000104</v>
      </c>
    </row>
    <row r="4194" spans="1:18" ht="20.100000000000001" customHeight="1">
      <c r="A4194" s="19" t="s">
        <v>8248</v>
      </c>
      <c r="B4194" s="20" t="s">
        <v>8249</v>
      </c>
      <c r="C4194" s="19" t="s">
        <v>7720</v>
      </c>
      <c r="D4194" s="17">
        <v>431275</v>
      </c>
      <c r="E4194" s="21">
        <f>VLOOKUP(D4194,Q:R,2,0)</f>
        <v>41522210000127</v>
      </c>
      <c r="F4194" s="22">
        <v>28907.71</v>
      </c>
      <c r="G4194" s="22">
        <v>6607.63</v>
      </c>
      <c r="H4194" s="22">
        <v>3317.46</v>
      </c>
      <c r="I4194" s="22">
        <v>15730.64</v>
      </c>
      <c r="J4194" s="23">
        <f>SUM(Tabela2[[#This Row],[Art. 5º - Inciso I]:[Art. 8º]])</f>
        <v>54563.439999999995</v>
      </c>
      <c r="K4194" s="6"/>
      <c r="L4194" s="6"/>
      <c r="M4194" s="6"/>
      <c r="N4194" s="6"/>
      <c r="O4194" s="6"/>
      <c r="P4194" s="7">
        <v>2708808</v>
      </c>
      <c r="Q4194" s="8">
        <v>431950</v>
      </c>
      <c r="R4194" s="9">
        <v>12247631000199</v>
      </c>
    </row>
    <row r="4195" spans="1:18" ht="20.100000000000001" customHeight="1">
      <c r="A4195" s="19" t="s">
        <v>8250</v>
      </c>
      <c r="B4195" s="20" t="s">
        <v>8251</v>
      </c>
      <c r="C4195" s="19" t="s">
        <v>7720</v>
      </c>
      <c r="D4195" s="17">
        <v>431280</v>
      </c>
      <c r="E4195" s="21">
        <f>VLOOKUP(D4195,Q:R,2,0)</f>
        <v>13393152000143</v>
      </c>
      <c r="F4195" s="22">
        <v>33282.050000000003</v>
      </c>
      <c r="G4195" s="22">
        <v>7607.5</v>
      </c>
      <c r="H4195" s="22">
        <v>3819.46</v>
      </c>
      <c r="I4195" s="22">
        <v>18111.009999999998</v>
      </c>
      <c r="J4195" s="23">
        <f>SUM(Tabela2[[#This Row],[Art. 5º - Inciso I]:[Art. 8º]])</f>
        <v>62820.020000000004</v>
      </c>
      <c r="K4195" s="6"/>
      <c r="L4195" s="6"/>
      <c r="M4195" s="6"/>
      <c r="N4195" s="6"/>
      <c r="O4195" s="6"/>
      <c r="P4195" s="3">
        <v>4126009</v>
      </c>
      <c r="Q4195" s="4">
        <v>270880</v>
      </c>
      <c r="R4195" s="5">
        <v>76290659000191</v>
      </c>
    </row>
    <row r="4196" spans="1:18" ht="20.100000000000001" customHeight="1">
      <c r="A4196" s="19" t="s">
        <v>8252</v>
      </c>
      <c r="B4196" s="20" t="s">
        <v>8253</v>
      </c>
      <c r="C4196" s="19" t="s">
        <v>7720</v>
      </c>
      <c r="D4196" s="17">
        <v>431290</v>
      </c>
      <c r="E4196" s="21">
        <f>VLOOKUP(D4196,Q:R,2,0)</f>
        <v>1608768000105</v>
      </c>
      <c r="F4196" s="22">
        <v>52361.07</v>
      </c>
      <c r="G4196" s="22">
        <v>11968.53</v>
      </c>
      <c r="H4196" s="22">
        <v>6008.97</v>
      </c>
      <c r="I4196" s="22">
        <v>28493.200000000001</v>
      </c>
      <c r="J4196" s="23">
        <f>SUM(Tabela2[[#This Row],[Art. 5º - Inciso I]:[Art. 8º]])</f>
        <v>98831.76999999999</v>
      </c>
      <c r="K4196" s="6"/>
      <c r="L4196" s="6"/>
      <c r="M4196" s="6"/>
      <c r="N4196" s="6"/>
      <c r="O4196" s="6"/>
      <c r="P4196" s="7">
        <v>3164902</v>
      </c>
      <c r="Q4196" s="8">
        <v>412600</v>
      </c>
      <c r="R4196" s="9">
        <v>17906314000150</v>
      </c>
    </row>
    <row r="4197" spans="1:18" ht="20.100000000000001" customHeight="1">
      <c r="A4197" s="19" t="s">
        <v>8254</v>
      </c>
      <c r="B4197" s="20" t="s">
        <v>8255</v>
      </c>
      <c r="C4197" s="19" t="s">
        <v>7720</v>
      </c>
      <c r="D4197" s="17">
        <v>431295</v>
      </c>
      <c r="E4197" s="21">
        <f>VLOOKUP(D4197,Q:R,2,0)</f>
        <v>6554794000111</v>
      </c>
      <c r="F4197" s="22">
        <v>21689.31</v>
      </c>
      <c r="G4197" s="22">
        <v>4957.67</v>
      </c>
      <c r="H4197" s="22">
        <v>2489.0700000000002</v>
      </c>
      <c r="I4197" s="22">
        <v>11802.62</v>
      </c>
      <c r="J4197" s="23">
        <f>SUM(Tabela2[[#This Row],[Art. 5º - Inciso I]:[Art. 8º]])</f>
        <v>40938.670000000006</v>
      </c>
      <c r="K4197" s="6"/>
      <c r="L4197" s="6"/>
      <c r="M4197" s="6"/>
      <c r="N4197" s="6"/>
      <c r="O4197" s="6"/>
      <c r="P4197" s="3">
        <v>2515203</v>
      </c>
      <c r="Q4197" s="4">
        <v>316490</v>
      </c>
      <c r="R4197" s="5">
        <v>9074998000143</v>
      </c>
    </row>
    <row r="4198" spans="1:18" ht="20.100000000000001" customHeight="1">
      <c r="A4198" s="19" t="s">
        <v>8256</v>
      </c>
      <c r="B4198" s="20" t="s">
        <v>8257</v>
      </c>
      <c r="C4198" s="19" t="s">
        <v>7720</v>
      </c>
      <c r="D4198" s="17">
        <v>431300</v>
      </c>
      <c r="E4198" s="21">
        <f>VLOOKUP(D4198,Q:R,2,0)</f>
        <v>45147733000191</v>
      </c>
      <c r="F4198" s="22">
        <v>27612.29</v>
      </c>
      <c r="G4198" s="22">
        <v>6311.53</v>
      </c>
      <c r="H4198" s="22">
        <v>3168.79</v>
      </c>
      <c r="I4198" s="22">
        <v>15025.71</v>
      </c>
      <c r="J4198" s="23">
        <f>SUM(Tabela2[[#This Row],[Art. 5º - Inciso I]:[Art. 8º]])</f>
        <v>52118.32</v>
      </c>
      <c r="K4198" s="6"/>
      <c r="L4198" s="6"/>
      <c r="M4198" s="6"/>
      <c r="N4198" s="6"/>
      <c r="O4198" s="6"/>
      <c r="P4198" s="7">
        <v>4319604</v>
      </c>
      <c r="Q4198" s="8">
        <v>251520</v>
      </c>
      <c r="R4198" s="9">
        <v>97229181000164</v>
      </c>
    </row>
    <row r="4199" spans="1:18" ht="20.100000000000001" customHeight="1">
      <c r="A4199" s="19" t="s">
        <v>8258</v>
      </c>
      <c r="B4199" s="20" t="s">
        <v>8259</v>
      </c>
      <c r="C4199" s="19" t="s">
        <v>7720</v>
      </c>
      <c r="D4199" s="17">
        <v>431301</v>
      </c>
      <c r="E4199" s="21">
        <f>VLOOKUP(D4199,Q:R,2,0)</f>
        <v>44882223000103</v>
      </c>
      <c r="F4199" s="22">
        <v>25160.9</v>
      </c>
      <c r="G4199" s="22">
        <v>5751.2</v>
      </c>
      <c r="H4199" s="22">
        <v>2887.47</v>
      </c>
      <c r="I4199" s="22">
        <v>13691.74</v>
      </c>
      <c r="J4199" s="23">
        <f>SUM(Tabela2[[#This Row],[Art. 5º - Inciso I]:[Art. 8º]])</f>
        <v>47491.31</v>
      </c>
      <c r="K4199" s="6"/>
      <c r="L4199" s="6"/>
      <c r="M4199" s="6"/>
      <c r="N4199" s="6"/>
      <c r="O4199" s="6"/>
      <c r="P4199" s="3">
        <v>3550605</v>
      </c>
      <c r="Q4199" s="4">
        <v>431960</v>
      </c>
      <c r="R4199" s="5">
        <v>70946009000175</v>
      </c>
    </row>
    <row r="4200" spans="1:18" ht="20.100000000000001" customHeight="1">
      <c r="A4200" s="19" t="s">
        <v>8260</v>
      </c>
      <c r="B4200" s="20" t="s">
        <v>8261</v>
      </c>
      <c r="C4200" s="19" t="s">
        <v>7720</v>
      </c>
      <c r="D4200" s="17">
        <v>431303</v>
      </c>
      <c r="E4200" s="21">
        <f>VLOOKUP(D4200,Q:R,2,0)</f>
        <v>4628111000106</v>
      </c>
      <c r="F4200" s="22">
        <v>35392.160000000003</v>
      </c>
      <c r="G4200" s="22">
        <v>8089.83</v>
      </c>
      <c r="H4200" s="22">
        <v>4061.61</v>
      </c>
      <c r="I4200" s="22">
        <v>19259.259999999998</v>
      </c>
      <c r="J4200" s="23">
        <f>SUM(Tabela2[[#This Row],[Art. 5º - Inciso I]:[Art. 8º]])</f>
        <v>66802.86</v>
      </c>
      <c r="K4200" s="6"/>
      <c r="L4200" s="6"/>
      <c r="M4200" s="6"/>
      <c r="N4200" s="6"/>
      <c r="O4200" s="6"/>
      <c r="P4200" s="7">
        <v>3164704</v>
      </c>
      <c r="Q4200" s="8">
        <v>355060</v>
      </c>
      <c r="R4200" s="9">
        <v>18241349000180</v>
      </c>
    </row>
    <row r="4201" spans="1:18" ht="20.100000000000001" customHeight="1">
      <c r="A4201" s="19" t="s">
        <v>8262</v>
      </c>
      <c r="B4201" s="20" t="s">
        <v>8263</v>
      </c>
      <c r="C4201" s="19" t="s">
        <v>7720</v>
      </c>
      <c r="D4201" s="17">
        <v>431306</v>
      </c>
      <c r="E4201" s="21">
        <f>VLOOKUP(D4201,Q:R,2,0)</f>
        <v>60123072000158</v>
      </c>
      <c r="F4201" s="22">
        <v>111947.74</v>
      </c>
      <c r="G4201" s="22">
        <v>25588.66</v>
      </c>
      <c r="H4201" s="22">
        <v>12847.15</v>
      </c>
      <c r="I4201" s="22">
        <v>60918.33</v>
      </c>
      <c r="J4201" s="23">
        <f>SUM(Tabela2[[#This Row],[Art. 5º - Inciso I]:[Art. 8º]])</f>
        <v>211301.88</v>
      </c>
      <c r="K4201" s="6"/>
      <c r="L4201" s="6"/>
      <c r="M4201" s="6"/>
      <c r="N4201" s="6"/>
      <c r="O4201" s="6"/>
      <c r="P4201" s="3">
        <v>3151602</v>
      </c>
      <c r="Q4201" s="4">
        <v>316470</v>
      </c>
      <c r="R4201" s="5">
        <v>18449157000164</v>
      </c>
    </row>
    <row r="4202" spans="1:18" ht="20.100000000000001" customHeight="1">
      <c r="A4202" s="19" t="s">
        <v>8264</v>
      </c>
      <c r="B4202" s="20" t="s">
        <v>8265</v>
      </c>
      <c r="C4202" s="19" t="s">
        <v>7720</v>
      </c>
      <c r="D4202" s="17">
        <v>431308</v>
      </c>
      <c r="E4202" s="21">
        <f>VLOOKUP(D4202,Q:R,2,0)</f>
        <v>88201298000149</v>
      </c>
      <c r="F4202" s="22">
        <v>24742.54</v>
      </c>
      <c r="G4202" s="22">
        <v>5655.57</v>
      </c>
      <c r="H4202" s="22">
        <v>2839.46</v>
      </c>
      <c r="I4202" s="22">
        <v>13464.09</v>
      </c>
      <c r="J4202" s="23">
        <f>SUM(Tabela2[[#This Row],[Art. 5º - Inciso I]:[Art. 8º]])</f>
        <v>46701.66</v>
      </c>
      <c r="K4202" s="6"/>
      <c r="L4202" s="6"/>
      <c r="M4202" s="6"/>
      <c r="N4202" s="6"/>
      <c r="O4202" s="6"/>
      <c r="P4202" s="7">
        <v>1720499</v>
      </c>
      <c r="Q4202" s="8">
        <v>315160</v>
      </c>
      <c r="R4202" s="9">
        <v>25043449000168</v>
      </c>
    </row>
    <row r="4203" spans="1:18" ht="20.100000000000001" customHeight="1">
      <c r="A4203" s="19" t="s">
        <v>8266</v>
      </c>
      <c r="B4203" s="20" t="s">
        <v>8267</v>
      </c>
      <c r="C4203" s="19" t="s">
        <v>7720</v>
      </c>
      <c r="D4203" s="17">
        <v>431310</v>
      </c>
      <c r="E4203" s="21">
        <f>VLOOKUP(D4203,Q:R,2,0)</f>
        <v>1612625000177</v>
      </c>
      <c r="F4203" s="22">
        <v>39260.07</v>
      </c>
      <c r="G4203" s="22">
        <v>8973.94</v>
      </c>
      <c r="H4203" s="22">
        <v>4505.5</v>
      </c>
      <c r="I4203" s="22">
        <v>21364.06</v>
      </c>
      <c r="J4203" s="23">
        <f>SUM(Tabela2[[#This Row],[Art. 5º - Inciso I]:[Art. 8º]])</f>
        <v>74103.570000000007</v>
      </c>
      <c r="K4203" s="6"/>
      <c r="L4203" s="6"/>
      <c r="M4203" s="6"/>
      <c r="N4203" s="6"/>
      <c r="O4203" s="6"/>
      <c r="P4203" s="3">
        <v>2111706</v>
      </c>
      <c r="Q4203" s="4">
        <v>172049</v>
      </c>
      <c r="R4203" s="5">
        <v>6421119000114</v>
      </c>
    </row>
    <row r="4204" spans="1:18" ht="20.100000000000001" customHeight="1">
      <c r="A4204" s="19" t="s">
        <v>8268</v>
      </c>
      <c r="B4204" s="20" t="s">
        <v>8269</v>
      </c>
      <c r="C4204" s="19" t="s">
        <v>7720</v>
      </c>
      <c r="D4204" s="17">
        <v>431320</v>
      </c>
      <c r="E4204" s="21">
        <f>VLOOKUP(D4204,Q:R,2,0)</f>
        <v>18668368000198</v>
      </c>
      <c r="F4204" s="22">
        <v>110369.75</v>
      </c>
      <c r="G4204" s="22">
        <v>25227.97</v>
      </c>
      <c r="H4204" s="22">
        <v>12666.06</v>
      </c>
      <c r="I4204" s="22">
        <v>60059.64</v>
      </c>
      <c r="J4204" s="23">
        <f>SUM(Tabela2[[#This Row],[Art. 5º - Inciso I]:[Art. 8º]])</f>
        <v>208323.41999999998</v>
      </c>
      <c r="K4204" s="6"/>
      <c r="L4204" s="6"/>
      <c r="M4204" s="6"/>
      <c r="N4204" s="6"/>
      <c r="O4204" s="6"/>
      <c r="P4204" s="7">
        <v>4126207</v>
      </c>
      <c r="Q4204" s="8">
        <v>211170</v>
      </c>
      <c r="R4204" s="9">
        <v>76167733000187</v>
      </c>
    </row>
    <row r="4205" spans="1:18" ht="20.100000000000001" customHeight="1">
      <c r="A4205" s="19" t="s">
        <v>8270</v>
      </c>
      <c r="B4205" s="20" t="s">
        <v>8271</v>
      </c>
      <c r="C4205" s="19" t="s">
        <v>7720</v>
      </c>
      <c r="D4205" s="17">
        <v>431330</v>
      </c>
      <c r="E4205" s="21">
        <f>VLOOKUP(D4205,Q:R,2,0)</f>
        <v>1135409000188</v>
      </c>
      <c r="F4205" s="22">
        <v>138616.16</v>
      </c>
      <c r="G4205" s="22">
        <v>31684.44</v>
      </c>
      <c r="H4205" s="22">
        <v>15907.63</v>
      </c>
      <c r="I4205" s="22">
        <v>75430.429999999993</v>
      </c>
      <c r="J4205" s="23">
        <f>SUM(Tabela2[[#This Row],[Art. 5º - Inciso I]:[Art. 8º]])</f>
        <v>261638.66</v>
      </c>
      <c r="K4205" s="6"/>
      <c r="L4205" s="6"/>
      <c r="M4205" s="6"/>
      <c r="N4205" s="6"/>
      <c r="O4205" s="6"/>
      <c r="P4205" s="3">
        <v>4122602</v>
      </c>
      <c r="Q4205" s="4">
        <v>412620</v>
      </c>
      <c r="R4205" s="5">
        <v>75380071000166</v>
      </c>
    </row>
    <row r="4206" spans="1:18" ht="20.100000000000001" customHeight="1">
      <c r="A4206" s="19" t="s">
        <v>8272</v>
      </c>
      <c r="B4206" s="20" t="s">
        <v>8273</v>
      </c>
      <c r="C4206" s="19" t="s">
        <v>7720</v>
      </c>
      <c r="D4206" s="17">
        <v>431333</v>
      </c>
      <c r="E4206" s="21">
        <f>VLOOKUP(D4206,Q:R,2,0)</f>
        <v>18187823000133</v>
      </c>
      <c r="F4206" s="22">
        <v>23392.080000000002</v>
      </c>
      <c r="G4206" s="22">
        <v>5346.89</v>
      </c>
      <c r="H4206" s="22">
        <v>2684.48</v>
      </c>
      <c r="I4206" s="22">
        <v>12729.21</v>
      </c>
      <c r="J4206" s="23">
        <f>SUM(Tabela2[[#This Row],[Art. 5º - Inciso I]:[Art. 8º]])</f>
        <v>44152.66</v>
      </c>
      <c r="K4206" s="6"/>
      <c r="L4206" s="6"/>
      <c r="M4206" s="6"/>
      <c r="N4206" s="6"/>
      <c r="O4206" s="6"/>
      <c r="P4206" s="7">
        <v>4318481</v>
      </c>
      <c r="Q4206" s="8">
        <v>412260</v>
      </c>
      <c r="R4206" s="9">
        <v>92122753000198</v>
      </c>
    </row>
    <row r="4207" spans="1:18" ht="20.100000000000001" customHeight="1">
      <c r="A4207" s="19" t="s">
        <v>8274</v>
      </c>
      <c r="B4207" s="20" t="s">
        <v>8275</v>
      </c>
      <c r="C4207" s="19" t="s">
        <v>7720</v>
      </c>
      <c r="D4207" s="17">
        <v>431335</v>
      </c>
      <c r="E4207" s="21">
        <f>VLOOKUP(D4207,Q:R,2,0)</f>
        <v>77116663000109</v>
      </c>
      <c r="F4207" s="22">
        <v>29072.85</v>
      </c>
      <c r="G4207" s="22">
        <v>6645.38</v>
      </c>
      <c r="H4207" s="22">
        <v>3336.41</v>
      </c>
      <c r="I4207" s="22">
        <v>15820.5</v>
      </c>
      <c r="J4207" s="23">
        <f>SUM(Tabela2[[#This Row],[Art. 5º - Inciso I]:[Art. 8º]])</f>
        <v>54875.14</v>
      </c>
      <c r="K4207" s="6"/>
      <c r="L4207" s="6"/>
      <c r="M4207" s="6"/>
      <c r="N4207" s="6"/>
      <c r="O4207" s="6"/>
      <c r="P4207" s="3">
        <v>4319711</v>
      </c>
      <c r="Q4207" s="4">
        <v>431848</v>
      </c>
      <c r="R4207" s="5">
        <v>92902055000105</v>
      </c>
    </row>
    <row r="4208" spans="1:18" ht="20.100000000000001" customHeight="1">
      <c r="A4208" s="19" t="s">
        <v>8276</v>
      </c>
      <c r="B4208" s="20" t="s">
        <v>6165</v>
      </c>
      <c r="C4208" s="19" t="s">
        <v>7720</v>
      </c>
      <c r="D4208" s="17">
        <v>431337</v>
      </c>
      <c r="E4208" s="21">
        <f>VLOOKUP(D4208,Q:R,2,0)</f>
        <v>45162864000148</v>
      </c>
      <c r="F4208" s="22">
        <v>147647.41</v>
      </c>
      <c r="G4208" s="22">
        <v>33748.78</v>
      </c>
      <c r="H4208" s="22">
        <v>16944.060000000001</v>
      </c>
      <c r="I4208" s="22">
        <v>80344.94</v>
      </c>
      <c r="J4208" s="23">
        <f>SUM(Tabela2[[#This Row],[Art. 5º - Inciso I]:[Art. 8º]])</f>
        <v>278685.19</v>
      </c>
      <c r="K4208" s="6"/>
      <c r="L4208" s="6"/>
      <c r="M4208" s="6"/>
      <c r="N4208" s="6"/>
      <c r="O4208" s="6"/>
      <c r="P4208" s="7">
        <v>3165008</v>
      </c>
      <c r="Q4208" s="8">
        <v>431971</v>
      </c>
      <c r="R4208" s="9">
        <v>17749904000117</v>
      </c>
    </row>
    <row r="4209" spans="1:18" ht="20.100000000000001" customHeight="1">
      <c r="A4209" s="19" t="s">
        <v>8277</v>
      </c>
      <c r="B4209" s="20" t="s">
        <v>8278</v>
      </c>
      <c r="C4209" s="19" t="s">
        <v>7720</v>
      </c>
      <c r="D4209" s="17">
        <v>431349</v>
      </c>
      <c r="E4209" s="21">
        <f>VLOOKUP(D4209,Q:R,2,0)</f>
        <v>63762009000150</v>
      </c>
      <c r="F4209" s="22">
        <v>30694.87</v>
      </c>
      <c r="G4209" s="22">
        <v>7016.14</v>
      </c>
      <c r="H4209" s="22">
        <v>3522.55</v>
      </c>
      <c r="I4209" s="22">
        <v>16703.16</v>
      </c>
      <c r="J4209" s="23">
        <f>SUM(Tabela2[[#This Row],[Art. 5º - Inciso I]:[Art. 8º]])</f>
        <v>57936.72</v>
      </c>
      <c r="K4209" s="6"/>
      <c r="L4209" s="6"/>
      <c r="M4209" s="6"/>
      <c r="N4209" s="6"/>
      <c r="O4209" s="6"/>
      <c r="P4209" s="3">
        <v>4319703</v>
      </c>
      <c r="Q4209" s="4">
        <v>316500</v>
      </c>
      <c r="R4209" s="5">
        <v>87613378000149</v>
      </c>
    </row>
    <row r="4210" spans="1:18" ht="20.100000000000001" customHeight="1">
      <c r="A4210" s="19" t="s">
        <v>8279</v>
      </c>
      <c r="B4210" s="20" t="s">
        <v>8280</v>
      </c>
      <c r="C4210" s="19" t="s">
        <v>7720</v>
      </c>
      <c r="D4210" s="17">
        <v>431339</v>
      </c>
      <c r="E4210" s="21">
        <f>VLOOKUP(D4210,Q:R,2,0)</f>
        <v>33266248000158</v>
      </c>
      <c r="F4210" s="22">
        <v>30918.73</v>
      </c>
      <c r="G4210" s="22">
        <v>7067.31</v>
      </c>
      <c r="H4210" s="22">
        <v>3548.24</v>
      </c>
      <c r="I4210" s="22">
        <v>16824.97</v>
      </c>
      <c r="J4210" s="23">
        <f>SUM(Tabela2[[#This Row],[Art. 5º - Inciso I]:[Art. 8º]])</f>
        <v>58359.25</v>
      </c>
      <c r="K4210" s="6"/>
      <c r="L4210" s="6"/>
      <c r="M4210" s="6"/>
      <c r="N4210" s="6"/>
      <c r="O4210" s="6"/>
      <c r="P4210" s="7">
        <v>4320230</v>
      </c>
      <c r="Q4210" s="8">
        <v>431970</v>
      </c>
      <c r="R4210" s="9">
        <v>91997056000118</v>
      </c>
    </row>
    <row r="4211" spans="1:18" ht="20.100000000000001" customHeight="1">
      <c r="A4211" s="19" t="s">
        <v>8281</v>
      </c>
      <c r="B4211" s="20" t="s">
        <v>8282</v>
      </c>
      <c r="C4211" s="19" t="s">
        <v>7720</v>
      </c>
      <c r="D4211" s="17">
        <v>431340</v>
      </c>
      <c r="E4211" s="21">
        <f>VLOOKUP(D4211,Q:R,2,0)</f>
        <v>82925025000160</v>
      </c>
      <c r="F4211" s="22">
        <v>1038758.73</v>
      </c>
      <c r="G4211" s="22">
        <v>237436.17</v>
      </c>
      <c r="H4211" s="22">
        <v>119208.25</v>
      </c>
      <c r="I4211" s="22">
        <v>565258.86</v>
      </c>
      <c r="J4211" s="23">
        <f>SUM(Tabela2[[#This Row],[Art. 5º - Inciso I]:[Art. 8º]])</f>
        <v>1960662.0099999998</v>
      </c>
      <c r="K4211" s="6"/>
      <c r="L4211" s="6"/>
      <c r="M4211" s="6"/>
      <c r="N4211" s="6"/>
      <c r="O4211" s="6"/>
      <c r="P4211" s="3">
        <v>3165701</v>
      </c>
      <c r="Q4211" s="4">
        <v>432023</v>
      </c>
      <c r="R4211" s="5">
        <v>18128231000140</v>
      </c>
    </row>
    <row r="4212" spans="1:18" ht="20.100000000000001" customHeight="1">
      <c r="A4212" s="19" t="s">
        <v>8283</v>
      </c>
      <c r="B4212" s="20" t="s">
        <v>8284</v>
      </c>
      <c r="C4212" s="19" t="s">
        <v>7720</v>
      </c>
      <c r="D4212" s="17">
        <v>431342</v>
      </c>
      <c r="E4212" s="21">
        <f>VLOOKUP(D4212,Q:R,2,0)</f>
        <v>46223764000147</v>
      </c>
      <c r="F4212" s="22">
        <v>27047.15</v>
      </c>
      <c r="G4212" s="22">
        <v>6182.35</v>
      </c>
      <c r="H4212" s="22">
        <v>3103.94</v>
      </c>
      <c r="I4212" s="22">
        <v>14718.18</v>
      </c>
      <c r="J4212" s="23">
        <f>SUM(Tabela2[[#This Row],[Art. 5º - Inciso I]:[Art. 8º]])</f>
        <v>51051.62</v>
      </c>
      <c r="K4212" s="6"/>
      <c r="L4212" s="6"/>
      <c r="M4212" s="6"/>
      <c r="N4212" s="6"/>
      <c r="O4212" s="6"/>
      <c r="P4212" s="7">
        <v>4217501</v>
      </c>
      <c r="Q4212" s="8">
        <v>316570</v>
      </c>
      <c r="R4212" s="9">
        <v>83024505000113</v>
      </c>
    </row>
    <row r="4213" spans="1:18" ht="20.100000000000001" customHeight="1">
      <c r="A4213" s="19" t="s">
        <v>8285</v>
      </c>
      <c r="B4213" s="20" t="s">
        <v>8286</v>
      </c>
      <c r="C4213" s="19" t="s">
        <v>7720</v>
      </c>
      <c r="D4213" s="17">
        <v>431344</v>
      </c>
      <c r="E4213" s="21">
        <f>VLOOKUP(D4213,Q:R,2,0)</f>
        <v>37344355000108</v>
      </c>
      <c r="F4213" s="22">
        <v>23370.06</v>
      </c>
      <c r="G4213" s="22">
        <v>5341.85</v>
      </c>
      <c r="H4213" s="22">
        <v>2681.95</v>
      </c>
      <c r="I4213" s="22">
        <v>12717.23</v>
      </c>
      <c r="J4213" s="23">
        <f>SUM(Tabela2[[#This Row],[Art. 5º - Inciso I]:[Art. 8º]])</f>
        <v>44111.090000000004</v>
      </c>
      <c r="K4213" s="6"/>
      <c r="L4213" s="6"/>
      <c r="M4213" s="6"/>
      <c r="N4213" s="6"/>
      <c r="O4213" s="6"/>
      <c r="P4213" s="3">
        <v>4320263</v>
      </c>
      <c r="Q4213" s="4">
        <v>421750</v>
      </c>
      <c r="R4213" s="5">
        <v>92000215000120</v>
      </c>
    </row>
    <row r="4214" spans="1:18" ht="20.100000000000001" customHeight="1">
      <c r="A4214" s="19" t="s">
        <v>8287</v>
      </c>
      <c r="B4214" s="20" t="s">
        <v>8288</v>
      </c>
      <c r="C4214" s="19" t="s">
        <v>7720</v>
      </c>
      <c r="D4214" s="17">
        <v>431346</v>
      </c>
      <c r="E4214" s="21">
        <f>VLOOKUP(D4214,Q:R,2,0)</f>
        <v>5149117000155</v>
      </c>
      <c r="F4214" s="22">
        <v>21593.9</v>
      </c>
      <c r="G4214" s="22">
        <v>4935.87</v>
      </c>
      <c r="H4214" s="22">
        <v>2478.12</v>
      </c>
      <c r="I4214" s="22">
        <v>11750.7</v>
      </c>
      <c r="J4214" s="23">
        <f>SUM(Tabela2[[#This Row],[Art. 5º - Inciso I]:[Art. 8º]])</f>
        <v>40758.589999999997</v>
      </c>
      <c r="K4214" s="6"/>
      <c r="L4214" s="6"/>
      <c r="M4214" s="6"/>
      <c r="N4214" s="6"/>
      <c r="O4214" s="6"/>
      <c r="P4214" s="7">
        <v>2929701</v>
      </c>
      <c r="Q4214" s="8">
        <v>432026</v>
      </c>
      <c r="R4214" s="9">
        <v>13648480000143</v>
      </c>
    </row>
    <row r="4215" spans="1:18" ht="20.100000000000001" customHeight="1">
      <c r="A4215" s="19" t="s">
        <v>8289</v>
      </c>
      <c r="B4215" s="20" t="s">
        <v>8290</v>
      </c>
      <c r="C4215" s="19" t="s">
        <v>7720</v>
      </c>
      <c r="D4215" s="17">
        <v>431350</v>
      </c>
      <c r="E4215" s="21">
        <f>VLOOKUP(D4215,Q:R,2,0)</f>
        <v>1616271000139</v>
      </c>
      <c r="F4215" s="22">
        <v>222922.38</v>
      </c>
      <c r="G4215" s="22">
        <v>50954.89</v>
      </c>
      <c r="H4215" s="22">
        <v>25582.639999999999</v>
      </c>
      <c r="I4215" s="22">
        <v>121307.14</v>
      </c>
      <c r="J4215" s="23">
        <f>SUM(Tabela2[[#This Row],[Art. 5º - Inciso I]:[Art. 8º]])</f>
        <v>420767.05000000005</v>
      </c>
      <c r="K4215" s="6"/>
      <c r="L4215" s="6"/>
      <c r="M4215" s="6"/>
      <c r="N4215" s="6"/>
      <c r="O4215" s="6"/>
      <c r="P4215" s="3">
        <v>3541505</v>
      </c>
      <c r="Q4215" s="4">
        <v>292970</v>
      </c>
      <c r="R4215" s="5">
        <v>46476131000140</v>
      </c>
    </row>
    <row r="4216" spans="1:18" ht="20.100000000000001" customHeight="1">
      <c r="A4216" s="19" t="s">
        <v>8291</v>
      </c>
      <c r="B4216" s="20" t="s">
        <v>8292</v>
      </c>
      <c r="C4216" s="19" t="s">
        <v>7720</v>
      </c>
      <c r="D4216" s="17">
        <v>431360</v>
      </c>
      <c r="E4216" s="21">
        <f>VLOOKUP(D4216,Q:R,2,0)</f>
        <v>18675892000196</v>
      </c>
      <c r="F4216" s="22">
        <v>29028.81</v>
      </c>
      <c r="G4216" s="22">
        <v>6635.31</v>
      </c>
      <c r="H4216" s="22">
        <v>3331.35</v>
      </c>
      <c r="I4216" s="22">
        <v>15796.54</v>
      </c>
      <c r="J4216" s="23">
        <f>SUM(Tabela2[[#This Row],[Art. 5º - Inciso I]:[Art. 8º]])</f>
        <v>54792.01</v>
      </c>
      <c r="K4216" s="6"/>
      <c r="L4216" s="6"/>
      <c r="M4216" s="6"/>
      <c r="N4216" s="6"/>
      <c r="O4216" s="6"/>
      <c r="P4216" s="7">
        <v>3554102</v>
      </c>
      <c r="Q4216" s="8">
        <v>354150</v>
      </c>
      <c r="R4216" s="9">
        <v>45176005000108</v>
      </c>
    </row>
    <row r="4217" spans="1:18" ht="20.100000000000001" customHeight="1">
      <c r="A4217" s="19" t="s">
        <v>8293</v>
      </c>
      <c r="B4217" s="20" t="s">
        <v>8294</v>
      </c>
      <c r="C4217" s="19" t="s">
        <v>7720</v>
      </c>
      <c r="D4217" s="17">
        <v>431365</v>
      </c>
      <c r="E4217" s="21">
        <f>VLOOKUP(D4217,Q:R,2,0)</f>
        <v>1612602000162</v>
      </c>
      <c r="F4217" s="22">
        <v>62071.47</v>
      </c>
      <c r="G4217" s="22">
        <v>14188.1</v>
      </c>
      <c r="H4217" s="22">
        <v>7123.34</v>
      </c>
      <c r="I4217" s="22">
        <v>33777.279999999999</v>
      </c>
      <c r="J4217" s="23">
        <f>SUM(Tabela2[[#This Row],[Art. 5º - Inciso I]:[Art. 8º]])</f>
        <v>117160.19</v>
      </c>
      <c r="K4217" s="6"/>
      <c r="L4217" s="6"/>
      <c r="M4217" s="6"/>
      <c r="N4217" s="6"/>
      <c r="O4217" s="6"/>
      <c r="P4217" s="3">
        <v>4125555</v>
      </c>
      <c r="Q4217" s="4">
        <v>355410</v>
      </c>
      <c r="R4217" s="5">
        <v>80909617000163</v>
      </c>
    </row>
    <row r="4218" spans="1:18" ht="20.100000000000001" customHeight="1">
      <c r="A4218" s="19" t="s">
        <v>8295</v>
      </c>
      <c r="B4218" s="20" t="s">
        <v>8296</v>
      </c>
      <c r="C4218" s="19" t="s">
        <v>7720</v>
      </c>
      <c r="D4218" s="17">
        <v>431370</v>
      </c>
      <c r="E4218" s="21">
        <f>VLOOKUP(D4218,Q:R,2,0)</f>
        <v>76279975000162</v>
      </c>
      <c r="F4218" s="22">
        <v>161879.06</v>
      </c>
      <c r="G4218" s="22">
        <v>37001.800000000003</v>
      </c>
      <c r="H4218" s="22">
        <v>18577.29</v>
      </c>
      <c r="I4218" s="22">
        <v>88089.34</v>
      </c>
      <c r="J4218" s="23">
        <f>SUM(Tabela2[[#This Row],[Art. 5º - Inciso I]:[Art. 8º]])</f>
        <v>305547.49</v>
      </c>
      <c r="K4218" s="6"/>
      <c r="L4218" s="6"/>
      <c r="M4218" s="6"/>
      <c r="N4218" s="6"/>
      <c r="O4218" s="6"/>
      <c r="P4218" s="7">
        <v>4319000</v>
      </c>
      <c r="Q4218" s="8">
        <v>412555</v>
      </c>
      <c r="R4218" s="9">
        <v>88818299000137</v>
      </c>
    </row>
    <row r="4219" spans="1:18" ht="20.100000000000001" customHeight="1">
      <c r="A4219" s="19" t="s">
        <v>8297</v>
      </c>
      <c r="B4219" s="20" t="s">
        <v>8298</v>
      </c>
      <c r="C4219" s="19" t="s">
        <v>7720</v>
      </c>
      <c r="D4219" s="17">
        <v>431380</v>
      </c>
      <c r="E4219" s="21">
        <f>VLOOKUP(D4219,Q:R,2,0)</f>
        <v>45127248000156</v>
      </c>
      <c r="F4219" s="22">
        <v>41230.730000000003</v>
      </c>
      <c r="G4219" s="22">
        <v>9424.39</v>
      </c>
      <c r="H4219" s="22">
        <v>4731.6499999999996</v>
      </c>
      <c r="I4219" s="22">
        <v>22436.43</v>
      </c>
      <c r="J4219" s="23">
        <f>SUM(Tabela2[[#This Row],[Art. 5º - Inciso I]:[Art. 8º]])</f>
        <v>77823.200000000012</v>
      </c>
      <c r="K4219" s="6"/>
      <c r="L4219" s="6"/>
      <c r="M4219" s="6"/>
      <c r="N4219" s="6"/>
      <c r="O4219" s="6"/>
      <c r="P4219" s="3">
        <v>3550209</v>
      </c>
      <c r="Q4219" s="4">
        <v>431900</v>
      </c>
      <c r="R4219" s="5">
        <v>46634333000173</v>
      </c>
    </row>
    <row r="4220" spans="1:18" ht="20.100000000000001" customHeight="1">
      <c r="A4220" s="19" t="s">
        <v>8299</v>
      </c>
      <c r="B4220" s="20" t="s">
        <v>8300</v>
      </c>
      <c r="C4220" s="19" t="s">
        <v>7720</v>
      </c>
      <c r="D4220" s="17">
        <v>431390</v>
      </c>
      <c r="E4220" s="21">
        <f>VLOOKUP(D4220,Q:R,2,0)</f>
        <v>1612537000175</v>
      </c>
      <c r="F4220" s="22">
        <v>214731.51</v>
      </c>
      <c r="G4220" s="22">
        <v>49082.65</v>
      </c>
      <c r="H4220" s="22">
        <v>24642.65</v>
      </c>
      <c r="I4220" s="22">
        <v>116849.93</v>
      </c>
      <c r="J4220" s="23">
        <f>SUM(Tabela2[[#This Row],[Art. 5º - Inciso I]:[Art. 8º]])</f>
        <v>405306.74000000005</v>
      </c>
      <c r="K4220" s="6"/>
      <c r="L4220" s="6"/>
      <c r="M4220" s="6"/>
      <c r="N4220" s="6"/>
      <c r="O4220" s="6"/>
      <c r="P4220" s="7">
        <v>4217154</v>
      </c>
      <c r="Q4220" s="8">
        <v>355020</v>
      </c>
      <c r="R4220" s="9">
        <v>80912124000182</v>
      </c>
    </row>
    <row r="4221" spans="1:18" ht="20.100000000000001" customHeight="1">
      <c r="A4221" s="19" t="s">
        <v>8301</v>
      </c>
      <c r="B4221" s="20" t="s">
        <v>8302</v>
      </c>
      <c r="C4221" s="19" t="s">
        <v>7720</v>
      </c>
      <c r="D4221" s="17">
        <v>431395</v>
      </c>
      <c r="E4221" s="21">
        <f>VLOOKUP(D4221,Q:R,2,0)</f>
        <v>11286374000131</v>
      </c>
      <c r="F4221" s="22">
        <v>48346.36</v>
      </c>
      <c r="G4221" s="22">
        <v>11050.86</v>
      </c>
      <c r="H4221" s="22">
        <v>5548.24</v>
      </c>
      <c r="I4221" s="22">
        <v>26308.53</v>
      </c>
      <c r="J4221" s="23">
        <f>SUM(Tabela2[[#This Row],[Art. 5º - Inciso I]:[Art. 8º]])</f>
        <v>91253.989999999991</v>
      </c>
      <c r="K4221" s="6"/>
      <c r="L4221" s="6"/>
      <c r="M4221" s="6"/>
      <c r="N4221" s="6"/>
      <c r="O4221" s="6"/>
      <c r="P4221" s="3">
        <v>2109239</v>
      </c>
      <c r="Q4221" s="4">
        <v>421715</v>
      </c>
      <c r="R4221" s="5">
        <v>1612320000165</v>
      </c>
    </row>
    <row r="4222" spans="1:18" ht="20.100000000000001" customHeight="1">
      <c r="A4222" s="19" t="s">
        <v>8303</v>
      </c>
      <c r="B4222" s="20" t="s">
        <v>8304</v>
      </c>
      <c r="C4222" s="19" t="s">
        <v>7720</v>
      </c>
      <c r="D4222" s="17">
        <v>431400</v>
      </c>
      <c r="E4222" s="21">
        <f>VLOOKUP(D4222,Q:R,2,0)</f>
        <v>5193057000178</v>
      </c>
      <c r="F4222" s="22">
        <v>43935.32</v>
      </c>
      <c r="G4222" s="22">
        <v>10042.6</v>
      </c>
      <c r="H4222" s="22">
        <v>5042.03</v>
      </c>
      <c r="I4222" s="22">
        <v>23908.18</v>
      </c>
      <c r="J4222" s="23">
        <f>SUM(Tabela2[[#This Row],[Art. 5º - Inciso I]:[Art. 8º]])</f>
        <v>82928.13</v>
      </c>
      <c r="K4222" s="6"/>
      <c r="L4222" s="6"/>
      <c r="M4222" s="6"/>
      <c r="N4222" s="6"/>
      <c r="O4222" s="6"/>
      <c r="P4222" s="7">
        <v>1100320</v>
      </c>
      <c r="Q4222" s="8">
        <v>210923</v>
      </c>
      <c r="R4222" s="9">
        <v>22855167000177</v>
      </c>
    </row>
    <row r="4223" spans="1:18" ht="20.100000000000001" customHeight="1">
      <c r="A4223" s="19" t="s">
        <v>8305</v>
      </c>
      <c r="B4223" s="20" t="s">
        <v>8306</v>
      </c>
      <c r="C4223" s="19" t="s">
        <v>7720</v>
      </c>
      <c r="D4223" s="17">
        <v>431402</v>
      </c>
      <c r="E4223" s="21">
        <f>VLOOKUP(D4223,Q:R,2,0)</f>
        <v>12369880000157</v>
      </c>
      <c r="F4223" s="22">
        <v>43355.5</v>
      </c>
      <c r="G4223" s="22">
        <v>9910.06</v>
      </c>
      <c r="H4223" s="22">
        <v>4975.49</v>
      </c>
      <c r="I4223" s="22">
        <v>23592.66</v>
      </c>
      <c r="J4223" s="23">
        <f>SUM(Tabela2[[#This Row],[Art. 5º - Inciso I]:[Art. 8º]])</f>
        <v>81833.709999999992</v>
      </c>
      <c r="K4223" s="6"/>
      <c r="L4223" s="6"/>
      <c r="M4223" s="6"/>
      <c r="N4223" s="6"/>
      <c r="O4223" s="6"/>
      <c r="P4223" s="3">
        <v>4319208</v>
      </c>
      <c r="Q4223" s="4">
        <v>110032</v>
      </c>
      <c r="R4223" s="5">
        <v>87612966000168</v>
      </c>
    </row>
    <row r="4224" spans="1:18" ht="20.100000000000001" customHeight="1">
      <c r="A4224" s="19" t="s">
        <v>8307</v>
      </c>
      <c r="B4224" s="20" t="s">
        <v>8308</v>
      </c>
      <c r="C4224" s="19" t="s">
        <v>7720</v>
      </c>
      <c r="D4224" s="17">
        <v>431403</v>
      </c>
      <c r="E4224" s="21">
        <f>VLOOKUP(D4224,Q:R,2,0)</f>
        <v>2394765000189</v>
      </c>
      <c r="F4224" s="22">
        <v>29593.95</v>
      </c>
      <c r="G4224" s="22">
        <v>6764.49</v>
      </c>
      <c r="H4224" s="22">
        <v>3396.21</v>
      </c>
      <c r="I4224" s="22">
        <v>16104.07</v>
      </c>
      <c r="J4224" s="23">
        <f>SUM(Tabela2[[#This Row],[Art. 5º - Inciso I]:[Art. 8º]])</f>
        <v>55858.720000000001</v>
      </c>
      <c r="K4224" s="6"/>
      <c r="L4224" s="6"/>
      <c r="M4224" s="6"/>
      <c r="N4224" s="6"/>
      <c r="O4224" s="6"/>
      <c r="P4224" s="7">
        <v>5220280</v>
      </c>
      <c r="Q4224" s="8">
        <v>431920</v>
      </c>
      <c r="R4224" s="9">
        <v>1616670000108</v>
      </c>
    </row>
    <row r="4225" spans="1:18" ht="20.100000000000001" customHeight="1">
      <c r="A4225" s="19" t="s">
        <v>8309</v>
      </c>
      <c r="B4225" s="20" t="s">
        <v>8310</v>
      </c>
      <c r="C4225" s="19" t="s">
        <v>7720</v>
      </c>
      <c r="D4225" s="17">
        <v>431405</v>
      </c>
      <c r="E4225" s="21">
        <f>VLOOKUP(D4225,Q:R,2,0)</f>
        <v>18039503000136</v>
      </c>
      <c r="F4225" s="22">
        <v>274288.21000000002</v>
      </c>
      <c r="G4225" s="22">
        <v>62695.93</v>
      </c>
      <c r="H4225" s="22">
        <v>31477.39</v>
      </c>
      <c r="I4225" s="22">
        <v>149258.76</v>
      </c>
      <c r="J4225" s="23">
        <f>SUM(Tabela2[[#This Row],[Art. 5º - Inciso I]:[Art. 8º]])</f>
        <v>517720.29000000004</v>
      </c>
      <c r="K4225" s="6"/>
      <c r="L4225" s="6"/>
      <c r="M4225" s="6"/>
      <c r="N4225" s="6"/>
      <c r="O4225" s="6"/>
      <c r="P4225" s="3">
        <v>2210409</v>
      </c>
      <c r="Q4225" s="4">
        <v>522028</v>
      </c>
      <c r="R4225" s="5">
        <v>6716906000193</v>
      </c>
    </row>
    <row r="4226" spans="1:18" ht="20.100000000000001" customHeight="1">
      <c r="A4226" s="19" t="s">
        <v>8311</v>
      </c>
      <c r="B4226" s="20" t="s">
        <v>8312</v>
      </c>
      <c r="C4226" s="19" t="s">
        <v>7720</v>
      </c>
      <c r="D4226" s="17">
        <v>431406</v>
      </c>
      <c r="E4226" s="21">
        <f>VLOOKUP(D4226,Q:R,2,0)</f>
        <v>41522285000108</v>
      </c>
      <c r="F4226" s="22">
        <v>36584.83</v>
      </c>
      <c r="G4226" s="22">
        <v>8362.44</v>
      </c>
      <c r="H4226" s="22">
        <v>4198.49</v>
      </c>
      <c r="I4226" s="22">
        <v>19908.28</v>
      </c>
      <c r="J4226" s="23">
        <f>SUM(Tabela2[[#This Row],[Art. 5º - Inciso I]:[Art. 8º]])</f>
        <v>69054.040000000008</v>
      </c>
      <c r="K4226" s="6"/>
      <c r="L4226" s="6"/>
      <c r="M4226" s="6"/>
      <c r="N4226" s="6"/>
      <c r="O4226" s="6"/>
      <c r="P4226" s="7">
        <v>2708600</v>
      </c>
      <c r="Q4226" s="8">
        <v>221040</v>
      </c>
      <c r="R4226" s="9">
        <v>12264222000109</v>
      </c>
    </row>
    <row r="4227" spans="1:18" ht="20.100000000000001" customHeight="1">
      <c r="A4227" s="19" t="s">
        <v>8313</v>
      </c>
      <c r="B4227" s="20" t="s">
        <v>8314</v>
      </c>
      <c r="C4227" s="19" t="s">
        <v>7720</v>
      </c>
      <c r="D4227" s="17">
        <v>431407</v>
      </c>
      <c r="E4227" s="21">
        <f>VLOOKUP(D4227,Q:R,2,0)</f>
        <v>4092714000128</v>
      </c>
      <c r="F4227" s="22">
        <v>39601.360000000001</v>
      </c>
      <c r="G4227" s="22">
        <v>9051.9500000000007</v>
      </c>
      <c r="H4227" s="22">
        <v>4544.66</v>
      </c>
      <c r="I4227" s="22">
        <v>21549.78</v>
      </c>
      <c r="J4227" s="23">
        <f>SUM(Tabela2[[#This Row],[Art. 5º - Inciso I]:[Art. 8º]])</f>
        <v>74747.75</v>
      </c>
      <c r="K4227" s="6"/>
      <c r="L4227" s="6"/>
      <c r="M4227" s="6"/>
      <c r="N4227" s="6"/>
      <c r="O4227" s="6"/>
      <c r="P4227" s="3">
        <v>4125704</v>
      </c>
      <c r="Q4227" s="4">
        <v>270860</v>
      </c>
      <c r="R4227" s="5">
        <v>76206499000150</v>
      </c>
    </row>
    <row r="4228" spans="1:18" ht="20.100000000000001" customHeight="1">
      <c r="A4228" s="19" t="s">
        <v>8315</v>
      </c>
      <c r="B4228" s="20" t="s">
        <v>8316</v>
      </c>
      <c r="C4228" s="19" t="s">
        <v>7720</v>
      </c>
      <c r="D4228" s="17">
        <v>431410</v>
      </c>
      <c r="E4228" s="21">
        <f>VLOOKUP(D4228,Q:R,2,0)</f>
        <v>5277173000175</v>
      </c>
      <c r="F4228" s="22">
        <v>887565.13</v>
      </c>
      <c r="G4228" s="22">
        <v>202876.82</v>
      </c>
      <c r="H4228" s="22">
        <v>101857.23</v>
      </c>
      <c r="I4228" s="22">
        <v>482984.2</v>
      </c>
      <c r="J4228" s="23">
        <f>SUM(Tabela2[[#This Row],[Art. 5º - Inciso I]:[Art. 8º]])</f>
        <v>1675283.38</v>
      </c>
      <c r="K4228" s="6"/>
      <c r="L4228" s="6"/>
      <c r="M4228" s="6"/>
      <c r="N4228" s="6"/>
      <c r="O4228" s="6"/>
      <c r="P4228" s="7">
        <v>5205901</v>
      </c>
      <c r="Q4228" s="8">
        <v>412570</v>
      </c>
      <c r="R4228" s="9">
        <v>1302603000100</v>
      </c>
    </row>
    <row r="4229" spans="1:18" ht="20.100000000000001" customHeight="1">
      <c r="A4229" s="19" t="s">
        <v>8317</v>
      </c>
      <c r="B4229" s="20" t="s">
        <v>8318</v>
      </c>
      <c r="C4229" s="19" t="s">
        <v>7720</v>
      </c>
      <c r="D4229" s="17">
        <v>431413</v>
      </c>
      <c r="E4229" s="21">
        <f>VLOOKUP(D4229,Q:R,2,0)</f>
        <v>18602011000107</v>
      </c>
      <c r="F4229" s="22">
        <v>23788.41</v>
      </c>
      <c r="G4229" s="22">
        <v>5437.48</v>
      </c>
      <c r="H4229" s="22">
        <v>2729.96</v>
      </c>
      <c r="I4229" s="22">
        <v>12944.88</v>
      </c>
      <c r="J4229" s="23">
        <f>SUM(Tabela2[[#This Row],[Art. 5º - Inciso I]:[Art. 8º]])</f>
        <v>44900.729999999996</v>
      </c>
      <c r="K4229" s="6"/>
      <c r="L4229" s="6"/>
      <c r="M4229" s="6"/>
      <c r="N4229" s="6"/>
      <c r="O4229" s="6"/>
      <c r="P4229" s="3">
        <v>3163904</v>
      </c>
      <c r="Q4229" s="4">
        <v>520590</v>
      </c>
      <c r="R4229" s="5">
        <v>18666172000164</v>
      </c>
    </row>
    <row r="4230" spans="1:18" ht="20.100000000000001" customHeight="1">
      <c r="A4230" s="19" t="s">
        <v>8319</v>
      </c>
      <c r="B4230" s="20" t="s">
        <v>8320</v>
      </c>
      <c r="C4230" s="19" t="s">
        <v>7720</v>
      </c>
      <c r="D4230" s="17">
        <v>431415</v>
      </c>
      <c r="E4230" s="21">
        <f>VLOOKUP(D4230,Q:R,2,0)</f>
        <v>63893929000107</v>
      </c>
      <c r="F4230" s="22">
        <v>46680.29</v>
      </c>
      <c r="G4230" s="22">
        <v>10670.03</v>
      </c>
      <c r="H4230" s="22">
        <v>5357.04</v>
      </c>
      <c r="I4230" s="22">
        <v>25401.9</v>
      </c>
      <c r="J4230" s="23">
        <f>SUM(Tabela2[[#This Row],[Art. 5º - Inciso I]:[Art. 8º]])</f>
        <v>88109.260000000009</v>
      </c>
      <c r="K4230" s="6"/>
      <c r="L4230" s="6"/>
      <c r="M4230" s="6"/>
      <c r="N4230" s="6"/>
      <c r="O4230" s="6"/>
      <c r="P4230" s="7">
        <v>4125902</v>
      </c>
      <c r="Q4230" s="8">
        <v>316390</v>
      </c>
      <c r="R4230" s="9">
        <v>76975259000110</v>
      </c>
    </row>
    <row r="4231" spans="1:18" ht="20.100000000000001" customHeight="1">
      <c r="A4231" s="19" t="s">
        <v>8321</v>
      </c>
      <c r="B4231" s="20" t="s">
        <v>8322</v>
      </c>
      <c r="C4231" s="19" t="s">
        <v>7720</v>
      </c>
      <c r="D4231" s="17">
        <v>431417</v>
      </c>
      <c r="E4231" s="21">
        <f>VLOOKUP(D4231,Q:R,2,0)</f>
        <v>94444346000122</v>
      </c>
      <c r="F4231" s="22">
        <v>22412.26</v>
      </c>
      <c r="G4231" s="22">
        <v>5122.92</v>
      </c>
      <c r="H4231" s="22">
        <v>2572.04</v>
      </c>
      <c r="I4231" s="22">
        <v>12196.02</v>
      </c>
      <c r="J4231" s="23">
        <f>SUM(Tabela2[[#This Row],[Art. 5º - Inciso I]:[Art. 8º]])</f>
        <v>42303.240000000005</v>
      </c>
      <c r="K4231" s="6"/>
      <c r="L4231" s="6"/>
      <c r="M4231" s="6"/>
      <c r="N4231" s="6"/>
      <c r="O4231" s="6"/>
      <c r="P4231" s="3">
        <v>4217253</v>
      </c>
      <c r="Q4231" s="4">
        <v>412590</v>
      </c>
      <c r="R4231" s="5">
        <v>1613101000109</v>
      </c>
    </row>
    <row r="4232" spans="1:18" ht="20.100000000000001" customHeight="1">
      <c r="A4232" s="19" t="s">
        <v>8323</v>
      </c>
      <c r="B4232" s="20" t="s">
        <v>8324</v>
      </c>
      <c r="C4232" s="19" t="s">
        <v>7720</v>
      </c>
      <c r="D4232" s="17">
        <v>431420</v>
      </c>
      <c r="E4232" s="21">
        <f>VLOOKUP(D4232,Q:R,2,0)</f>
        <v>18338228000151</v>
      </c>
      <c r="F4232" s="22">
        <v>43531.65</v>
      </c>
      <c r="G4232" s="22">
        <v>9950.33</v>
      </c>
      <c r="H4232" s="22">
        <v>4995.7</v>
      </c>
      <c r="I4232" s="22">
        <v>23688.52</v>
      </c>
      <c r="J4232" s="23">
        <f>SUM(Tabela2[[#This Row],[Art. 5º - Inciso I]:[Art. 8º]])</f>
        <v>82166.2</v>
      </c>
      <c r="K4232" s="6"/>
      <c r="L4232" s="6"/>
      <c r="M4232" s="6"/>
      <c r="N4232" s="6"/>
      <c r="O4232" s="6"/>
      <c r="P4232" s="7">
        <v>3550506</v>
      </c>
      <c r="Q4232" s="8">
        <v>421725</v>
      </c>
      <c r="R4232" s="9">
        <v>44567014000167</v>
      </c>
    </row>
    <row r="4233" spans="1:18" ht="20.100000000000001" customHeight="1">
      <c r="A4233" s="19" t="s">
        <v>8325</v>
      </c>
      <c r="B4233" s="20" t="s">
        <v>8326</v>
      </c>
      <c r="C4233" s="19" t="s">
        <v>7720</v>
      </c>
      <c r="D4233" s="17">
        <v>431430</v>
      </c>
      <c r="E4233" s="21">
        <f>VLOOKUP(D4233,Q:R,2,0)</f>
        <v>2075216000141</v>
      </c>
      <c r="F4233" s="22">
        <v>29428.81</v>
      </c>
      <c r="G4233" s="22">
        <v>6726.74</v>
      </c>
      <c r="H4233" s="22">
        <v>3377.26</v>
      </c>
      <c r="I4233" s="22">
        <v>16014.21</v>
      </c>
      <c r="J4233" s="23">
        <f>SUM(Tabela2[[#This Row],[Art. 5º - Inciso I]:[Art. 8º]])</f>
        <v>55547.020000000004</v>
      </c>
      <c r="K4233" s="6"/>
      <c r="L4233" s="6"/>
      <c r="M4233" s="6"/>
      <c r="N4233" s="6"/>
      <c r="O4233" s="6"/>
      <c r="P4233" s="3">
        <v>2111631</v>
      </c>
      <c r="Q4233" s="4">
        <v>355050</v>
      </c>
      <c r="R4233" s="5">
        <v>1611836000195</v>
      </c>
    </row>
    <row r="4234" spans="1:18" ht="20.100000000000001" customHeight="1">
      <c r="A4234" s="19" t="s">
        <v>8327</v>
      </c>
      <c r="B4234" s="20" t="s">
        <v>8328</v>
      </c>
      <c r="C4234" s="19" t="s">
        <v>7720</v>
      </c>
      <c r="D4234" s="17">
        <v>431440</v>
      </c>
      <c r="E4234" s="21">
        <f>VLOOKUP(D4234,Q:R,2,0)</f>
        <v>18392522000141</v>
      </c>
      <c r="F4234" s="22">
        <v>1392973.77</v>
      </c>
      <c r="G4234" s="22">
        <v>318401.52</v>
      </c>
      <c r="H4234" s="22">
        <v>159858.07</v>
      </c>
      <c r="I4234" s="22">
        <v>758011.21</v>
      </c>
      <c r="J4234" s="23">
        <f>SUM(Tabela2[[#This Row],[Art. 5º - Inciso I]:[Art. 8º]])</f>
        <v>2629244.5700000003</v>
      </c>
      <c r="K4234" s="6"/>
      <c r="L4234" s="6"/>
      <c r="M4234" s="6"/>
      <c r="N4234" s="6"/>
      <c r="O4234" s="6"/>
      <c r="P4234" s="7">
        <v>3165909</v>
      </c>
      <c r="Q4234" s="8">
        <v>211163</v>
      </c>
      <c r="R4234" s="9">
        <v>17754110000141</v>
      </c>
    </row>
    <row r="4235" spans="1:18" ht="20.100000000000001" customHeight="1">
      <c r="A4235" s="19" t="s">
        <v>8329</v>
      </c>
      <c r="B4235" s="20" t="s">
        <v>8330</v>
      </c>
      <c r="C4235" s="19" t="s">
        <v>7720</v>
      </c>
      <c r="D4235" s="17">
        <v>431442</v>
      </c>
      <c r="E4235" s="21">
        <f>VLOOKUP(D4235,Q:R,2,0)</f>
        <v>87612891000115</v>
      </c>
      <c r="F4235" s="22">
        <v>36548.129999999997</v>
      </c>
      <c r="G4235" s="22">
        <v>8354.0499999999993</v>
      </c>
      <c r="H4235" s="22">
        <v>4194.2700000000004</v>
      </c>
      <c r="I4235" s="22">
        <v>19888.310000000001</v>
      </c>
      <c r="J4235" s="23">
        <f>SUM(Tabela2[[#This Row],[Art. 5º - Inciso I]:[Art. 8º]])</f>
        <v>68984.759999999995</v>
      </c>
      <c r="K4235" s="6"/>
      <c r="L4235" s="6"/>
      <c r="M4235" s="6"/>
      <c r="N4235" s="6"/>
      <c r="O4235" s="6"/>
      <c r="P4235" s="3">
        <v>3502408</v>
      </c>
      <c r="Q4235" s="4">
        <v>316590</v>
      </c>
      <c r="R4235" s="5">
        <v>44853331000140</v>
      </c>
    </row>
    <row r="4236" spans="1:18" ht="20.100000000000001" customHeight="1">
      <c r="A4236" s="19" t="s">
        <v>8331</v>
      </c>
      <c r="B4236" s="20" t="s">
        <v>8332</v>
      </c>
      <c r="C4236" s="19" t="s">
        <v>7720</v>
      </c>
      <c r="D4236" s="17">
        <v>431445</v>
      </c>
      <c r="E4236" s="21">
        <f>VLOOKUP(D4236,Q:R,2,0)</f>
        <v>13982624000101</v>
      </c>
      <c r="F4236" s="22">
        <v>24808.61</v>
      </c>
      <c r="G4236" s="22">
        <v>5670.67</v>
      </c>
      <c r="H4236" s="22">
        <v>2847.04</v>
      </c>
      <c r="I4236" s="22">
        <v>13500.04</v>
      </c>
      <c r="J4236" s="23">
        <f>SUM(Tabela2[[#This Row],[Art. 5º - Inciso I]:[Art. 8º]])</f>
        <v>46826.36</v>
      </c>
      <c r="K4236" s="6"/>
      <c r="L4236" s="6"/>
      <c r="M4236" s="6"/>
      <c r="N4236" s="6"/>
      <c r="O4236" s="6"/>
      <c r="P4236" s="7">
        <v>4319109</v>
      </c>
      <c r="Q4236" s="8">
        <v>350240</v>
      </c>
      <c r="R4236" s="9">
        <v>87613097000196</v>
      </c>
    </row>
    <row r="4237" spans="1:18" ht="20.100000000000001" customHeight="1">
      <c r="A4237" s="19" t="s">
        <v>8333</v>
      </c>
      <c r="B4237" s="20" t="s">
        <v>8334</v>
      </c>
      <c r="C4237" s="19" t="s">
        <v>7720</v>
      </c>
      <c r="D4237" s="17">
        <v>431446</v>
      </c>
      <c r="E4237" s="21">
        <f>VLOOKUP(D4237,Q:R,2,0)</f>
        <v>3503638000133</v>
      </c>
      <c r="F4237" s="22">
        <v>22294.83</v>
      </c>
      <c r="G4237" s="22">
        <v>5096.08</v>
      </c>
      <c r="H4237" s="22">
        <v>2558.56</v>
      </c>
      <c r="I4237" s="22">
        <v>12132.12</v>
      </c>
      <c r="J4237" s="23">
        <f>SUM(Tabela2[[#This Row],[Art. 5º - Inciso I]:[Art. 8º]])</f>
        <v>42081.590000000004</v>
      </c>
      <c r="K4237" s="6"/>
      <c r="L4237" s="6"/>
      <c r="M4237" s="6"/>
      <c r="N4237" s="6"/>
      <c r="O4237" s="6"/>
      <c r="P4237" s="3">
        <v>4319158</v>
      </c>
      <c r="Q4237" s="4">
        <v>431910</v>
      </c>
      <c r="R4237" s="5">
        <v>89971758000180</v>
      </c>
    </row>
    <row r="4238" spans="1:18" ht="20.100000000000001" customHeight="1">
      <c r="A4238" s="19" t="s">
        <v>8335</v>
      </c>
      <c r="B4238" s="20" t="s">
        <v>8336</v>
      </c>
      <c r="C4238" s="19" t="s">
        <v>7720</v>
      </c>
      <c r="D4238" s="17">
        <v>431447</v>
      </c>
      <c r="E4238" s="21">
        <f>VLOOKUP(D4238,Q:R,2,0)</f>
        <v>88084942000146</v>
      </c>
      <c r="F4238" s="22">
        <v>31149.93</v>
      </c>
      <c r="G4238" s="22">
        <v>7120.15</v>
      </c>
      <c r="H4238" s="22">
        <v>3574.77</v>
      </c>
      <c r="I4238" s="22">
        <v>16950.78</v>
      </c>
      <c r="J4238" s="23">
        <f>SUM(Tabela2[[#This Row],[Art. 5º - Inciso I]:[Art. 8º]])</f>
        <v>58795.63</v>
      </c>
      <c r="K4238" s="6"/>
      <c r="L4238" s="6"/>
      <c r="M4238" s="6"/>
      <c r="N4238" s="6"/>
      <c r="O4238" s="6"/>
      <c r="P4238" s="7">
        <v>2111532</v>
      </c>
      <c r="Q4238" s="8">
        <v>431915</v>
      </c>
      <c r="R4238" s="9">
        <v>1613956000121</v>
      </c>
    </row>
    <row r="4239" spans="1:18" ht="20.100000000000001" customHeight="1">
      <c r="A4239" s="19" t="s">
        <v>8337</v>
      </c>
      <c r="B4239" s="20" t="s">
        <v>8338</v>
      </c>
      <c r="C4239" s="19" t="s">
        <v>7720</v>
      </c>
      <c r="D4239" s="17">
        <v>431449</v>
      </c>
      <c r="E4239" s="21">
        <f>VLOOKUP(D4239,Q:R,2,0)</f>
        <v>53300356000107</v>
      </c>
      <c r="F4239" s="22">
        <v>33414.160000000003</v>
      </c>
      <c r="G4239" s="22">
        <v>7637.7</v>
      </c>
      <c r="H4239" s="22">
        <v>3834.62</v>
      </c>
      <c r="I4239" s="22">
        <v>18182.900000000001</v>
      </c>
      <c r="J4239" s="23">
        <f>SUM(Tabela2[[#This Row],[Art. 5º - Inciso I]:[Art. 8º]])</f>
        <v>63069.380000000005</v>
      </c>
      <c r="K4239" s="6"/>
      <c r="L4239" s="6"/>
      <c r="M4239" s="6"/>
      <c r="N4239" s="6"/>
      <c r="O4239" s="6"/>
      <c r="P4239" s="3">
        <v>3166501</v>
      </c>
      <c r="Q4239" s="4">
        <v>211153</v>
      </c>
      <c r="R4239" s="5">
        <v>18303230000195</v>
      </c>
    </row>
    <row r="4240" spans="1:18" ht="20.100000000000001" customHeight="1">
      <c r="A4240" s="19" t="s">
        <v>8339</v>
      </c>
      <c r="B4240" s="20" t="s">
        <v>8340</v>
      </c>
      <c r="C4240" s="19" t="s">
        <v>7720</v>
      </c>
      <c r="D4240" s="17">
        <v>431450</v>
      </c>
      <c r="E4240" s="21">
        <f>VLOOKUP(D4240,Q:R,2,0)</f>
        <v>88861448000140</v>
      </c>
      <c r="F4240" s="22">
        <v>64933.87</v>
      </c>
      <c r="G4240" s="22">
        <v>14842.38</v>
      </c>
      <c r="H4240" s="22">
        <v>7451.83</v>
      </c>
      <c r="I4240" s="22">
        <v>35334.910000000003</v>
      </c>
      <c r="J4240" s="23">
        <f>SUM(Tabela2[[#This Row],[Art. 5º - Inciso I]:[Art. 8º]])</f>
        <v>122562.99</v>
      </c>
      <c r="K4240" s="6"/>
      <c r="L4240" s="6"/>
      <c r="M4240" s="6"/>
      <c r="N4240" s="6"/>
      <c r="O4240" s="6"/>
      <c r="P4240" s="7">
        <v>4217550</v>
      </c>
      <c r="Q4240" s="8">
        <v>316650</v>
      </c>
      <c r="R4240" s="9">
        <v>80622319000198</v>
      </c>
    </row>
    <row r="4241" spans="1:18" ht="20.100000000000001" customHeight="1">
      <c r="A4241" s="19" t="s">
        <v>8341</v>
      </c>
      <c r="B4241" s="20" t="s">
        <v>8342</v>
      </c>
      <c r="C4241" s="19" t="s">
        <v>7720</v>
      </c>
      <c r="D4241" s="17">
        <v>431454</v>
      </c>
      <c r="E4241" s="21">
        <f>VLOOKUP(D4241,Q:R,2,0)</f>
        <v>45751435000106</v>
      </c>
      <c r="F4241" s="22">
        <v>26595.759999999998</v>
      </c>
      <c r="G4241" s="22">
        <v>6079.18</v>
      </c>
      <c r="H4241" s="22">
        <v>3052.14</v>
      </c>
      <c r="I4241" s="22">
        <v>14472.55</v>
      </c>
      <c r="J4241" s="23">
        <f>SUM(Tabela2[[#This Row],[Art. 5º - Inciso I]:[Art. 8º]])</f>
        <v>50199.630000000005</v>
      </c>
      <c r="K4241" s="6"/>
      <c r="L4241" s="6"/>
      <c r="M4241" s="6"/>
      <c r="N4241" s="6"/>
      <c r="O4241" s="6"/>
      <c r="P4241" s="3">
        <v>3166303</v>
      </c>
      <c r="Q4241" s="4">
        <v>421755</v>
      </c>
      <c r="R4241" s="5">
        <v>19243518000184</v>
      </c>
    </row>
    <row r="4242" spans="1:18" ht="20.100000000000001" customHeight="1">
      <c r="A4242" s="19" t="s">
        <v>8343</v>
      </c>
      <c r="B4242" s="20" t="s">
        <v>8344</v>
      </c>
      <c r="C4242" s="19" t="s">
        <v>7720</v>
      </c>
      <c r="D4242" s="17">
        <v>431455</v>
      </c>
      <c r="E4242" s="21">
        <f>VLOOKUP(D4242,Q:R,2,0)</f>
        <v>76172907000108</v>
      </c>
      <c r="F4242" s="22">
        <v>23428.77</v>
      </c>
      <c r="G4242" s="22">
        <v>5355.27</v>
      </c>
      <c r="H4242" s="22">
        <v>2688.69</v>
      </c>
      <c r="I4242" s="22">
        <v>12749.18</v>
      </c>
      <c r="J4242" s="23">
        <f>SUM(Tabela2[[#This Row],[Art. 5º - Inciso I]:[Art. 8º]])</f>
        <v>44221.91</v>
      </c>
      <c r="K4242" s="6"/>
      <c r="L4242" s="6"/>
      <c r="M4242" s="6"/>
      <c r="N4242" s="6"/>
      <c r="O4242" s="6"/>
      <c r="P4242" s="7">
        <v>2413409</v>
      </c>
      <c r="Q4242" s="8">
        <v>316630</v>
      </c>
      <c r="R4242" s="9">
        <v>8096372000175</v>
      </c>
    </row>
    <row r="4243" spans="1:18" ht="20.100000000000001" customHeight="1">
      <c r="A4243" s="19" t="s">
        <v>8345</v>
      </c>
      <c r="B4243" s="20" t="s">
        <v>8346</v>
      </c>
      <c r="C4243" s="19" t="s">
        <v>7720</v>
      </c>
      <c r="D4243" s="17">
        <v>431460</v>
      </c>
      <c r="E4243" s="21">
        <f>VLOOKUP(D4243,Q:R,2,0)</f>
        <v>45353307000104</v>
      </c>
      <c r="F4243" s="22">
        <v>106795.42</v>
      </c>
      <c r="G4243" s="22">
        <v>24410.959999999999</v>
      </c>
      <c r="H4243" s="22">
        <v>12255.87</v>
      </c>
      <c r="I4243" s="22">
        <v>58114.61</v>
      </c>
      <c r="J4243" s="23">
        <f>SUM(Tabela2[[#This Row],[Art. 5º - Inciso I]:[Art. 8º]])</f>
        <v>201576.86</v>
      </c>
      <c r="K4243" s="6"/>
      <c r="L4243" s="6"/>
      <c r="M4243" s="6"/>
      <c r="N4243" s="6"/>
      <c r="O4243" s="6"/>
      <c r="P4243" s="3">
        <v>4126355</v>
      </c>
      <c r="Q4243" s="4">
        <v>241340</v>
      </c>
      <c r="R4243" s="5">
        <v>1613052000104</v>
      </c>
    </row>
    <row r="4244" spans="1:18" ht="20.100000000000001" customHeight="1">
      <c r="A4244" s="19" t="s">
        <v>8347</v>
      </c>
      <c r="B4244" s="20" t="s">
        <v>1034</v>
      </c>
      <c r="C4244" s="19" t="s">
        <v>7720</v>
      </c>
      <c r="D4244" s="17">
        <v>431470</v>
      </c>
      <c r="E4244" s="21">
        <f>VLOOKUP(D4244,Q:R,2,0)</f>
        <v>79830000156</v>
      </c>
      <c r="F4244" s="22">
        <v>56988.86</v>
      </c>
      <c r="G4244" s="22">
        <v>13026.33</v>
      </c>
      <c r="H4244" s="22">
        <v>6540.06</v>
      </c>
      <c r="I4244" s="22">
        <v>31011.49</v>
      </c>
      <c r="J4244" s="23">
        <f>SUM(Tabela2[[#This Row],[Art. 5º - Inciso I]:[Art. 8º]])</f>
        <v>107566.74</v>
      </c>
      <c r="K4244" s="6"/>
      <c r="L4244" s="6"/>
      <c r="M4244" s="6"/>
      <c r="N4244" s="6"/>
      <c r="O4244" s="6"/>
      <c r="P4244" s="7">
        <v>2413508</v>
      </c>
      <c r="Q4244" s="8">
        <v>412635</v>
      </c>
      <c r="R4244" s="9">
        <v>8144792000180</v>
      </c>
    </row>
    <row r="4245" spans="1:18" ht="20.100000000000001" customHeight="1">
      <c r="A4245" s="19" t="s">
        <v>8348</v>
      </c>
      <c r="B4245" s="20" t="s">
        <v>8349</v>
      </c>
      <c r="C4245" s="19" t="s">
        <v>7720</v>
      </c>
      <c r="D4245" s="17">
        <v>431475</v>
      </c>
      <c r="E4245" s="21">
        <f>VLOOKUP(D4245,Q:R,2,0)</f>
        <v>13806237000106</v>
      </c>
      <c r="F4245" s="22">
        <v>23061.8</v>
      </c>
      <c r="G4245" s="22">
        <v>5271.39</v>
      </c>
      <c r="H4245" s="22">
        <v>2646.58</v>
      </c>
      <c r="I4245" s="22">
        <v>12549.49</v>
      </c>
      <c r="J4245" s="23">
        <f>SUM(Tabela2[[#This Row],[Art. 5º - Inciso I]:[Art. 8º]])</f>
        <v>43529.259999999995</v>
      </c>
      <c r="K4245" s="6"/>
      <c r="L4245" s="6"/>
      <c r="M4245" s="6"/>
      <c r="N4245" s="6"/>
      <c r="O4245" s="6"/>
      <c r="P4245" s="3">
        <v>4320701</v>
      </c>
      <c r="Q4245" s="4">
        <v>241350</v>
      </c>
      <c r="R4245" s="5">
        <v>87592861000194</v>
      </c>
    </row>
    <row r="4246" spans="1:18" ht="20.100000000000001" customHeight="1">
      <c r="A4246" s="19" t="s">
        <v>8350</v>
      </c>
      <c r="B4246" s="20" t="s">
        <v>8351</v>
      </c>
      <c r="C4246" s="19" t="s">
        <v>7720</v>
      </c>
      <c r="D4246" s="17">
        <v>431477</v>
      </c>
      <c r="E4246" s="21">
        <f>VLOOKUP(D4246,Q:R,2,0)</f>
        <v>63762041000135</v>
      </c>
      <c r="F4246" s="22">
        <v>29641.66</v>
      </c>
      <c r="G4246" s="22">
        <v>6775.4</v>
      </c>
      <c r="H4246" s="22">
        <v>3401.69</v>
      </c>
      <c r="I4246" s="22">
        <v>16130.03</v>
      </c>
      <c r="J4246" s="23">
        <f>SUM(Tabela2[[#This Row],[Art. 5º - Inciso I]:[Art. 8º]])</f>
        <v>55948.78</v>
      </c>
      <c r="K4246" s="6"/>
      <c r="L4246" s="6"/>
      <c r="M4246" s="6"/>
      <c r="N4246" s="6"/>
      <c r="O4246" s="6"/>
      <c r="P4246" s="7">
        <v>3149101</v>
      </c>
      <c r="Q4246" s="8">
        <v>432070</v>
      </c>
      <c r="R4246" s="9">
        <v>18025973000140</v>
      </c>
    </row>
    <row r="4247" spans="1:18" ht="20.100000000000001" customHeight="1">
      <c r="A4247" s="19" t="s">
        <v>8352</v>
      </c>
      <c r="B4247" s="20" t="s">
        <v>8353</v>
      </c>
      <c r="C4247" s="19" t="s">
        <v>7720</v>
      </c>
      <c r="D4247" s="17">
        <v>431478</v>
      </c>
      <c r="E4247" s="21">
        <f>VLOOKUP(D4247,Q:R,2,0)</f>
        <v>1614334000118</v>
      </c>
      <c r="F4247" s="22">
        <v>20845.28</v>
      </c>
      <c r="G4247" s="22">
        <v>4764.75</v>
      </c>
      <c r="H4247" s="22">
        <v>2392.21</v>
      </c>
      <c r="I4247" s="22">
        <v>11343.32</v>
      </c>
      <c r="J4247" s="23">
        <f>SUM(Tabela2[[#This Row],[Art. 5º - Inciso I]:[Art. 8º]])</f>
        <v>39345.56</v>
      </c>
      <c r="K4247" s="6"/>
      <c r="L4247" s="6"/>
      <c r="M4247" s="6"/>
      <c r="N4247" s="6"/>
      <c r="O4247" s="6"/>
      <c r="P4247" s="3">
        <v>2930808</v>
      </c>
      <c r="Q4247" s="4">
        <v>314910</v>
      </c>
      <c r="R4247" s="5">
        <v>13922554000198</v>
      </c>
    </row>
    <row r="4248" spans="1:18" ht="20.100000000000001" customHeight="1">
      <c r="A4248" s="19" t="s">
        <v>8354</v>
      </c>
      <c r="B4248" s="20" t="s">
        <v>8355</v>
      </c>
      <c r="C4248" s="19" t="s">
        <v>7720</v>
      </c>
      <c r="D4248" s="17">
        <v>431480</v>
      </c>
      <c r="E4248" s="21">
        <f>VLOOKUP(D4248,Q:R,2,0)</f>
        <v>88187935000170</v>
      </c>
      <c r="F4248" s="22">
        <v>185758.48</v>
      </c>
      <c r="G4248" s="22">
        <v>42460.08</v>
      </c>
      <c r="H4248" s="22">
        <v>21317.7</v>
      </c>
      <c r="I4248" s="22">
        <v>101083.75</v>
      </c>
      <c r="J4248" s="23">
        <f>SUM(Tabela2[[#This Row],[Art. 5º - Inciso I]:[Art. 8º]])</f>
        <v>350620.01</v>
      </c>
      <c r="K4248" s="6"/>
      <c r="L4248" s="6"/>
      <c r="M4248" s="6"/>
      <c r="N4248" s="6"/>
      <c r="O4248" s="6"/>
      <c r="P4248" s="7">
        <v>4103040</v>
      </c>
      <c r="Q4248" s="8">
        <v>293080</v>
      </c>
      <c r="R4248" s="9">
        <v>1612906000120</v>
      </c>
    </row>
    <row r="4249" spans="1:18" ht="20.100000000000001" customHeight="1">
      <c r="A4249" s="19" t="s">
        <v>8356</v>
      </c>
      <c r="B4249" s="20" t="s">
        <v>8357</v>
      </c>
      <c r="C4249" s="19" t="s">
        <v>7720</v>
      </c>
      <c r="D4249" s="17">
        <v>431490</v>
      </c>
      <c r="E4249" s="21">
        <f>VLOOKUP(D4249,Q:R,2,0)</f>
        <v>4056214000130</v>
      </c>
      <c r="F4249" s="22">
        <v>6009377.4000000004</v>
      </c>
      <c r="G4249" s="22">
        <v>1373604.39</v>
      </c>
      <c r="H4249" s="22">
        <v>689637.87</v>
      </c>
      <c r="I4249" s="22">
        <v>3270108.54</v>
      </c>
      <c r="J4249" s="23">
        <f>SUM(Tabela2[[#This Row],[Art. 5º - Inciso I]:[Art. 8º]])</f>
        <v>11342728.199999999</v>
      </c>
      <c r="K4249" s="6"/>
      <c r="L4249" s="6"/>
      <c r="M4249" s="6"/>
      <c r="N4249" s="6"/>
      <c r="O4249" s="6"/>
      <c r="P4249" s="3">
        <v>3171030</v>
      </c>
      <c r="Q4249" s="4">
        <v>410304</v>
      </c>
      <c r="R4249" s="5">
        <v>1612505000170</v>
      </c>
    </row>
    <row r="4250" spans="1:18" ht="20.100000000000001" customHeight="1">
      <c r="A4250" s="19" t="s">
        <v>8358</v>
      </c>
      <c r="B4250" s="20" t="s">
        <v>8359</v>
      </c>
      <c r="C4250" s="19" t="s">
        <v>7720</v>
      </c>
      <c r="D4250" s="17">
        <v>431500</v>
      </c>
      <c r="E4250" s="21">
        <f>VLOOKUP(D4250,Q:R,2,0)</f>
        <v>7654114000102</v>
      </c>
      <c r="F4250" s="22">
        <v>31902.22</v>
      </c>
      <c r="G4250" s="22">
        <v>7292.11</v>
      </c>
      <c r="H4250" s="22">
        <v>3661.11</v>
      </c>
      <c r="I4250" s="22">
        <v>17360.16</v>
      </c>
      <c r="J4250" s="23">
        <f>SUM(Tabela2[[#This Row],[Art. 5º - Inciso I]:[Art. 8º]])</f>
        <v>60215.600000000006</v>
      </c>
      <c r="K4250" s="6"/>
      <c r="L4250" s="6"/>
      <c r="M4250" s="6"/>
      <c r="N4250" s="6"/>
      <c r="O4250" s="6"/>
      <c r="P4250" s="7">
        <v>2614501</v>
      </c>
      <c r="Q4250" s="8">
        <v>317103</v>
      </c>
      <c r="R4250" s="9">
        <v>11361862000166</v>
      </c>
    </row>
    <row r="4251" spans="1:18" ht="20.100000000000001" customHeight="1">
      <c r="A4251" s="19" t="s">
        <v>8360</v>
      </c>
      <c r="B4251" s="20" t="s">
        <v>8361</v>
      </c>
      <c r="C4251" s="19" t="s">
        <v>7720</v>
      </c>
      <c r="D4251" s="17">
        <v>431505</v>
      </c>
      <c r="E4251" s="21">
        <f>VLOOKUP(D4251,Q:R,2,0)</f>
        <v>75461970000193</v>
      </c>
      <c r="F4251" s="22">
        <v>23894.83</v>
      </c>
      <c r="G4251" s="22">
        <v>5461.8</v>
      </c>
      <c r="H4251" s="22">
        <v>2742.18</v>
      </c>
      <c r="I4251" s="22">
        <v>13002.79</v>
      </c>
      <c r="J4251" s="23">
        <f>SUM(Tabela2[[#This Row],[Art. 5º - Inciso I]:[Art. 8º]])</f>
        <v>45101.600000000006</v>
      </c>
      <c r="K4251" s="6"/>
      <c r="L4251" s="6"/>
      <c r="M4251" s="6"/>
      <c r="N4251" s="6"/>
      <c r="O4251" s="6"/>
      <c r="P4251" s="3">
        <v>3552502</v>
      </c>
      <c r="Q4251" s="4">
        <v>261450</v>
      </c>
      <c r="R4251" s="5">
        <v>46523056000121</v>
      </c>
    </row>
    <row r="4252" spans="1:18" ht="20.100000000000001" customHeight="1">
      <c r="A4252" s="19" t="s">
        <v>8362</v>
      </c>
      <c r="B4252" s="20" t="s">
        <v>8363</v>
      </c>
      <c r="C4252" s="19" t="s">
        <v>7720</v>
      </c>
      <c r="D4252" s="17">
        <v>431507</v>
      </c>
      <c r="E4252" s="21">
        <f>VLOOKUP(D4252,Q:R,2,0)</f>
        <v>34925206000144</v>
      </c>
      <c r="F4252" s="22">
        <v>19953.53</v>
      </c>
      <c r="G4252" s="22">
        <v>4560.91</v>
      </c>
      <c r="H4252" s="22">
        <v>2289.87</v>
      </c>
      <c r="I4252" s="22">
        <v>10858.06</v>
      </c>
      <c r="J4252" s="23">
        <f>SUM(Tabela2[[#This Row],[Art. 5º - Inciso I]:[Art. 8º]])</f>
        <v>37662.369999999995</v>
      </c>
      <c r="K4252" s="6"/>
      <c r="L4252" s="6"/>
      <c r="M4252" s="6"/>
      <c r="N4252" s="6"/>
      <c r="O4252" s="6"/>
      <c r="P4252" s="7">
        <v>3552205</v>
      </c>
      <c r="Q4252" s="8">
        <v>355250</v>
      </c>
      <c r="R4252" s="9">
        <v>46634044000174</v>
      </c>
    </row>
    <row r="4253" spans="1:18" ht="20.100000000000001" customHeight="1">
      <c r="A4253" s="19" t="s">
        <v>8364</v>
      </c>
      <c r="B4253" s="20" t="s">
        <v>8365</v>
      </c>
      <c r="C4253" s="19" t="s">
        <v>7720</v>
      </c>
      <c r="D4253" s="17">
        <v>431510</v>
      </c>
      <c r="E4253" s="21">
        <f>VLOOKUP(D4253,Q:R,2,0)</f>
        <v>12461653000157</v>
      </c>
      <c r="F4253" s="22">
        <v>57675.1</v>
      </c>
      <c r="G4253" s="22">
        <v>13183.19</v>
      </c>
      <c r="H4253" s="22">
        <v>6618.81</v>
      </c>
      <c r="I4253" s="22">
        <v>31384.92</v>
      </c>
      <c r="J4253" s="23">
        <f>SUM(Tabela2[[#This Row],[Art. 5º - Inciso I]:[Art. 8º]])</f>
        <v>108862.01999999999</v>
      </c>
      <c r="K4253" s="6"/>
      <c r="L4253" s="6"/>
      <c r="M4253" s="6"/>
      <c r="N4253" s="6"/>
      <c r="O4253" s="6"/>
      <c r="P4253" s="3">
        <v>2516201</v>
      </c>
      <c r="Q4253" s="4">
        <v>355220</v>
      </c>
      <c r="R4253" s="5">
        <v>8999674000153</v>
      </c>
    </row>
    <row r="4254" spans="1:18" ht="20.100000000000001" customHeight="1">
      <c r="A4254" s="19" t="s">
        <v>8366</v>
      </c>
      <c r="B4254" s="20" t="s">
        <v>8367</v>
      </c>
      <c r="C4254" s="19" t="s">
        <v>7720</v>
      </c>
      <c r="D4254" s="17">
        <v>431513</v>
      </c>
      <c r="E4254" s="21">
        <f>VLOOKUP(D4254,Q:R,2,0)</f>
        <v>75799577000104</v>
      </c>
      <c r="F4254" s="22">
        <v>21157.200000000001</v>
      </c>
      <c r="G4254" s="22">
        <v>4836.05</v>
      </c>
      <c r="H4254" s="22">
        <v>2428.0100000000002</v>
      </c>
      <c r="I4254" s="22">
        <v>11513.06</v>
      </c>
      <c r="J4254" s="23">
        <f>SUM(Tabela2[[#This Row],[Art. 5º - Inciso I]:[Art. 8º]])</f>
        <v>39934.32</v>
      </c>
      <c r="K4254" s="6"/>
      <c r="L4254" s="6"/>
      <c r="M4254" s="6"/>
      <c r="N4254" s="6"/>
      <c r="O4254" s="6"/>
      <c r="P4254" s="7">
        <v>4126652</v>
      </c>
      <c r="Q4254" s="8">
        <v>251620</v>
      </c>
      <c r="R4254" s="9">
        <v>80869886000143</v>
      </c>
    </row>
    <row r="4255" spans="1:18" ht="20.100000000000001" customHeight="1">
      <c r="A4255" s="19" t="s">
        <v>8368</v>
      </c>
      <c r="B4255" s="20" t="s">
        <v>8369</v>
      </c>
      <c r="C4255" s="19" t="s">
        <v>7720</v>
      </c>
      <c r="D4255" s="17">
        <v>431514</v>
      </c>
      <c r="E4255" s="21">
        <f>VLOOKUP(D4255,Q:R,2,0)</f>
        <v>76002674000197</v>
      </c>
      <c r="F4255" s="22">
        <v>26243.47</v>
      </c>
      <c r="G4255" s="22">
        <v>5998.65</v>
      </c>
      <c r="H4255" s="22">
        <v>3011.71</v>
      </c>
      <c r="I4255" s="22">
        <v>14280.85</v>
      </c>
      <c r="J4255" s="23">
        <f>SUM(Tabela2[[#This Row],[Art. 5º - Inciso I]:[Art. 8º]])</f>
        <v>49534.68</v>
      </c>
      <c r="K4255" s="6"/>
      <c r="L4255" s="6"/>
      <c r="M4255" s="6"/>
      <c r="N4255" s="6"/>
      <c r="O4255" s="6"/>
      <c r="P4255" s="3">
        <v>4320800</v>
      </c>
      <c r="Q4255" s="4">
        <v>412665</v>
      </c>
      <c r="R4255" s="5">
        <v>87738530000110</v>
      </c>
    </row>
    <row r="4256" spans="1:18" ht="20.100000000000001" customHeight="1">
      <c r="A4256" s="19" t="s">
        <v>8370</v>
      </c>
      <c r="B4256" s="20" t="s">
        <v>8371</v>
      </c>
      <c r="C4256" s="19" t="s">
        <v>7720</v>
      </c>
      <c r="D4256" s="17">
        <v>431515</v>
      </c>
      <c r="E4256" s="21">
        <f>VLOOKUP(D4256,Q:R,2,0)</f>
        <v>1612336000178</v>
      </c>
      <c r="F4256" s="22">
        <v>38217.85</v>
      </c>
      <c r="G4256" s="22">
        <v>8735.7199999999993</v>
      </c>
      <c r="H4256" s="22">
        <v>4385.8900000000003</v>
      </c>
      <c r="I4256" s="22">
        <v>20796.919999999998</v>
      </c>
      <c r="J4256" s="23">
        <f>SUM(Tabela2[[#This Row],[Art. 5º - Inciso I]:[Art. 8º]])</f>
        <v>72136.38</v>
      </c>
      <c r="K4256" s="6"/>
      <c r="L4256" s="6"/>
      <c r="M4256" s="6"/>
      <c r="N4256" s="6"/>
      <c r="O4256" s="6"/>
      <c r="P4256" s="7">
        <v>1304062</v>
      </c>
      <c r="Q4256" s="8">
        <v>432080</v>
      </c>
      <c r="R4256" s="9">
        <v>4011805000191</v>
      </c>
    </row>
    <row r="4257" spans="1:18" ht="20.100000000000001" customHeight="1">
      <c r="A4257" s="19" t="s">
        <v>8372</v>
      </c>
      <c r="B4257" s="20" t="s">
        <v>8373</v>
      </c>
      <c r="C4257" s="19" t="s">
        <v>7720</v>
      </c>
      <c r="D4257" s="17">
        <v>431517</v>
      </c>
      <c r="E4257" s="21">
        <f>VLOOKUP(D4257,Q:R,2,0)</f>
        <v>44568277000190</v>
      </c>
      <c r="F4257" s="22">
        <v>22415.93</v>
      </c>
      <c r="G4257" s="22">
        <v>5123.76</v>
      </c>
      <c r="H4257" s="22">
        <v>2572.46</v>
      </c>
      <c r="I4257" s="22">
        <v>12198.02</v>
      </c>
      <c r="J4257" s="23">
        <f>SUM(Tabela2[[#This Row],[Art. 5º - Inciso I]:[Art. 8º]])</f>
        <v>42310.17</v>
      </c>
      <c r="K4257" s="6"/>
      <c r="L4257" s="6"/>
      <c r="M4257" s="6"/>
      <c r="N4257" s="6"/>
      <c r="O4257" s="6"/>
      <c r="P4257" s="3">
        <v>2614709</v>
      </c>
      <c r="Q4257" s="4">
        <v>130406</v>
      </c>
      <c r="R4257" s="5">
        <v>10091601000100</v>
      </c>
    </row>
    <row r="4258" spans="1:18" ht="20.100000000000001" customHeight="1">
      <c r="A4258" s="19" t="s">
        <v>8374</v>
      </c>
      <c r="B4258" s="20" t="s">
        <v>8375</v>
      </c>
      <c r="C4258" s="19" t="s">
        <v>7720</v>
      </c>
      <c r="D4258" s="17">
        <v>431520</v>
      </c>
      <c r="E4258" s="21">
        <f>VLOOKUP(D4258,Q:R,2,0)</f>
        <v>1612836000100</v>
      </c>
      <c r="F4258" s="22">
        <v>29505.88</v>
      </c>
      <c r="G4258" s="22">
        <v>6744.36</v>
      </c>
      <c r="H4258" s="22">
        <v>3386.1</v>
      </c>
      <c r="I4258" s="22">
        <v>16056.14</v>
      </c>
      <c r="J4258" s="23">
        <f>SUM(Tabela2[[#This Row],[Art. 5º - Inciso I]:[Art. 8º]])</f>
        <v>55692.479999999996</v>
      </c>
      <c r="K4258" s="6"/>
      <c r="L4258" s="6"/>
      <c r="M4258" s="6"/>
      <c r="N4258" s="6"/>
      <c r="O4258" s="6"/>
      <c r="P4258" s="7">
        <v>3305703</v>
      </c>
      <c r="Q4258" s="8">
        <v>261470</v>
      </c>
      <c r="R4258" s="9">
        <v>32165706000108</v>
      </c>
    </row>
    <row r="4259" spans="1:18" ht="20.100000000000001" customHeight="1">
      <c r="A4259" s="19" t="s">
        <v>8376</v>
      </c>
      <c r="B4259" s="20" t="s">
        <v>8377</v>
      </c>
      <c r="C4259" s="19" t="s">
        <v>7720</v>
      </c>
      <c r="D4259" s="17">
        <v>431530</v>
      </c>
      <c r="E4259" s="21">
        <f>VLOOKUP(D4259,Q:R,2,0)</f>
        <v>8741688000172</v>
      </c>
      <c r="F4259" s="22">
        <v>113356.92</v>
      </c>
      <c r="G4259" s="22">
        <v>25910.76</v>
      </c>
      <c r="H4259" s="22">
        <v>13008.87</v>
      </c>
      <c r="I4259" s="22">
        <v>61685.16</v>
      </c>
      <c r="J4259" s="23">
        <f>SUM(Tabela2[[#This Row],[Art. 5º - Inciso I]:[Art. 8º]])</f>
        <v>213961.71</v>
      </c>
      <c r="K4259" s="6"/>
      <c r="L4259" s="6"/>
      <c r="M4259" s="6"/>
      <c r="N4259" s="6"/>
      <c r="O4259" s="6"/>
      <c r="P4259" s="3">
        <v>3167103</v>
      </c>
      <c r="Q4259" s="4">
        <v>330570</v>
      </c>
      <c r="R4259" s="5">
        <v>18303271000181</v>
      </c>
    </row>
    <row r="4260" spans="1:18" ht="20.100000000000001" customHeight="1">
      <c r="A4260" s="19" t="s">
        <v>8378</v>
      </c>
      <c r="B4260" s="20" t="s">
        <v>8379</v>
      </c>
      <c r="C4260" s="19" t="s">
        <v>7720</v>
      </c>
      <c r="D4260" s="17">
        <v>431531</v>
      </c>
      <c r="E4260" s="21">
        <f>VLOOKUP(D4260,Q:R,2,0)</f>
        <v>8881567000126</v>
      </c>
      <c r="F4260" s="22">
        <v>22162.71</v>
      </c>
      <c r="G4260" s="22">
        <v>5065.88</v>
      </c>
      <c r="H4260" s="22">
        <v>2543.4</v>
      </c>
      <c r="I4260" s="22">
        <v>12060.23</v>
      </c>
      <c r="J4260" s="23">
        <f>SUM(Tabela2[[#This Row],[Art. 5º - Inciso I]:[Art. 8º]])</f>
        <v>41832.22</v>
      </c>
      <c r="K4260" s="6"/>
      <c r="L4260" s="6"/>
      <c r="M4260" s="6"/>
      <c r="N4260" s="6"/>
      <c r="O4260" s="6"/>
      <c r="P4260" s="7">
        <v>4126405</v>
      </c>
      <c r="Q4260" s="8">
        <v>316710</v>
      </c>
      <c r="R4260" s="9">
        <v>75393082000180</v>
      </c>
    </row>
    <row r="4261" spans="1:18" ht="20.100000000000001" customHeight="1">
      <c r="A4261" s="19" t="s">
        <v>8380</v>
      </c>
      <c r="B4261" s="20" t="s">
        <v>8381</v>
      </c>
      <c r="C4261" s="19" t="s">
        <v>7720</v>
      </c>
      <c r="D4261" s="17">
        <v>431532</v>
      </c>
      <c r="E4261" s="21">
        <f>VLOOKUP(D4261,Q:R,2,0)</f>
        <v>76973692000116</v>
      </c>
      <c r="F4261" s="22">
        <v>25586.59</v>
      </c>
      <c r="G4261" s="22">
        <v>5848.5</v>
      </c>
      <c r="H4261" s="22">
        <v>2936.32</v>
      </c>
      <c r="I4261" s="22">
        <v>13923.39</v>
      </c>
      <c r="J4261" s="23">
        <f>SUM(Tabela2[[#This Row],[Art. 5º - Inciso I]:[Art. 8º]])</f>
        <v>48294.8</v>
      </c>
      <c r="K4261" s="6"/>
      <c r="L4261" s="6"/>
      <c r="M4261" s="6"/>
      <c r="N4261" s="6"/>
      <c r="O4261" s="6"/>
      <c r="P4261" s="3">
        <v>2614006</v>
      </c>
      <c r="Q4261" s="4">
        <v>412640</v>
      </c>
      <c r="R4261" s="5">
        <v>11361250000173</v>
      </c>
    </row>
    <row r="4262" spans="1:18" ht="20.100000000000001" customHeight="1">
      <c r="A4262" s="19" t="s">
        <v>8382</v>
      </c>
      <c r="B4262" s="20" t="s">
        <v>8383</v>
      </c>
      <c r="C4262" s="19" t="s">
        <v>7720</v>
      </c>
      <c r="D4262" s="17">
        <v>431535</v>
      </c>
      <c r="E4262" s="21">
        <f>VLOOKUP(D4262,Q:R,2,0)</f>
        <v>45196698000109</v>
      </c>
      <c r="F4262" s="22">
        <v>29318.720000000001</v>
      </c>
      <c r="G4262" s="22">
        <v>6701.58</v>
      </c>
      <c r="H4262" s="22">
        <v>3364.62</v>
      </c>
      <c r="I4262" s="22">
        <v>15954.3</v>
      </c>
      <c r="J4262" s="23">
        <f>SUM(Tabela2[[#This Row],[Art. 5º - Inciso I]:[Art. 8º]])</f>
        <v>55339.22</v>
      </c>
      <c r="K4262" s="6"/>
      <c r="L4262" s="6"/>
      <c r="M4262" s="6"/>
      <c r="N4262" s="6"/>
      <c r="O4262" s="6"/>
      <c r="P4262" s="7">
        <v>3551603</v>
      </c>
      <c r="Q4262" s="8">
        <v>261400</v>
      </c>
      <c r="R4262" s="9">
        <v>44847663000111</v>
      </c>
    </row>
    <row r="4263" spans="1:18" ht="20.100000000000001" customHeight="1">
      <c r="A4263" s="19" t="s">
        <v>8384</v>
      </c>
      <c r="B4263" s="20" t="s">
        <v>8385</v>
      </c>
      <c r="C4263" s="19" t="s">
        <v>7720</v>
      </c>
      <c r="D4263" s="17">
        <v>431540</v>
      </c>
      <c r="E4263" s="21">
        <f>VLOOKUP(D4263,Q:R,2,0)</f>
        <v>5282801000100</v>
      </c>
      <c r="F4263" s="22">
        <v>63686.16</v>
      </c>
      <c r="G4263" s="22">
        <v>14557.18</v>
      </c>
      <c r="H4263" s="22">
        <v>7308.64</v>
      </c>
      <c r="I4263" s="22">
        <v>34655.94</v>
      </c>
      <c r="J4263" s="23">
        <f>SUM(Tabela2[[#This Row],[Art. 5º - Inciso I]:[Art. 8º]])</f>
        <v>120207.92</v>
      </c>
      <c r="K4263" s="6"/>
      <c r="L4263" s="6"/>
      <c r="M4263" s="6"/>
      <c r="N4263" s="6"/>
      <c r="O4263" s="6"/>
      <c r="P4263" s="3">
        <v>2413557</v>
      </c>
      <c r="Q4263" s="4">
        <v>355160</v>
      </c>
      <c r="R4263" s="5">
        <v>1613858000194</v>
      </c>
    </row>
    <row r="4264" spans="1:18" ht="20.100000000000001" customHeight="1">
      <c r="A4264" s="19" t="s">
        <v>8386</v>
      </c>
      <c r="B4264" s="20" t="s">
        <v>8387</v>
      </c>
      <c r="C4264" s="19" t="s">
        <v>7720</v>
      </c>
      <c r="D4264" s="17">
        <v>431545</v>
      </c>
      <c r="E4264" s="21">
        <f>VLOOKUP(D4264,Q:R,2,0)</f>
        <v>97320030000117</v>
      </c>
      <c r="F4264" s="22">
        <v>22926.02</v>
      </c>
      <c r="G4264" s="22">
        <v>5240.3599999999997</v>
      </c>
      <c r="H4264" s="22">
        <v>2631</v>
      </c>
      <c r="I4264" s="22">
        <v>12475.6</v>
      </c>
      <c r="J4264" s="23">
        <f>SUM(Tabela2[[#This Row],[Art. 5º - Inciso I]:[Art. 8º]])</f>
        <v>43272.98</v>
      </c>
      <c r="K4264" s="6"/>
      <c r="L4264" s="6"/>
      <c r="M4264" s="6"/>
      <c r="N4264" s="6"/>
      <c r="O4264" s="6"/>
      <c r="P4264" s="7">
        <v>4320552</v>
      </c>
      <c r="Q4264" s="8">
        <v>241355</v>
      </c>
      <c r="R4264" s="9">
        <v>94068236000103</v>
      </c>
    </row>
    <row r="4265" spans="1:18" ht="20.100000000000001" customHeight="1">
      <c r="A4265" s="19" t="s">
        <v>8388</v>
      </c>
      <c r="B4265" s="20" t="s">
        <v>8389</v>
      </c>
      <c r="C4265" s="19" t="s">
        <v>7720</v>
      </c>
      <c r="D4265" s="17">
        <v>431550</v>
      </c>
      <c r="E4265" s="21">
        <f>VLOOKUP(D4265,Q:R,2,0)</f>
        <v>2070746000105</v>
      </c>
      <c r="F4265" s="22">
        <v>83183.89</v>
      </c>
      <c r="G4265" s="22">
        <v>19013.91</v>
      </c>
      <c r="H4265" s="22">
        <v>9546.2099999999991</v>
      </c>
      <c r="I4265" s="22">
        <v>45265.98</v>
      </c>
      <c r="J4265" s="23">
        <f>SUM(Tabela2[[#This Row],[Art. 5º - Inciso I]:[Art. 8º]])</f>
        <v>157009.99000000002</v>
      </c>
      <c r="K4265" s="6"/>
      <c r="L4265" s="6"/>
      <c r="M4265" s="6"/>
      <c r="N4265" s="6"/>
      <c r="O4265" s="6"/>
      <c r="P4265" s="3">
        <v>4320578</v>
      </c>
      <c r="Q4265" s="4">
        <v>432055</v>
      </c>
      <c r="R4265" s="5">
        <v>1612776000125</v>
      </c>
    </row>
    <row r="4266" spans="1:18" ht="20.100000000000001" customHeight="1">
      <c r="A4266" s="19" t="s">
        <v>8390</v>
      </c>
      <c r="B4266" s="20" t="s">
        <v>8391</v>
      </c>
      <c r="C4266" s="19" t="s">
        <v>7720</v>
      </c>
      <c r="D4266" s="17">
        <v>431555</v>
      </c>
      <c r="E4266" s="21">
        <f>VLOOKUP(D4266,Q:R,2,0)</f>
        <v>46634093000107</v>
      </c>
      <c r="F4266" s="22">
        <v>24771.9</v>
      </c>
      <c r="G4266" s="22">
        <v>5662.28</v>
      </c>
      <c r="H4266" s="22">
        <v>2842.83</v>
      </c>
      <c r="I4266" s="22">
        <v>13480.07</v>
      </c>
      <c r="J4266" s="23">
        <f>SUM(Tabela2[[#This Row],[Art. 5º - Inciso I]:[Art. 8º]])</f>
        <v>46757.08</v>
      </c>
      <c r="K4266" s="6"/>
      <c r="L4266" s="6"/>
      <c r="M4266" s="6"/>
      <c r="N4266" s="6"/>
      <c r="O4266" s="6"/>
      <c r="P4266" s="7">
        <v>4320602</v>
      </c>
      <c r="Q4266" s="8">
        <v>432057</v>
      </c>
      <c r="R4266" s="9">
        <v>87613360000147</v>
      </c>
    </row>
    <row r="4267" spans="1:18" ht="20.100000000000001" customHeight="1">
      <c r="A4267" s="19" t="s">
        <v>8392</v>
      </c>
      <c r="B4267" s="20" t="s">
        <v>8393</v>
      </c>
      <c r="C4267" s="19" t="s">
        <v>7720</v>
      </c>
      <c r="D4267" s="17">
        <v>431560</v>
      </c>
      <c r="E4267" s="21">
        <f>VLOOKUP(D4267,Q:R,2,0)</f>
        <v>45741527000105</v>
      </c>
      <c r="F4267" s="22">
        <v>912438.68</v>
      </c>
      <c r="G4267" s="22">
        <v>208562.33</v>
      </c>
      <c r="H4267" s="22">
        <v>104711.73</v>
      </c>
      <c r="I4267" s="22">
        <v>496519.58</v>
      </c>
      <c r="J4267" s="23">
        <f>SUM(Tabela2[[#This Row],[Art. 5º - Inciso I]:[Art. 8º]])</f>
        <v>1722232.32</v>
      </c>
      <c r="K4267" s="6"/>
      <c r="L4267" s="6"/>
      <c r="M4267" s="6"/>
      <c r="N4267" s="6"/>
      <c r="O4267" s="6"/>
      <c r="P4267" s="3">
        <v>2210656</v>
      </c>
      <c r="Q4267" s="4">
        <v>432060</v>
      </c>
      <c r="R4267" s="5">
        <v>41522129000147</v>
      </c>
    </row>
    <row r="4268" spans="1:18" ht="20.100000000000001" customHeight="1">
      <c r="A4268" s="19" t="s">
        <v>8394</v>
      </c>
      <c r="B4268" s="20" t="s">
        <v>8395</v>
      </c>
      <c r="C4268" s="19" t="s">
        <v>7720</v>
      </c>
      <c r="D4268" s="17">
        <v>431570</v>
      </c>
      <c r="E4268" s="21">
        <f>VLOOKUP(D4268,Q:R,2,0)</f>
        <v>82821182000126</v>
      </c>
      <c r="F4268" s="22">
        <v>186404.36</v>
      </c>
      <c r="G4268" s="22">
        <v>42607.72</v>
      </c>
      <c r="H4268" s="22">
        <v>21391.82</v>
      </c>
      <c r="I4268" s="22">
        <v>101435.21</v>
      </c>
      <c r="J4268" s="23">
        <f>SUM(Tabela2[[#This Row],[Art. 5º - Inciso I]:[Art. 8º]])</f>
        <v>351839.11</v>
      </c>
      <c r="K4268" s="6"/>
      <c r="L4268" s="6"/>
      <c r="M4268" s="6"/>
      <c r="N4268" s="6"/>
      <c r="O4268" s="6"/>
      <c r="P4268" s="7">
        <v>3167202</v>
      </c>
      <c r="Q4268" s="8">
        <v>221065</v>
      </c>
      <c r="R4268" s="9">
        <v>24996969000122</v>
      </c>
    </row>
    <row r="4269" spans="1:18" ht="20.100000000000001" customHeight="1">
      <c r="A4269" s="19" t="s">
        <v>8396</v>
      </c>
      <c r="B4269" s="20" t="s">
        <v>8397</v>
      </c>
      <c r="C4269" s="19" t="s">
        <v>7720</v>
      </c>
      <c r="D4269" s="17">
        <v>431575</v>
      </c>
      <c r="E4269" s="21">
        <f>VLOOKUP(D4269,Q:R,2,0)</f>
        <v>4215168000175</v>
      </c>
      <c r="F4269" s="22">
        <v>32577.45</v>
      </c>
      <c r="G4269" s="22">
        <v>7446.45</v>
      </c>
      <c r="H4269" s="22">
        <v>3738.6</v>
      </c>
      <c r="I4269" s="22">
        <v>17727.599999999999</v>
      </c>
      <c r="J4269" s="23">
        <f>SUM(Tabela2[[#This Row],[Art. 5º - Inciso I]:[Art. 8º]])</f>
        <v>61490.1</v>
      </c>
      <c r="K4269" s="6"/>
      <c r="L4269" s="6"/>
      <c r="M4269" s="6"/>
      <c r="N4269" s="6"/>
      <c r="O4269" s="6"/>
      <c r="P4269" s="3">
        <v>3167301</v>
      </c>
      <c r="Q4269" s="4">
        <v>316720</v>
      </c>
      <c r="R4269" s="5">
        <v>17744558000184</v>
      </c>
    </row>
    <row r="4270" spans="1:18" ht="20.100000000000001" customHeight="1">
      <c r="A4270" s="19" t="s">
        <v>8398</v>
      </c>
      <c r="B4270" s="20" t="s">
        <v>8399</v>
      </c>
      <c r="C4270" s="19" t="s">
        <v>7720</v>
      </c>
      <c r="D4270" s="17">
        <v>431580</v>
      </c>
      <c r="E4270" s="21">
        <f>VLOOKUP(D4270,Q:R,2,0)</f>
        <v>82939406000107</v>
      </c>
      <c r="F4270" s="22">
        <v>62856.79</v>
      </c>
      <c r="G4270" s="22">
        <v>14367.61</v>
      </c>
      <c r="H4270" s="22">
        <v>7213.46</v>
      </c>
      <c r="I4270" s="22">
        <v>34204.629999999997</v>
      </c>
      <c r="J4270" s="23">
        <f>SUM(Tabela2[[#This Row],[Art. 5º - Inciso I]:[Art. 8º]])</f>
        <v>118642.48999999999</v>
      </c>
      <c r="K4270" s="6"/>
      <c r="L4270" s="6"/>
      <c r="M4270" s="6"/>
      <c r="N4270" s="6"/>
      <c r="O4270" s="6"/>
      <c r="P4270" s="7">
        <v>1504422</v>
      </c>
      <c r="Q4270" s="8">
        <v>316730</v>
      </c>
      <c r="R4270" s="9">
        <v>1611666000149</v>
      </c>
    </row>
    <row r="4271" spans="1:18" ht="20.100000000000001" customHeight="1">
      <c r="A4271" s="19" t="s">
        <v>8400</v>
      </c>
      <c r="B4271" s="20" t="s">
        <v>8401</v>
      </c>
      <c r="C4271" s="19" t="s">
        <v>7720</v>
      </c>
      <c r="D4271" s="17">
        <v>431590</v>
      </c>
      <c r="E4271" s="21">
        <f>VLOOKUP(D4271,Q:R,2,0)</f>
        <v>18303255000199</v>
      </c>
      <c r="F4271" s="22">
        <v>36871.050000000003</v>
      </c>
      <c r="G4271" s="22">
        <v>8427.8700000000008</v>
      </c>
      <c r="H4271" s="22">
        <v>4231.33</v>
      </c>
      <c r="I4271" s="22">
        <v>20064.03</v>
      </c>
      <c r="J4271" s="23">
        <f>SUM(Tabela2[[#This Row],[Art. 5º - Inciso I]:[Art. 8º]])</f>
        <v>69594.28</v>
      </c>
      <c r="K4271" s="6"/>
      <c r="L4271" s="6"/>
      <c r="M4271" s="6"/>
      <c r="N4271" s="6"/>
      <c r="O4271" s="6"/>
      <c r="P4271" s="3">
        <v>2605202</v>
      </c>
      <c r="Q4271" s="4">
        <v>150442</v>
      </c>
      <c r="R4271" s="5">
        <v>11294303000180</v>
      </c>
    </row>
    <row r="4272" spans="1:18" ht="20.100000000000001" customHeight="1">
      <c r="A4272" s="19" t="s">
        <v>8402</v>
      </c>
      <c r="B4272" s="20" t="s">
        <v>8403</v>
      </c>
      <c r="C4272" s="19" t="s">
        <v>7720</v>
      </c>
      <c r="D4272" s="17">
        <v>431595</v>
      </c>
      <c r="E4272" s="21">
        <f>VLOOKUP(D4272,Q:R,2,0)</f>
        <v>44437549000113</v>
      </c>
      <c r="F4272" s="22">
        <v>23667.32</v>
      </c>
      <c r="G4272" s="22">
        <v>5409.8</v>
      </c>
      <c r="H4272" s="22">
        <v>2716.07</v>
      </c>
      <c r="I4272" s="22">
        <v>12878.99</v>
      </c>
      <c r="J4272" s="23">
        <f>SUM(Tabela2[[#This Row],[Art. 5º - Inciso I]:[Art. 8º]])</f>
        <v>44672.18</v>
      </c>
      <c r="K4272" s="6"/>
      <c r="L4272" s="6"/>
      <c r="M4272" s="6"/>
      <c r="N4272" s="6"/>
      <c r="O4272" s="6"/>
      <c r="P4272" s="7">
        <v>3551900</v>
      </c>
      <c r="Q4272" s="8">
        <v>260520</v>
      </c>
      <c r="R4272" s="9">
        <v>46596235000199</v>
      </c>
    </row>
    <row r="4273" spans="1:18" ht="20.100000000000001" customHeight="1">
      <c r="A4273" s="19" t="s">
        <v>8404</v>
      </c>
      <c r="B4273" s="20" t="s">
        <v>8405</v>
      </c>
      <c r="C4273" s="19" t="s">
        <v>7720</v>
      </c>
      <c r="D4273" s="17">
        <v>431600</v>
      </c>
      <c r="E4273" s="21">
        <f>VLOOKUP(D4273,Q:R,2,0)</f>
        <v>87711503000153</v>
      </c>
      <c r="F4273" s="22">
        <v>109907.36</v>
      </c>
      <c r="G4273" s="22">
        <v>25122.27</v>
      </c>
      <c r="H4273" s="22">
        <v>12613</v>
      </c>
      <c r="I4273" s="22">
        <v>59808.03</v>
      </c>
      <c r="J4273" s="23">
        <f>SUM(Tabela2[[#This Row],[Art. 5º - Inciso I]:[Art. 8º]])</f>
        <v>207450.66</v>
      </c>
      <c r="K4273" s="6"/>
      <c r="L4273" s="6"/>
      <c r="M4273" s="6"/>
      <c r="N4273" s="6"/>
      <c r="O4273" s="6"/>
      <c r="P4273" s="3">
        <v>2807105</v>
      </c>
      <c r="Q4273" s="4">
        <v>355190</v>
      </c>
      <c r="R4273" s="5">
        <v>13108089000156</v>
      </c>
    </row>
    <row r="4274" spans="1:18" ht="20.100000000000001" customHeight="1">
      <c r="A4274" s="19" t="s">
        <v>8406</v>
      </c>
      <c r="B4274" s="20" t="s">
        <v>8407</v>
      </c>
      <c r="C4274" s="19" t="s">
        <v>7720</v>
      </c>
      <c r="D4274" s="17">
        <v>431610</v>
      </c>
      <c r="E4274" s="21">
        <f>VLOOKUP(D4274,Q:R,2,0)</f>
        <v>87612982000150</v>
      </c>
      <c r="F4274" s="22">
        <v>59469.61</v>
      </c>
      <c r="G4274" s="22">
        <v>13593.37</v>
      </c>
      <c r="H4274" s="22">
        <v>6824.75</v>
      </c>
      <c r="I4274" s="22">
        <v>32361.439999999999</v>
      </c>
      <c r="J4274" s="23">
        <f>SUM(Tabela2[[#This Row],[Art. 5º - Inciso I]:[Art. 8º]])</f>
        <v>112249.17</v>
      </c>
      <c r="K4274" s="6"/>
      <c r="L4274" s="6"/>
      <c r="M4274" s="6"/>
      <c r="N4274" s="6"/>
      <c r="O4274" s="6"/>
      <c r="P4274" s="7">
        <v>3167509</v>
      </c>
      <c r="Q4274" s="8">
        <v>280710</v>
      </c>
      <c r="R4274" s="9">
        <v>18338293000187</v>
      </c>
    </row>
    <row r="4275" spans="1:18" ht="20.100000000000001" customHeight="1">
      <c r="A4275" s="19" t="s">
        <v>8408</v>
      </c>
      <c r="B4275" s="20" t="s">
        <v>8409</v>
      </c>
      <c r="C4275" s="19" t="s">
        <v>7720</v>
      </c>
      <c r="D4275" s="17">
        <v>431620</v>
      </c>
      <c r="E4275" s="21">
        <f>VLOOKUP(D4275,Q:R,2,0)</f>
        <v>1612552000113</v>
      </c>
      <c r="F4275" s="22">
        <v>33806.82</v>
      </c>
      <c r="G4275" s="22">
        <v>7727.46</v>
      </c>
      <c r="H4275" s="22">
        <v>3879.68</v>
      </c>
      <c r="I4275" s="22">
        <v>18396.580000000002</v>
      </c>
      <c r="J4275" s="23">
        <f>SUM(Tabela2[[#This Row],[Art. 5º - Inciso I]:[Art. 8º]])</f>
        <v>63810.54</v>
      </c>
      <c r="K4275" s="6"/>
      <c r="L4275" s="6"/>
      <c r="M4275" s="6"/>
      <c r="N4275" s="6"/>
      <c r="O4275" s="6"/>
      <c r="P4275" s="3">
        <v>5007901</v>
      </c>
      <c r="Q4275" s="4">
        <v>316750</v>
      </c>
      <c r="R4275" s="5">
        <v>3501574000131</v>
      </c>
    </row>
    <row r="4276" spans="1:18" ht="20.100000000000001" customHeight="1">
      <c r="A4276" s="19" t="s">
        <v>8410</v>
      </c>
      <c r="B4276" s="20" t="s">
        <v>8411</v>
      </c>
      <c r="C4276" s="19" t="s">
        <v>7720</v>
      </c>
      <c r="D4276" s="17">
        <v>431630</v>
      </c>
      <c r="E4276" s="21">
        <f>VLOOKUP(D4276,Q:R,2,0)</f>
        <v>13109756000115</v>
      </c>
      <c r="F4276" s="22">
        <v>40107.78</v>
      </c>
      <c r="G4276" s="22">
        <v>9167.7099999999991</v>
      </c>
      <c r="H4276" s="22">
        <v>4602.78</v>
      </c>
      <c r="I4276" s="22">
        <v>21825.35</v>
      </c>
      <c r="J4276" s="23">
        <f>SUM(Tabela2[[#This Row],[Art. 5º - Inciso I]:[Art. 8º]])</f>
        <v>75703.62</v>
      </c>
      <c r="K4276" s="6"/>
      <c r="L4276" s="6"/>
      <c r="M4276" s="6"/>
      <c r="N4276" s="6"/>
      <c r="O4276" s="6"/>
      <c r="P4276" s="7">
        <v>2413607</v>
      </c>
      <c r="Q4276" s="8">
        <v>500790</v>
      </c>
      <c r="R4276" s="9">
        <v>8358046000199</v>
      </c>
    </row>
    <row r="4277" spans="1:18" ht="20.100000000000001" customHeight="1">
      <c r="A4277" s="19" t="s">
        <v>8412</v>
      </c>
      <c r="B4277" s="20" t="s">
        <v>8413</v>
      </c>
      <c r="C4277" s="19" t="s">
        <v>7720</v>
      </c>
      <c r="D4277" s="17">
        <v>431640</v>
      </c>
      <c r="E4277" s="21">
        <f>VLOOKUP(D4277,Q:R,2,0)</f>
        <v>4203896000167</v>
      </c>
      <c r="F4277" s="22">
        <v>189901.62</v>
      </c>
      <c r="G4277" s="22">
        <v>43407.11</v>
      </c>
      <c r="H4277" s="22">
        <v>21793.16</v>
      </c>
      <c r="I4277" s="22">
        <v>103338.31</v>
      </c>
      <c r="J4277" s="23">
        <f>SUM(Tabela2[[#This Row],[Art. 5º - Inciso I]:[Art. 8º]])</f>
        <v>358440.19999999995</v>
      </c>
      <c r="K4277" s="6"/>
      <c r="L4277" s="6"/>
      <c r="M4277" s="6"/>
      <c r="N4277" s="6"/>
      <c r="O4277" s="6"/>
      <c r="P4277" s="3">
        <v>2210706</v>
      </c>
      <c r="Q4277" s="4">
        <v>241360</v>
      </c>
      <c r="R4277" s="5">
        <v>6553853000137</v>
      </c>
    </row>
    <row r="4278" spans="1:18" ht="20.100000000000001" customHeight="1">
      <c r="A4278" s="19" t="s">
        <v>8414</v>
      </c>
      <c r="B4278" s="20" t="s">
        <v>8415</v>
      </c>
      <c r="C4278" s="19" t="s">
        <v>7720</v>
      </c>
      <c r="D4278" s="17">
        <v>431642</v>
      </c>
      <c r="E4278" s="21">
        <f>VLOOKUP(D4278,Q:R,2,0)</f>
        <v>1613119000100</v>
      </c>
      <c r="F4278" s="22">
        <v>24881.99</v>
      </c>
      <c r="G4278" s="22">
        <v>5687.45</v>
      </c>
      <c r="H4278" s="22">
        <v>2855.46</v>
      </c>
      <c r="I4278" s="22">
        <v>13539.97</v>
      </c>
      <c r="J4278" s="23">
        <f>SUM(Tabela2[[#This Row],[Art. 5º - Inciso I]:[Art. 8º]])</f>
        <v>46964.87</v>
      </c>
      <c r="K4278" s="6"/>
      <c r="L4278" s="6"/>
      <c r="M4278" s="6"/>
      <c r="N4278" s="6"/>
      <c r="O4278" s="6"/>
      <c r="P4278" s="7">
        <v>2807204</v>
      </c>
      <c r="Q4278" s="8">
        <v>221070</v>
      </c>
      <c r="R4278" s="9">
        <v>13110408000168</v>
      </c>
    </row>
    <row r="4279" spans="1:18" ht="20.100000000000001" customHeight="1">
      <c r="A4279" s="19" t="s">
        <v>8416</v>
      </c>
      <c r="B4279" s="20" t="s">
        <v>8417</v>
      </c>
      <c r="C4279" s="19" t="s">
        <v>7720</v>
      </c>
      <c r="D4279" s="17">
        <v>431643</v>
      </c>
      <c r="E4279" s="21">
        <f>VLOOKUP(D4279,Q:R,2,0)</f>
        <v>18301036000170</v>
      </c>
      <c r="F4279" s="22">
        <v>24863.65</v>
      </c>
      <c r="G4279" s="22">
        <v>5683.25</v>
      </c>
      <c r="H4279" s="22">
        <v>2853.36</v>
      </c>
      <c r="I4279" s="22">
        <v>13529.99</v>
      </c>
      <c r="J4279" s="23">
        <f>SUM(Tabela2[[#This Row],[Art. 5º - Inciso I]:[Art. 8º]])</f>
        <v>46930.25</v>
      </c>
      <c r="K4279" s="6"/>
      <c r="L4279" s="6"/>
      <c r="M4279" s="6"/>
      <c r="N4279" s="6"/>
      <c r="O4279" s="6"/>
      <c r="P4279" s="3">
        <v>1720804</v>
      </c>
      <c r="Q4279" s="4">
        <v>280720</v>
      </c>
      <c r="R4279" s="5">
        <v>766717000149</v>
      </c>
    </row>
    <row r="4280" spans="1:18" ht="20.100000000000001" customHeight="1">
      <c r="A4280" s="19" t="s">
        <v>8418</v>
      </c>
      <c r="B4280" s="20" t="s">
        <v>8419</v>
      </c>
      <c r="C4280" s="19" t="s">
        <v>7720</v>
      </c>
      <c r="D4280" s="17">
        <v>431645</v>
      </c>
      <c r="E4280" s="21">
        <f>VLOOKUP(D4280,Q:R,2,0)</f>
        <v>13098942000104</v>
      </c>
      <c r="F4280" s="22">
        <v>66365.070000000007</v>
      </c>
      <c r="G4280" s="22">
        <v>15169.52</v>
      </c>
      <c r="H4280" s="22">
        <v>7616.07</v>
      </c>
      <c r="I4280" s="22">
        <v>36113.72</v>
      </c>
      <c r="J4280" s="23">
        <f>SUM(Tabela2[[#This Row],[Art. 5º - Inciso I]:[Art. 8º]])</f>
        <v>125264.38</v>
      </c>
      <c r="K4280" s="6"/>
      <c r="L4280" s="6"/>
      <c r="M4280" s="6"/>
      <c r="N4280" s="6"/>
      <c r="O4280" s="6"/>
      <c r="P4280" s="7">
        <v>3555000</v>
      </c>
      <c r="Q4280" s="8">
        <v>172080</v>
      </c>
      <c r="R4280" s="9">
        <v>44573087000161</v>
      </c>
    </row>
    <row r="4281" spans="1:18" ht="20.100000000000001" customHeight="1">
      <c r="A4281" s="19" t="s">
        <v>8420</v>
      </c>
      <c r="B4281" s="20" t="s">
        <v>8421</v>
      </c>
      <c r="C4281" s="19" t="s">
        <v>7720</v>
      </c>
      <c r="D4281" s="17">
        <v>431647</v>
      </c>
      <c r="E4281" s="21">
        <f>VLOOKUP(D4281,Q:R,2,0)</f>
        <v>18334292000164</v>
      </c>
      <c r="F4281" s="22">
        <v>25370.080000000002</v>
      </c>
      <c r="G4281" s="22">
        <v>5799.01</v>
      </c>
      <c r="H4281" s="22">
        <v>2911.48</v>
      </c>
      <c r="I4281" s="22">
        <v>13805.57</v>
      </c>
      <c r="J4281" s="23">
        <f>SUM(Tabela2[[#This Row],[Art. 5º - Inciso I]:[Art. 8º]])</f>
        <v>47886.140000000007</v>
      </c>
      <c r="K4281" s="6"/>
      <c r="L4281" s="6"/>
      <c r="M4281" s="6"/>
      <c r="N4281" s="6"/>
      <c r="O4281" s="6"/>
      <c r="P4281" s="3">
        <v>3552106</v>
      </c>
      <c r="Q4281" s="4">
        <v>355500</v>
      </c>
      <c r="R4281" s="5">
        <v>46444063000138</v>
      </c>
    </row>
    <row r="4282" spans="1:18" ht="20.100000000000001" customHeight="1">
      <c r="A4282" s="19" t="s">
        <v>8422</v>
      </c>
      <c r="B4282" s="20" t="s">
        <v>8423</v>
      </c>
      <c r="C4282" s="19" t="s">
        <v>7720</v>
      </c>
      <c r="D4282" s="17">
        <v>431650</v>
      </c>
      <c r="E4282" s="21">
        <f>VLOOKUP(D4282,Q:R,2,0)</f>
        <v>76208867000107</v>
      </c>
      <c r="F4282" s="22">
        <v>44603.22</v>
      </c>
      <c r="G4282" s="22">
        <v>10195.26</v>
      </c>
      <c r="H4282" s="22">
        <v>5118.68</v>
      </c>
      <c r="I4282" s="22">
        <v>24271.63</v>
      </c>
      <c r="J4282" s="23">
        <f>SUM(Tabela2[[#This Row],[Art. 5º - Inciso I]:[Art. 8º]])</f>
        <v>84188.790000000008</v>
      </c>
      <c r="K4282" s="6"/>
      <c r="L4282" s="6"/>
      <c r="M4282" s="6"/>
      <c r="N4282" s="6"/>
      <c r="O4282" s="6"/>
      <c r="P4282" s="7">
        <v>5107107</v>
      </c>
      <c r="Q4282" s="8">
        <v>355210</v>
      </c>
      <c r="R4282" s="9">
        <v>15024029000180</v>
      </c>
    </row>
    <row r="4283" spans="1:18" ht="20.100000000000001" customHeight="1">
      <c r="A4283" s="19" t="s">
        <v>8424</v>
      </c>
      <c r="B4283" s="20" t="s">
        <v>8425</v>
      </c>
      <c r="C4283" s="19" t="s">
        <v>7720</v>
      </c>
      <c r="D4283" s="17">
        <v>431660</v>
      </c>
      <c r="E4283" s="21">
        <f>VLOOKUP(D4283,Q:R,2,0)</f>
        <v>11097342000198</v>
      </c>
      <c r="F4283" s="22">
        <v>85679.31</v>
      </c>
      <c r="G4283" s="22">
        <v>19584.310000000001</v>
      </c>
      <c r="H4283" s="22">
        <v>9832.58</v>
      </c>
      <c r="I4283" s="22">
        <v>46623.91</v>
      </c>
      <c r="J4283" s="23">
        <f>SUM(Tabela2[[#This Row],[Art. 5º - Inciso I]:[Art. 8º]])</f>
        <v>161720.10999999999</v>
      </c>
      <c r="K4283" s="6"/>
      <c r="L4283" s="6"/>
      <c r="M4283" s="6"/>
      <c r="N4283" s="6"/>
      <c r="O4283" s="6"/>
      <c r="P4283" s="3">
        <v>5007935</v>
      </c>
      <c r="Q4283" s="4">
        <v>510710</v>
      </c>
      <c r="R4283" s="5">
        <v>24651234000167</v>
      </c>
    </row>
    <row r="4284" spans="1:18" ht="20.100000000000001" customHeight="1">
      <c r="A4284" s="19" t="s">
        <v>8426</v>
      </c>
      <c r="B4284" s="20" t="s">
        <v>8427</v>
      </c>
      <c r="C4284" s="19" t="s">
        <v>7720</v>
      </c>
      <c r="D4284" s="17">
        <v>431670</v>
      </c>
      <c r="E4284" s="21">
        <f>VLOOKUP(D4284,Q:R,2,0)</f>
        <v>2264166000140</v>
      </c>
      <c r="F4284" s="22">
        <v>44008.72</v>
      </c>
      <c r="G4284" s="22">
        <v>10059.370000000001</v>
      </c>
      <c r="H4284" s="22">
        <v>5050.45</v>
      </c>
      <c r="I4284" s="22">
        <v>23948.12</v>
      </c>
      <c r="J4284" s="23">
        <f>SUM(Tabela2[[#This Row],[Art. 5º - Inciso I]:[Art. 8º]])</f>
        <v>83066.66</v>
      </c>
      <c r="K4284" s="6"/>
      <c r="L4284" s="6"/>
      <c r="M4284" s="6"/>
      <c r="N4284" s="6"/>
      <c r="O4284" s="6"/>
      <c r="P4284" s="7">
        <v>3205010</v>
      </c>
      <c r="Q4284" s="8">
        <v>500793</v>
      </c>
      <c r="R4284" s="9">
        <v>1612155000141</v>
      </c>
    </row>
    <row r="4285" spans="1:18" ht="20.100000000000001" customHeight="1">
      <c r="A4285" s="19" t="s">
        <v>8428</v>
      </c>
      <c r="B4285" s="20" t="s">
        <v>8429</v>
      </c>
      <c r="C4285" s="19" t="s">
        <v>7720</v>
      </c>
      <c r="D4285" s="17">
        <v>431673</v>
      </c>
      <c r="E4285" s="21">
        <f>VLOOKUP(D4285,Q:R,2,0)</f>
        <v>56338247000177</v>
      </c>
      <c r="F4285" s="22">
        <v>21318.68</v>
      </c>
      <c r="G4285" s="22">
        <v>4872.96</v>
      </c>
      <c r="H4285" s="22">
        <v>2446.54</v>
      </c>
      <c r="I4285" s="22">
        <v>11600.93</v>
      </c>
      <c r="J4285" s="23">
        <f>SUM(Tabela2[[#This Row],[Art. 5º - Inciso I]:[Art. 8º]])</f>
        <v>40239.11</v>
      </c>
      <c r="K4285" s="6"/>
      <c r="L4285" s="6"/>
      <c r="M4285" s="6"/>
      <c r="N4285" s="6"/>
      <c r="O4285" s="6"/>
      <c r="P4285" s="3">
        <v>2614402</v>
      </c>
      <c r="Q4285" s="4">
        <v>320501</v>
      </c>
      <c r="R4285" s="5">
        <v>10348050000118</v>
      </c>
    </row>
    <row r="4286" spans="1:18" ht="20.100000000000001" customHeight="1">
      <c r="A4286" s="19" t="s">
        <v>8430</v>
      </c>
      <c r="B4286" s="20" t="s">
        <v>8431</v>
      </c>
      <c r="C4286" s="19" t="s">
        <v>7720</v>
      </c>
      <c r="D4286" s="17">
        <v>431675</v>
      </c>
      <c r="E4286" s="21">
        <f>VLOOKUP(D4286,Q:R,2,0)</f>
        <v>35445485000101</v>
      </c>
      <c r="F4286" s="22">
        <v>40126.129999999997</v>
      </c>
      <c r="G4286" s="22">
        <v>9171.9</v>
      </c>
      <c r="H4286" s="22">
        <v>4604.8900000000003</v>
      </c>
      <c r="I4286" s="22">
        <v>21835.34</v>
      </c>
      <c r="J4286" s="23">
        <f>SUM(Tabela2[[#This Row],[Art. 5º - Inciso I]:[Art. 8º]])</f>
        <v>75738.259999999995</v>
      </c>
      <c r="K4286" s="6"/>
      <c r="L4286" s="6"/>
      <c r="M4286" s="6"/>
      <c r="N4286" s="6"/>
      <c r="O4286" s="6"/>
      <c r="P4286" s="7">
        <v>2210938</v>
      </c>
      <c r="Q4286" s="8">
        <v>261440</v>
      </c>
      <c r="R4286" s="9">
        <v>1612755000100</v>
      </c>
    </row>
    <row r="4287" spans="1:18" ht="20.100000000000001" customHeight="1">
      <c r="A4287" s="19" t="s">
        <v>8432</v>
      </c>
      <c r="B4287" s="20" t="s">
        <v>8433</v>
      </c>
      <c r="C4287" s="19" t="s">
        <v>7720</v>
      </c>
      <c r="D4287" s="17">
        <v>431680</v>
      </c>
      <c r="E4287" s="21">
        <f>VLOOKUP(D4287,Q:R,2,0)</f>
        <v>46634051000176</v>
      </c>
      <c r="F4287" s="22">
        <v>577422.81999999995</v>
      </c>
      <c r="G4287" s="22">
        <v>131985.47</v>
      </c>
      <c r="H4287" s="22">
        <v>66265.210000000006</v>
      </c>
      <c r="I4287" s="22">
        <v>314214.8</v>
      </c>
      <c r="J4287" s="23">
        <f>SUM(Tabela2[[#This Row],[Art. 5º - Inciso I]:[Art. 8º]])</f>
        <v>1089888.2999999998</v>
      </c>
      <c r="K4287" s="6"/>
      <c r="L4287" s="6"/>
      <c r="M4287" s="6"/>
      <c r="N4287" s="6"/>
      <c r="O4287" s="6"/>
      <c r="P4287" s="3">
        <v>1720853</v>
      </c>
      <c r="Q4287" s="4">
        <v>221093</v>
      </c>
      <c r="R4287" s="5">
        <v>37344439000141</v>
      </c>
    </row>
    <row r="4288" spans="1:18" ht="20.100000000000001" customHeight="1">
      <c r="A4288" s="19" t="s">
        <v>8434</v>
      </c>
      <c r="B4288" s="20" t="s">
        <v>8435</v>
      </c>
      <c r="C4288" s="19" t="s">
        <v>7720</v>
      </c>
      <c r="D4288" s="17">
        <v>431697</v>
      </c>
      <c r="E4288" s="21">
        <f>VLOOKUP(D4288,Q:R,2,0)</f>
        <v>95996187000131</v>
      </c>
      <c r="F4288" s="22">
        <v>24852.639999999999</v>
      </c>
      <c r="G4288" s="22">
        <v>5680.74</v>
      </c>
      <c r="H4288" s="22">
        <v>2852.1</v>
      </c>
      <c r="I4288" s="22">
        <v>13524</v>
      </c>
      <c r="J4288" s="23">
        <f>SUM(Tabela2[[#This Row],[Art. 5º - Inciso I]:[Art. 8º]])</f>
        <v>46909.479999999996</v>
      </c>
      <c r="K4288" s="6"/>
      <c r="L4288" s="6"/>
      <c r="M4288" s="6"/>
      <c r="N4288" s="6"/>
      <c r="O4288" s="6"/>
      <c r="P4288" s="7">
        <v>3168002</v>
      </c>
      <c r="Q4288" s="8">
        <v>172085</v>
      </c>
      <c r="R4288" s="9">
        <v>18017384000110</v>
      </c>
    </row>
    <row r="4289" spans="1:18" ht="20.100000000000001" customHeight="1">
      <c r="A4289" s="19" t="s">
        <v>8436</v>
      </c>
      <c r="B4289" s="20" t="s">
        <v>7503</v>
      </c>
      <c r="C4289" s="19" t="s">
        <v>7720</v>
      </c>
      <c r="D4289" s="17">
        <v>431690</v>
      </c>
      <c r="E4289" s="21">
        <f>VLOOKUP(D4289,Q:R,2,0)</f>
        <v>1612781000138</v>
      </c>
      <c r="F4289" s="22">
        <v>1177680.7</v>
      </c>
      <c r="G4289" s="22">
        <v>269190.51</v>
      </c>
      <c r="H4289" s="22">
        <v>135150.98000000001</v>
      </c>
      <c r="I4289" s="22">
        <v>640855.68999999994</v>
      </c>
      <c r="J4289" s="23">
        <f>SUM(Tabela2[[#This Row],[Art. 5º - Inciso I]:[Art. 8º]])</f>
        <v>2222877.88</v>
      </c>
      <c r="K4289" s="6"/>
      <c r="L4289" s="6"/>
      <c r="M4289" s="6"/>
      <c r="N4289" s="6"/>
      <c r="O4289" s="6"/>
      <c r="P4289" s="3">
        <v>3553104</v>
      </c>
      <c r="Q4289" s="4">
        <v>316800</v>
      </c>
      <c r="R4289" s="5">
        <v>44544690000115</v>
      </c>
    </row>
    <row r="4290" spans="1:18" ht="20.100000000000001" customHeight="1">
      <c r="A4290" s="19" t="s">
        <v>8437</v>
      </c>
      <c r="B4290" s="20" t="s">
        <v>8438</v>
      </c>
      <c r="C4290" s="19" t="s">
        <v>7720</v>
      </c>
      <c r="D4290" s="17">
        <v>431695</v>
      </c>
      <c r="E4290" s="21">
        <f>VLOOKUP(D4290,Q:R,2,0)</f>
        <v>18409219000104</v>
      </c>
      <c r="F4290" s="22">
        <v>38757.300000000003</v>
      </c>
      <c r="G4290" s="22">
        <v>8859.02</v>
      </c>
      <c r="H4290" s="22">
        <v>4447.8</v>
      </c>
      <c r="I4290" s="22">
        <v>21090.47</v>
      </c>
      <c r="J4290" s="23">
        <f>SUM(Tabela2[[#This Row],[Art. 5º - Inciso I]:[Art. 8º]])</f>
        <v>73154.590000000011</v>
      </c>
      <c r="K4290" s="6"/>
      <c r="L4290" s="6"/>
      <c r="M4290" s="6"/>
      <c r="N4290" s="6"/>
      <c r="O4290" s="6"/>
      <c r="P4290" s="7">
        <v>4217808</v>
      </c>
      <c r="Q4290" s="8">
        <v>355310</v>
      </c>
      <c r="R4290" s="9">
        <v>82765488000102</v>
      </c>
    </row>
    <row r="4291" spans="1:18" ht="20.100000000000001" customHeight="1">
      <c r="A4291" s="19" t="s">
        <v>8439</v>
      </c>
      <c r="B4291" s="20" t="s">
        <v>8440</v>
      </c>
      <c r="C4291" s="19" t="s">
        <v>7720</v>
      </c>
      <c r="D4291" s="17">
        <v>431720</v>
      </c>
      <c r="E4291" s="21">
        <f>VLOOKUP(D4291,Q:R,2,0)</f>
        <v>5182233000176</v>
      </c>
      <c r="F4291" s="22">
        <v>337588.3</v>
      </c>
      <c r="G4291" s="22">
        <v>77164.86</v>
      </c>
      <c r="H4291" s="22">
        <v>38741.730000000003</v>
      </c>
      <c r="I4291" s="22">
        <v>183704.62</v>
      </c>
      <c r="J4291" s="23">
        <f>SUM(Tabela2[[#This Row],[Art. 5º - Inciso I]:[Art. 8º]])</f>
        <v>637199.51</v>
      </c>
      <c r="K4291" s="6"/>
      <c r="L4291" s="6"/>
      <c r="M4291" s="6"/>
      <c r="N4291" s="6"/>
      <c r="O4291" s="6"/>
      <c r="P4291" s="3">
        <v>3305133</v>
      </c>
      <c r="Q4291" s="4">
        <v>421780</v>
      </c>
      <c r="R4291" s="5">
        <v>1614414000173</v>
      </c>
    </row>
    <row r="4292" spans="1:18" ht="20.100000000000001" customHeight="1">
      <c r="A4292" s="19" t="s">
        <v>8441</v>
      </c>
      <c r="B4292" s="20" t="s">
        <v>8442</v>
      </c>
      <c r="C4292" s="19" t="s">
        <v>7720</v>
      </c>
      <c r="D4292" s="17">
        <v>431725</v>
      </c>
      <c r="E4292" s="21">
        <f>VLOOKUP(D4292,Q:R,2,0)</f>
        <v>4214704000118</v>
      </c>
      <c r="F4292" s="22">
        <v>21656.29</v>
      </c>
      <c r="G4292" s="22">
        <v>4950.13</v>
      </c>
      <c r="H4292" s="22">
        <v>2485.2800000000002</v>
      </c>
      <c r="I4292" s="22">
        <v>11784.65</v>
      </c>
      <c r="J4292" s="23">
        <f>SUM(Tabela2[[#This Row],[Art. 5º - Inciso I]:[Art. 8º]])</f>
        <v>40876.35</v>
      </c>
      <c r="K4292" s="6"/>
      <c r="L4292" s="6"/>
      <c r="M4292" s="6"/>
      <c r="N4292" s="6"/>
      <c r="O4292" s="6"/>
      <c r="P4292" s="7">
        <v>2413706</v>
      </c>
      <c r="Q4292" s="8">
        <v>330513</v>
      </c>
      <c r="R4292" s="9">
        <v>8160756000100</v>
      </c>
    </row>
    <row r="4293" spans="1:18" ht="20.100000000000001" customHeight="1">
      <c r="A4293" s="19" t="s">
        <v>8443</v>
      </c>
      <c r="B4293" s="20" t="s">
        <v>8444</v>
      </c>
      <c r="C4293" s="19" t="s">
        <v>7720</v>
      </c>
      <c r="D4293" s="17">
        <v>431730</v>
      </c>
      <c r="E4293" s="21">
        <f>VLOOKUP(D4293,Q:R,2,0)</f>
        <v>8144800000198</v>
      </c>
      <c r="F4293" s="22">
        <v>148414.76</v>
      </c>
      <c r="G4293" s="22">
        <v>33924.17</v>
      </c>
      <c r="H4293" s="22">
        <v>17032.12</v>
      </c>
      <c r="I4293" s="22">
        <v>80762.509999999995</v>
      </c>
      <c r="J4293" s="23">
        <f>SUM(Tabela2[[#This Row],[Art. 5º - Inciso I]:[Art. 8º]])</f>
        <v>280133.56</v>
      </c>
      <c r="K4293" s="6"/>
      <c r="L4293" s="6"/>
      <c r="M4293" s="6"/>
      <c r="N4293" s="6"/>
      <c r="O4293" s="6"/>
      <c r="P4293" s="3">
        <v>3553302</v>
      </c>
      <c r="Q4293" s="4">
        <v>241370</v>
      </c>
      <c r="R4293" s="5">
        <v>46373445000118</v>
      </c>
    </row>
    <row r="4294" spans="1:18" ht="20.100000000000001" customHeight="1">
      <c r="A4294" s="19" t="s">
        <v>8445</v>
      </c>
      <c r="B4294" s="20" t="s">
        <v>8446</v>
      </c>
      <c r="C4294" s="19" t="s">
        <v>7720</v>
      </c>
      <c r="D4294" s="17">
        <v>431700</v>
      </c>
      <c r="E4294" s="21">
        <f>VLOOKUP(D4294,Q:R,2,0)</f>
        <v>94444403000173</v>
      </c>
      <c r="F4294" s="22">
        <v>44830.74</v>
      </c>
      <c r="G4294" s="22">
        <v>10247.27</v>
      </c>
      <c r="H4294" s="22">
        <v>5144.79</v>
      </c>
      <c r="I4294" s="22">
        <v>24395.439999999999</v>
      </c>
      <c r="J4294" s="23">
        <f>SUM(Tabela2[[#This Row],[Art. 5º - Inciso I]:[Art. 8º]])</f>
        <v>84618.239999999991</v>
      </c>
      <c r="K4294" s="6"/>
      <c r="L4294" s="6"/>
      <c r="M4294" s="6"/>
      <c r="N4294" s="6"/>
      <c r="O4294" s="6"/>
      <c r="P4294" s="7">
        <v>1720903</v>
      </c>
      <c r="Q4294" s="8">
        <v>355330</v>
      </c>
      <c r="R4294" s="9">
        <v>2306900000197</v>
      </c>
    </row>
    <row r="4295" spans="1:18" ht="20.100000000000001" customHeight="1">
      <c r="A4295" s="19" t="s">
        <v>8447</v>
      </c>
      <c r="B4295" s="20" t="s">
        <v>8448</v>
      </c>
      <c r="C4295" s="19" t="s">
        <v>7720</v>
      </c>
      <c r="D4295" s="17">
        <v>431710</v>
      </c>
      <c r="E4295" s="21">
        <f>VLOOKUP(D4295,Q:R,2,0)</f>
        <v>17888116000101</v>
      </c>
      <c r="F4295" s="22">
        <v>349177.72</v>
      </c>
      <c r="G4295" s="22">
        <v>79813.929999999993</v>
      </c>
      <c r="H4295" s="22">
        <v>40071.74</v>
      </c>
      <c r="I4295" s="22">
        <v>190011.21</v>
      </c>
      <c r="J4295" s="23">
        <f>SUM(Tabela2[[#This Row],[Art. 5º - Inciso I]:[Art. 8º]])</f>
        <v>659074.6</v>
      </c>
      <c r="K4295" s="6"/>
      <c r="L4295" s="6"/>
      <c r="M4295" s="6"/>
      <c r="N4295" s="6"/>
      <c r="O4295" s="6"/>
      <c r="P4295" s="3">
        <v>3553005</v>
      </c>
      <c r="Q4295" s="4">
        <v>172090</v>
      </c>
      <c r="R4295" s="5">
        <v>46223723000150</v>
      </c>
    </row>
    <row r="4296" spans="1:18" ht="20.100000000000001" customHeight="1">
      <c r="A4296" s="19" t="s">
        <v>8449</v>
      </c>
      <c r="B4296" s="20" t="s">
        <v>8450</v>
      </c>
      <c r="C4296" s="19" t="s">
        <v>7720</v>
      </c>
      <c r="D4296" s="17">
        <v>431740</v>
      </c>
      <c r="E4296" s="21">
        <f>VLOOKUP(D4296,Q:R,2,0)</f>
        <v>87612974000104</v>
      </c>
      <c r="F4296" s="22">
        <v>232034.36</v>
      </c>
      <c r="G4296" s="22">
        <v>53037.68</v>
      </c>
      <c r="H4296" s="22">
        <v>26628.33</v>
      </c>
      <c r="I4296" s="22">
        <v>126265.58</v>
      </c>
      <c r="J4296" s="23">
        <f>SUM(Tabela2[[#This Row],[Art. 5º - Inciso I]:[Art. 8º]])</f>
        <v>437965.95</v>
      </c>
      <c r="K4296" s="6"/>
      <c r="L4296" s="6"/>
      <c r="M4296" s="6"/>
      <c r="N4296" s="6"/>
      <c r="O4296" s="6"/>
      <c r="P4296" s="7">
        <v>4126702</v>
      </c>
      <c r="Q4296" s="8">
        <v>355300</v>
      </c>
      <c r="R4296" s="9">
        <v>76978519000100</v>
      </c>
    </row>
    <row r="4297" spans="1:18" ht="20.100000000000001" customHeight="1">
      <c r="A4297" s="19" t="s">
        <v>8451</v>
      </c>
      <c r="B4297" s="20" t="s">
        <v>8452</v>
      </c>
      <c r="C4297" s="19" t="s">
        <v>7720</v>
      </c>
      <c r="D4297" s="17">
        <v>431750</v>
      </c>
      <c r="E4297" s="21">
        <f>VLOOKUP(D4297,Q:R,2,0)</f>
        <v>88546890000182</v>
      </c>
      <c r="F4297" s="22">
        <v>351026.91</v>
      </c>
      <c r="G4297" s="22">
        <v>80236.61</v>
      </c>
      <c r="H4297" s="22">
        <v>40283.949999999997</v>
      </c>
      <c r="I4297" s="22">
        <v>191017.47</v>
      </c>
      <c r="J4297" s="23">
        <f>SUM(Tabela2[[#This Row],[Art. 5º - Inciso I]:[Art. 8º]])</f>
        <v>662564.93999999994</v>
      </c>
      <c r="K4297" s="6"/>
      <c r="L4297" s="6"/>
      <c r="M4297" s="6"/>
      <c r="N4297" s="6"/>
      <c r="O4297" s="6"/>
      <c r="P4297" s="3">
        <v>3553401</v>
      </c>
      <c r="Q4297" s="4">
        <v>412670</v>
      </c>
      <c r="R4297" s="5">
        <v>45157104000142</v>
      </c>
    </row>
    <row r="4298" spans="1:18" ht="20.100000000000001" customHeight="1">
      <c r="A4298" s="19" t="s">
        <v>8453</v>
      </c>
      <c r="B4298" s="20" t="s">
        <v>8454</v>
      </c>
      <c r="C4298" s="19" t="s">
        <v>7720</v>
      </c>
      <c r="D4298" s="17">
        <v>431760</v>
      </c>
      <c r="E4298" s="21">
        <f>VLOOKUP(D4298,Q:R,2,0)</f>
        <v>8148462000162</v>
      </c>
      <c r="F4298" s="22">
        <v>205266.86</v>
      </c>
      <c r="G4298" s="22">
        <v>46919.25</v>
      </c>
      <c r="H4298" s="22">
        <v>23556.48</v>
      </c>
      <c r="I4298" s="22">
        <v>111699.57</v>
      </c>
      <c r="J4298" s="23">
        <f>SUM(Tabela2[[#This Row],[Art. 5º - Inciso I]:[Art. 8º]])</f>
        <v>387442.16</v>
      </c>
      <c r="K4298" s="6"/>
      <c r="L4298" s="6"/>
      <c r="M4298" s="6"/>
      <c r="N4298" s="6"/>
      <c r="O4298" s="6"/>
      <c r="P4298" s="7">
        <v>3168051</v>
      </c>
      <c r="Q4298" s="8">
        <v>355340</v>
      </c>
      <c r="R4298" s="9">
        <v>1616741000164</v>
      </c>
    </row>
    <row r="4299" spans="1:18" ht="20.100000000000001" customHeight="1">
      <c r="A4299" s="19" t="s">
        <v>8455</v>
      </c>
      <c r="B4299" s="20" t="s">
        <v>8456</v>
      </c>
      <c r="C4299" s="19" t="s">
        <v>7720</v>
      </c>
      <c r="D4299" s="17">
        <v>431770</v>
      </c>
      <c r="E4299" s="21">
        <f>VLOOKUP(D4299,Q:R,2,0)</f>
        <v>1612847000190</v>
      </c>
      <c r="F4299" s="22">
        <v>56889.78</v>
      </c>
      <c r="G4299" s="22">
        <v>13003.68</v>
      </c>
      <c r="H4299" s="22">
        <v>6528.69</v>
      </c>
      <c r="I4299" s="22">
        <v>30957.57</v>
      </c>
      <c r="J4299" s="23">
        <f>SUM(Tabela2[[#This Row],[Art. 5º - Inciso I]:[Art. 8º]])</f>
        <v>107379.72</v>
      </c>
      <c r="K4299" s="6"/>
      <c r="L4299" s="6"/>
      <c r="M4299" s="6"/>
      <c r="N4299" s="6"/>
      <c r="O4299" s="6"/>
      <c r="P4299" s="3">
        <v>2932457</v>
      </c>
      <c r="Q4299" s="4">
        <v>316805</v>
      </c>
      <c r="R4299" s="5">
        <v>16449902000140</v>
      </c>
    </row>
    <row r="4300" spans="1:18" ht="20.100000000000001" customHeight="1">
      <c r="A4300" s="19" t="s">
        <v>8457</v>
      </c>
      <c r="B4300" s="20" t="s">
        <v>8458</v>
      </c>
      <c r="C4300" s="19" t="s">
        <v>7720</v>
      </c>
      <c r="D4300" s="17">
        <v>431755</v>
      </c>
      <c r="E4300" s="21">
        <f>VLOOKUP(D4300,Q:R,2,0)</f>
        <v>10462364000147</v>
      </c>
      <c r="F4300" s="22">
        <v>23109.51</v>
      </c>
      <c r="G4300" s="22">
        <v>5282.3</v>
      </c>
      <c r="H4300" s="22">
        <v>2652.05</v>
      </c>
      <c r="I4300" s="22">
        <v>12575.45</v>
      </c>
      <c r="J4300" s="23">
        <f>SUM(Tabela2[[#This Row],[Art. 5º - Inciso I]:[Art. 8º]])</f>
        <v>43619.31</v>
      </c>
      <c r="K4300" s="6"/>
      <c r="L4300" s="6"/>
      <c r="M4300" s="6"/>
      <c r="N4300" s="6"/>
      <c r="O4300" s="6"/>
      <c r="P4300" s="7">
        <v>1508126</v>
      </c>
      <c r="Q4300" s="8">
        <v>293245</v>
      </c>
      <c r="R4300" s="9">
        <v>83334672000160</v>
      </c>
    </row>
    <row r="4301" spans="1:18" ht="20.100000000000001" customHeight="1">
      <c r="A4301" s="19" t="s">
        <v>8459</v>
      </c>
      <c r="B4301" s="20" t="s">
        <v>8460</v>
      </c>
      <c r="C4301" s="19" t="s">
        <v>7720</v>
      </c>
      <c r="D4301" s="17">
        <v>431775</v>
      </c>
      <c r="E4301" s="21">
        <f>VLOOKUP(D4301,Q:R,2,0)</f>
        <v>1597629000123</v>
      </c>
      <c r="F4301" s="22">
        <v>22742.53</v>
      </c>
      <c r="G4301" s="22">
        <v>5198.42</v>
      </c>
      <c r="H4301" s="22">
        <v>2609.94</v>
      </c>
      <c r="I4301" s="22">
        <v>12375.75</v>
      </c>
      <c r="J4301" s="23">
        <f>SUM(Tabela2[[#This Row],[Art. 5º - Inciso I]:[Art. 8º]])</f>
        <v>42926.64</v>
      </c>
      <c r="K4301" s="6"/>
      <c r="L4301" s="6"/>
      <c r="M4301" s="6"/>
      <c r="N4301" s="6"/>
      <c r="O4301" s="6"/>
      <c r="P4301" s="3">
        <v>2313708</v>
      </c>
      <c r="Q4301" s="4">
        <v>150812</v>
      </c>
      <c r="R4301" s="5">
        <v>7520372000198</v>
      </c>
    </row>
    <row r="4302" spans="1:18" ht="20.100000000000001" customHeight="1">
      <c r="A4302" s="19" t="s">
        <v>8461</v>
      </c>
      <c r="B4302" s="20" t="s">
        <v>8462</v>
      </c>
      <c r="C4302" s="19" t="s">
        <v>7720</v>
      </c>
      <c r="D4302" s="17">
        <v>431780</v>
      </c>
      <c r="E4302" s="21">
        <f>VLOOKUP(D4302,Q:R,2,0)</f>
        <v>84722917000190</v>
      </c>
      <c r="F4302" s="22">
        <v>76251.740000000005</v>
      </c>
      <c r="G4302" s="22">
        <v>17429.38</v>
      </c>
      <c r="H4302" s="22">
        <v>8750.67</v>
      </c>
      <c r="I4302" s="22">
        <v>41493.72</v>
      </c>
      <c r="J4302" s="23">
        <f>SUM(Tabela2[[#This Row],[Art. 5º - Inciso I]:[Art. 8º]])</f>
        <v>143925.51</v>
      </c>
      <c r="K4302" s="6"/>
      <c r="L4302" s="6"/>
      <c r="M4302" s="6"/>
      <c r="N4302" s="6"/>
      <c r="O4302" s="6"/>
      <c r="P4302" s="7">
        <v>2932101</v>
      </c>
      <c r="Q4302" s="8">
        <v>231370</v>
      </c>
      <c r="R4302" s="9">
        <v>13910690000168</v>
      </c>
    </row>
    <row r="4303" spans="1:18" ht="20.100000000000001" customHeight="1">
      <c r="A4303" s="19" t="s">
        <v>8463</v>
      </c>
      <c r="B4303" s="20" t="s">
        <v>8464</v>
      </c>
      <c r="C4303" s="19" t="s">
        <v>7720</v>
      </c>
      <c r="D4303" s="17">
        <v>431790</v>
      </c>
      <c r="E4303" s="21">
        <f>VLOOKUP(D4303,Q:R,2,0)</f>
        <v>46694121000181</v>
      </c>
      <c r="F4303" s="22">
        <v>77587.53</v>
      </c>
      <c r="G4303" s="22">
        <v>17734.71</v>
      </c>
      <c r="H4303" s="22">
        <v>8903.9699999999993</v>
      </c>
      <c r="I4303" s="22">
        <v>42220.62</v>
      </c>
      <c r="J4303" s="23">
        <f>SUM(Tabela2[[#This Row],[Art. 5º - Inciso I]:[Art. 8º]])</f>
        <v>146446.82999999999</v>
      </c>
      <c r="K4303" s="6"/>
      <c r="L4303" s="6"/>
      <c r="M4303" s="6"/>
      <c r="N4303" s="6"/>
      <c r="O4303" s="6"/>
      <c r="P4303" s="3">
        <v>2614857</v>
      </c>
      <c r="Q4303" s="4">
        <v>293210</v>
      </c>
      <c r="R4303" s="5">
        <v>1596018000160</v>
      </c>
    </row>
    <row r="4304" spans="1:18" ht="20.100000000000001" customHeight="1">
      <c r="A4304" s="19" t="s">
        <v>8465</v>
      </c>
      <c r="B4304" s="20" t="s">
        <v>8466</v>
      </c>
      <c r="C4304" s="19" t="s">
        <v>7720</v>
      </c>
      <c r="D4304" s="17">
        <v>431795</v>
      </c>
      <c r="E4304" s="21">
        <f>VLOOKUP(D4304,Q:R,2,0)</f>
        <v>6113690000171</v>
      </c>
      <c r="F4304" s="22">
        <v>23729.69</v>
      </c>
      <c r="G4304" s="22">
        <v>5424.06</v>
      </c>
      <c r="H4304" s="22">
        <v>2723.23</v>
      </c>
      <c r="I4304" s="22">
        <v>12912.93</v>
      </c>
      <c r="J4304" s="23">
        <f>SUM(Tabela2[[#This Row],[Art. 5º - Inciso I]:[Art. 8º]])</f>
        <v>44789.91</v>
      </c>
      <c r="K4304" s="6"/>
      <c r="L4304" s="6"/>
      <c r="M4304" s="6"/>
      <c r="N4304" s="6"/>
      <c r="O4304" s="6"/>
      <c r="P4304" s="7">
        <v>3305752</v>
      </c>
      <c r="Q4304" s="8">
        <v>261485</v>
      </c>
      <c r="R4304" s="9">
        <v>1612089000100</v>
      </c>
    </row>
    <row r="4305" spans="1:18" ht="20.100000000000001" customHeight="1">
      <c r="A4305" s="19" t="s">
        <v>8467</v>
      </c>
      <c r="B4305" s="20" t="s">
        <v>8468</v>
      </c>
      <c r="C4305" s="19" t="s">
        <v>7720</v>
      </c>
      <c r="D4305" s="17">
        <v>431800</v>
      </c>
      <c r="E4305" s="21">
        <f>VLOOKUP(D4305,Q:R,2,0)</f>
        <v>1613395000160</v>
      </c>
      <c r="F4305" s="22">
        <v>280681.15000000002</v>
      </c>
      <c r="G4305" s="22">
        <v>64157.2</v>
      </c>
      <c r="H4305" s="22">
        <v>32211.05</v>
      </c>
      <c r="I4305" s="22">
        <v>152737.59</v>
      </c>
      <c r="J4305" s="23">
        <f>SUM(Tabela2[[#This Row],[Art. 5º - Inciso I]:[Art. 8º]])</f>
        <v>529786.99</v>
      </c>
      <c r="K4305" s="6"/>
      <c r="L4305" s="6"/>
      <c r="M4305" s="6"/>
      <c r="N4305" s="6"/>
      <c r="O4305" s="6"/>
      <c r="P4305" s="3">
        <v>3552304</v>
      </c>
      <c r="Q4305" s="4">
        <v>330575</v>
      </c>
      <c r="R4305" s="5">
        <v>45746120000170</v>
      </c>
    </row>
    <row r="4306" spans="1:18" ht="20.100000000000001" customHeight="1">
      <c r="A4306" s="19" t="s">
        <v>8469</v>
      </c>
      <c r="B4306" s="20" t="s">
        <v>8470</v>
      </c>
      <c r="C4306" s="19" t="s">
        <v>7720</v>
      </c>
      <c r="D4306" s="17">
        <v>431805</v>
      </c>
      <c r="E4306" s="21">
        <f>VLOOKUP(D4306,Q:R,2,0)</f>
        <v>13113063000104</v>
      </c>
      <c r="F4306" s="22">
        <v>26680.17</v>
      </c>
      <c r="G4306" s="22">
        <v>6098.47</v>
      </c>
      <c r="H4306" s="22">
        <v>3061.82</v>
      </c>
      <c r="I4306" s="22">
        <v>14518.49</v>
      </c>
      <c r="J4306" s="23">
        <f>SUM(Tabela2[[#This Row],[Art. 5º - Inciso I]:[Art. 8º]])</f>
        <v>50358.95</v>
      </c>
      <c r="K4306" s="6"/>
      <c r="L4306" s="6"/>
      <c r="M4306" s="6"/>
      <c r="N4306" s="6"/>
      <c r="O4306" s="6"/>
      <c r="P4306" s="7">
        <v>5221577</v>
      </c>
      <c r="Q4306" s="8">
        <v>355230</v>
      </c>
      <c r="R4306" s="9">
        <v>37622164000160</v>
      </c>
    </row>
    <row r="4307" spans="1:18" ht="20.100000000000001" customHeight="1">
      <c r="A4307" s="19" t="s">
        <v>8471</v>
      </c>
      <c r="B4307" s="20" t="s">
        <v>8472</v>
      </c>
      <c r="C4307" s="19" t="s">
        <v>7720</v>
      </c>
      <c r="D4307" s="17">
        <v>431810</v>
      </c>
      <c r="E4307" s="21">
        <f>VLOOKUP(D4307,Q:R,2,0)</f>
        <v>5105143000181</v>
      </c>
      <c r="F4307" s="22">
        <v>97026.55</v>
      </c>
      <c r="G4307" s="22">
        <v>22178.02</v>
      </c>
      <c r="H4307" s="22">
        <v>11134.79</v>
      </c>
      <c r="I4307" s="22">
        <v>52798.71</v>
      </c>
      <c r="J4307" s="23">
        <f>SUM(Tabela2[[#This Row],[Art. 5º - Inciso I]:[Art. 8º]])</f>
        <v>183138.07</v>
      </c>
      <c r="K4307" s="6"/>
      <c r="L4307" s="6"/>
      <c r="M4307" s="6"/>
      <c r="N4307" s="6"/>
      <c r="O4307" s="6"/>
      <c r="P4307" s="3">
        <v>3170008</v>
      </c>
      <c r="Q4307" s="4">
        <v>522157</v>
      </c>
      <c r="R4307" s="5">
        <v>18017459000163</v>
      </c>
    </row>
    <row r="4308" spans="1:18" ht="20.100000000000001" customHeight="1">
      <c r="A4308" s="19" t="s">
        <v>8473</v>
      </c>
      <c r="B4308" s="20" t="s">
        <v>4115</v>
      </c>
      <c r="C4308" s="19" t="s">
        <v>7720</v>
      </c>
      <c r="D4308" s="17">
        <v>431820</v>
      </c>
      <c r="E4308" s="21">
        <f>VLOOKUP(D4308,Q:R,2,0)</f>
        <v>83024257000100</v>
      </c>
      <c r="F4308" s="22">
        <v>110934.89</v>
      </c>
      <c r="G4308" s="22">
        <v>25357.14</v>
      </c>
      <c r="H4308" s="22">
        <v>12730.92</v>
      </c>
      <c r="I4308" s="22">
        <v>60367.17</v>
      </c>
      <c r="J4308" s="23">
        <f>SUM(Tabela2[[#This Row],[Art. 5º - Inciso I]:[Art. 8º]])</f>
        <v>209390.12</v>
      </c>
      <c r="K4308" s="6"/>
      <c r="L4308" s="6"/>
      <c r="M4308" s="6"/>
      <c r="N4308" s="6"/>
      <c r="O4308" s="6"/>
      <c r="P4308" s="7">
        <v>4128203</v>
      </c>
      <c r="Q4308" s="8">
        <v>317000</v>
      </c>
      <c r="R4308" s="9">
        <v>75967760000171</v>
      </c>
    </row>
    <row r="4309" spans="1:18" ht="20.100000000000001" customHeight="1">
      <c r="A4309" s="19" t="s">
        <v>8474</v>
      </c>
      <c r="B4309" s="20" t="s">
        <v>1135</v>
      </c>
      <c r="C4309" s="19" t="s">
        <v>7720</v>
      </c>
      <c r="D4309" s="17">
        <v>431830</v>
      </c>
      <c r="E4309" s="21">
        <f>VLOOKUP(D4309,Q:R,2,0)</f>
        <v>27174143000176</v>
      </c>
      <c r="F4309" s="22">
        <v>289558.27</v>
      </c>
      <c r="G4309" s="22">
        <v>66186.31</v>
      </c>
      <c r="H4309" s="22">
        <v>33229.79</v>
      </c>
      <c r="I4309" s="22">
        <v>157568.23000000001</v>
      </c>
      <c r="J4309" s="23">
        <f>SUM(Tabela2[[#This Row],[Art. 5º - Inciso I]:[Art. 8º]])</f>
        <v>546542.6</v>
      </c>
      <c r="K4309" s="6"/>
      <c r="L4309" s="6"/>
      <c r="M4309" s="6"/>
      <c r="N4309" s="6"/>
      <c r="O4309" s="6"/>
      <c r="P4309" s="3">
        <v>2313757</v>
      </c>
      <c r="Q4309" s="4">
        <v>412820</v>
      </c>
      <c r="R4309" s="5">
        <v>6582464000130</v>
      </c>
    </row>
    <row r="4310" spans="1:18" ht="20.100000000000001" customHeight="1">
      <c r="A4310" s="19" t="s">
        <v>8475</v>
      </c>
      <c r="B4310" s="20" t="s">
        <v>8476</v>
      </c>
      <c r="C4310" s="19" t="s">
        <v>7720</v>
      </c>
      <c r="D4310" s="17">
        <v>431840</v>
      </c>
      <c r="E4310" s="21">
        <f>VLOOKUP(D4310,Q:R,2,0)</f>
        <v>76290683000120</v>
      </c>
      <c r="F4310" s="22">
        <v>125948.19</v>
      </c>
      <c r="G4310" s="22">
        <v>28788.84</v>
      </c>
      <c r="H4310" s="22">
        <v>14453.85</v>
      </c>
      <c r="I4310" s="22">
        <v>68536.929999999993</v>
      </c>
      <c r="J4310" s="23">
        <f>SUM(Tabela2[[#This Row],[Art. 5º - Inciso I]:[Art. 8º]])</f>
        <v>237727.81</v>
      </c>
      <c r="K4310" s="6"/>
      <c r="L4310" s="6"/>
      <c r="M4310" s="6"/>
      <c r="N4310" s="6"/>
      <c r="O4310" s="6"/>
      <c r="P4310" s="7">
        <v>4128104</v>
      </c>
      <c r="Q4310" s="8">
        <v>231375</v>
      </c>
      <c r="R4310" s="9">
        <v>76247378000156</v>
      </c>
    </row>
    <row r="4311" spans="1:18" ht="20.100000000000001" customHeight="1">
      <c r="A4311" s="19" t="s">
        <v>8477</v>
      </c>
      <c r="B4311" s="20" t="s">
        <v>8478</v>
      </c>
      <c r="C4311" s="19" t="s">
        <v>7720</v>
      </c>
      <c r="D4311" s="17">
        <v>431842</v>
      </c>
      <c r="E4311" s="21">
        <f>VLOOKUP(D4311,Q:R,2,0)</f>
        <v>18188235000114</v>
      </c>
      <c r="F4311" s="22">
        <v>32309.56</v>
      </c>
      <c r="G4311" s="22">
        <v>7385.22</v>
      </c>
      <c r="H4311" s="22">
        <v>3707.85</v>
      </c>
      <c r="I4311" s="22">
        <v>17581.810000000001</v>
      </c>
      <c r="J4311" s="23">
        <f>SUM(Tabela2[[#This Row],[Art. 5º - Inciso I]:[Art. 8º]])</f>
        <v>60984.44</v>
      </c>
      <c r="K4311" s="6"/>
      <c r="L4311" s="6"/>
      <c r="M4311" s="6"/>
      <c r="N4311" s="6"/>
      <c r="O4311" s="6"/>
      <c r="P4311" s="3">
        <v>2709301</v>
      </c>
      <c r="Q4311" s="4">
        <v>412810</v>
      </c>
      <c r="R4311" s="5">
        <v>12332946000134</v>
      </c>
    </row>
    <row r="4312" spans="1:18" ht="20.100000000000001" customHeight="1">
      <c r="A4312" s="19" t="s">
        <v>8479</v>
      </c>
      <c r="B4312" s="20" t="s">
        <v>8480</v>
      </c>
      <c r="C4312" s="19" t="s">
        <v>7720</v>
      </c>
      <c r="D4312" s="17">
        <v>431843</v>
      </c>
      <c r="E4312" s="21">
        <f>VLOOKUP(D4312,Q:R,2,0)</f>
        <v>18291369000166</v>
      </c>
      <c r="F4312" s="22">
        <v>24639.8</v>
      </c>
      <c r="G4312" s="22">
        <v>5632.09</v>
      </c>
      <c r="H4312" s="22">
        <v>2827.67</v>
      </c>
      <c r="I4312" s="22">
        <v>13408.18</v>
      </c>
      <c r="J4312" s="23">
        <f>SUM(Tabela2[[#This Row],[Art. 5º - Inciso I]:[Art. 8º]])</f>
        <v>46507.74</v>
      </c>
      <c r="K4312" s="6"/>
      <c r="L4312" s="6"/>
      <c r="M4312" s="6"/>
      <c r="N4312" s="6"/>
      <c r="O4312" s="6"/>
      <c r="P4312" s="7">
        <v>5221700</v>
      </c>
      <c r="Q4312" s="8">
        <v>270930</v>
      </c>
      <c r="R4312" s="9">
        <v>2295640000100</v>
      </c>
    </row>
    <row r="4313" spans="1:18" ht="20.100000000000001" customHeight="1">
      <c r="A4313" s="19" t="s">
        <v>8481</v>
      </c>
      <c r="B4313" s="20" t="s">
        <v>8482</v>
      </c>
      <c r="C4313" s="19" t="s">
        <v>7720</v>
      </c>
      <c r="D4313" s="17">
        <v>431844</v>
      </c>
      <c r="E4313" s="21">
        <f>VLOOKUP(D4313,Q:R,2,0)</f>
        <v>3889011000162</v>
      </c>
      <c r="F4313" s="22">
        <v>25641.63</v>
      </c>
      <c r="G4313" s="22">
        <v>5861.08</v>
      </c>
      <c r="H4313" s="22">
        <v>2942.64</v>
      </c>
      <c r="I4313" s="22">
        <v>13953.35</v>
      </c>
      <c r="J4313" s="23">
        <f>SUM(Tabela2[[#This Row],[Art. 5º - Inciso I]:[Art. 8º]])</f>
        <v>48398.7</v>
      </c>
      <c r="K4313" s="6"/>
      <c r="L4313" s="6"/>
      <c r="M4313" s="6"/>
      <c r="N4313" s="6"/>
      <c r="O4313" s="6"/>
      <c r="P4313" s="3">
        <v>4218855</v>
      </c>
      <c r="Q4313" s="4">
        <v>522170</v>
      </c>
      <c r="R4313" s="5">
        <v>78505591000146</v>
      </c>
    </row>
    <row r="4314" spans="1:18" ht="20.100000000000001" customHeight="1">
      <c r="A4314" s="19" t="s">
        <v>8483</v>
      </c>
      <c r="B4314" s="20" t="s">
        <v>8484</v>
      </c>
      <c r="C4314" s="19" t="s">
        <v>7720</v>
      </c>
      <c r="D4314" s="17">
        <v>431845</v>
      </c>
      <c r="E4314" s="21">
        <f>VLOOKUP(D4314,Q:R,2,0)</f>
        <v>16443632000160</v>
      </c>
      <c r="F4314" s="22">
        <v>24478.32</v>
      </c>
      <c r="G4314" s="22">
        <v>5595.18</v>
      </c>
      <c r="H4314" s="22">
        <v>2809.14</v>
      </c>
      <c r="I4314" s="22">
        <v>13320.31</v>
      </c>
      <c r="J4314" s="23">
        <f>SUM(Tabela2[[#This Row],[Art. 5º - Inciso I]:[Art. 8º]])</f>
        <v>46202.95</v>
      </c>
      <c r="K4314" s="6"/>
      <c r="L4314" s="6"/>
      <c r="M4314" s="6"/>
      <c r="N4314" s="6"/>
      <c r="O4314" s="6"/>
      <c r="P4314" s="7">
        <v>3555901</v>
      </c>
      <c r="Q4314" s="8">
        <v>421885</v>
      </c>
      <c r="R4314" s="9">
        <v>44556207000112</v>
      </c>
    </row>
    <row r="4315" spans="1:18" ht="20.100000000000001" customHeight="1">
      <c r="A4315" s="19" t="s">
        <v>8485</v>
      </c>
      <c r="B4315" s="20" t="s">
        <v>8486</v>
      </c>
      <c r="C4315" s="19" t="s">
        <v>7720</v>
      </c>
      <c r="D4315" s="17">
        <v>431846</v>
      </c>
      <c r="E4315" s="21">
        <f>VLOOKUP(D4315,Q:R,2,0)</f>
        <v>8080210000149</v>
      </c>
      <c r="F4315" s="22">
        <v>22371.89</v>
      </c>
      <c r="G4315" s="22">
        <v>5113.6899999999996</v>
      </c>
      <c r="H4315" s="22">
        <v>2567.4</v>
      </c>
      <c r="I4315" s="22">
        <v>12174.06</v>
      </c>
      <c r="J4315" s="23">
        <f>SUM(Tabela2[[#This Row],[Art. 5º - Inciso I]:[Art. 8º]])</f>
        <v>42227.040000000001</v>
      </c>
      <c r="K4315" s="6"/>
      <c r="L4315" s="6"/>
      <c r="M4315" s="6"/>
      <c r="N4315" s="6"/>
      <c r="O4315" s="6"/>
      <c r="P4315" s="3">
        <v>4218905</v>
      </c>
      <c r="Q4315" s="4">
        <v>355590</v>
      </c>
      <c r="R4315" s="5">
        <v>82843582000132</v>
      </c>
    </row>
    <row r="4316" spans="1:18" ht="20.100000000000001" customHeight="1">
      <c r="A4316" s="19" t="s">
        <v>8487</v>
      </c>
      <c r="B4316" s="20" t="s">
        <v>8488</v>
      </c>
      <c r="C4316" s="19" t="s">
        <v>7720</v>
      </c>
      <c r="D4316" s="17">
        <v>431848</v>
      </c>
      <c r="E4316" s="21">
        <f>VLOOKUP(D4316,Q:R,2,0)</f>
        <v>92902055000105</v>
      </c>
      <c r="F4316" s="22">
        <v>33406.81</v>
      </c>
      <c r="G4316" s="22">
        <v>7636.02</v>
      </c>
      <c r="H4316" s="22">
        <v>3833.78</v>
      </c>
      <c r="I4316" s="22">
        <v>18178.91</v>
      </c>
      <c r="J4316" s="23">
        <f>SUM(Tabela2[[#This Row],[Art. 5º - Inciso I]:[Art. 8º]])</f>
        <v>63055.520000000004</v>
      </c>
      <c r="K4316" s="6"/>
      <c r="L4316" s="6"/>
      <c r="M4316" s="6"/>
      <c r="N4316" s="6"/>
      <c r="O4316" s="6"/>
      <c r="P4316" s="7">
        <v>4125407</v>
      </c>
      <c r="Q4316" s="8">
        <v>421890</v>
      </c>
      <c r="R4316" s="9">
        <v>76920818000194</v>
      </c>
    </row>
    <row r="4317" spans="1:18" ht="20.100000000000001" customHeight="1">
      <c r="A4317" s="19" t="s">
        <v>8489</v>
      </c>
      <c r="B4317" s="20" t="s">
        <v>8490</v>
      </c>
      <c r="C4317" s="19" t="s">
        <v>7720</v>
      </c>
      <c r="D4317" s="17">
        <v>431849</v>
      </c>
      <c r="E4317" s="21">
        <f>VLOOKUP(D4317,Q:R,2,0)</f>
        <v>87613550000164</v>
      </c>
      <c r="F4317" s="22">
        <v>22823.26</v>
      </c>
      <c r="G4317" s="22">
        <v>5216.87</v>
      </c>
      <c r="H4317" s="22">
        <v>2619.1999999999998</v>
      </c>
      <c r="I4317" s="22">
        <v>12419.68</v>
      </c>
      <c r="J4317" s="23">
        <f>SUM(Tabela2[[#This Row],[Art. 5º - Inciso I]:[Art. 8º]])</f>
        <v>43079.009999999995</v>
      </c>
      <c r="K4317" s="6"/>
      <c r="L4317" s="6"/>
      <c r="M4317" s="6"/>
      <c r="N4317" s="6"/>
      <c r="O4317" s="6"/>
      <c r="P4317" s="3">
        <v>4322327</v>
      </c>
      <c r="Q4317" s="4">
        <v>412540</v>
      </c>
      <c r="R4317" s="5">
        <v>1613067000164</v>
      </c>
    </row>
    <row r="4318" spans="1:18" ht="20.100000000000001" customHeight="1">
      <c r="A4318" s="19" t="s">
        <v>8491</v>
      </c>
      <c r="B4318" s="20" t="s">
        <v>8492</v>
      </c>
      <c r="C4318" s="19" t="s">
        <v>7720</v>
      </c>
      <c r="D4318" s="17">
        <v>431850</v>
      </c>
      <c r="E4318" s="21">
        <f>VLOOKUP(D4318,Q:R,2,0)</f>
        <v>1218643000179</v>
      </c>
      <c r="F4318" s="22">
        <v>138047.35</v>
      </c>
      <c r="G4318" s="22">
        <v>31554.43</v>
      </c>
      <c r="H4318" s="22">
        <v>15842.35</v>
      </c>
      <c r="I4318" s="22">
        <v>75120.899999999994</v>
      </c>
      <c r="J4318" s="23">
        <f>SUM(Tabela2[[#This Row],[Art. 5º - Inciso I]:[Art. 8º]])</f>
        <v>260565.03</v>
      </c>
      <c r="K4318" s="6"/>
      <c r="L4318" s="6"/>
      <c r="M4318" s="6"/>
      <c r="N4318" s="6"/>
      <c r="O4318" s="6"/>
      <c r="P4318" s="7">
        <v>4322251</v>
      </c>
      <c r="Q4318" s="8">
        <v>432232</v>
      </c>
      <c r="R4318" s="9">
        <v>92122712000100</v>
      </c>
    </row>
    <row r="4319" spans="1:18" ht="20.100000000000001" customHeight="1">
      <c r="A4319" s="19" t="s">
        <v>8493</v>
      </c>
      <c r="B4319" s="20" t="s">
        <v>8494</v>
      </c>
      <c r="C4319" s="19" t="s">
        <v>7720</v>
      </c>
      <c r="D4319" s="17">
        <v>431860</v>
      </c>
      <c r="E4319" s="21">
        <f>VLOOKUP(D4319,Q:R,2,0)</f>
        <v>82777327000139</v>
      </c>
      <c r="F4319" s="22">
        <v>40698.61</v>
      </c>
      <c r="G4319" s="22">
        <v>9302.76</v>
      </c>
      <c r="H4319" s="22">
        <v>4670.58</v>
      </c>
      <c r="I4319" s="22">
        <v>22146.87</v>
      </c>
      <c r="J4319" s="23">
        <f>SUM(Tabela2[[#This Row],[Art. 5º - Inciso I]:[Art. 8º]])</f>
        <v>76818.820000000007</v>
      </c>
      <c r="K4319" s="6"/>
      <c r="L4319" s="6"/>
      <c r="M4319" s="6"/>
      <c r="N4319" s="6"/>
      <c r="O4319" s="6"/>
      <c r="P4319" s="3">
        <v>2414506</v>
      </c>
      <c r="Q4319" s="4">
        <v>432225</v>
      </c>
      <c r="R4319" s="5">
        <v>8348963000192</v>
      </c>
    </row>
    <row r="4320" spans="1:18" ht="20.100000000000001" customHeight="1">
      <c r="A4320" s="19" t="s">
        <v>8495</v>
      </c>
      <c r="B4320" s="20" t="s">
        <v>8496</v>
      </c>
      <c r="C4320" s="19" t="s">
        <v>7720</v>
      </c>
      <c r="D4320" s="17">
        <v>431861</v>
      </c>
      <c r="E4320" s="21">
        <f>VLOOKUP(D4320,Q:R,2,0)</f>
        <v>18602086000198</v>
      </c>
      <c r="F4320" s="22">
        <v>24379.24</v>
      </c>
      <c r="G4320" s="22">
        <v>5572.53</v>
      </c>
      <c r="H4320" s="22">
        <v>2797.77</v>
      </c>
      <c r="I4320" s="22">
        <v>13266.39</v>
      </c>
      <c r="J4320" s="23">
        <f>SUM(Tabela2[[#This Row],[Art. 5º - Inciso I]:[Art. 8º]])</f>
        <v>46015.93</v>
      </c>
      <c r="K4320" s="6"/>
      <c r="L4320" s="6"/>
      <c r="M4320" s="6"/>
      <c r="N4320" s="6"/>
      <c r="O4320" s="6"/>
      <c r="P4320" s="7">
        <v>3169901</v>
      </c>
      <c r="Q4320" s="8">
        <v>241450</v>
      </c>
      <c r="R4320" s="9">
        <v>18128207000101</v>
      </c>
    </row>
    <row r="4321" spans="1:18" ht="20.100000000000001" customHeight="1">
      <c r="A4321" s="19" t="s">
        <v>8497</v>
      </c>
      <c r="B4321" s="20" t="s">
        <v>8498</v>
      </c>
      <c r="C4321" s="19" t="s">
        <v>7720</v>
      </c>
      <c r="D4321" s="17">
        <v>431862</v>
      </c>
      <c r="E4321" s="21">
        <f>VLOOKUP(D4321,Q:R,2,0)</f>
        <v>18312983000167</v>
      </c>
      <c r="F4321" s="22">
        <v>28397.61</v>
      </c>
      <c r="G4321" s="22">
        <v>6491.04</v>
      </c>
      <c r="H4321" s="22">
        <v>3258.92</v>
      </c>
      <c r="I4321" s="22">
        <v>15453.06</v>
      </c>
      <c r="J4321" s="23">
        <f>SUM(Tabela2[[#This Row],[Art. 5º - Inciso I]:[Art. 8º]])</f>
        <v>53600.63</v>
      </c>
      <c r="K4321" s="6"/>
      <c r="L4321" s="6"/>
      <c r="M4321" s="6"/>
      <c r="N4321" s="6"/>
      <c r="O4321" s="6"/>
      <c r="P4321" s="3">
        <v>2807600</v>
      </c>
      <c r="Q4321" s="4">
        <v>316990</v>
      </c>
      <c r="R4321" s="5">
        <v>13099395000173</v>
      </c>
    </row>
    <row r="4322" spans="1:18" ht="20.100000000000001" customHeight="1">
      <c r="A4322" s="19" t="s">
        <v>8499</v>
      </c>
      <c r="B4322" s="20" t="s">
        <v>8500</v>
      </c>
      <c r="C4322" s="19" t="s">
        <v>7720</v>
      </c>
      <c r="D4322" s="17">
        <v>431870</v>
      </c>
      <c r="E4322" s="21">
        <f>VLOOKUP(D4322,Q:R,2,0)</f>
        <v>82836818000103</v>
      </c>
      <c r="F4322" s="22">
        <v>1013345.73</v>
      </c>
      <c r="G4322" s="22">
        <v>231627.35</v>
      </c>
      <c r="H4322" s="22">
        <v>116291.85</v>
      </c>
      <c r="I4322" s="22">
        <v>551429.93000000005</v>
      </c>
      <c r="J4322" s="23">
        <f>SUM(Tabela2[[#This Row],[Art. 5º - Inciso I]:[Art. 8º]])</f>
        <v>1912694.8600000003</v>
      </c>
      <c r="K4322" s="6"/>
      <c r="L4322" s="6"/>
      <c r="M4322" s="6"/>
      <c r="N4322" s="6"/>
      <c r="O4322" s="6"/>
      <c r="P4322" s="7">
        <v>2912103</v>
      </c>
      <c r="Q4322" s="8">
        <v>280760</v>
      </c>
      <c r="R4322" s="9">
        <v>14147896000140</v>
      </c>
    </row>
    <row r="4323" spans="1:18" ht="20.100000000000001" customHeight="1">
      <c r="A4323" s="19" t="s">
        <v>8501</v>
      </c>
      <c r="B4323" s="20" t="s">
        <v>8502</v>
      </c>
      <c r="C4323" s="19" t="s">
        <v>7720</v>
      </c>
      <c r="D4323" s="17">
        <v>431880</v>
      </c>
      <c r="E4323" s="21">
        <f>VLOOKUP(D4323,Q:R,2,0)</f>
        <v>76179829000165</v>
      </c>
      <c r="F4323" s="22">
        <v>210760.83</v>
      </c>
      <c r="G4323" s="22">
        <v>48175.040000000001</v>
      </c>
      <c r="H4323" s="22">
        <v>24186.97</v>
      </c>
      <c r="I4323" s="22">
        <v>114689.22</v>
      </c>
      <c r="J4323" s="23">
        <f>SUM(Tabela2[[#This Row],[Art. 5º - Inciso I]:[Art. 8º]])</f>
        <v>397812.05999999994</v>
      </c>
      <c r="K4323" s="6"/>
      <c r="L4323" s="6"/>
      <c r="M4323" s="6"/>
      <c r="N4323" s="6"/>
      <c r="O4323" s="6"/>
      <c r="P4323" s="3">
        <v>4322343</v>
      </c>
      <c r="Q4323" s="4">
        <v>291210</v>
      </c>
      <c r="R4323" s="5">
        <v>1611538000103</v>
      </c>
    </row>
    <row r="4324" spans="1:18" ht="20.100000000000001" customHeight="1">
      <c r="A4324" s="19" t="s">
        <v>8503</v>
      </c>
      <c r="B4324" s="20" t="s">
        <v>8504</v>
      </c>
      <c r="C4324" s="19" t="s">
        <v>7720</v>
      </c>
      <c r="D4324" s="17">
        <v>431890</v>
      </c>
      <c r="E4324" s="21">
        <f>VLOOKUP(D4324,Q:R,2,0)</f>
        <v>82815085000120</v>
      </c>
      <c r="F4324" s="22">
        <v>162455.21</v>
      </c>
      <c r="G4324" s="22">
        <v>37133.5</v>
      </c>
      <c r="H4324" s="22">
        <v>18643.41</v>
      </c>
      <c r="I4324" s="22">
        <v>88402.86</v>
      </c>
      <c r="J4324" s="23">
        <f>SUM(Tabela2[[#This Row],[Art. 5º - Inciso I]:[Art. 8º]])</f>
        <v>306634.98</v>
      </c>
      <c r="K4324" s="6"/>
      <c r="L4324" s="6"/>
      <c r="M4324" s="6"/>
      <c r="N4324" s="6"/>
      <c r="O4324" s="6"/>
      <c r="P4324" s="7">
        <v>1400704</v>
      </c>
      <c r="Q4324" s="8">
        <v>432234</v>
      </c>
      <c r="R4324" s="9">
        <v>1612681000101</v>
      </c>
    </row>
    <row r="4325" spans="1:18" ht="20.100000000000001" customHeight="1">
      <c r="A4325" s="19" t="s">
        <v>8505</v>
      </c>
      <c r="B4325" s="20" t="s">
        <v>8506</v>
      </c>
      <c r="C4325" s="19" t="s">
        <v>7720</v>
      </c>
      <c r="D4325" s="17">
        <v>431900</v>
      </c>
      <c r="E4325" s="21">
        <f>VLOOKUP(D4325,Q:R,2,0)</f>
        <v>46634333000173</v>
      </c>
      <c r="F4325" s="22">
        <v>110512.87</v>
      </c>
      <c r="G4325" s="22">
        <v>25260.68</v>
      </c>
      <c r="H4325" s="22">
        <v>12682.49</v>
      </c>
      <c r="I4325" s="22">
        <v>60137.52</v>
      </c>
      <c r="J4325" s="23">
        <f>SUM(Tabela2[[#This Row],[Art. 5º - Inciso I]:[Art. 8º]])</f>
        <v>208593.55999999997</v>
      </c>
      <c r="K4325" s="6"/>
      <c r="L4325" s="6"/>
      <c r="M4325" s="6"/>
      <c r="N4325" s="6"/>
      <c r="O4325" s="6"/>
      <c r="P4325" s="3">
        <v>3555604</v>
      </c>
      <c r="Q4325" s="4">
        <v>140070</v>
      </c>
      <c r="R4325" s="5">
        <v>45111952000110</v>
      </c>
    </row>
    <row r="4326" spans="1:18" ht="20.100000000000001" customHeight="1">
      <c r="A4326" s="19" t="s">
        <v>8507</v>
      </c>
      <c r="B4326" s="20" t="s">
        <v>8508</v>
      </c>
      <c r="C4326" s="19" t="s">
        <v>7720</v>
      </c>
      <c r="D4326" s="17">
        <v>431910</v>
      </c>
      <c r="E4326" s="21">
        <f>VLOOKUP(D4326,Q:R,2,0)</f>
        <v>89971758000180</v>
      </c>
      <c r="F4326" s="22">
        <v>34918.76</v>
      </c>
      <c r="G4326" s="22">
        <v>7981.62</v>
      </c>
      <c r="H4326" s="22">
        <v>4007.29</v>
      </c>
      <c r="I4326" s="22">
        <v>19001.66</v>
      </c>
      <c r="J4326" s="23">
        <f>SUM(Tabela2[[#This Row],[Art. 5º - Inciso I]:[Art. 8º]])</f>
        <v>65909.33</v>
      </c>
      <c r="K4326" s="6"/>
      <c r="L4326" s="6"/>
      <c r="M4326" s="6"/>
      <c r="N4326" s="6"/>
      <c r="O4326" s="6"/>
      <c r="P4326" s="7">
        <v>5108303</v>
      </c>
      <c r="Q4326" s="8">
        <v>355560</v>
      </c>
      <c r="R4326" s="9">
        <v>1614538000159</v>
      </c>
    </row>
    <row r="4327" spans="1:18" ht="20.100000000000001" customHeight="1">
      <c r="A4327" s="19" t="s">
        <v>8509</v>
      </c>
      <c r="B4327" s="20" t="s">
        <v>8510</v>
      </c>
      <c r="C4327" s="19" t="s">
        <v>7720</v>
      </c>
      <c r="D4327" s="17">
        <v>431912</v>
      </c>
      <c r="E4327" s="21">
        <f>VLOOKUP(D4327,Q:R,2,0)</f>
        <v>1611536000106</v>
      </c>
      <c r="F4327" s="22">
        <v>27182.93</v>
      </c>
      <c r="G4327" s="22">
        <v>6213.39</v>
      </c>
      <c r="H4327" s="22">
        <v>3119.52</v>
      </c>
      <c r="I4327" s="22">
        <v>14792.07</v>
      </c>
      <c r="J4327" s="23">
        <f>SUM(Tabela2[[#This Row],[Art. 5º - Inciso I]:[Art. 8º]])</f>
        <v>51307.909999999996</v>
      </c>
      <c r="K4327" s="6"/>
      <c r="L4327" s="6"/>
      <c r="M4327" s="6"/>
      <c r="N4327" s="6"/>
      <c r="O4327" s="6"/>
      <c r="P4327" s="3">
        <v>3170404</v>
      </c>
      <c r="Q4327" s="4">
        <v>510830</v>
      </c>
      <c r="R4327" s="5">
        <v>18125161000177</v>
      </c>
    </row>
    <row r="4328" spans="1:18" ht="20.100000000000001" customHeight="1">
      <c r="A4328" s="19" t="s">
        <v>8511</v>
      </c>
      <c r="B4328" s="20" t="s">
        <v>8512</v>
      </c>
      <c r="C4328" s="19" t="s">
        <v>7720</v>
      </c>
      <c r="D4328" s="17">
        <v>431915</v>
      </c>
      <c r="E4328" s="21">
        <f>VLOOKUP(D4328,Q:R,2,0)</f>
        <v>1613956000121</v>
      </c>
      <c r="F4328" s="22">
        <v>43564.68</v>
      </c>
      <c r="G4328" s="22">
        <v>9957.8799999999992</v>
      </c>
      <c r="H4328" s="22">
        <v>4999.5</v>
      </c>
      <c r="I4328" s="22">
        <v>23706.49</v>
      </c>
      <c r="J4328" s="23">
        <f>SUM(Tabela2[[#This Row],[Art. 5º - Inciso I]:[Art. 8º]])</f>
        <v>82228.55</v>
      </c>
      <c r="K4328" s="6"/>
      <c r="L4328" s="6"/>
      <c r="M4328" s="6"/>
      <c r="N4328" s="6"/>
      <c r="O4328" s="6"/>
      <c r="P4328" s="7">
        <v>2210953</v>
      </c>
      <c r="Q4328" s="8">
        <v>317040</v>
      </c>
      <c r="R4328" s="9">
        <v>1616855000104</v>
      </c>
    </row>
    <row r="4329" spans="1:18" ht="20.100000000000001" customHeight="1">
      <c r="A4329" s="19" t="s">
        <v>8513</v>
      </c>
      <c r="B4329" s="20" t="s">
        <v>8514</v>
      </c>
      <c r="C4329" s="19" t="s">
        <v>7720</v>
      </c>
      <c r="D4329" s="17">
        <v>431920</v>
      </c>
      <c r="E4329" s="21">
        <f>VLOOKUP(D4329,Q:R,2,0)</f>
        <v>1616670000108</v>
      </c>
      <c r="F4329" s="22">
        <v>34247.19</v>
      </c>
      <c r="G4329" s="22">
        <v>7828.11</v>
      </c>
      <c r="H4329" s="22">
        <v>3930.22</v>
      </c>
      <c r="I4329" s="22">
        <v>18636.21</v>
      </c>
      <c r="J4329" s="23">
        <f>SUM(Tabela2[[#This Row],[Art. 5º - Inciso I]:[Art. 8º]])</f>
        <v>64641.73</v>
      </c>
      <c r="K4329" s="6"/>
      <c r="L4329" s="6"/>
      <c r="M4329" s="6"/>
      <c r="N4329" s="6"/>
      <c r="O4329" s="6"/>
      <c r="P4329" s="3">
        <v>4217907</v>
      </c>
      <c r="Q4329" s="4">
        <v>221095</v>
      </c>
      <c r="R4329" s="5">
        <v>82827999000101</v>
      </c>
    </row>
    <row r="4330" spans="1:18" ht="20.100000000000001" customHeight="1">
      <c r="A4330" s="19" t="s">
        <v>8515</v>
      </c>
      <c r="B4330" s="20" t="s">
        <v>8516</v>
      </c>
      <c r="C4330" s="19" t="s">
        <v>7720</v>
      </c>
      <c r="D4330" s="17">
        <v>431930</v>
      </c>
      <c r="E4330" s="21">
        <f>VLOOKUP(D4330,Q:R,2,0)</f>
        <v>93235968000188</v>
      </c>
      <c r="F4330" s="22">
        <v>36085.730000000003</v>
      </c>
      <c r="G4330" s="22">
        <v>8248.36</v>
      </c>
      <c r="H4330" s="22">
        <v>4141.21</v>
      </c>
      <c r="I4330" s="22">
        <v>19636.689999999999</v>
      </c>
      <c r="J4330" s="23">
        <f>SUM(Tabela2[[#This Row],[Art. 5º - Inciso I]:[Art. 8º]])</f>
        <v>68111.990000000005</v>
      </c>
      <c r="K4330" s="6"/>
      <c r="L4330" s="6"/>
      <c r="M4330" s="6"/>
      <c r="N4330" s="6"/>
      <c r="O4330" s="6"/>
      <c r="P4330" s="7">
        <v>2931103</v>
      </c>
      <c r="Q4330" s="8">
        <v>421790</v>
      </c>
      <c r="R4330" s="9">
        <v>13627997000156</v>
      </c>
    </row>
    <row r="4331" spans="1:18" ht="20.100000000000001" customHeight="1">
      <c r="A4331" s="19" t="s">
        <v>8517</v>
      </c>
      <c r="B4331" s="20" t="s">
        <v>8518</v>
      </c>
      <c r="C4331" s="19" t="s">
        <v>7720</v>
      </c>
      <c r="D4331" s="17">
        <v>431935</v>
      </c>
      <c r="E4331" s="21">
        <f>VLOOKUP(D4331,Q:R,2,0)</f>
        <v>75771311000153</v>
      </c>
      <c r="F4331" s="22">
        <v>29579.27</v>
      </c>
      <c r="G4331" s="22">
        <v>6761.14</v>
      </c>
      <c r="H4331" s="22">
        <v>3394.53</v>
      </c>
      <c r="I4331" s="22">
        <v>16096.08</v>
      </c>
      <c r="J4331" s="23">
        <f>SUM(Tabela2[[#This Row],[Art. 5º - Inciso I]:[Art. 8º]])</f>
        <v>55831.020000000004</v>
      </c>
      <c r="K4331" s="6"/>
      <c r="L4331" s="6"/>
      <c r="M4331" s="6"/>
      <c r="N4331" s="6"/>
      <c r="O4331" s="6"/>
      <c r="P4331" s="3">
        <v>3553500</v>
      </c>
      <c r="Q4331" s="4">
        <v>293110</v>
      </c>
      <c r="R4331" s="5">
        <v>46634465000103</v>
      </c>
    </row>
    <row r="4332" spans="1:18" ht="20.100000000000001" customHeight="1">
      <c r="A4332" s="19" t="s">
        <v>8519</v>
      </c>
      <c r="B4332" s="20" t="s">
        <v>8520</v>
      </c>
      <c r="C4332" s="19" t="s">
        <v>7720</v>
      </c>
      <c r="D4332" s="17">
        <v>431936</v>
      </c>
      <c r="E4332" s="21">
        <f>VLOOKUP(D4332,Q:R,2,0)</f>
        <v>18385146000168</v>
      </c>
      <c r="F4332" s="22">
        <v>22768.22</v>
      </c>
      <c r="G4332" s="22">
        <v>5204.29</v>
      </c>
      <c r="H4332" s="22">
        <v>2612.89</v>
      </c>
      <c r="I4332" s="22">
        <v>12389.73</v>
      </c>
      <c r="J4332" s="23">
        <f>SUM(Tabela2[[#This Row],[Art. 5º - Inciso I]:[Art. 8º]])</f>
        <v>42975.130000000005</v>
      </c>
      <c r="K4332" s="6"/>
      <c r="L4332" s="6"/>
      <c r="M4332" s="6"/>
      <c r="N4332" s="6"/>
      <c r="O4332" s="6"/>
      <c r="P4332" s="7">
        <v>2931301</v>
      </c>
      <c r="Q4332" s="8">
        <v>355350</v>
      </c>
      <c r="R4332" s="9">
        <v>13796016000102</v>
      </c>
    </row>
    <row r="4333" spans="1:18" ht="20.100000000000001" customHeight="1">
      <c r="A4333" s="19" t="s">
        <v>8521</v>
      </c>
      <c r="B4333" s="20" t="s">
        <v>8522</v>
      </c>
      <c r="C4333" s="19" t="s">
        <v>7720</v>
      </c>
      <c r="D4333" s="17">
        <v>431937</v>
      </c>
      <c r="E4333" s="21">
        <f>VLOOKUP(D4333,Q:R,2,0)</f>
        <v>4204318000145</v>
      </c>
      <c r="F4333" s="22">
        <v>26162.74</v>
      </c>
      <c r="G4333" s="22">
        <v>5980.2</v>
      </c>
      <c r="H4333" s="22">
        <v>3002.44</v>
      </c>
      <c r="I4333" s="22">
        <v>14236.91</v>
      </c>
      <c r="J4333" s="23">
        <f>SUM(Tabela2[[#This Row],[Art. 5º - Inciso I]:[Art. 8º]])</f>
        <v>49382.290000000008</v>
      </c>
      <c r="K4333" s="6"/>
      <c r="L4333" s="6"/>
      <c r="M4333" s="6"/>
      <c r="N4333" s="6"/>
      <c r="O4333" s="6"/>
      <c r="P4333" s="3">
        <v>4126801</v>
      </c>
      <c r="Q4333" s="4">
        <v>293130</v>
      </c>
      <c r="R4333" s="5">
        <v>76247345000106</v>
      </c>
    </row>
    <row r="4334" spans="1:18" ht="20.100000000000001" customHeight="1">
      <c r="A4334" s="19" t="s">
        <v>8523</v>
      </c>
      <c r="B4334" s="20" t="s">
        <v>8524</v>
      </c>
      <c r="C4334" s="19" t="s">
        <v>7720</v>
      </c>
      <c r="D4334" s="17">
        <v>431940</v>
      </c>
      <c r="E4334" s="21">
        <f>VLOOKUP(D4334,Q:R,2,0)</f>
        <v>8085417000106</v>
      </c>
      <c r="F4334" s="22">
        <v>84644.45</v>
      </c>
      <c r="G4334" s="22">
        <v>19347.759999999998</v>
      </c>
      <c r="H4334" s="22">
        <v>9713.82</v>
      </c>
      <c r="I4334" s="22">
        <v>46060.77</v>
      </c>
      <c r="J4334" s="23">
        <f>SUM(Tabela2[[#This Row],[Art. 5º - Inciso I]:[Art. 8º]])</f>
        <v>159766.79999999999</v>
      </c>
      <c r="K4334" s="6"/>
      <c r="L4334" s="6"/>
      <c r="M4334" s="6"/>
      <c r="N4334" s="6"/>
      <c r="O4334" s="6"/>
      <c r="P4334" s="7">
        <v>2931053</v>
      </c>
      <c r="Q4334" s="8">
        <v>412680</v>
      </c>
      <c r="R4334" s="9">
        <v>13225131000119</v>
      </c>
    </row>
    <row r="4335" spans="1:18" ht="20.100000000000001" customHeight="1">
      <c r="A4335" s="19" t="s">
        <v>8525</v>
      </c>
      <c r="B4335" s="20" t="s">
        <v>8526</v>
      </c>
      <c r="C4335" s="19" t="s">
        <v>7720</v>
      </c>
      <c r="D4335" s="17">
        <v>431950</v>
      </c>
      <c r="E4335" s="21">
        <f>VLOOKUP(D4335,Q:R,2,0)</f>
        <v>12247631000199</v>
      </c>
      <c r="F4335" s="22">
        <v>131790.44</v>
      </c>
      <c r="G4335" s="22">
        <v>30124.240000000002</v>
      </c>
      <c r="H4335" s="22">
        <v>15124.31</v>
      </c>
      <c r="I4335" s="22">
        <v>71716.09</v>
      </c>
      <c r="J4335" s="23">
        <f>SUM(Tabela2[[#This Row],[Art. 5º - Inciso I]:[Art. 8º]])</f>
        <v>248755.08</v>
      </c>
      <c r="K4335" s="6"/>
      <c r="L4335" s="6"/>
      <c r="M4335" s="6"/>
      <c r="N4335" s="6"/>
      <c r="O4335" s="6"/>
      <c r="P4335" s="3">
        <v>4200408</v>
      </c>
      <c r="Q4335" s="4">
        <v>293105</v>
      </c>
      <c r="R4335" s="5">
        <v>82939398000190</v>
      </c>
    </row>
    <row r="4336" spans="1:18" ht="20.100000000000001" customHeight="1">
      <c r="A4336" s="19" t="s">
        <v>8527</v>
      </c>
      <c r="B4336" s="20" t="s">
        <v>8528</v>
      </c>
      <c r="C4336" s="19" t="s">
        <v>7720</v>
      </c>
      <c r="D4336" s="17">
        <v>431960</v>
      </c>
      <c r="E4336" s="21">
        <f>VLOOKUP(D4336,Q:R,2,0)</f>
        <v>70946009000175</v>
      </c>
      <c r="F4336" s="22">
        <v>121995.88</v>
      </c>
      <c r="G4336" s="22">
        <v>27885.43</v>
      </c>
      <c r="H4336" s="22">
        <v>14000.28</v>
      </c>
      <c r="I4336" s="22">
        <v>66386.2</v>
      </c>
      <c r="J4336" s="23">
        <f>SUM(Tabela2[[#This Row],[Art. 5º - Inciso I]:[Art. 8º]])</f>
        <v>230267.78999999998</v>
      </c>
      <c r="K4336" s="6"/>
      <c r="L4336" s="6"/>
      <c r="M4336" s="6"/>
      <c r="N4336" s="6"/>
      <c r="O4336" s="6"/>
      <c r="P4336" s="7">
        <v>5221007</v>
      </c>
      <c r="Q4336" s="8">
        <v>420040</v>
      </c>
      <c r="R4336" s="9">
        <v>1068055000104</v>
      </c>
    </row>
    <row r="4337" spans="1:18" ht="20.100000000000001" customHeight="1">
      <c r="A4337" s="19" t="s">
        <v>8529</v>
      </c>
      <c r="B4337" s="20" t="s">
        <v>8530</v>
      </c>
      <c r="C4337" s="19" t="s">
        <v>7720</v>
      </c>
      <c r="D4337" s="17">
        <v>431970</v>
      </c>
      <c r="E4337" s="21">
        <f>VLOOKUP(D4337,Q:R,2,0)</f>
        <v>91997056000118</v>
      </c>
      <c r="F4337" s="22">
        <v>27153.57</v>
      </c>
      <c r="G4337" s="22">
        <v>6206.68</v>
      </c>
      <c r="H4337" s="22">
        <v>3116.15</v>
      </c>
      <c r="I4337" s="22">
        <v>14776.09</v>
      </c>
      <c r="J4337" s="23">
        <f>SUM(Tabela2[[#This Row],[Art. 5º - Inciso I]:[Art. 8º]])</f>
        <v>51252.490000000005</v>
      </c>
      <c r="K4337" s="6"/>
      <c r="L4337" s="6"/>
      <c r="M4337" s="6"/>
      <c r="N4337" s="6"/>
      <c r="O4337" s="6"/>
      <c r="P4337" s="3">
        <v>4126900</v>
      </c>
      <c r="Q4337" s="4">
        <v>522100</v>
      </c>
      <c r="R4337" s="5">
        <v>75801738000157</v>
      </c>
    </row>
    <row r="4338" spans="1:18" ht="20.100000000000001" customHeight="1">
      <c r="A4338" s="19" t="s">
        <v>8531</v>
      </c>
      <c r="B4338" s="20" t="s">
        <v>8532</v>
      </c>
      <c r="C4338" s="19" t="s">
        <v>7720</v>
      </c>
      <c r="D4338" s="17">
        <v>431971</v>
      </c>
      <c r="E4338" s="21">
        <f>VLOOKUP(D4338,Q:R,2,0)</f>
        <v>17749904000117</v>
      </c>
      <c r="F4338" s="22">
        <v>23586.57</v>
      </c>
      <c r="G4338" s="22">
        <v>5391.34</v>
      </c>
      <c r="H4338" s="22">
        <v>2706.8</v>
      </c>
      <c r="I4338" s="22">
        <v>12835.05</v>
      </c>
      <c r="J4338" s="23">
        <f>SUM(Tabela2[[#This Row],[Art. 5º - Inciso I]:[Art. 8º]])</f>
        <v>44519.759999999995</v>
      </c>
      <c r="K4338" s="6"/>
      <c r="L4338" s="6"/>
      <c r="M4338" s="6"/>
      <c r="N4338" s="6"/>
      <c r="O4338" s="6"/>
      <c r="P4338" s="7">
        <v>2932002</v>
      </c>
      <c r="Q4338" s="8">
        <v>412690</v>
      </c>
      <c r="R4338" s="9">
        <v>13698758000197</v>
      </c>
    </row>
    <row r="4339" spans="1:18" ht="20.100000000000001" customHeight="1">
      <c r="A4339" s="19" t="s">
        <v>8533</v>
      </c>
      <c r="B4339" s="20" t="s">
        <v>8534</v>
      </c>
      <c r="C4339" s="19" t="s">
        <v>7720</v>
      </c>
      <c r="D4339" s="17">
        <v>431973</v>
      </c>
      <c r="E4339" s="21">
        <f>VLOOKUP(D4339,Q:R,2,0)</f>
        <v>46177523000109</v>
      </c>
      <c r="F4339" s="22">
        <v>25362.73</v>
      </c>
      <c r="G4339" s="22">
        <v>5797.33</v>
      </c>
      <c r="H4339" s="22">
        <v>2910.63</v>
      </c>
      <c r="I4339" s="22">
        <v>13801.58</v>
      </c>
      <c r="J4339" s="23">
        <f>SUM(Tabela2[[#This Row],[Art. 5º - Inciso I]:[Art. 8º]])</f>
        <v>47872.27</v>
      </c>
      <c r="K4339" s="6"/>
      <c r="L4339" s="6"/>
      <c r="M4339" s="6"/>
      <c r="N4339" s="6"/>
      <c r="O4339" s="6"/>
      <c r="P4339" s="3">
        <v>2932606</v>
      </c>
      <c r="Q4339" s="4">
        <v>293200</v>
      </c>
      <c r="R4339" s="5">
        <v>13982632000140</v>
      </c>
    </row>
    <row r="4340" spans="1:18" ht="20.100000000000001" customHeight="1">
      <c r="A4340" s="19" t="s">
        <v>8535</v>
      </c>
      <c r="B4340" s="20" t="s">
        <v>8536</v>
      </c>
      <c r="C4340" s="19" t="s">
        <v>7720</v>
      </c>
      <c r="D4340" s="17">
        <v>431975</v>
      </c>
      <c r="E4340" s="21">
        <f>VLOOKUP(D4340,Q:R,2,0)</f>
        <v>8308470000129</v>
      </c>
      <c r="F4340" s="22">
        <v>23733.360000000001</v>
      </c>
      <c r="G4340" s="22">
        <v>5424.9</v>
      </c>
      <c r="H4340" s="22">
        <v>2723.65</v>
      </c>
      <c r="I4340" s="22">
        <v>12914.93</v>
      </c>
      <c r="J4340" s="23">
        <f>SUM(Tabela2[[#This Row],[Art. 5º - Inciso I]:[Art. 8º]])</f>
        <v>44796.840000000004</v>
      </c>
      <c r="K4340" s="6"/>
      <c r="L4340" s="6"/>
      <c r="M4340" s="6"/>
      <c r="N4340" s="6"/>
      <c r="O4340" s="6"/>
      <c r="P4340" s="7">
        <v>2932309</v>
      </c>
      <c r="Q4340" s="8">
        <v>293260</v>
      </c>
      <c r="R4340" s="9">
        <v>14235253000159</v>
      </c>
    </row>
    <row r="4341" spans="1:18" ht="20.100000000000001" customHeight="1">
      <c r="A4341" s="19" t="s">
        <v>8537</v>
      </c>
      <c r="B4341" s="20" t="s">
        <v>8538</v>
      </c>
      <c r="C4341" s="19" t="s">
        <v>7720</v>
      </c>
      <c r="D4341" s="17">
        <v>431980</v>
      </c>
      <c r="E4341" s="21">
        <f>VLOOKUP(D4341,Q:R,2,0)</f>
        <v>18026005000159</v>
      </c>
      <c r="F4341" s="22">
        <v>47417.919999999998</v>
      </c>
      <c r="G4341" s="22">
        <v>10838.64</v>
      </c>
      <c r="H4341" s="22">
        <v>5441.69</v>
      </c>
      <c r="I4341" s="22">
        <v>25803.29</v>
      </c>
      <c r="J4341" s="23">
        <f>SUM(Tabela2[[#This Row],[Art. 5º - Inciso I]:[Art. 8º]])</f>
        <v>89501.540000000008</v>
      </c>
      <c r="K4341" s="6"/>
      <c r="L4341" s="6"/>
      <c r="M4341" s="6"/>
      <c r="N4341" s="6"/>
      <c r="O4341" s="6"/>
      <c r="P4341" s="3">
        <v>2313252</v>
      </c>
      <c r="Q4341" s="4">
        <v>293230</v>
      </c>
      <c r="R4341" s="5">
        <v>12464301000155</v>
      </c>
    </row>
    <row r="4342" spans="1:18" ht="20.100000000000001" customHeight="1">
      <c r="A4342" s="19" t="s">
        <v>8539</v>
      </c>
      <c r="B4342" s="20" t="s">
        <v>8540</v>
      </c>
      <c r="C4342" s="19" t="s">
        <v>7720</v>
      </c>
      <c r="D4342" s="17">
        <v>431990</v>
      </c>
      <c r="E4342" s="21">
        <f>VLOOKUP(D4342,Q:R,2,0)</f>
        <v>94442241000134</v>
      </c>
      <c r="F4342" s="22">
        <v>361926.06</v>
      </c>
      <c r="G4342" s="22">
        <v>82727.91</v>
      </c>
      <c r="H4342" s="22">
        <v>41534.74</v>
      </c>
      <c r="I4342" s="22">
        <v>196948.44</v>
      </c>
      <c r="J4342" s="23">
        <f>SUM(Tabela2[[#This Row],[Art. 5º - Inciso I]:[Art. 8º]])</f>
        <v>683137.14999999991</v>
      </c>
      <c r="K4342" s="6"/>
      <c r="L4342" s="6"/>
      <c r="M4342" s="6"/>
      <c r="N4342" s="6"/>
      <c r="O4342" s="6"/>
      <c r="P4342" s="7">
        <v>2112001</v>
      </c>
      <c r="Q4342" s="8">
        <v>231325</v>
      </c>
      <c r="R4342" s="9">
        <v>6997563000182</v>
      </c>
    </row>
    <row r="4343" spans="1:18" ht="20.100000000000001" customHeight="1">
      <c r="A4343" s="19" t="s">
        <v>8541</v>
      </c>
      <c r="B4343" s="20" t="s">
        <v>8542</v>
      </c>
      <c r="C4343" s="19" t="s">
        <v>7720</v>
      </c>
      <c r="D4343" s="17">
        <v>432000</v>
      </c>
      <c r="E4343" s="21">
        <f>VLOOKUP(D4343,Q:R,2,0)</f>
        <v>4426383000115</v>
      </c>
      <c r="F4343" s="22">
        <v>614990.02</v>
      </c>
      <c r="G4343" s="22">
        <v>140572.46</v>
      </c>
      <c r="H4343" s="22">
        <v>70576.429999999993</v>
      </c>
      <c r="I4343" s="22">
        <v>334657.65000000002</v>
      </c>
      <c r="J4343" s="23">
        <f>SUM(Tabela2[[#This Row],[Art. 5º - Inciso I]:[Art. 8º]])</f>
        <v>1160796.56</v>
      </c>
      <c r="K4343" s="6"/>
      <c r="L4343" s="6"/>
      <c r="M4343" s="6"/>
      <c r="N4343" s="6"/>
      <c r="O4343" s="6"/>
      <c r="P4343" s="3">
        <v>3148806</v>
      </c>
      <c r="Q4343" s="4">
        <v>211200</v>
      </c>
      <c r="R4343" s="5">
        <v>18133439000158</v>
      </c>
    </row>
    <row r="4344" spans="1:18" ht="20.100000000000001" customHeight="1">
      <c r="A4344" s="19" t="s">
        <v>8543</v>
      </c>
      <c r="B4344" s="20" t="s">
        <v>7026</v>
      </c>
      <c r="C4344" s="19" t="s">
        <v>7720</v>
      </c>
      <c r="D4344" s="17">
        <v>432010</v>
      </c>
      <c r="E4344" s="21">
        <f>VLOOKUP(D4344,Q:R,2,0)</f>
        <v>38515573000120</v>
      </c>
      <c r="F4344" s="22">
        <v>127617.93</v>
      </c>
      <c r="G4344" s="22">
        <v>29170.5</v>
      </c>
      <c r="H4344" s="22">
        <v>14645.47</v>
      </c>
      <c r="I4344" s="22">
        <v>69445.55</v>
      </c>
      <c r="J4344" s="23">
        <f>SUM(Tabela2[[#This Row],[Art. 5º - Inciso I]:[Art. 8º]])</f>
        <v>240879.45</v>
      </c>
      <c r="K4344" s="6"/>
      <c r="L4344" s="6"/>
      <c r="M4344" s="6"/>
      <c r="N4344" s="6"/>
      <c r="O4344" s="6"/>
      <c r="P4344" s="7">
        <v>3168408</v>
      </c>
      <c r="Q4344" s="8">
        <v>314880</v>
      </c>
      <c r="R4344" s="9">
        <v>18338855000192</v>
      </c>
    </row>
    <row r="4345" spans="1:18" ht="20.100000000000001" customHeight="1">
      <c r="A4345" s="19" t="s">
        <v>8544</v>
      </c>
      <c r="B4345" s="20" t="s">
        <v>8545</v>
      </c>
      <c r="C4345" s="19" t="s">
        <v>7720</v>
      </c>
      <c r="D4345" s="17">
        <v>432020</v>
      </c>
      <c r="E4345" s="21">
        <f>VLOOKUP(D4345,Q:R,2,0)</f>
        <v>8078412000156</v>
      </c>
      <c r="F4345" s="22">
        <v>59634.75</v>
      </c>
      <c r="G4345" s="22">
        <v>13631.12</v>
      </c>
      <c r="H4345" s="22">
        <v>6843.7</v>
      </c>
      <c r="I4345" s="22">
        <v>32451.3</v>
      </c>
      <c r="J4345" s="23">
        <f>SUM(Tabela2[[#This Row],[Art. 5º - Inciso I]:[Art. 8º]])</f>
        <v>112560.87</v>
      </c>
      <c r="K4345" s="6"/>
      <c r="L4345" s="6"/>
      <c r="M4345" s="6"/>
      <c r="N4345" s="6"/>
      <c r="O4345" s="6"/>
      <c r="P4345" s="3">
        <v>2807303</v>
      </c>
      <c r="Q4345" s="4">
        <v>316840</v>
      </c>
      <c r="R4345" s="5">
        <v>13118591000148</v>
      </c>
    </row>
    <row r="4346" spans="1:18" ht="20.100000000000001" customHeight="1">
      <c r="A4346" s="19" t="s">
        <v>8546</v>
      </c>
      <c r="B4346" s="20" t="s">
        <v>8547</v>
      </c>
      <c r="C4346" s="19" t="s">
        <v>7720</v>
      </c>
      <c r="D4346" s="17">
        <v>432023</v>
      </c>
      <c r="E4346" s="21">
        <f>VLOOKUP(D4346,Q:R,2,0)</f>
        <v>18128231000140</v>
      </c>
      <c r="F4346" s="22">
        <v>25887.5</v>
      </c>
      <c r="G4346" s="22">
        <v>5917.28</v>
      </c>
      <c r="H4346" s="22">
        <v>2970.86</v>
      </c>
      <c r="I4346" s="22">
        <v>14087.14</v>
      </c>
      <c r="J4346" s="23">
        <f>SUM(Tabela2[[#This Row],[Art. 5º - Inciso I]:[Art. 8º]])</f>
        <v>48862.78</v>
      </c>
      <c r="K4346" s="6"/>
      <c r="L4346" s="6"/>
      <c r="M4346" s="6"/>
      <c r="N4346" s="6"/>
      <c r="O4346" s="6"/>
      <c r="P4346" s="7">
        <v>3109253</v>
      </c>
      <c r="Q4346" s="8">
        <v>280730</v>
      </c>
      <c r="R4346" s="9">
        <v>1613126000102</v>
      </c>
    </row>
    <row r="4347" spans="1:18" ht="20.100000000000001" customHeight="1">
      <c r="A4347" s="19" t="s">
        <v>8548</v>
      </c>
      <c r="B4347" s="20" t="s">
        <v>8549</v>
      </c>
      <c r="C4347" s="19" t="s">
        <v>7720</v>
      </c>
      <c r="D4347" s="17">
        <v>432026</v>
      </c>
      <c r="E4347" s="21">
        <f>VLOOKUP(D4347,Q:R,2,0)</f>
        <v>13648480000143</v>
      </c>
      <c r="F4347" s="22">
        <v>42731.64</v>
      </c>
      <c r="G4347" s="22">
        <v>9767.4599999999991</v>
      </c>
      <c r="H4347" s="22">
        <v>4903.8999999999996</v>
      </c>
      <c r="I4347" s="22">
        <v>23253.18</v>
      </c>
      <c r="J4347" s="23">
        <f>SUM(Tabela2[[#This Row],[Art. 5º - Inciso I]:[Art. 8º]])</f>
        <v>80656.179999999993</v>
      </c>
      <c r="K4347" s="6"/>
      <c r="L4347" s="6"/>
      <c r="M4347" s="6"/>
      <c r="N4347" s="6"/>
      <c r="O4347" s="6"/>
      <c r="P4347" s="3">
        <v>3168606</v>
      </c>
      <c r="Q4347" s="4">
        <v>310925</v>
      </c>
      <c r="R4347" s="5">
        <v>18404780000109</v>
      </c>
    </row>
    <row r="4348" spans="1:18" ht="20.100000000000001" customHeight="1">
      <c r="A4348" s="19" t="s">
        <v>8550</v>
      </c>
      <c r="B4348" s="20" t="s">
        <v>8551</v>
      </c>
      <c r="C4348" s="19" t="s">
        <v>7720</v>
      </c>
      <c r="D4348" s="17">
        <v>432030</v>
      </c>
      <c r="E4348" s="21">
        <f>VLOOKUP(D4348,Q:R,2,0)</f>
        <v>76022490000199</v>
      </c>
      <c r="F4348" s="22">
        <v>34104.07</v>
      </c>
      <c r="G4348" s="22">
        <v>7795.4</v>
      </c>
      <c r="H4348" s="22">
        <v>3913.79</v>
      </c>
      <c r="I4348" s="22">
        <v>18558.330000000002</v>
      </c>
      <c r="J4348" s="23">
        <f>SUM(Tabela2[[#This Row],[Art. 5º - Inciso I]:[Art. 8º]])</f>
        <v>64371.590000000004</v>
      </c>
      <c r="K4348" s="6"/>
      <c r="L4348" s="6"/>
      <c r="M4348" s="6"/>
      <c r="N4348" s="6"/>
      <c r="O4348" s="6"/>
      <c r="P4348" s="7">
        <v>3305901</v>
      </c>
      <c r="Q4348" s="8">
        <v>316860</v>
      </c>
      <c r="R4348" s="9">
        <v>29115441000110</v>
      </c>
    </row>
    <row r="4349" spans="1:18" ht="20.100000000000001" customHeight="1">
      <c r="A4349" s="19" t="s">
        <v>8552</v>
      </c>
      <c r="B4349" s="20" t="s">
        <v>8553</v>
      </c>
      <c r="C4349" s="19" t="s">
        <v>7720</v>
      </c>
      <c r="D4349" s="17">
        <v>432032</v>
      </c>
      <c r="E4349" s="21">
        <f>VLOOKUP(D4349,Q:R,2,0)</f>
        <v>88811948000178</v>
      </c>
      <c r="F4349" s="22">
        <v>25469.15</v>
      </c>
      <c r="G4349" s="22">
        <v>5821.66</v>
      </c>
      <c r="H4349" s="22">
        <v>2922.85</v>
      </c>
      <c r="I4349" s="22">
        <v>13859.49</v>
      </c>
      <c r="J4349" s="23">
        <f>SUM(Tabela2[[#This Row],[Art. 5º - Inciso I]:[Art. 8º]])</f>
        <v>48073.15</v>
      </c>
      <c r="K4349" s="6"/>
      <c r="L4349" s="6"/>
      <c r="M4349" s="6"/>
      <c r="N4349" s="6"/>
      <c r="O4349" s="6"/>
      <c r="P4349" s="3">
        <v>1507961</v>
      </c>
      <c r="Q4349" s="4">
        <v>330590</v>
      </c>
      <c r="R4349" s="5">
        <v>34823518000147</v>
      </c>
    </row>
    <row r="4350" spans="1:18" ht="20.100000000000001" customHeight="1">
      <c r="A4350" s="19" t="s">
        <v>8554</v>
      </c>
      <c r="B4350" s="20" t="s">
        <v>8555</v>
      </c>
      <c r="C4350" s="19" t="s">
        <v>7720</v>
      </c>
      <c r="D4350" s="17">
        <v>432035</v>
      </c>
      <c r="E4350" s="21">
        <f>VLOOKUP(D4350,Q:R,2,0)</f>
        <v>23804149000129</v>
      </c>
      <c r="F4350" s="22">
        <v>36016.01</v>
      </c>
      <c r="G4350" s="22">
        <v>8232.43</v>
      </c>
      <c r="H4350" s="22">
        <v>4133.21</v>
      </c>
      <c r="I4350" s="22">
        <v>19598.75</v>
      </c>
      <c r="J4350" s="23">
        <f>SUM(Tabela2[[#This Row],[Art. 5º - Inciso I]:[Art. 8º]])</f>
        <v>67980.399999999994</v>
      </c>
      <c r="K4350" s="6"/>
      <c r="L4350" s="6"/>
      <c r="M4350" s="6"/>
      <c r="N4350" s="6"/>
      <c r="O4350" s="6"/>
      <c r="P4350" s="7">
        <v>2211001</v>
      </c>
      <c r="Q4350" s="8">
        <v>150796</v>
      </c>
      <c r="R4350" s="9">
        <v>6554869000164</v>
      </c>
    </row>
    <row r="4351" spans="1:18" ht="20.100000000000001" customHeight="1">
      <c r="A4351" s="19" t="s">
        <v>8556</v>
      </c>
      <c r="B4351" s="20" t="s">
        <v>8557</v>
      </c>
      <c r="C4351" s="19" t="s">
        <v>7720</v>
      </c>
      <c r="D4351" s="17">
        <v>432040</v>
      </c>
      <c r="E4351" s="21">
        <f>VLOOKUP(D4351,Q:R,2,0)</f>
        <v>13117601000120</v>
      </c>
      <c r="F4351" s="22">
        <v>97000.86</v>
      </c>
      <c r="G4351" s="22">
        <v>22172.15</v>
      </c>
      <c r="H4351" s="22">
        <v>11131.85</v>
      </c>
      <c r="I4351" s="22">
        <v>52784.73</v>
      </c>
      <c r="J4351" s="23">
        <f>SUM(Tabela2[[#This Row],[Art. 5º - Inciso I]:[Art. 8º]])</f>
        <v>183089.59000000003</v>
      </c>
      <c r="K4351" s="6"/>
      <c r="L4351" s="6"/>
      <c r="M4351" s="6"/>
      <c r="N4351" s="6"/>
      <c r="O4351" s="6"/>
      <c r="P4351" s="3">
        <v>4127403</v>
      </c>
      <c r="Q4351" s="4">
        <v>221100</v>
      </c>
      <c r="R4351" s="5">
        <v>75587204000170</v>
      </c>
    </row>
    <row r="4352" spans="1:18" ht="20.100000000000001" customHeight="1">
      <c r="A4352" s="19" t="s">
        <v>8558</v>
      </c>
      <c r="B4352" s="20" t="s">
        <v>8559</v>
      </c>
      <c r="C4352" s="19" t="s">
        <v>7720</v>
      </c>
      <c r="D4352" s="17">
        <v>432045</v>
      </c>
      <c r="E4352" s="21">
        <f>VLOOKUP(D4352,Q:R,2,0)</f>
        <v>12227351000119</v>
      </c>
      <c r="F4352" s="22">
        <v>22269.14</v>
      </c>
      <c r="G4352" s="22">
        <v>5090.21</v>
      </c>
      <c r="H4352" s="22">
        <v>2555.61</v>
      </c>
      <c r="I4352" s="22">
        <v>12118.14</v>
      </c>
      <c r="J4352" s="23">
        <f>SUM(Tabela2[[#This Row],[Art. 5º - Inciso I]:[Art. 8º]])</f>
        <v>42033.1</v>
      </c>
      <c r="K4352" s="6"/>
      <c r="L4352" s="6"/>
      <c r="M4352" s="6"/>
      <c r="N4352" s="6"/>
      <c r="O4352" s="6"/>
      <c r="P4352" s="7">
        <v>4218103</v>
      </c>
      <c r="Q4352" s="8">
        <v>412740</v>
      </c>
      <c r="R4352" s="9">
        <v>82915232000134</v>
      </c>
    </row>
    <row r="4353" spans="1:18" ht="20.100000000000001" customHeight="1">
      <c r="A4353" s="19" t="s">
        <v>8560</v>
      </c>
      <c r="B4353" s="20" t="s">
        <v>8561</v>
      </c>
      <c r="C4353" s="19" t="s">
        <v>7720</v>
      </c>
      <c r="D4353" s="17">
        <v>432050</v>
      </c>
      <c r="E4353" s="21">
        <f>VLOOKUP(D4353,Q:R,2,0)</f>
        <v>18311043000153</v>
      </c>
      <c r="F4353" s="22">
        <v>34493.07</v>
      </c>
      <c r="G4353" s="22">
        <v>7884.32</v>
      </c>
      <c r="H4353" s="22">
        <v>3958.43</v>
      </c>
      <c r="I4353" s="22">
        <v>18770.009999999998</v>
      </c>
      <c r="J4353" s="23">
        <f>SUM(Tabela2[[#This Row],[Art. 5º - Inciso I]:[Art. 8º]])</f>
        <v>65105.83</v>
      </c>
      <c r="K4353" s="6"/>
      <c r="L4353" s="6"/>
      <c r="M4353" s="6"/>
      <c r="N4353" s="6"/>
      <c r="O4353" s="6"/>
      <c r="P4353" s="3">
        <v>4321469</v>
      </c>
      <c r="Q4353" s="4">
        <v>421810</v>
      </c>
      <c r="R4353" s="5">
        <v>4207638000159</v>
      </c>
    </row>
    <row r="4354" spans="1:18" ht="20.100000000000001" customHeight="1">
      <c r="A4354" s="19" t="s">
        <v>8562</v>
      </c>
      <c r="B4354" s="20" t="s">
        <v>8563</v>
      </c>
      <c r="C4354" s="19" t="s">
        <v>7720</v>
      </c>
      <c r="D4354" s="17">
        <v>432055</v>
      </c>
      <c r="E4354" s="21">
        <f>VLOOKUP(D4354,Q:R,2,0)</f>
        <v>1612776000125</v>
      </c>
      <c r="F4354" s="22">
        <v>39505.94</v>
      </c>
      <c r="G4354" s="22">
        <v>9030.14</v>
      </c>
      <c r="H4354" s="22">
        <v>4533.71</v>
      </c>
      <c r="I4354" s="22">
        <v>21497.85</v>
      </c>
      <c r="J4354" s="23">
        <f>SUM(Tabela2[[#This Row],[Art. 5º - Inciso I]:[Art. 8º]])</f>
        <v>74567.64</v>
      </c>
      <c r="K4354" s="6"/>
      <c r="L4354" s="6"/>
      <c r="M4354" s="6"/>
      <c r="N4354" s="6"/>
      <c r="O4354" s="6"/>
      <c r="P4354" s="7">
        <v>4127601</v>
      </c>
      <c r="Q4354" s="8">
        <v>432146</v>
      </c>
      <c r="R4354" s="9">
        <v>76105584000121</v>
      </c>
    </row>
    <row r="4355" spans="1:18" ht="20.100000000000001" customHeight="1">
      <c r="A4355" s="19" t="s">
        <v>8564</v>
      </c>
      <c r="B4355" s="20" t="s">
        <v>8565</v>
      </c>
      <c r="C4355" s="19" t="s">
        <v>7720</v>
      </c>
      <c r="D4355" s="17">
        <v>432057</v>
      </c>
      <c r="E4355" s="21">
        <f>VLOOKUP(D4355,Q:R,2,0)</f>
        <v>87613360000147</v>
      </c>
      <c r="F4355" s="22">
        <v>22423.27</v>
      </c>
      <c r="G4355" s="22">
        <v>5125.4399999999996</v>
      </c>
      <c r="H4355" s="22">
        <v>2573.3000000000002</v>
      </c>
      <c r="I4355" s="22">
        <v>12202.01</v>
      </c>
      <c r="J4355" s="23">
        <f>SUM(Tabela2[[#This Row],[Art. 5º - Inciso I]:[Art. 8º]])</f>
        <v>42324.02</v>
      </c>
      <c r="K4355" s="6"/>
      <c r="L4355" s="6"/>
      <c r="M4355" s="6"/>
      <c r="N4355" s="6"/>
      <c r="O4355" s="6"/>
      <c r="P4355" s="3">
        <v>3554409</v>
      </c>
      <c r="Q4355" s="4">
        <v>412760</v>
      </c>
      <c r="R4355" s="5">
        <v>45709896000110</v>
      </c>
    </row>
    <row r="4356" spans="1:18" ht="20.100000000000001" customHeight="1">
      <c r="A4356" s="19" t="s">
        <v>8566</v>
      </c>
      <c r="B4356" s="20" t="s">
        <v>8567</v>
      </c>
      <c r="C4356" s="19" t="s">
        <v>7720</v>
      </c>
      <c r="D4356" s="17">
        <v>432060</v>
      </c>
      <c r="E4356" s="21">
        <f>VLOOKUP(D4356,Q:R,2,0)</f>
        <v>41522129000147</v>
      </c>
      <c r="F4356" s="22">
        <v>28573.759999999998</v>
      </c>
      <c r="G4356" s="22">
        <v>6531.3</v>
      </c>
      <c r="H4356" s="22">
        <v>3279.13</v>
      </c>
      <c r="I4356" s="22">
        <v>15548.92</v>
      </c>
      <c r="J4356" s="23">
        <f>SUM(Tabela2[[#This Row],[Art. 5º - Inciso I]:[Art. 8º]])</f>
        <v>53933.109999999993</v>
      </c>
      <c r="K4356" s="6"/>
      <c r="L4356" s="6"/>
      <c r="M4356" s="6"/>
      <c r="N4356" s="6"/>
      <c r="O4356" s="6"/>
      <c r="P4356" s="7">
        <v>1101609</v>
      </c>
      <c r="Q4356" s="8">
        <v>355440</v>
      </c>
      <c r="R4356" s="9">
        <v>84727601000190</v>
      </c>
    </row>
    <row r="4357" spans="1:18" ht="20.100000000000001" customHeight="1">
      <c r="A4357" s="19" t="s">
        <v>8568</v>
      </c>
      <c r="B4357" s="20" t="s">
        <v>8569</v>
      </c>
      <c r="C4357" s="19" t="s">
        <v>7720</v>
      </c>
      <c r="D4357" s="17">
        <v>432065</v>
      </c>
      <c r="E4357" s="21">
        <f>VLOOKUP(D4357,Q:R,2,0)</f>
        <v>45192564000101</v>
      </c>
      <c r="F4357" s="22">
        <v>24015.93</v>
      </c>
      <c r="G4357" s="22">
        <v>5489.49</v>
      </c>
      <c r="H4357" s="22">
        <v>2756.08</v>
      </c>
      <c r="I4357" s="22">
        <v>13068.69</v>
      </c>
      <c r="J4357" s="23">
        <f>SUM(Tabela2[[#This Row],[Art. 5º - Inciso I]:[Art. 8º]])</f>
        <v>45330.19</v>
      </c>
      <c r="K4357" s="6"/>
      <c r="L4357" s="6"/>
      <c r="M4357" s="6"/>
      <c r="N4357" s="6"/>
      <c r="O4357" s="6"/>
      <c r="P4357" s="3">
        <v>2805307</v>
      </c>
      <c r="Q4357" s="4">
        <v>110160</v>
      </c>
      <c r="R4357" s="5">
        <v>13095039000181</v>
      </c>
    </row>
    <row r="4358" spans="1:18" ht="20.100000000000001" customHeight="1">
      <c r="A4358" s="19" t="s">
        <v>8570</v>
      </c>
      <c r="B4358" s="20" t="s">
        <v>8571</v>
      </c>
      <c r="C4358" s="19" t="s">
        <v>7720</v>
      </c>
      <c r="D4358" s="17">
        <v>432067</v>
      </c>
      <c r="E4358" s="21">
        <f>VLOOKUP(D4358,Q:R,2,0)</f>
        <v>6553671000166</v>
      </c>
      <c r="F4358" s="22">
        <v>57704.46</v>
      </c>
      <c r="G4358" s="22">
        <v>13189.9</v>
      </c>
      <c r="H4358" s="22">
        <v>6622.18</v>
      </c>
      <c r="I4358" s="22">
        <v>31400.9</v>
      </c>
      <c r="J4358" s="23">
        <f>SUM(Tabela2[[#This Row],[Art. 5º - Inciso I]:[Art. 8º]])</f>
        <v>108917.44</v>
      </c>
      <c r="K4358" s="6"/>
      <c r="L4358" s="6"/>
      <c r="M4358" s="6"/>
      <c r="N4358" s="6"/>
      <c r="O4358" s="6"/>
      <c r="P4358" s="7">
        <v>3169109</v>
      </c>
      <c r="Q4358" s="8">
        <v>280530</v>
      </c>
      <c r="R4358" s="9">
        <v>18677617000101</v>
      </c>
    </row>
    <row r="4359" spans="1:18" ht="20.100000000000001" customHeight="1">
      <c r="A4359" s="19" t="s">
        <v>8572</v>
      </c>
      <c r="B4359" s="20" t="s">
        <v>1179</v>
      </c>
      <c r="C4359" s="19" t="s">
        <v>7720</v>
      </c>
      <c r="D4359" s="17">
        <v>432070</v>
      </c>
      <c r="E4359" s="21">
        <f>VLOOKUP(D4359,Q:R,2,0)</f>
        <v>18025973000140</v>
      </c>
      <c r="F4359" s="22">
        <v>80758.19</v>
      </c>
      <c r="G4359" s="22">
        <v>18459.45</v>
      </c>
      <c r="H4359" s="22">
        <v>9267.83</v>
      </c>
      <c r="I4359" s="22">
        <v>43945.99</v>
      </c>
      <c r="J4359" s="23">
        <f>SUM(Tabela2[[#This Row],[Art. 5º - Inciso I]:[Art. 8º]])</f>
        <v>152431.46</v>
      </c>
      <c r="K4359" s="6"/>
      <c r="L4359" s="6"/>
      <c r="M4359" s="6"/>
      <c r="N4359" s="6"/>
      <c r="O4359" s="6"/>
      <c r="P4359" s="3">
        <v>1721208</v>
      </c>
      <c r="Q4359" s="4">
        <v>316910</v>
      </c>
      <c r="R4359" s="5">
        <v>1224716000135</v>
      </c>
    </row>
    <row r="4360" spans="1:18" ht="20.100000000000001" customHeight="1">
      <c r="A4360" s="19" t="s">
        <v>8573</v>
      </c>
      <c r="B4360" s="20" t="s">
        <v>5509</v>
      </c>
      <c r="C4360" s="19" t="s">
        <v>7720</v>
      </c>
      <c r="D4360" s="17">
        <v>432080</v>
      </c>
      <c r="E4360" s="21">
        <f>VLOOKUP(D4360,Q:R,2,0)</f>
        <v>4011805000191</v>
      </c>
      <c r="F4360" s="22">
        <v>154906.54</v>
      </c>
      <c r="G4360" s="22">
        <v>35408.050000000003</v>
      </c>
      <c r="H4360" s="22">
        <v>17777.12</v>
      </c>
      <c r="I4360" s="22">
        <v>84295.12</v>
      </c>
      <c r="J4360" s="23">
        <f>SUM(Tabela2[[#This Row],[Art. 5º - Inciso I]:[Art. 8º]])</f>
        <v>292386.83</v>
      </c>
      <c r="K4360" s="6"/>
      <c r="L4360" s="6"/>
      <c r="M4360" s="6"/>
      <c r="N4360" s="6"/>
      <c r="O4360" s="6"/>
      <c r="P4360" s="7">
        <v>5108204</v>
      </c>
      <c r="Q4360" s="8">
        <v>172120</v>
      </c>
      <c r="R4360" s="9">
        <v>3503646000180</v>
      </c>
    </row>
    <row r="4361" spans="1:18" ht="20.100000000000001" customHeight="1">
      <c r="A4361" s="19" t="s">
        <v>8574</v>
      </c>
      <c r="B4361" s="20" t="s">
        <v>8575</v>
      </c>
      <c r="C4361" s="19" t="s">
        <v>7720</v>
      </c>
      <c r="D4361" s="17">
        <v>432085</v>
      </c>
      <c r="E4361" s="21">
        <f>VLOOKUP(D4361,Q:R,2,0)</f>
        <v>114819000180</v>
      </c>
      <c r="F4361" s="22">
        <v>33010.49</v>
      </c>
      <c r="G4361" s="22">
        <v>7545.43</v>
      </c>
      <c r="H4361" s="22">
        <v>3788.29</v>
      </c>
      <c r="I4361" s="22">
        <v>17963.240000000002</v>
      </c>
      <c r="J4361" s="23">
        <f>SUM(Tabela2[[#This Row],[Art. 5º - Inciso I]:[Art. 8º]])</f>
        <v>62307.45</v>
      </c>
      <c r="K4361" s="6"/>
      <c r="L4361" s="6"/>
      <c r="M4361" s="6"/>
      <c r="N4361" s="6"/>
      <c r="O4361" s="6"/>
      <c r="P4361" s="3">
        <v>3554656</v>
      </c>
      <c r="Q4361" s="4">
        <v>510820</v>
      </c>
      <c r="R4361" s="5">
        <v>67363416000145</v>
      </c>
    </row>
    <row r="4362" spans="1:18" ht="20.100000000000001" customHeight="1">
      <c r="A4362" s="19" t="s">
        <v>8576</v>
      </c>
      <c r="B4362" s="20" t="s">
        <v>7046</v>
      </c>
      <c r="C4362" s="19" t="s">
        <v>7720</v>
      </c>
      <c r="D4362" s="17">
        <v>432090</v>
      </c>
      <c r="E4362" s="21">
        <f>VLOOKUP(D4362,Q:R,2,0)</f>
        <v>13650403000128</v>
      </c>
      <c r="F4362" s="22">
        <v>127430.77</v>
      </c>
      <c r="G4362" s="22">
        <v>29127.72</v>
      </c>
      <c r="H4362" s="22">
        <v>14623.99</v>
      </c>
      <c r="I4362" s="22">
        <v>69343.7</v>
      </c>
      <c r="J4362" s="23">
        <f>SUM(Tabela2[[#This Row],[Art. 5º - Inciso I]:[Art. 8º]])</f>
        <v>240526.18</v>
      </c>
      <c r="K4362" s="6"/>
      <c r="L4362" s="6"/>
      <c r="M4362" s="6"/>
      <c r="N4362" s="6"/>
      <c r="O4362" s="6"/>
      <c r="P4362" s="7">
        <v>1304237</v>
      </c>
      <c r="Q4362" s="8">
        <v>355465</v>
      </c>
      <c r="R4362" s="9">
        <v>4628608000116</v>
      </c>
    </row>
    <row r="4363" spans="1:18" ht="20.100000000000001" customHeight="1">
      <c r="A4363" s="19" t="s">
        <v>8577</v>
      </c>
      <c r="B4363" s="20" t="s">
        <v>8578</v>
      </c>
      <c r="C4363" s="19" t="s">
        <v>7720</v>
      </c>
      <c r="D4363" s="17">
        <v>432100</v>
      </c>
      <c r="E4363" s="21">
        <f>VLOOKUP(D4363,Q:R,2,0)</f>
        <v>1612573000139</v>
      </c>
      <c r="F4363" s="22">
        <v>59234.75</v>
      </c>
      <c r="G4363" s="22">
        <v>13539.69</v>
      </c>
      <c r="H4363" s="22">
        <v>6797.8</v>
      </c>
      <c r="I4363" s="22">
        <v>32233.63</v>
      </c>
      <c r="J4363" s="23">
        <f>SUM(Tabela2[[#This Row],[Art. 5º - Inciso I]:[Art. 8º]])</f>
        <v>111805.87000000001</v>
      </c>
      <c r="K4363" s="6"/>
      <c r="L4363" s="6"/>
      <c r="M4363" s="6"/>
      <c r="N4363" s="6"/>
      <c r="O4363" s="6"/>
      <c r="P4363" s="3">
        <v>3169208</v>
      </c>
      <c r="Q4363" s="4">
        <v>130423</v>
      </c>
      <c r="R4363" s="5">
        <v>18114223000145</v>
      </c>
    </row>
    <row r="4364" spans="1:18" ht="20.100000000000001" customHeight="1">
      <c r="A4364" s="19" t="s">
        <v>8579</v>
      </c>
      <c r="B4364" s="20" t="s">
        <v>8580</v>
      </c>
      <c r="C4364" s="19" t="s">
        <v>7720</v>
      </c>
      <c r="D4364" s="17">
        <v>432110</v>
      </c>
      <c r="E4364" s="21">
        <f>VLOOKUP(D4364,Q:R,2,0)</f>
        <v>45150166000122</v>
      </c>
      <c r="F4364" s="22">
        <v>94391.66</v>
      </c>
      <c r="G4364" s="22">
        <v>21575.75</v>
      </c>
      <c r="H4364" s="22">
        <v>10832.41</v>
      </c>
      <c r="I4364" s="22">
        <v>51364.89</v>
      </c>
      <c r="J4364" s="23">
        <f>SUM(Tabela2[[#This Row],[Art. 5º - Inciso I]:[Art. 8º]])</f>
        <v>178164.71000000002</v>
      </c>
      <c r="K4364" s="6"/>
      <c r="L4364" s="6"/>
      <c r="M4364" s="6"/>
      <c r="N4364" s="6"/>
      <c r="O4364" s="6"/>
      <c r="P4364" s="7">
        <v>1508001</v>
      </c>
      <c r="Q4364" s="8">
        <v>316920</v>
      </c>
      <c r="R4364" s="9">
        <v>5196530000170</v>
      </c>
    </row>
    <row r="4365" spans="1:18" ht="20.100000000000001" customHeight="1">
      <c r="A4365" s="19" t="s">
        <v>8581</v>
      </c>
      <c r="B4365" s="20" t="s">
        <v>8582</v>
      </c>
      <c r="C4365" s="19" t="s">
        <v>7720</v>
      </c>
      <c r="D4365" s="17">
        <v>432120</v>
      </c>
      <c r="E4365" s="21">
        <f>VLOOKUP(D4365,Q:R,2,0)</f>
        <v>76178011000128</v>
      </c>
      <c r="F4365" s="22">
        <v>268126.7</v>
      </c>
      <c r="G4365" s="22">
        <v>61287.55</v>
      </c>
      <c r="H4365" s="22">
        <v>30770.3</v>
      </c>
      <c r="I4365" s="22">
        <v>145905.87</v>
      </c>
      <c r="J4365" s="23">
        <f>SUM(Tabela2[[#This Row],[Art. 5º - Inciso I]:[Art. 8º]])</f>
        <v>506090.42</v>
      </c>
      <c r="K4365" s="6"/>
      <c r="L4365" s="6"/>
      <c r="M4365" s="6"/>
      <c r="N4365" s="6"/>
      <c r="O4365" s="6"/>
      <c r="P4365" s="3">
        <v>4321709</v>
      </c>
      <c r="Q4365" s="4">
        <v>150800</v>
      </c>
      <c r="R4365" s="5">
        <v>88199971000153</v>
      </c>
    </row>
    <row r="4366" spans="1:18" ht="20.100000000000001" customHeight="1">
      <c r="A4366" s="19" t="s">
        <v>8583</v>
      </c>
      <c r="B4366" s="20" t="s">
        <v>8584</v>
      </c>
      <c r="C4366" s="19" t="s">
        <v>7720</v>
      </c>
      <c r="D4366" s="17">
        <v>432130</v>
      </c>
      <c r="E4366" s="21">
        <f>VLOOKUP(D4366,Q:R,2,0)</f>
        <v>7523186000102</v>
      </c>
      <c r="F4366" s="22">
        <v>134528.07</v>
      </c>
      <c r="G4366" s="22">
        <v>30750</v>
      </c>
      <c r="H4366" s="22">
        <v>15438.48</v>
      </c>
      <c r="I4366" s="22">
        <v>73205.820000000007</v>
      </c>
      <c r="J4366" s="23">
        <f>SUM(Tabela2[[#This Row],[Art. 5º - Inciso I]:[Art. 8º]])</f>
        <v>253922.37000000002</v>
      </c>
      <c r="K4366" s="6"/>
      <c r="L4366" s="6"/>
      <c r="M4366" s="6"/>
      <c r="N4366" s="6"/>
      <c r="O4366" s="6"/>
      <c r="P4366" s="7">
        <v>3149952</v>
      </c>
      <c r="Q4366" s="8">
        <v>432170</v>
      </c>
      <c r="R4366" s="9">
        <v>1613077000108</v>
      </c>
    </row>
    <row r="4367" spans="1:18" ht="20.100000000000001" customHeight="1">
      <c r="A4367" s="19" t="s">
        <v>8585</v>
      </c>
      <c r="B4367" s="20" t="s">
        <v>8586</v>
      </c>
      <c r="C4367" s="19" t="s">
        <v>7720</v>
      </c>
      <c r="D4367" s="17">
        <v>432132</v>
      </c>
      <c r="E4367" s="21">
        <f>VLOOKUP(D4367,Q:R,2,0)</f>
        <v>1612496000117</v>
      </c>
      <c r="F4367" s="22">
        <v>26643.47</v>
      </c>
      <c r="G4367" s="22">
        <v>6090.08</v>
      </c>
      <c r="H4367" s="22">
        <v>3057.61</v>
      </c>
      <c r="I4367" s="22">
        <v>14498.51</v>
      </c>
      <c r="J4367" s="23">
        <f>SUM(Tabela2[[#This Row],[Art. 5º - Inciso I]:[Art. 8º]])</f>
        <v>50289.670000000006</v>
      </c>
      <c r="K4367" s="6"/>
      <c r="L4367" s="6"/>
      <c r="M4367" s="6"/>
      <c r="N4367" s="6"/>
      <c r="O4367" s="6"/>
      <c r="P4367" s="3">
        <v>3169406</v>
      </c>
      <c r="Q4367" s="4">
        <v>314995</v>
      </c>
      <c r="R4367" s="5">
        <v>18245167000188</v>
      </c>
    </row>
    <row r="4368" spans="1:18" ht="20.100000000000001" customHeight="1">
      <c r="A4368" s="19" t="s">
        <v>8587</v>
      </c>
      <c r="B4368" s="20" t="s">
        <v>5520</v>
      </c>
      <c r="C4368" s="19" t="s">
        <v>7720</v>
      </c>
      <c r="D4368" s="17">
        <v>432135</v>
      </c>
      <c r="E4368" s="21">
        <f>VLOOKUP(D4368,Q:R,2,0)</f>
        <v>46523122000163</v>
      </c>
      <c r="F4368" s="22">
        <v>35461.879999999997</v>
      </c>
      <c r="G4368" s="22">
        <v>8105.76</v>
      </c>
      <c r="H4368" s="22">
        <v>4069.62</v>
      </c>
      <c r="I4368" s="22">
        <v>19297.2</v>
      </c>
      <c r="J4368" s="23">
        <f>SUM(Tabela2[[#This Row],[Art. 5º - Inciso I]:[Art. 8º]])</f>
        <v>66934.460000000006</v>
      </c>
      <c r="K4368" s="6"/>
      <c r="L4368" s="6"/>
      <c r="M4368" s="6"/>
      <c r="N4368" s="6"/>
      <c r="O4368" s="6"/>
      <c r="P4368" s="7">
        <v>2414308</v>
      </c>
      <c r="Q4368" s="8">
        <v>316940</v>
      </c>
      <c r="R4368" s="9">
        <v>8096596000187</v>
      </c>
    </row>
    <row r="4369" spans="1:18" ht="20.100000000000001" customHeight="1">
      <c r="A4369" s="19" t="s">
        <v>8588</v>
      </c>
      <c r="B4369" s="20" t="s">
        <v>8589</v>
      </c>
      <c r="C4369" s="19" t="s">
        <v>7720</v>
      </c>
      <c r="D4369" s="17">
        <v>432140</v>
      </c>
      <c r="E4369" s="21">
        <f>VLOOKUP(D4369,Q:R,2,0)</f>
        <v>16829640000149</v>
      </c>
      <c r="F4369" s="22">
        <v>74681.08</v>
      </c>
      <c r="G4369" s="22">
        <v>17070.36</v>
      </c>
      <c r="H4369" s="22">
        <v>8570.42</v>
      </c>
      <c r="I4369" s="22">
        <v>40639.03</v>
      </c>
      <c r="J4369" s="23">
        <f>SUM(Tabela2[[#This Row],[Art. 5º - Inciso I]:[Art. 8º]])</f>
        <v>140960.89000000001</v>
      </c>
      <c r="K4369" s="6"/>
      <c r="L4369" s="6"/>
      <c r="M4369" s="6"/>
      <c r="N4369" s="6"/>
      <c r="O4369" s="6"/>
      <c r="P4369" s="3">
        <v>4321634</v>
      </c>
      <c r="Q4369" s="4">
        <v>241430</v>
      </c>
      <c r="R4369" s="5">
        <v>92453810000111</v>
      </c>
    </row>
    <row r="4370" spans="1:18" ht="20.100000000000001" customHeight="1">
      <c r="A4370" s="19" t="s">
        <v>8590</v>
      </c>
      <c r="B4370" s="20" t="s">
        <v>8591</v>
      </c>
      <c r="C4370" s="19" t="s">
        <v>7720</v>
      </c>
      <c r="D4370" s="17">
        <v>432143</v>
      </c>
      <c r="E4370" s="21">
        <f>VLOOKUP(D4370,Q:R,2,0)</f>
        <v>2073484000124</v>
      </c>
      <c r="F4370" s="22">
        <v>62001.74</v>
      </c>
      <c r="G4370" s="22">
        <v>14172.16</v>
      </c>
      <c r="H4370" s="22">
        <v>7115.34</v>
      </c>
      <c r="I4370" s="22">
        <v>33739.339999999997</v>
      </c>
      <c r="J4370" s="23">
        <f>SUM(Tabela2[[#This Row],[Art. 5º - Inciso I]:[Art. 8º]])</f>
        <v>117028.57999999999</v>
      </c>
      <c r="K4370" s="6"/>
      <c r="L4370" s="6"/>
      <c r="M4370" s="6"/>
      <c r="N4370" s="6"/>
      <c r="O4370" s="6"/>
      <c r="P4370" s="7">
        <v>2601904</v>
      </c>
      <c r="Q4370" s="8">
        <v>432163</v>
      </c>
      <c r="R4370" s="9">
        <v>10091510000175</v>
      </c>
    </row>
    <row r="4371" spans="1:18" ht="20.100000000000001" customHeight="1">
      <c r="A4371" s="19" t="s">
        <v>8592</v>
      </c>
      <c r="B4371" s="20" t="s">
        <v>8593</v>
      </c>
      <c r="C4371" s="19" t="s">
        <v>7720</v>
      </c>
      <c r="D4371" s="17">
        <v>432145</v>
      </c>
      <c r="E4371" s="21">
        <f>VLOOKUP(D4371,Q:R,2,0)</f>
        <v>8113631000129</v>
      </c>
      <c r="F4371" s="22">
        <v>166679.09</v>
      </c>
      <c r="G4371" s="22">
        <v>38098.980000000003</v>
      </c>
      <c r="H4371" s="22">
        <v>19128.14</v>
      </c>
      <c r="I4371" s="22">
        <v>90701.36</v>
      </c>
      <c r="J4371" s="23">
        <f>SUM(Tabela2[[#This Row],[Art. 5º - Inciso I]:[Art. 8º]])</f>
        <v>314607.57</v>
      </c>
      <c r="K4371" s="6"/>
      <c r="L4371" s="6"/>
      <c r="M4371" s="6"/>
      <c r="N4371" s="6"/>
      <c r="O4371" s="6"/>
      <c r="P4371" s="3">
        <v>5209408</v>
      </c>
      <c r="Q4371" s="4">
        <v>260190</v>
      </c>
      <c r="R4371" s="5">
        <v>1740588000182</v>
      </c>
    </row>
    <row r="4372" spans="1:18" ht="20.100000000000001" customHeight="1">
      <c r="A4372" s="19" t="s">
        <v>8594</v>
      </c>
      <c r="B4372" s="20" t="s">
        <v>8595</v>
      </c>
      <c r="C4372" s="19" t="s">
        <v>7720</v>
      </c>
      <c r="D4372" s="17">
        <v>432146</v>
      </c>
      <c r="E4372" s="21">
        <f>VLOOKUP(D4372,Q:R,2,0)</f>
        <v>76105584000121</v>
      </c>
      <c r="F4372" s="22">
        <v>26632.47</v>
      </c>
      <c r="G4372" s="22">
        <v>6087.57</v>
      </c>
      <c r="H4372" s="22">
        <v>3056.35</v>
      </c>
      <c r="I4372" s="22">
        <v>14492.53</v>
      </c>
      <c r="J4372" s="23">
        <f>SUM(Tabela2[[#This Row],[Art. 5º - Inciso I]:[Art. 8º]])</f>
        <v>50268.92</v>
      </c>
      <c r="K4372" s="6"/>
      <c r="L4372" s="6"/>
      <c r="M4372" s="6"/>
      <c r="N4372" s="6"/>
      <c r="O4372" s="6"/>
      <c r="P4372" s="7">
        <v>2313401</v>
      </c>
      <c r="Q4372" s="8">
        <v>520940</v>
      </c>
      <c r="R4372" s="9">
        <v>7735178000120</v>
      </c>
    </row>
    <row r="4373" spans="1:18" ht="20.100000000000001" customHeight="1">
      <c r="A4373" s="19" t="s">
        <v>8596</v>
      </c>
      <c r="B4373" s="20" t="s">
        <v>8597</v>
      </c>
      <c r="C4373" s="19" t="s">
        <v>7720</v>
      </c>
      <c r="D4373" s="17">
        <v>432147</v>
      </c>
      <c r="E4373" s="21">
        <f>VLOOKUP(D4373,Q:R,2,0)</f>
        <v>8294670000170</v>
      </c>
      <c r="F4373" s="22">
        <v>35638.03</v>
      </c>
      <c r="G4373" s="22">
        <v>8146.03</v>
      </c>
      <c r="H4373" s="22">
        <v>4089.83</v>
      </c>
      <c r="I4373" s="22">
        <v>19393.060000000001</v>
      </c>
      <c r="J4373" s="23">
        <f>SUM(Tabela2[[#This Row],[Art. 5º - Inciso I]:[Art. 8º]])</f>
        <v>67266.95</v>
      </c>
      <c r="K4373" s="6"/>
      <c r="L4373" s="6"/>
      <c r="M4373" s="6"/>
      <c r="N4373" s="6"/>
      <c r="O4373" s="6"/>
      <c r="P4373" s="3">
        <v>3169356</v>
      </c>
      <c r="Q4373" s="4">
        <v>231340</v>
      </c>
      <c r="R4373" s="5">
        <v>17695008000112</v>
      </c>
    </row>
    <row r="4374" spans="1:18" ht="20.100000000000001" customHeight="1">
      <c r="A4374" s="19" t="s">
        <v>8598</v>
      </c>
      <c r="B4374" s="20" t="s">
        <v>8599</v>
      </c>
      <c r="C4374" s="19" t="s">
        <v>7720</v>
      </c>
      <c r="D4374" s="17">
        <v>432149</v>
      </c>
      <c r="E4374" s="21">
        <f>VLOOKUP(D4374,Q:R,2,0)</f>
        <v>18128223000102</v>
      </c>
      <c r="F4374" s="22">
        <v>25439.79</v>
      </c>
      <c r="G4374" s="22">
        <v>5814.95</v>
      </c>
      <c r="H4374" s="22">
        <v>2919.48</v>
      </c>
      <c r="I4374" s="22">
        <v>13843.51</v>
      </c>
      <c r="J4374" s="23">
        <f>SUM(Tabela2[[#This Row],[Art. 5º - Inciso I]:[Art. 8º]])</f>
        <v>48017.73</v>
      </c>
      <c r="K4374" s="6"/>
      <c r="L4374" s="6"/>
      <c r="M4374" s="6"/>
      <c r="N4374" s="6"/>
      <c r="O4374" s="6"/>
      <c r="P4374" s="7">
        <v>4321626</v>
      </c>
      <c r="Q4374" s="8">
        <v>316935</v>
      </c>
      <c r="R4374" s="9">
        <v>94706124000130</v>
      </c>
    </row>
    <row r="4375" spans="1:18" ht="20.100000000000001" customHeight="1">
      <c r="A4375" s="19" t="s">
        <v>8600</v>
      </c>
      <c r="B4375" s="20" t="s">
        <v>8601</v>
      </c>
      <c r="C4375" s="19" t="s">
        <v>7720</v>
      </c>
      <c r="D4375" s="17">
        <v>432150</v>
      </c>
      <c r="E4375" s="21">
        <f>VLOOKUP(D4375,Q:R,2,0)</f>
        <v>78121936000168</v>
      </c>
      <c r="F4375" s="22">
        <v>190529.15</v>
      </c>
      <c r="G4375" s="22">
        <v>43550.55</v>
      </c>
      <c r="H4375" s="22">
        <v>21865.18</v>
      </c>
      <c r="I4375" s="22">
        <v>103679.79</v>
      </c>
      <c r="J4375" s="23">
        <f>SUM(Tabela2[[#This Row],[Art. 5º - Inciso I]:[Art. 8º]])</f>
        <v>359624.67</v>
      </c>
      <c r="K4375" s="6"/>
      <c r="L4375" s="6"/>
      <c r="M4375" s="6"/>
      <c r="N4375" s="6"/>
      <c r="O4375" s="6"/>
      <c r="P4375" s="3">
        <v>4218400</v>
      </c>
      <c r="Q4375" s="4">
        <v>432162</v>
      </c>
      <c r="R4375" s="5">
        <v>82928672000126</v>
      </c>
    </row>
    <row r="4376" spans="1:18" ht="20.100000000000001" customHeight="1">
      <c r="A4376" s="19" t="s">
        <v>8602</v>
      </c>
      <c r="B4376" s="20" t="s">
        <v>8603</v>
      </c>
      <c r="C4376" s="19" t="s">
        <v>7720</v>
      </c>
      <c r="D4376" s="17">
        <v>432160</v>
      </c>
      <c r="E4376" s="21">
        <f>VLOOKUP(D4376,Q:R,2,0)</f>
        <v>14043574000151</v>
      </c>
      <c r="F4376" s="22">
        <v>252592.66</v>
      </c>
      <c r="G4376" s="22">
        <v>57736.83</v>
      </c>
      <c r="H4376" s="22">
        <v>28987.61</v>
      </c>
      <c r="I4376" s="22">
        <v>137452.74</v>
      </c>
      <c r="J4376" s="23">
        <f>SUM(Tabela2[[#This Row],[Art. 5º - Inciso I]:[Art. 8º]])</f>
        <v>476769.83999999997</v>
      </c>
      <c r="K4376" s="6"/>
      <c r="L4376" s="6"/>
      <c r="M4376" s="6"/>
      <c r="N4376" s="6"/>
      <c r="O4376" s="6"/>
      <c r="P4376" s="7">
        <v>4218707</v>
      </c>
      <c r="Q4376" s="8">
        <v>421840</v>
      </c>
      <c r="R4376" s="9">
        <v>82928656000133</v>
      </c>
    </row>
    <row r="4377" spans="1:18" ht="20.100000000000001" customHeight="1">
      <c r="A4377" s="19" t="s">
        <v>8604</v>
      </c>
      <c r="B4377" s="20" t="s">
        <v>8605</v>
      </c>
      <c r="C4377" s="19" t="s">
        <v>7720</v>
      </c>
      <c r="D4377" s="17">
        <v>432162</v>
      </c>
      <c r="E4377" s="21">
        <f>VLOOKUP(D4377,Q:R,2,0)</f>
        <v>82928672000126</v>
      </c>
      <c r="F4377" s="22">
        <v>23891.17</v>
      </c>
      <c r="G4377" s="22">
        <v>5460.97</v>
      </c>
      <c r="H4377" s="22">
        <v>2741.76</v>
      </c>
      <c r="I4377" s="22">
        <v>13000.8</v>
      </c>
      <c r="J4377" s="23">
        <f>SUM(Tabela2[[#This Row],[Art. 5º - Inciso I]:[Art. 8º]])</f>
        <v>45094.7</v>
      </c>
      <c r="K4377" s="6"/>
      <c r="L4377" s="6"/>
      <c r="M4377" s="6"/>
      <c r="N4377" s="6"/>
      <c r="O4377" s="6"/>
      <c r="P4377" s="3">
        <v>4218756</v>
      </c>
      <c r="Q4377" s="4">
        <v>421870</v>
      </c>
      <c r="R4377" s="5">
        <v>78486198000152</v>
      </c>
    </row>
    <row r="4378" spans="1:18" ht="20.100000000000001" customHeight="1">
      <c r="A4378" s="19" t="s">
        <v>8606</v>
      </c>
      <c r="B4378" s="20" t="s">
        <v>8607</v>
      </c>
      <c r="C4378" s="19" t="s">
        <v>7720</v>
      </c>
      <c r="D4378" s="17">
        <v>432163</v>
      </c>
      <c r="E4378" s="21">
        <f>VLOOKUP(D4378,Q:R,2,0)</f>
        <v>10091510000175</v>
      </c>
      <c r="F4378" s="22">
        <v>24951.72</v>
      </c>
      <c r="G4378" s="22">
        <v>5703.38</v>
      </c>
      <c r="H4378" s="22">
        <v>2863.47</v>
      </c>
      <c r="I4378" s="22">
        <v>13577.92</v>
      </c>
      <c r="J4378" s="23">
        <f>SUM(Tabela2[[#This Row],[Art. 5º - Inciso I]:[Art. 8º]])</f>
        <v>47096.49</v>
      </c>
      <c r="K4378" s="6"/>
      <c r="L4378" s="6"/>
      <c r="M4378" s="6"/>
      <c r="N4378" s="6"/>
      <c r="O4378" s="6"/>
      <c r="P4378" s="7">
        <v>4127908</v>
      </c>
      <c r="Q4378" s="8">
        <v>421875</v>
      </c>
      <c r="R4378" s="9">
        <v>76247329000113</v>
      </c>
    </row>
    <row r="4379" spans="1:18" ht="20.100000000000001" customHeight="1">
      <c r="A4379" s="19" t="s">
        <v>8608</v>
      </c>
      <c r="B4379" s="20" t="s">
        <v>8609</v>
      </c>
      <c r="C4379" s="19" t="s">
        <v>7720</v>
      </c>
      <c r="D4379" s="17">
        <v>432166</v>
      </c>
      <c r="E4379" s="21">
        <f>VLOOKUP(D4379,Q:R,2,0)</f>
        <v>6985832000190</v>
      </c>
      <c r="F4379" s="22">
        <v>61454.95</v>
      </c>
      <c r="G4379" s="22">
        <v>14047.18</v>
      </c>
      <c r="H4379" s="22">
        <v>7052.59</v>
      </c>
      <c r="I4379" s="22">
        <v>33441.79</v>
      </c>
      <c r="J4379" s="23">
        <f>SUM(Tabela2[[#This Row],[Art. 5º - Inciso I]:[Art. 8º]])</f>
        <v>115996.51000000001</v>
      </c>
      <c r="K4379" s="6"/>
      <c r="L4379" s="6"/>
      <c r="M4379" s="6"/>
      <c r="N4379" s="6"/>
      <c r="O4379" s="6"/>
      <c r="P4379" s="3">
        <v>2112274</v>
      </c>
      <c r="Q4379" s="4">
        <v>412790</v>
      </c>
      <c r="R4379" s="5">
        <v>1612631000124</v>
      </c>
    </row>
    <row r="4380" spans="1:18" ht="20.100000000000001" customHeight="1">
      <c r="A4380" s="19" t="s">
        <v>8610</v>
      </c>
      <c r="B4380" s="20" t="s">
        <v>8611</v>
      </c>
      <c r="C4380" s="19" t="s">
        <v>7720</v>
      </c>
      <c r="D4380" s="17">
        <v>432170</v>
      </c>
      <c r="E4380" s="21">
        <f>VLOOKUP(D4380,Q:R,2,0)</f>
        <v>1613077000108</v>
      </c>
      <c r="F4380" s="22">
        <v>142018.01999999999</v>
      </c>
      <c r="G4380" s="22">
        <v>32462.03</v>
      </c>
      <c r="H4380" s="22">
        <v>16298.03</v>
      </c>
      <c r="I4380" s="22">
        <v>77281.61</v>
      </c>
      <c r="J4380" s="23">
        <f>SUM(Tabela2[[#This Row],[Art. 5º - Inciso I]:[Art. 8º]])</f>
        <v>268059.69</v>
      </c>
      <c r="K4380" s="6"/>
      <c r="L4380" s="6"/>
      <c r="M4380" s="6"/>
      <c r="N4380" s="6"/>
      <c r="O4380" s="6"/>
      <c r="P4380" s="7">
        <v>3169505</v>
      </c>
      <c r="Q4380" s="8">
        <v>211227</v>
      </c>
      <c r="R4380" s="9">
        <v>21078563000172</v>
      </c>
    </row>
    <row r="4381" spans="1:18" ht="20.100000000000001" customHeight="1">
      <c r="A4381" s="19" t="s">
        <v>8612</v>
      </c>
      <c r="B4381" s="20" t="s">
        <v>8613</v>
      </c>
      <c r="C4381" s="19" t="s">
        <v>7720</v>
      </c>
      <c r="D4381" s="17">
        <v>432180</v>
      </c>
      <c r="E4381" s="21">
        <f>VLOOKUP(D4381,Q:R,2,0)</f>
        <v>5149083000107</v>
      </c>
      <c r="F4381" s="22">
        <v>123294.97</v>
      </c>
      <c r="G4381" s="22">
        <v>28182.37</v>
      </c>
      <c r="H4381" s="22">
        <v>14149.37</v>
      </c>
      <c r="I4381" s="22">
        <v>67093.13</v>
      </c>
      <c r="J4381" s="23">
        <f>SUM(Tabela2[[#This Row],[Art. 5º - Inciso I]:[Art. 8º]])</f>
        <v>232719.84</v>
      </c>
      <c r="K4381" s="6"/>
      <c r="L4381" s="6"/>
      <c r="M4381" s="6"/>
      <c r="N4381" s="6"/>
      <c r="O4381" s="6"/>
      <c r="P4381" s="3">
        <v>3169604</v>
      </c>
      <c r="Q4381" s="4">
        <v>316950</v>
      </c>
      <c r="R4381" s="5">
        <v>18260489000104</v>
      </c>
    </row>
    <row r="4382" spans="1:18" ht="20.100000000000001" customHeight="1">
      <c r="A4382" s="19" t="s">
        <v>8614</v>
      </c>
      <c r="B4382" s="20" t="s">
        <v>8615</v>
      </c>
      <c r="C4382" s="19" t="s">
        <v>7720</v>
      </c>
      <c r="D4382" s="17">
        <v>432183</v>
      </c>
      <c r="E4382" s="21">
        <f>VLOOKUP(D4382,Q:R,2,0)</f>
        <v>88363189000128</v>
      </c>
      <c r="F4382" s="22">
        <v>25036.12</v>
      </c>
      <c r="G4382" s="22">
        <v>5722.68</v>
      </c>
      <c r="H4382" s="22">
        <v>2873.15</v>
      </c>
      <c r="I4382" s="22">
        <v>13623.85</v>
      </c>
      <c r="J4382" s="23">
        <f>SUM(Tabela2[[#This Row],[Art. 5º - Inciso I]:[Art. 8º]])</f>
        <v>47255.799999999996</v>
      </c>
      <c r="K4382" s="6"/>
      <c r="L4382" s="6"/>
      <c r="M4382" s="6"/>
      <c r="N4382" s="6"/>
      <c r="O4382" s="6"/>
      <c r="P4382" s="7">
        <v>2931905</v>
      </c>
      <c r="Q4382" s="8">
        <v>316960</v>
      </c>
      <c r="R4382" s="9">
        <v>13810312000102</v>
      </c>
    </row>
    <row r="4383" spans="1:18" ht="20.100000000000001" customHeight="1">
      <c r="A4383" s="19" t="s">
        <v>8616</v>
      </c>
      <c r="B4383" s="20" t="s">
        <v>8617</v>
      </c>
      <c r="C4383" s="19" t="s">
        <v>7720</v>
      </c>
      <c r="D4383" s="17">
        <v>432185</v>
      </c>
      <c r="E4383" s="21">
        <f>VLOOKUP(D4383,Q:R,2,0)</f>
        <v>28916716000152</v>
      </c>
      <c r="F4383" s="22">
        <v>30867.360000000001</v>
      </c>
      <c r="G4383" s="22">
        <v>7055.56</v>
      </c>
      <c r="H4383" s="22">
        <v>3542.35</v>
      </c>
      <c r="I4383" s="22">
        <v>16797.02</v>
      </c>
      <c r="J4383" s="23">
        <f>SUM(Tabela2[[#This Row],[Art. 5º - Inciso I]:[Art. 8º]])</f>
        <v>58262.289999999994</v>
      </c>
      <c r="K4383" s="6"/>
      <c r="L4383" s="6"/>
      <c r="M4383" s="6"/>
      <c r="N4383" s="6"/>
      <c r="O4383" s="6"/>
      <c r="P4383" s="3">
        <v>1508084</v>
      </c>
      <c r="Q4383" s="4">
        <v>293190</v>
      </c>
      <c r="R4383" s="5">
        <v>22981088000102</v>
      </c>
    </row>
    <row r="4384" spans="1:18" ht="20.100000000000001" customHeight="1">
      <c r="A4384" s="19" t="s">
        <v>8618</v>
      </c>
      <c r="B4384" s="20" t="s">
        <v>8619</v>
      </c>
      <c r="C4384" s="19" t="s">
        <v>7720</v>
      </c>
      <c r="D4384" s="17">
        <v>432190</v>
      </c>
      <c r="E4384" s="21">
        <f>VLOOKUP(D4384,Q:R,2,0)</f>
        <v>82911249000113</v>
      </c>
      <c r="F4384" s="22">
        <v>123122.49</v>
      </c>
      <c r="G4384" s="22">
        <v>28142.95</v>
      </c>
      <c r="H4384" s="22">
        <v>14129.57</v>
      </c>
      <c r="I4384" s="22">
        <v>66999.27</v>
      </c>
      <c r="J4384" s="23">
        <f>SUM(Tabela2[[#This Row],[Art. 5º - Inciso I]:[Art. 8º]])</f>
        <v>232394.28000000003</v>
      </c>
      <c r="K4384" s="6"/>
      <c r="L4384" s="6"/>
      <c r="M4384" s="6"/>
      <c r="N4384" s="6"/>
      <c r="O4384" s="6"/>
      <c r="P4384" s="7">
        <v>2615904</v>
      </c>
      <c r="Q4384" s="8">
        <v>150808</v>
      </c>
      <c r="R4384" s="9">
        <v>11358124000160</v>
      </c>
    </row>
    <row r="4385" spans="1:18" ht="20.100000000000001" customHeight="1">
      <c r="A4385" s="19" t="s">
        <v>8620</v>
      </c>
      <c r="B4385" s="20" t="s">
        <v>8621</v>
      </c>
      <c r="C4385" s="19" t="s">
        <v>7720</v>
      </c>
      <c r="D4385" s="17">
        <v>432195</v>
      </c>
      <c r="E4385" s="21">
        <f>VLOOKUP(D4385,Q:R,2,0)</f>
        <v>8079774000161</v>
      </c>
      <c r="F4385" s="22">
        <v>36551.79</v>
      </c>
      <c r="G4385" s="22">
        <v>8354.89</v>
      </c>
      <c r="H4385" s="22">
        <v>4194.6899999999996</v>
      </c>
      <c r="I4385" s="22">
        <v>19890.3</v>
      </c>
      <c r="J4385" s="23">
        <f>SUM(Tabela2[[#This Row],[Art. 5º - Inciso I]:[Art. 8º]])</f>
        <v>68991.67</v>
      </c>
      <c r="K4385" s="6"/>
      <c r="L4385" s="6"/>
      <c r="M4385" s="6"/>
      <c r="N4385" s="6"/>
      <c r="O4385" s="6"/>
      <c r="P4385" s="3">
        <v>1721307</v>
      </c>
      <c r="Q4385" s="4">
        <v>261590</v>
      </c>
      <c r="R4385" s="5">
        <v>37420692000137</v>
      </c>
    </row>
    <row r="4386" spans="1:18" ht="20.100000000000001" customHeight="1">
      <c r="A4386" s="19" t="s">
        <v>8622</v>
      </c>
      <c r="B4386" s="20" t="s">
        <v>5526</v>
      </c>
      <c r="C4386" s="19" t="s">
        <v>7720</v>
      </c>
      <c r="D4386" s="17">
        <v>432200</v>
      </c>
      <c r="E4386" s="21">
        <f>VLOOKUP(D4386,Q:R,2,0)</f>
        <v>83102731000175</v>
      </c>
      <c r="F4386" s="22">
        <v>146462.07999999999</v>
      </c>
      <c r="G4386" s="22">
        <v>33477.839999999997</v>
      </c>
      <c r="H4386" s="22">
        <v>16808.03</v>
      </c>
      <c r="I4386" s="22">
        <v>79699.92</v>
      </c>
      <c r="J4386" s="23">
        <f>SUM(Tabela2[[#This Row],[Art. 5º - Inciso I]:[Art. 8º]])</f>
        <v>276447.87</v>
      </c>
      <c r="K4386" s="6"/>
      <c r="L4386" s="6"/>
      <c r="M4386" s="6"/>
      <c r="N4386" s="6"/>
      <c r="O4386" s="6"/>
      <c r="P4386" s="7">
        <v>1721257</v>
      </c>
      <c r="Q4386" s="8">
        <v>172130</v>
      </c>
      <c r="R4386" s="9">
        <v>1613619000134</v>
      </c>
    </row>
    <row r="4387" spans="1:18" ht="20.100000000000001" customHeight="1">
      <c r="A4387" s="19" t="s">
        <v>8623</v>
      </c>
      <c r="B4387" s="20" t="s">
        <v>8624</v>
      </c>
      <c r="C4387" s="19" t="s">
        <v>7720</v>
      </c>
      <c r="D4387" s="17">
        <v>432210</v>
      </c>
      <c r="E4387" s="21">
        <f>VLOOKUP(D4387,Q:R,2,0)</f>
        <v>11040912000103</v>
      </c>
      <c r="F4387" s="22">
        <v>35931.599999999999</v>
      </c>
      <c r="G4387" s="22">
        <v>8213.1299999999992</v>
      </c>
      <c r="H4387" s="22">
        <v>4123.5200000000004</v>
      </c>
      <c r="I4387" s="22">
        <v>19552.810000000001</v>
      </c>
      <c r="J4387" s="23">
        <f>SUM(Tabela2[[#This Row],[Art. 5º - Inciso I]:[Art. 8º]])</f>
        <v>67821.06</v>
      </c>
      <c r="K4387" s="6"/>
      <c r="L4387" s="6"/>
      <c r="M4387" s="6"/>
      <c r="N4387" s="6"/>
      <c r="O4387" s="6"/>
      <c r="P4387" s="3">
        <v>5221502</v>
      </c>
      <c r="Q4387" s="4">
        <v>172125</v>
      </c>
      <c r="R4387" s="5">
        <v>2321883000167</v>
      </c>
    </row>
    <row r="4388" spans="1:18" ht="20.100000000000001" customHeight="1">
      <c r="A4388" s="19" t="s">
        <v>8625</v>
      </c>
      <c r="B4388" s="20" t="s">
        <v>8626</v>
      </c>
      <c r="C4388" s="19" t="s">
        <v>7720</v>
      </c>
      <c r="D4388" s="17">
        <v>432215</v>
      </c>
      <c r="E4388" s="21">
        <f>VLOOKUP(D4388,Q:R,2,0)</f>
        <v>1351667000100</v>
      </c>
      <c r="F4388" s="22">
        <v>32162.78</v>
      </c>
      <c r="G4388" s="22">
        <v>7351.66</v>
      </c>
      <c r="H4388" s="22">
        <v>3691.01</v>
      </c>
      <c r="I4388" s="22">
        <v>17501.939999999999</v>
      </c>
      <c r="J4388" s="23">
        <f>SUM(Tabela2[[#This Row],[Art. 5º - Inciso I]:[Art. 8º]])</f>
        <v>60707.39</v>
      </c>
      <c r="K4388" s="6"/>
      <c r="L4388" s="6"/>
      <c r="M4388" s="6"/>
      <c r="N4388" s="6"/>
      <c r="O4388" s="6"/>
      <c r="P4388" s="7">
        <v>1301209</v>
      </c>
      <c r="Q4388" s="8">
        <v>522150</v>
      </c>
      <c r="R4388" s="9">
        <v>4262432000121</v>
      </c>
    </row>
    <row r="4389" spans="1:18" ht="20.100000000000001" customHeight="1">
      <c r="A4389" s="19" t="s">
        <v>8627</v>
      </c>
      <c r="B4389" s="20" t="s">
        <v>8628</v>
      </c>
      <c r="C4389" s="19" t="s">
        <v>7720</v>
      </c>
      <c r="D4389" s="17">
        <v>432218</v>
      </c>
      <c r="E4389" s="21">
        <f>VLOOKUP(D4389,Q:R,2,0)</f>
        <v>28741072000109</v>
      </c>
      <c r="F4389" s="22">
        <v>20647.11</v>
      </c>
      <c r="G4389" s="22">
        <v>4719.45</v>
      </c>
      <c r="H4389" s="22">
        <v>2369.4699999999998</v>
      </c>
      <c r="I4389" s="22">
        <v>11235.49</v>
      </c>
      <c r="J4389" s="23">
        <f>SUM(Tabela2[[#This Row],[Art. 5º - Inciso I]:[Art. 8º]])</f>
        <v>38971.520000000004</v>
      </c>
      <c r="K4389" s="6"/>
      <c r="L4389" s="6"/>
      <c r="M4389" s="6"/>
      <c r="N4389" s="6"/>
      <c r="O4389" s="6"/>
      <c r="P4389" s="3">
        <v>1304260</v>
      </c>
      <c r="Q4389" s="4">
        <v>130120</v>
      </c>
      <c r="R4389" s="5">
        <v>4647079000106</v>
      </c>
    </row>
    <row r="4390" spans="1:18" ht="20.100000000000001" customHeight="1">
      <c r="A4390" s="19" t="s">
        <v>8629</v>
      </c>
      <c r="B4390" s="20" t="s">
        <v>8630</v>
      </c>
      <c r="C4390" s="19" t="s">
        <v>7720</v>
      </c>
      <c r="D4390" s="17">
        <v>432220</v>
      </c>
      <c r="E4390" s="21">
        <f>VLOOKUP(D4390,Q:R,2,0)</f>
        <v>46717104000112</v>
      </c>
      <c r="F4390" s="22">
        <v>124528</v>
      </c>
      <c r="G4390" s="22">
        <v>28464.21</v>
      </c>
      <c r="H4390" s="22">
        <v>14290.87</v>
      </c>
      <c r="I4390" s="22">
        <v>67764.100000000006</v>
      </c>
      <c r="J4390" s="23">
        <f>SUM(Tabela2[[#This Row],[Art. 5º - Inciso I]:[Art. 8º]])</f>
        <v>235047.18</v>
      </c>
      <c r="K4390" s="6"/>
      <c r="L4390" s="6"/>
      <c r="M4390" s="6"/>
      <c r="N4390" s="6"/>
      <c r="O4390" s="6"/>
      <c r="P4390" s="7">
        <v>3126505</v>
      </c>
      <c r="Q4390" s="8">
        <v>130426</v>
      </c>
      <c r="R4390" s="9">
        <v>18051524000177</v>
      </c>
    </row>
    <row r="4391" spans="1:18" ht="20.100000000000001" customHeight="1">
      <c r="A4391" s="19" t="s">
        <v>8631</v>
      </c>
      <c r="B4391" s="20" t="s">
        <v>8632</v>
      </c>
      <c r="C4391" s="19" t="s">
        <v>7720</v>
      </c>
      <c r="D4391" s="17">
        <v>432225</v>
      </c>
      <c r="E4391" s="21">
        <f>VLOOKUP(D4391,Q:R,2,0)</f>
        <v>8348963000192</v>
      </c>
      <c r="F4391" s="22">
        <v>33755.449999999997</v>
      </c>
      <c r="G4391" s="22">
        <v>7715.71</v>
      </c>
      <c r="H4391" s="22">
        <v>3873.79</v>
      </c>
      <c r="I4391" s="22">
        <v>18368.62</v>
      </c>
      <c r="J4391" s="23">
        <f>SUM(Tabela2[[#This Row],[Art. 5º - Inciso I]:[Art. 8º]])</f>
        <v>63713.569999999992</v>
      </c>
      <c r="K4391" s="6"/>
      <c r="L4391" s="6"/>
      <c r="M4391" s="6"/>
      <c r="N4391" s="6"/>
      <c r="O4391" s="6"/>
      <c r="P4391" s="3">
        <v>2517001</v>
      </c>
      <c r="Q4391" s="4">
        <v>312650</v>
      </c>
      <c r="R4391" s="5">
        <v>8869489000144</v>
      </c>
    </row>
    <row r="4392" spans="1:18" ht="20.100000000000001" customHeight="1">
      <c r="A4392" s="19" t="s">
        <v>8633</v>
      </c>
      <c r="B4392" s="20" t="s">
        <v>8634</v>
      </c>
      <c r="C4392" s="19" t="s">
        <v>7720</v>
      </c>
      <c r="D4392" s="17">
        <v>432230</v>
      </c>
      <c r="E4392" s="21">
        <f>VLOOKUP(D4392,Q:R,2,0)</f>
        <v>13922562000134</v>
      </c>
      <c r="F4392" s="22">
        <v>43704.13</v>
      </c>
      <c r="G4392" s="22">
        <v>9989.75</v>
      </c>
      <c r="H4392" s="22">
        <v>5015.5</v>
      </c>
      <c r="I4392" s="22">
        <v>23782.37</v>
      </c>
      <c r="J4392" s="23">
        <f>SUM(Tabela2[[#This Row],[Art. 5º - Inciso I]:[Art. 8º]])</f>
        <v>82491.75</v>
      </c>
      <c r="K4392" s="6"/>
      <c r="L4392" s="6"/>
      <c r="M4392" s="6"/>
      <c r="N4392" s="6"/>
      <c r="O4392" s="6"/>
      <c r="P4392" s="7">
        <v>3117836</v>
      </c>
      <c r="Q4392" s="8">
        <v>251700</v>
      </c>
      <c r="R4392" s="9">
        <v>1612492000139</v>
      </c>
    </row>
    <row r="4393" spans="1:18" ht="20.100000000000001" customHeight="1">
      <c r="A4393" s="19" t="s">
        <v>8635</v>
      </c>
      <c r="B4393" s="20" t="s">
        <v>8636</v>
      </c>
      <c r="C4393" s="19" t="s">
        <v>7720</v>
      </c>
      <c r="D4393" s="17">
        <v>432232</v>
      </c>
      <c r="E4393" s="21">
        <f>VLOOKUP(D4393,Q:R,2,0)</f>
        <v>92122712000100</v>
      </c>
      <c r="F4393" s="22">
        <v>27843.48</v>
      </c>
      <c r="G4393" s="22">
        <v>6364.37</v>
      </c>
      <c r="H4393" s="22">
        <v>3195.33</v>
      </c>
      <c r="I4393" s="22">
        <v>15151.52</v>
      </c>
      <c r="J4393" s="23">
        <f>SUM(Tabela2[[#This Row],[Art. 5º - Inciso I]:[Art. 8º]])</f>
        <v>52554.7</v>
      </c>
      <c r="K4393" s="6"/>
      <c r="L4393" s="6"/>
      <c r="M4393" s="6"/>
      <c r="N4393" s="6"/>
      <c r="O4393" s="6"/>
      <c r="P4393" s="3">
        <v>2910701</v>
      </c>
      <c r="Q4393" s="4">
        <v>311783</v>
      </c>
      <c r="R4393" s="5">
        <v>13698774000180</v>
      </c>
    </row>
    <row r="4394" spans="1:18" ht="20.100000000000001" customHeight="1">
      <c r="A4394" s="19" t="s">
        <v>8637</v>
      </c>
      <c r="B4394" s="20" t="s">
        <v>8638</v>
      </c>
      <c r="C4394" s="19" t="s">
        <v>7720</v>
      </c>
      <c r="D4394" s="17">
        <v>432234</v>
      </c>
      <c r="E4394" s="21">
        <f>VLOOKUP(D4394,Q:R,2,0)</f>
        <v>1612681000101</v>
      </c>
      <c r="F4394" s="22">
        <v>22500.34</v>
      </c>
      <c r="G4394" s="22">
        <v>5143.0600000000004</v>
      </c>
      <c r="H4394" s="22">
        <v>2582.14</v>
      </c>
      <c r="I4394" s="22">
        <v>12243.95</v>
      </c>
      <c r="J4394" s="23">
        <f>SUM(Tabela2[[#This Row],[Art. 5º - Inciso I]:[Art. 8º]])</f>
        <v>42469.490000000005</v>
      </c>
      <c r="K4394" s="6"/>
      <c r="L4394" s="6"/>
      <c r="M4394" s="6"/>
      <c r="N4394" s="6"/>
      <c r="O4394" s="6"/>
      <c r="P4394" s="7">
        <v>2802809</v>
      </c>
      <c r="Q4394" s="8">
        <v>291070</v>
      </c>
      <c r="R4394" s="9">
        <v>13097894000121</v>
      </c>
    </row>
    <row r="4395" spans="1:18" ht="20.100000000000001" customHeight="1">
      <c r="A4395" s="19" t="s">
        <v>8639</v>
      </c>
      <c r="B4395" s="20" t="s">
        <v>8640</v>
      </c>
      <c r="C4395" s="19" t="s">
        <v>7720</v>
      </c>
      <c r="D4395" s="17">
        <v>432235</v>
      </c>
      <c r="E4395" s="21">
        <f>VLOOKUP(D4395,Q:R,2,0)</f>
        <v>18008896000110</v>
      </c>
      <c r="F4395" s="22">
        <v>19314.990000000002</v>
      </c>
      <c r="G4395" s="22">
        <v>4414.96</v>
      </c>
      <c r="H4395" s="22">
        <v>2216.59</v>
      </c>
      <c r="I4395" s="22">
        <v>10510.59</v>
      </c>
      <c r="J4395" s="23">
        <f>SUM(Tabela2[[#This Row],[Art. 5º - Inciso I]:[Art. 8º]])</f>
        <v>36457.130000000005</v>
      </c>
      <c r="K4395" s="6"/>
      <c r="L4395" s="6"/>
      <c r="M4395" s="6"/>
      <c r="N4395" s="6"/>
      <c r="O4395" s="6"/>
      <c r="P4395" s="3">
        <v>3525904</v>
      </c>
      <c r="Q4395" s="4">
        <v>280280</v>
      </c>
      <c r="R4395" s="5">
        <v>45780103000150</v>
      </c>
    </row>
    <row r="4396" spans="1:18" ht="20.100000000000001" customHeight="1">
      <c r="A4396" s="19" t="s">
        <v>8641</v>
      </c>
      <c r="B4396" s="20" t="s">
        <v>8642</v>
      </c>
      <c r="C4396" s="19" t="s">
        <v>7720</v>
      </c>
      <c r="D4396" s="17">
        <v>432237</v>
      </c>
      <c r="E4396" s="21">
        <f>VLOOKUP(D4396,Q:R,2,0)</f>
        <v>76920834000187</v>
      </c>
      <c r="F4396" s="22">
        <v>23799.42</v>
      </c>
      <c r="G4396" s="22">
        <v>5439.99</v>
      </c>
      <c r="H4396" s="22">
        <v>2731.23</v>
      </c>
      <c r="I4396" s="22">
        <v>12950.87</v>
      </c>
      <c r="J4396" s="23">
        <f>SUM(Tabela2[[#This Row],[Art. 5º - Inciso I]:[Art. 8º]])</f>
        <v>44921.509999999995</v>
      </c>
      <c r="K4396" s="6"/>
      <c r="L4396" s="6"/>
      <c r="M4396" s="6"/>
      <c r="N4396" s="6"/>
      <c r="O4396" s="6"/>
      <c r="P4396" s="7">
        <v>3115474</v>
      </c>
      <c r="Q4396" s="8">
        <v>352590</v>
      </c>
      <c r="R4396" s="9">
        <v>1612502000136</v>
      </c>
    </row>
    <row r="4397" spans="1:18" ht="20.100000000000001" customHeight="1">
      <c r="A4397" s="19" t="s">
        <v>8643</v>
      </c>
      <c r="B4397" s="20" t="s">
        <v>8644</v>
      </c>
      <c r="C4397" s="19" t="s">
        <v>7720</v>
      </c>
      <c r="D4397" s="17">
        <v>432240</v>
      </c>
      <c r="E4397" s="21">
        <f>VLOOKUP(D4397,Q:R,2,0)</f>
        <v>6554737000132</v>
      </c>
      <c r="F4397" s="22">
        <v>557220.85</v>
      </c>
      <c r="G4397" s="22">
        <v>127367.77</v>
      </c>
      <c r="H4397" s="22">
        <v>63946.82</v>
      </c>
      <c r="I4397" s="22">
        <v>303221.53999999998</v>
      </c>
      <c r="J4397" s="23">
        <f>SUM(Tabela2[[#This Row],[Art. 5º - Inciso I]:[Art. 8º]])</f>
        <v>1051756.98</v>
      </c>
      <c r="K4397" s="6"/>
      <c r="L4397" s="6"/>
      <c r="M4397" s="6"/>
      <c r="N4397" s="6"/>
      <c r="O4397" s="6"/>
      <c r="P4397" s="3">
        <v>3117801</v>
      </c>
      <c r="Q4397" s="4">
        <v>311547</v>
      </c>
      <c r="R4397" s="5">
        <v>18677609000165</v>
      </c>
    </row>
    <row r="4398" spans="1:18" ht="20.100000000000001" customHeight="1">
      <c r="A4398" s="19" t="s">
        <v>8645</v>
      </c>
      <c r="B4398" s="20" t="s">
        <v>8646</v>
      </c>
      <c r="C4398" s="19" t="s">
        <v>7720</v>
      </c>
      <c r="D4398" s="17">
        <v>432250</v>
      </c>
      <c r="E4398" s="21">
        <f>VLOOKUP(D4398,Q:R,2,0)</f>
        <v>4477568000159</v>
      </c>
      <c r="F4398" s="22">
        <v>306912.5</v>
      </c>
      <c r="G4398" s="22">
        <v>70153.08</v>
      </c>
      <c r="H4398" s="22">
        <v>35221.370000000003</v>
      </c>
      <c r="I4398" s="22">
        <v>167011.84</v>
      </c>
      <c r="J4398" s="23">
        <f>SUM(Tabela2[[#This Row],[Art. 5º - Inciso I]:[Art. 8º]])</f>
        <v>579298.79</v>
      </c>
      <c r="K4398" s="6"/>
      <c r="L4398" s="6"/>
      <c r="M4398" s="6"/>
      <c r="N4398" s="6"/>
      <c r="O4398" s="6"/>
      <c r="P4398" s="7">
        <v>3117900</v>
      </c>
      <c r="Q4398" s="8">
        <v>311780</v>
      </c>
      <c r="R4398" s="9">
        <v>18675967000139</v>
      </c>
    </row>
    <row r="4399" spans="1:18" ht="20.100000000000001" customHeight="1">
      <c r="A4399" s="19" t="s">
        <v>8647</v>
      </c>
      <c r="B4399" s="20" t="s">
        <v>8648</v>
      </c>
      <c r="C4399" s="19" t="s">
        <v>7720</v>
      </c>
      <c r="D4399" s="17">
        <v>432253</v>
      </c>
      <c r="E4399" s="21">
        <f>VLOOKUP(D4399,Q:R,2,0)</f>
        <v>13913389000108</v>
      </c>
      <c r="F4399" s="22">
        <v>64020.1</v>
      </c>
      <c r="G4399" s="22">
        <v>14633.51</v>
      </c>
      <c r="H4399" s="22">
        <v>7346.97</v>
      </c>
      <c r="I4399" s="22">
        <v>34837.67</v>
      </c>
      <c r="J4399" s="23">
        <f>SUM(Tabela2[[#This Row],[Art. 5º - Inciso I]:[Art. 8º]])</f>
        <v>120838.25</v>
      </c>
      <c r="K4399" s="6"/>
      <c r="L4399" s="6"/>
      <c r="M4399" s="6"/>
      <c r="N4399" s="6"/>
      <c r="O4399" s="6"/>
      <c r="P4399" s="3">
        <v>3170438</v>
      </c>
      <c r="Q4399" s="4">
        <v>311790</v>
      </c>
      <c r="R4399" s="5">
        <v>1051819000140</v>
      </c>
    </row>
    <row r="4400" spans="1:18" ht="20.100000000000001" customHeight="1">
      <c r="A4400" s="19" t="s">
        <v>8649</v>
      </c>
      <c r="B4400" s="20" t="s">
        <v>8650</v>
      </c>
      <c r="C4400" s="19" t="s">
        <v>7720</v>
      </c>
      <c r="D4400" s="17">
        <v>432254</v>
      </c>
      <c r="E4400" s="21">
        <f>VLOOKUP(D4400,Q:R,2,0)</f>
        <v>18316281000151</v>
      </c>
      <c r="F4400" s="22">
        <v>37524.28</v>
      </c>
      <c r="G4400" s="22">
        <v>8577.18</v>
      </c>
      <c r="H4400" s="22">
        <v>4306.3</v>
      </c>
      <c r="I4400" s="22">
        <v>20419.5</v>
      </c>
      <c r="J4400" s="23">
        <f>SUM(Tabela2[[#This Row],[Art. 5º - Inciso I]:[Art. 8º]])</f>
        <v>70827.260000000009</v>
      </c>
      <c r="K4400" s="6"/>
      <c r="L4400" s="6"/>
      <c r="M4400" s="6"/>
      <c r="N4400" s="6"/>
      <c r="O4400" s="6"/>
      <c r="P4400" s="7">
        <v>2414001</v>
      </c>
      <c r="Q4400" s="8">
        <v>317043</v>
      </c>
      <c r="R4400" s="9">
        <v>8159089000145</v>
      </c>
    </row>
    <row r="4401" spans="1:18" ht="20.100000000000001" customHeight="1">
      <c r="A4401" s="19" t="s">
        <v>8651</v>
      </c>
      <c r="B4401" s="20" t="s">
        <v>8652</v>
      </c>
      <c r="C4401" s="19" t="s">
        <v>7720</v>
      </c>
      <c r="D4401" s="17">
        <v>432252</v>
      </c>
      <c r="E4401" s="21">
        <f>VLOOKUP(D4401,Q:R,2,0)</f>
        <v>5989116000119</v>
      </c>
      <c r="F4401" s="22">
        <v>28294.86</v>
      </c>
      <c r="G4401" s="22">
        <v>6467.55</v>
      </c>
      <c r="H4401" s="22">
        <v>3247.13</v>
      </c>
      <c r="I4401" s="22">
        <v>15397.15</v>
      </c>
      <c r="J4401" s="23">
        <f>SUM(Tabela2[[#This Row],[Art. 5º - Inciso I]:[Art. 8º]])</f>
        <v>53406.69</v>
      </c>
      <c r="K4401" s="6"/>
      <c r="L4401" s="6"/>
      <c r="M4401" s="6"/>
      <c r="N4401" s="6"/>
      <c r="O4401" s="6"/>
      <c r="P4401" s="3">
        <v>2931202</v>
      </c>
      <c r="Q4401" s="4">
        <v>241400</v>
      </c>
      <c r="R4401" s="5">
        <v>13850342000142</v>
      </c>
    </row>
    <row r="4402" spans="1:18" ht="20.100000000000001" customHeight="1">
      <c r="A4402" s="19" t="s">
        <v>8653</v>
      </c>
      <c r="B4402" s="20" t="s">
        <v>8654</v>
      </c>
      <c r="C4402" s="19" t="s">
        <v>7720</v>
      </c>
      <c r="D4402" s="17">
        <v>432255</v>
      </c>
      <c r="E4402" s="21">
        <f>VLOOKUP(D4402,Q:R,2,0)</f>
        <v>46248837000155</v>
      </c>
      <c r="F4402" s="22">
        <v>23153.54</v>
      </c>
      <c r="G4402" s="22">
        <v>5292.36</v>
      </c>
      <c r="H4402" s="22">
        <v>2657.11</v>
      </c>
      <c r="I4402" s="22">
        <v>12599.41</v>
      </c>
      <c r="J4402" s="23">
        <f>SUM(Tabela2[[#This Row],[Art. 5º - Inciso I]:[Art. 8º]])</f>
        <v>43702.42</v>
      </c>
      <c r="K4402" s="6"/>
      <c r="L4402" s="6"/>
      <c r="M4402" s="6"/>
      <c r="N4402" s="6"/>
      <c r="O4402" s="6"/>
      <c r="P4402" s="7">
        <v>3168309</v>
      </c>
      <c r="Q4402" s="8">
        <v>293120</v>
      </c>
      <c r="R4402" s="9">
        <v>18302315000159</v>
      </c>
    </row>
    <row r="4403" spans="1:18" ht="20.100000000000001" customHeight="1">
      <c r="A4403" s="19" t="s">
        <v>8655</v>
      </c>
      <c r="B4403" s="20" t="s">
        <v>8656</v>
      </c>
      <c r="C4403" s="19" t="s">
        <v>7720</v>
      </c>
      <c r="D4403" s="17">
        <v>432260</v>
      </c>
      <c r="E4403" s="21">
        <f>VLOOKUP(D4403,Q:R,2,0)</f>
        <v>4190765000192</v>
      </c>
      <c r="F4403" s="22">
        <v>332050.64</v>
      </c>
      <c r="G4403" s="22">
        <v>75899.08</v>
      </c>
      <c r="H4403" s="22">
        <v>38106.230000000003</v>
      </c>
      <c r="I4403" s="22">
        <v>180691.20000000001</v>
      </c>
      <c r="J4403" s="23">
        <f>SUM(Tabela2[[#This Row],[Art. 5º - Inciso I]:[Art. 8º]])</f>
        <v>626747.15</v>
      </c>
      <c r="K4403" s="6"/>
      <c r="L4403" s="6"/>
      <c r="M4403" s="6"/>
      <c r="N4403" s="6"/>
      <c r="O4403" s="6"/>
      <c r="P4403" s="3">
        <v>2931004</v>
      </c>
      <c r="Q4403" s="4">
        <v>316830</v>
      </c>
      <c r="R4403" s="5">
        <v>13676309000148</v>
      </c>
    </row>
    <row r="4404" spans="1:18" ht="20.100000000000001" customHeight="1">
      <c r="A4404" s="19" t="s">
        <v>8657</v>
      </c>
      <c r="B4404" s="20" t="s">
        <v>1241</v>
      </c>
      <c r="C4404" s="19" t="s">
        <v>7720</v>
      </c>
      <c r="D4404" s="17">
        <v>432270</v>
      </c>
      <c r="E4404" s="21">
        <f>VLOOKUP(D4404,Q:R,2,0)</f>
        <v>78101821000101</v>
      </c>
      <c r="F4404" s="22">
        <v>136062.01999999999</v>
      </c>
      <c r="G4404" s="22">
        <v>31100.62</v>
      </c>
      <c r="H4404" s="22">
        <v>15614.52</v>
      </c>
      <c r="I4404" s="22">
        <v>74040.55</v>
      </c>
      <c r="J4404" s="23">
        <f>SUM(Tabela2[[#This Row],[Art. 5º - Inciso I]:[Art. 8º]])</f>
        <v>256817.70999999996</v>
      </c>
      <c r="K4404" s="6"/>
      <c r="L4404" s="6"/>
      <c r="M4404" s="6"/>
      <c r="N4404" s="6"/>
      <c r="O4404" s="6"/>
      <c r="P4404" s="7">
        <v>3549904</v>
      </c>
      <c r="Q4404" s="8">
        <v>293100</v>
      </c>
      <c r="R4404" s="9">
        <v>46643466000106</v>
      </c>
    </row>
    <row r="4405" spans="1:18" ht="20.100000000000001" customHeight="1">
      <c r="A4405" s="19" t="s">
        <v>8658</v>
      </c>
      <c r="B4405" s="20" t="s">
        <v>8659</v>
      </c>
      <c r="C4405" s="19" t="s">
        <v>7720</v>
      </c>
      <c r="D4405" s="17">
        <v>432280</v>
      </c>
      <c r="E4405" s="21">
        <f>VLOOKUP(D4405,Q:R,2,0)</f>
        <v>8993917000146</v>
      </c>
      <c r="F4405" s="22">
        <v>134183.10999999999</v>
      </c>
      <c r="G4405" s="22">
        <v>30671.15</v>
      </c>
      <c r="H4405" s="22">
        <v>15398.89</v>
      </c>
      <c r="I4405" s="22">
        <v>73018.100000000006</v>
      </c>
      <c r="J4405" s="23">
        <f>SUM(Tabela2[[#This Row],[Art. 5º - Inciso I]:[Art. 8º]])</f>
        <v>253271.24999999997</v>
      </c>
      <c r="K4405" s="6"/>
      <c r="L4405" s="6"/>
      <c r="M4405" s="6"/>
      <c r="N4405" s="6"/>
      <c r="O4405" s="6"/>
      <c r="P4405" s="3">
        <v>3553203</v>
      </c>
      <c r="Q4405" s="4">
        <v>354990</v>
      </c>
      <c r="R4405" s="5">
        <v>45339611000105</v>
      </c>
    </row>
    <row r="4406" spans="1:18" ht="20.100000000000001" customHeight="1">
      <c r="A4406" s="19" t="s">
        <v>8660</v>
      </c>
      <c r="B4406" s="20" t="s">
        <v>8661</v>
      </c>
      <c r="C4406" s="19" t="s">
        <v>7720</v>
      </c>
      <c r="D4406" s="17">
        <v>432285</v>
      </c>
      <c r="E4406" s="21">
        <f>VLOOKUP(D4406,Q:R,2,0)</f>
        <v>1612338000167</v>
      </c>
      <c r="F4406" s="22">
        <v>21854.45</v>
      </c>
      <c r="G4406" s="22">
        <v>4995.42</v>
      </c>
      <c r="H4406" s="22">
        <v>2508.02</v>
      </c>
      <c r="I4406" s="22">
        <v>11892.48</v>
      </c>
      <c r="J4406" s="23">
        <f>SUM(Tabela2[[#This Row],[Art. 5º - Inciso I]:[Art. 8º]])</f>
        <v>41250.370000000003</v>
      </c>
      <c r="K4406" s="6"/>
      <c r="L4406" s="6"/>
      <c r="M4406" s="6"/>
      <c r="N4406" s="6"/>
      <c r="O4406" s="6"/>
      <c r="P4406" s="7">
        <v>2615003</v>
      </c>
      <c r="Q4406" s="8">
        <v>355320</v>
      </c>
      <c r="R4406" s="9">
        <v>10091593000100</v>
      </c>
    </row>
    <row r="4407" spans="1:18" ht="20.100000000000001" customHeight="1">
      <c r="A4407" s="19" t="s">
        <v>8662</v>
      </c>
      <c r="B4407" s="20" t="s">
        <v>8663</v>
      </c>
      <c r="C4407" s="19" t="s">
        <v>7720</v>
      </c>
      <c r="D4407" s="17">
        <v>432290</v>
      </c>
      <c r="E4407" s="21">
        <f>VLOOKUP(D4407,Q:R,2,0)</f>
        <v>10168235000140</v>
      </c>
      <c r="F4407" s="22">
        <v>32320.57</v>
      </c>
      <c r="G4407" s="22">
        <v>7387.73</v>
      </c>
      <c r="H4407" s="22">
        <v>3709.12</v>
      </c>
      <c r="I4407" s="22">
        <v>17587.810000000001</v>
      </c>
      <c r="J4407" s="23">
        <f>SUM(Tabela2[[#This Row],[Art. 5º - Inciso I]:[Art. 8º]])</f>
        <v>61005.23000000001</v>
      </c>
      <c r="K4407" s="6"/>
      <c r="L4407" s="6"/>
      <c r="M4407" s="6"/>
      <c r="N4407" s="6"/>
      <c r="O4407" s="6"/>
      <c r="P4407" s="3">
        <v>3553658</v>
      </c>
      <c r="Q4407" s="4">
        <v>261500</v>
      </c>
      <c r="R4407" s="5">
        <v>1610390000184</v>
      </c>
    </row>
    <row r="4408" spans="1:18" ht="20.100000000000001" customHeight="1">
      <c r="A4408" s="19" t="s">
        <v>8664</v>
      </c>
      <c r="B4408" s="20" t="s">
        <v>8665</v>
      </c>
      <c r="C4408" s="19" t="s">
        <v>7720</v>
      </c>
      <c r="D4408" s="17">
        <v>432300</v>
      </c>
      <c r="E4408" s="21">
        <f>VLOOKUP(D4408,Q:R,2,0)</f>
        <v>17744798000189</v>
      </c>
      <c r="F4408" s="22">
        <v>1075555.29</v>
      </c>
      <c r="G4408" s="22">
        <v>245847.01</v>
      </c>
      <c r="H4408" s="22">
        <v>123431.03</v>
      </c>
      <c r="I4408" s="22">
        <v>585282.35</v>
      </c>
      <c r="J4408" s="23">
        <f>SUM(Tabela2[[#This Row],[Art. 5º - Inciso I]:[Art. 8º]])</f>
        <v>2030115.6800000002</v>
      </c>
      <c r="K4408" s="6"/>
      <c r="L4408" s="6"/>
      <c r="M4408" s="6"/>
      <c r="N4408" s="6"/>
      <c r="O4408" s="6"/>
      <c r="P4408" s="7">
        <v>3553955</v>
      </c>
      <c r="Q4408" s="8">
        <v>355365</v>
      </c>
      <c r="R4408" s="9">
        <v>64614449000122</v>
      </c>
    </row>
    <row r="4409" spans="1:18" ht="20.100000000000001" customHeight="1">
      <c r="A4409" s="19" t="s">
        <v>8666</v>
      </c>
      <c r="B4409" s="20" t="s">
        <v>8667</v>
      </c>
      <c r="C4409" s="19" t="s">
        <v>7720</v>
      </c>
      <c r="D4409" s="17">
        <v>432310</v>
      </c>
      <c r="E4409" s="21">
        <f>VLOOKUP(D4409,Q:R,2,0)</f>
        <v>44834000107</v>
      </c>
      <c r="F4409" s="22">
        <v>31960.94</v>
      </c>
      <c r="G4409" s="22">
        <v>7305.53</v>
      </c>
      <c r="H4409" s="22">
        <v>3667.85</v>
      </c>
      <c r="I4409" s="22">
        <v>17392.11</v>
      </c>
      <c r="J4409" s="23">
        <f>SUM(Tabela2[[#This Row],[Art. 5º - Inciso I]:[Art. 8º]])</f>
        <v>60326.43</v>
      </c>
      <c r="K4409" s="6"/>
      <c r="L4409" s="6"/>
      <c r="M4409" s="6"/>
      <c r="N4409" s="6"/>
      <c r="O4409" s="6"/>
      <c r="P4409" s="3">
        <v>4127007</v>
      </c>
      <c r="Q4409" s="4">
        <v>355395</v>
      </c>
      <c r="R4409" s="5">
        <v>75963850000194</v>
      </c>
    </row>
    <row r="4410" spans="1:18" ht="20.100000000000001" customHeight="1">
      <c r="A4410" s="19" t="s">
        <v>8668</v>
      </c>
      <c r="B4410" s="20" t="s">
        <v>8669</v>
      </c>
      <c r="C4410" s="19" t="s">
        <v>7720</v>
      </c>
      <c r="D4410" s="17">
        <v>432320</v>
      </c>
      <c r="E4410" s="21">
        <f>VLOOKUP(D4410,Q:R,2,0)</f>
        <v>27165711000172</v>
      </c>
      <c r="F4410" s="22">
        <v>25759.07</v>
      </c>
      <c r="G4410" s="22">
        <v>5887.93</v>
      </c>
      <c r="H4410" s="22">
        <v>2956.12</v>
      </c>
      <c r="I4410" s="22">
        <v>14017.25</v>
      </c>
      <c r="J4410" s="23">
        <f>SUM(Tabela2[[#This Row],[Art. 5º - Inciso I]:[Art. 8º]])</f>
        <v>48620.37</v>
      </c>
      <c r="K4410" s="6"/>
      <c r="L4410" s="6"/>
      <c r="M4410" s="6"/>
      <c r="N4410" s="6"/>
      <c r="O4410" s="6"/>
      <c r="P4410" s="7">
        <v>1600709</v>
      </c>
      <c r="Q4410" s="8">
        <v>412700</v>
      </c>
      <c r="R4410" s="9">
        <v>23066632000153</v>
      </c>
    </row>
    <row r="4411" spans="1:18" ht="20.100000000000001" customHeight="1">
      <c r="A4411" s="19" t="s">
        <v>8670</v>
      </c>
      <c r="B4411" s="20" t="s">
        <v>8671</v>
      </c>
      <c r="C4411" s="19" t="s">
        <v>7720</v>
      </c>
      <c r="D4411" s="17">
        <v>432330</v>
      </c>
      <c r="E4411" s="21">
        <f>VLOOKUP(D4411,Q:R,2,0)</f>
        <v>5351606000195</v>
      </c>
      <c r="F4411" s="22">
        <v>27839.81</v>
      </c>
      <c r="G4411" s="22">
        <v>6363.54</v>
      </c>
      <c r="H4411" s="22">
        <v>3194.91</v>
      </c>
      <c r="I4411" s="22">
        <v>15149.52</v>
      </c>
      <c r="J4411" s="23">
        <f>SUM(Tabela2[[#This Row],[Art. 5º - Inciso I]:[Art. 8º]])</f>
        <v>52547.78</v>
      </c>
      <c r="K4411" s="6"/>
      <c r="L4411" s="6"/>
      <c r="M4411" s="6"/>
      <c r="N4411" s="6"/>
      <c r="O4411" s="6"/>
      <c r="P4411" s="3">
        <v>1200609</v>
      </c>
      <c r="Q4411" s="4">
        <v>160070</v>
      </c>
      <c r="R4411" s="5">
        <v>34693564000179</v>
      </c>
    </row>
    <row r="4412" spans="1:18" ht="20.100000000000001" customHeight="1">
      <c r="A4412" s="19" t="s">
        <v>8672</v>
      </c>
      <c r="B4412" s="20" t="s">
        <v>8673</v>
      </c>
      <c r="C4412" s="19" t="s">
        <v>7720</v>
      </c>
      <c r="D4412" s="17">
        <v>432335</v>
      </c>
      <c r="E4412" s="21">
        <f>VLOOKUP(D4412,Q:R,2,0)</f>
        <v>3238862000145</v>
      </c>
      <c r="F4412" s="22">
        <v>22933.360000000001</v>
      </c>
      <c r="G4412" s="22">
        <v>5242.04</v>
      </c>
      <c r="H4412" s="22">
        <v>2631.84</v>
      </c>
      <c r="I4412" s="22">
        <v>12479.59</v>
      </c>
      <c r="J4412" s="23">
        <f>SUM(Tabela2[[#This Row],[Art. 5º - Inciso I]:[Art. 8º]])</f>
        <v>43286.83</v>
      </c>
      <c r="K4412" s="6"/>
      <c r="L4412" s="6"/>
      <c r="M4412" s="6"/>
      <c r="N4412" s="6"/>
      <c r="O4412" s="6"/>
      <c r="P4412" s="7">
        <v>4321303</v>
      </c>
      <c r="Q4412" s="8">
        <v>120060</v>
      </c>
      <c r="R4412" s="9">
        <v>88067780000138</v>
      </c>
    </row>
    <row r="4413" spans="1:18" ht="20.100000000000001" customHeight="1">
      <c r="A4413" s="19" t="s">
        <v>8674</v>
      </c>
      <c r="B4413" s="20" t="s">
        <v>8675</v>
      </c>
      <c r="C4413" s="19" t="s">
        <v>7720</v>
      </c>
      <c r="D4413" s="17">
        <v>432340</v>
      </c>
      <c r="E4413" s="21">
        <f>VLOOKUP(D4413,Q:R,2,0)</f>
        <v>4888111000137</v>
      </c>
      <c r="F4413" s="22">
        <v>31366.44</v>
      </c>
      <c r="G4413" s="22">
        <v>7169.64</v>
      </c>
      <c r="H4413" s="22">
        <v>3599.62</v>
      </c>
      <c r="I4413" s="22">
        <v>17068.599999999999</v>
      </c>
      <c r="J4413" s="23">
        <f>SUM(Tabela2[[#This Row],[Art. 5º - Inciso I]:[Art. 8º]])</f>
        <v>59204.3</v>
      </c>
      <c r="K4413" s="6"/>
      <c r="L4413" s="6"/>
      <c r="M4413" s="6"/>
      <c r="N4413" s="6"/>
      <c r="O4413" s="6"/>
      <c r="P4413" s="3">
        <v>2305308</v>
      </c>
      <c r="Q4413" s="4">
        <v>432130</v>
      </c>
      <c r="R4413" s="5">
        <v>7523186000102</v>
      </c>
    </row>
    <row r="4414" spans="1:18" ht="20.100000000000001" customHeight="1">
      <c r="A4414" s="19" t="s">
        <v>8676</v>
      </c>
      <c r="B4414" s="20" t="s">
        <v>8677</v>
      </c>
      <c r="C4414" s="19" t="s">
        <v>7720</v>
      </c>
      <c r="D4414" s="17">
        <v>432345</v>
      </c>
      <c r="E4414" s="21">
        <f>VLOOKUP(D4414,Q:R,2,0)</f>
        <v>95587622000174</v>
      </c>
      <c r="F4414" s="22">
        <v>31021.49</v>
      </c>
      <c r="G4414" s="22">
        <v>7090.79</v>
      </c>
      <c r="H4414" s="22">
        <v>3560.03</v>
      </c>
      <c r="I4414" s="22">
        <v>16880.89</v>
      </c>
      <c r="J4414" s="23">
        <f>SUM(Tabela2[[#This Row],[Art. 5º - Inciso I]:[Art. 8º]])</f>
        <v>58553.2</v>
      </c>
      <c r="K4414" s="6"/>
      <c r="L4414" s="6"/>
      <c r="M4414" s="6"/>
      <c r="N4414" s="6"/>
      <c r="O4414" s="6"/>
      <c r="P4414" s="7">
        <v>1101559</v>
      </c>
      <c r="Q4414" s="8">
        <v>230530</v>
      </c>
      <c r="R4414" s="9">
        <v>84722933000182</v>
      </c>
    </row>
    <row r="4415" spans="1:18" ht="20.100000000000001" customHeight="1">
      <c r="A4415" s="19" t="s">
        <v>8678</v>
      </c>
      <c r="B4415" s="20" t="s">
        <v>8679</v>
      </c>
      <c r="C4415" s="19" t="s">
        <v>7720</v>
      </c>
      <c r="D4415" s="17">
        <v>432350</v>
      </c>
      <c r="E4415" s="21">
        <f>VLOOKUP(D4415,Q:R,2,0)</f>
        <v>44518405000191</v>
      </c>
      <c r="F4415" s="22">
        <v>25340.720000000001</v>
      </c>
      <c r="G4415" s="22">
        <v>5792.3</v>
      </c>
      <c r="H4415" s="22">
        <v>2908.11</v>
      </c>
      <c r="I4415" s="22">
        <v>13789.6</v>
      </c>
      <c r="J4415" s="23">
        <f>SUM(Tabela2[[#This Row],[Art. 5º - Inciso I]:[Art. 8º]])</f>
        <v>47830.729999999996</v>
      </c>
      <c r="K4415" s="6"/>
      <c r="L4415" s="6"/>
      <c r="M4415" s="6"/>
      <c r="N4415" s="6"/>
      <c r="O4415" s="6"/>
      <c r="P4415" s="3">
        <v>3554201</v>
      </c>
      <c r="Q4415" s="4">
        <v>110155</v>
      </c>
      <c r="R4415" s="5">
        <v>46223756000109</v>
      </c>
    </row>
    <row r="4416" spans="1:18" ht="20.100000000000001" customHeight="1">
      <c r="A4416" s="19" t="s">
        <v>8680</v>
      </c>
      <c r="B4416" s="20" t="s">
        <v>8681</v>
      </c>
      <c r="C4416" s="19" t="s">
        <v>7720</v>
      </c>
      <c r="D4416" s="17">
        <v>432360</v>
      </c>
      <c r="E4416" s="21">
        <f>VLOOKUP(D4416,Q:R,2,0)</f>
        <v>1164292000160</v>
      </c>
      <c r="F4416" s="22">
        <v>21036.1</v>
      </c>
      <c r="G4416" s="22">
        <v>4808.37</v>
      </c>
      <c r="H4416" s="22">
        <v>2414.11</v>
      </c>
      <c r="I4416" s="22">
        <v>11447.16</v>
      </c>
      <c r="J4416" s="23">
        <f>SUM(Tabela2[[#This Row],[Art. 5º - Inciso I]:[Art. 8º]])</f>
        <v>39705.74</v>
      </c>
      <c r="K4416" s="6"/>
      <c r="L4416" s="6"/>
      <c r="M4416" s="6"/>
      <c r="N4416" s="6"/>
      <c r="O4416" s="6"/>
      <c r="P4416" s="7">
        <v>4127106</v>
      </c>
      <c r="Q4416" s="8">
        <v>355420</v>
      </c>
      <c r="R4416" s="9">
        <v>76170240000104</v>
      </c>
    </row>
    <row r="4417" spans="1:18" ht="20.100000000000001" customHeight="1">
      <c r="A4417" s="19" t="s">
        <v>8682</v>
      </c>
      <c r="B4417" s="20" t="s">
        <v>8683</v>
      </c>
      <c r="C4417" s="19" t="s">
        <v>7720</v>
      </c>
      <c r="D4417" s="17">
        <v>432370</v>
      </c>
      <c r="E4417" s="21">
        <f>VLOOKUP(D4417,Q:R,2,0)</f>
        <v>83009860000113</v>
      </c>
      <c r="F4417" s="22">
        <v>25825.119999999999</v>
      </c>
      <c r="G4417" s="22">
        <v>5903.02</v>
      </c>
      <c r="H4417" s="22">
        <v>2963.7</v>
      </c>
      <c r="I4417" s="22">
        <v>14053.19</v>
      </c>
      <c r="J4417" s="23">
        <f>SUM(Tabela2[[#This Row],[Art. 5º - Inciso I]:[Art. 8º]])</f>
        <v>48745.03</v>
      </c>
      <c r="K4417" s="6"/>
      <c r="L4417" s="6"/>
      <c r="M4417" s="6"/>
      <c r="N4417" s="6"/>
      <c r="O4417" s="6"/>
      <c r="P4417" s="3">
        <v>5221197</v>
      </c>
      <c r="Q4417" s="4">
        <v>412710</v>
      </c>
      <c r="R4417" s="5">
        <v>36985455000150</v>
      </c>
    </row>
    <row r="4418" spans="1:18" ht="20.100000000000001" customHeight="1">
      <c r="A4418" s="19" t="s">
        <v>8684</v>
      </c>
      <c r="B4418" s="20" t="s">
        <v>8685</v>
      </c>
      <c r="C4418" s="19" t="s">
        <v>7720</v>
      </c>
      <c r="D4418" s="17">
        <v>432375</v>
      </c>
      <c r="E4418" s="21">
        <f>VLOOKUP(D4418,Q:R,2,0)</f>
        <v>1636000158</v>
      </c>
      <c r="F4418" s="22">
        <v>26537.05</v>
      </c>
      <c r="G4418" s="22">
        <v>6065.75</v>
      </c>
      <c r="H4418" s="22">
        <v>3045.4</v>
      </c>
      <c r="I4418" s="22">
        <v>14440.6</v>
      </c>
      <c r="J4418" s="23">
        <f>SUM(Tabela2[[#This Row],[Art. 5º - Inciso I]:[Art. 8º]])</f>
        <v>50088.799999999996</v>
      </c>
      <c r="K4418" s="6"/>
      <c r="L4418" s="6"/>
      <c r="M4418" s="6"/>
      <c r="N4418" s="6"/>
      <c r="O4418" s="6"/>
      <c r="P4418" s="7">
        <v>2709152</v>
      </c>
      <c r="Q4418" s="8">
        <v>522119</v>
      </c>
      <c r="R4418" s="9">
        <v>12842829000110</v>
      </c>
    </row>
    <row r="4419" spans="1:18" ht="20.100000000000001" customHeight="1">
      <c r="A4419" s="19" t="s">
        <v>8686</v>
      </c>
      <c r="B4419" s="20" t="s">
        <v>8687</v>
      </c>
      <c r="C4419" s="19" t="s">
        <v>7720</v>
      </c>
      <c r="D4419" s="17">
        <v>432377</v>
      </c>
      <c r="E4419" s="21">
        <f>VLOOKUP(D4419,Q:R,2,0)</f>
        <v>24859316000100</v>
      </c>
      <c r="F4419" s="22">
        <v>26515.040000000001</v>
      </c>
      <c r="G4419" s="22">
        <v>6060.72</v>
      </c>
      <c r="H4419" s="22">
        <v>3042.87</v>
      </c>
      <c r="I4419" s="22">
        <v>14428.63</v>
      </c>
      <c r="J4419" s="23">
        <f>SUM(Tabela2[[#This Row],[Art. 5º - Inciso I]:[Art. 8º]])</f>
        <v>50047.26</v>
      </c>
      <c r="K4419" s="6"/>
      <c r="L4419" s="6"/>
      <c r="M4419" s="6"/>
      <c r="N4419" s="6"/>
      <c r="O4419" s="6"/>
      <c r="P4419" s="3">
        <v>2931608</v>
      </c>
      <c r="Q4419" s="4">
        <v>270915</v>
      </c>
      <c r="R4419" s="5">
        <v>14196042000154</v>
      </c>
    </row>
    <row r="4420" spans="1:18" ht="20.100000000000001" customHeight="1">
      <c r="A4420" s="19" t="s">
        <v>8688</v>
      </c>
      <c r="B4420" s="20" t="s">
        <v>8689</v>
      </c>
      <c r="C4420" s="19" t="s">
        <v>7720</v>
      </c>
      <c r="D4420" s="17">
        <v>432380</v>
      </c>
      <c r="E4420" s="21">
        <f>VLOOKUP(D4420,Q:R,2,0)</f>
        <v>14215826000182</v>
      </c>
      <c r="F4420" s="22">
        <v>93521.93</v>
      </c>
      <c r="G4420" s="22">
        <v>21376.95</v>
      </c>
      <c r="H4420" s="22">
        <v>10732.6</v>
      </c>
      <c r="I4420" s="22">
        <v>50891.61</v>
      </c>
      <c r="J4420" s="23">
        <f>SUM(Tabela2[[#This Row],[Art. 5º - Inciso I]:[Art. 8º]])</f>
        <v>176523.09</v>
      </c>
      <c r="K4420" s="6"/>
      <c r="L4420" s="6"/>
      <c r="M4420" s="6"/>
      <c r="N4420" s="6"/>
      <c r="O4420" s="6"/>
      <c r="P4420" s="7">
        <v>2516755</v>
      </c>
      <c r="Q4420" s="8">
        <v>293160</v>
      </c>
      <c r="R4420" s="9">
        <v>1612649000126</v>
      </c>
    </row>
    <row r="4421" spans="1:18" ht="20.100000000000001" customHeight="1">
      <c r="A4421" s="19" t="s">
        <v>8690</v>
      </c>
      <c r="B4421" s="20" t="s">
        <v>8691</v>
      </c>
      <c r="C4421" s="19" t="s">
        <v>8692</v>
      </c>
      <c r="D4421" s="17">
        <v>420005</v>
      </c>
      <c r="E4421" s="21">
        <f>VLOOKUP(D4421,Q:R,2,0)</f>
        <v>8939944000130</v>
      </c>
      <c r="F4421" s="22">
        <v>23315.69</v>
      </c>
      <c r="G4421" s="22">
        <v>5329.43</v>
      </c>
      <c r="H4421" s="22">
        <v>2675.71</v>
      </c>
      <c r="I4421" s="22">
        <v>12687.64</v>
      </c>
      <c r="J4421" s="23">
        <f>SUM(Tabela2[[#This Row],[Art. 5º - Inciso I]:[Art. 8º]])</f>
        <v>44008.47</v>
      </c>
      <c r="K4421" s="6"/>
      <c r="L4421" s="6"/>
      <c r="M4421" s="6"/>
      <c r="N4421" s="6"/>
      <c r="O4421" s="6"/>
      <c r="P4421" s="3">
        <v>2313351</v>
      </c>
      <c r="Q4421" s="4">
        <v>251675</v>
      </c>
      <c r="R4421" s="5">
        <v>23489834000108</v>
      </c>
    </row>
    <row r="4422" spans="1:18" ht="20.100000000000001" customHeight="1">
      <c r="A4422" s="19" t="s">
        <v>8693</v>
      </c>
      <c r="B4422" s="20" t="s">
        <v>8694</v>
      </c>
      <c r="C4422" s="19" t="s">
        <v>8692</v>
      </c>
      <c r="D4422" s="17">
        <v>420010</v>
      </c>
      <c r="E4422" s="21">
        <f>VLOOKUP(D4422,Q:R,2,0)</f>
        <v>1165729000180</v>
      </c>
      <c r="F4422" s="22">
        <v>94143.67</v>
      </c>
      <c r="G4422" s="22">
        <v>21519.06</v>
      </c>
      <c r="H4422" s="22">
        <v>10803.96</v>
      </c>
      <c r="I4422" s="22">
        <v>51229.94</v>
      </c>
      <c r="J4422" s="23">
        <f>SUM(Tabela2[[#This Row],[Art. 5º - Inciso I]:[Art. 8º]])</f>
        <v>177696.63</v>
      </c>
      <c r="K4422" s="6"/>
      <c r="L4422" s="6"/>
      <c r="M4422" s="6"/>
      <c r="N4422" s="6"/>
      <c r="O4422" s="6"/>
      <c r="P4422" s="7">
        <v>2414209</v>
      </c>
      <c r="Q4422" s="8">
        <v>231335</v>
      </c>
      <c r="R4422" s="9">
        <v>8168775000182</v>
      </c>
    </row>
    <row r="4423" spans="1:18" ht="20.100000000000001" customHeight="1">
      <c r="A4423" s="19" t="s">
        <v>8695</v>
      </c>
      <c r="B4423" s="20" t="s">
        <v>8696</v>
      </c>
      <c r="C4423" s="19" t="s">
        <v>8692</v>
      </c>
      <c r="D4423" s="17">
        <v>420020</v>
      </c>
      <c r="E4423" s="21">
        <f>VLOOKUP(D4423,Q:R,2,0)</f>
        <v>76105642000117</v>
      </c>
      <c r="F4423" s="22">
        <v>59643.16</v>
      </c>
      <c r="G4423" s="22">
        <v>13633.04</v>
      </c>
      <c r="H4423" s="22">
        <v>6844.67</v>
      </c>
      <c r="I4423" s="22">
        <v>32455.88</v>
      </c>
      <c r="J4423" s="23">
        <f>SUM(Tabela2[[#This Row],[Art. 5º - Inciso I]:[Art. 8º]])</f>
        <v>112576.75000000001</v>
      </c>
      <c r="K4423" s="6"/>
      <c r="L4423" s="6"/>
      <c r="M4423" s="6"/>
      <c r="N4423" s="6"/>
      <c r="O4423" s="6"/>
      <c r="P4423" s="3">
        <v>4127502</v>
      </c>
      <c r="Q4423" s="4">
        <v>241420</v>
      </c>
      <c r="R4423" s="5">
        <v>76170257000153</v>
      </c>
    </row>
    <row r="4424" spans="1:18" ht="20.100000000000001" customHeight="1">
      <c r="A4424" s="19" t="s">
        <v>8697</v>
      </c>
      <c r="B4424" s="20" t="s">
        <v>8698</v>
      </c>
      <c r="C4424" s="19" t="s">
        <v>8692</v>
      </c>
      <c r="D4424" s="17">
        <v>420030</v>
      </c>
      <c r="E4424" s="21">
        <f>VLOOKUP(D4424,Q:R,2,0)</f>
        <v>12350153000148</v>
      </c>
      <c r="F4424" s="22">
        <v>34457.040000000001</v>
      </c>
      <c r="G4424" s="22">
        <v>7876.08</v>
      </c>
      <c r="H4424" s="22">
        <v>3954.3</v>
      </c>
      <c r="I4424" s="22">
        <v>18750.41</v>
      </c>
      <c r="J4424" s="23">
        <f>SUM(Tabela2[[#This Row],[Art. 5º - Inciso I]:[Art. 8º]])</f>
        <v>65037.83</v>
      </c>
      <c r="K4424" s="6"/>
      <c r="L4424" s="6"/>
      <c r="M4424" s="6"/>
      <c r="N4424" s="6"/>
      <c r="O4424" s="6"/>
      <c r="P4424" s="7">
        <v>1507979</v>
      </c>
      <c r="Q4424" s="8">
        <v>412750</v>
      </c>
      <c r="R4424" s="9">
        <v>23060866000193</v>
      </c>
    </row>
    <row r="4425" spans="1:18" ht="20.100000000000001" customHeight="1">
      <c r="A4425" s="19" t="s">
        <v>8699</v>
      </c>
      <c r="B4425" s="20" t="s">
        <v>8700</v>
      </c>
      <c r="C4425" s="19" t="s">
        <v>8692</v>
      </c>
      <c r="D4425" s="17">
        <v>420040</v>
      </c>
      <c r="E4425" s="21">
        <f>VLOOKUP(D4425,Q:R,2,0)</f>
        <v>1068055000104</v>
      </c>
      <c r="F4425" s="22">
        <v>40291.94</v>
      </c>
      <c r="G4425" s="22">
        <v>9209.7999999999993</v>
      </c>
      <c r="H4425" s="22">
        <v>4623.91</v>
      </c>
      <c r="I4425" s="22">
        <v>21925.57</v>
      </c>
      <c r="J4425" s="23">
        <f>SUM(Tabela2[[#This Row],[Art. 5º - Inciso I]:[Art. 8º]])</f>
        <v>76051.22</v>
      </c>
      <c r="K4425" s="6"/>
      <c r="L4425" s="6"/>
      <c r="M4425" s="6"/>
      <c r="N4425" s="6"/>
      <c r="O4425" s="6"/>
      <c r="P4425" s="3">
        <v>3168705</v>
      </c>
      <c r="Q4425" s="4">
        <v>150797</v>
      </c>
      <c r="R4425" s="5">
        <v>19875020000134</v>
      </c>
    </row>
    <row r="4426" spans="1:18" ht="20.100000000000001" customHeight="1">
      <c r="A4426" s="19" t="s">
        <v>8701</v>
      </c>
      <c r="B4426" s="20" t="s">
        <v>8702</v>
      </c>
      <c r="C4426" s="19" t="s">
        <v>8692</v>
      </c>
      <c r="D4426" s="17">
        <v>420050</v>
      </c>
      <c r="E4426" s="21">
        <f>VLOOKUP(D4426,Q:R,2,0)</f>
        <v>92902154000197</v>
      </c>
      <c r="F4426" s="22">
        <v>38031.379999999997</v>
      </c>
      <c r="G4426" s="22">
        <v>8693.09</v>
      </c>
      <c r="H4426" s="22">
        <v>4364.49</v>
      </c>
      <c r="I4426" s="22">
        <v>20695.439999999999</v>
      </c>
      <c r="J4426" s="23">
        <f>SUM(Tabela2[[#This Row],[Art. 5º - Inciso I]:[Art. 8º]])</f>
        <v>71784.399999999994</v>
      </c>
      <c r="K4426" s="6"/>
      <c r="L4426" s="6"/>
      <c r="M4426" s="6"/>
      <c r="N4426" s="6"/>
      <c r="O4426" s="6"/>
      <c r="P4426" s="7">
        <v>5108055</v>
      </c>
      <c r="Q4426" s="8">
        <v>316870</v>
      </c>
      <c r="R4426" s="9">
        <v>1978212000100</v>
      </c>
    </row>
    <row r="4427" spans="1:18" ht="20.100000000000001" customHeight="1">
      <c r="A4427" s="19" t="s">
        <v>8703</v>
      </c>
      <c r="B4427" s="20" t="s">
        <v>8704</v>
      </c>
      <c r="C4427" s="19" t="s">
        <v>8692</v>
      </c>
      <c r="D4427" s="17">
        <v>420055</v>
      </c>
      <c r="E4427" s="21">
        <f>VLOOKUP(D4427,Q:R,2,0)</f>
        <v>12247946000136</v>
      </c>
      <c r="F4427" s="22">
        <v>22607.43</v>
      </c>
      <c r="G4427" s="22">
        <v>5167.53</v>
      </c>
      <c r="H4427" s="22">
        <v>2594.44</v>
      </c>
      <c r="I4427" s="22">
        <v>12302.23</v>
      </c>
      <c r="J4427" s="23">
        <f>SUM(Tabela2[[#This Row],[Art. 5º - Inciso I]:[Art. 8º]])</f>
        <v>42671.63</v>
      </c>
      <c r="K4427" s="6"/>
      <c r="L4427" s="6"/>
      <c r="M4427" s="6"/>
      <c r="N4427" s="6"/>
      <c r="O4427" s="6"/>
      <c r="P4427" s="3">
        <v>4218251</v>
      </c>
      <c r="Q4427" s="4">
        <v>510805</v>
      </c>
      <c r="R4427" s="5">
        <v>78497492000160</v>
      </c>
    </row>
    <row r="4428" spans="1:18" ht="20.100000000000001" customHeight="1">
      <c r="A4428" s="19" t="s">
        <v>8705</v>
      </c>
      <c r="B4428" s="20" t="s">
        <v>8706</v>
      </c>
      <c r="C4428" s="19" t="s">
        <v>8692</v>
      </c>
      <c r="D4428" s="17">
        <v>420060</v>
      </c>
      <c r="E4428" s="21">
        <f>VLOOKUP(D4428,Q:R,2,0)</f>
        <v>12207403000195</v>
      </c>
      <c r="F4428" s="22">
        <v>38405.69</v>
      </c>
      <c r="G4428" s="22">
        <v>8778.65</v>
      </c>
      <c r="H4428" s="22">
        <v>4407.45</v>
      </c>
      <c r="I4428" s="22">
        <v>20899.14</v>
      </c>
      <c r="J4428" s="23">
        <f>SUM(Tabela2[[#This Row],[Art. 5º - Inciso I]:[Art. 8º]])</f>
        <v>72490.929999999993</v>
      </c>
      <c r="K4428" s="6"/>
      <c r="L4428" s="6"/>
      <c r="M4428" s="6"/>
      <c r="N4428" s="6"/>
      <c r="O4428" s="6"/>
      <c r="P4428" s="7">
        <v>2411056</v>
      </c>
      <c r="Q4428" s="8">
        <v>421825</v>
      </c>
      <c r="R4428" s="9">
        <v>1622882000190</v>
      </c>
    </row>
    <row r="4429" spans="1:18" ht="20.100000000000001" customHeight="1">
      <c r="A4429" s="19" t="s">
        <v>8707</v>
      </c>
      <c r="B4429" s="20" t="s">
        <v>8708</v>
      </c>
      <c r="C4429" s="19" t="s">
        <v>8692</v>
      </c>
      <c r="D4429" s="17">
        <v>420070</v>
      </c>
      <c r="E4429" s="21">
        <f>VLOOKUP(D4429,Q:R,2,0)</f>
        <v>14147466000129</v>
      </c>
      <c r="F4429" s="22">
        <v>51213.11</v>
      </c>
      <c r="G4429" s="22">
        <v>11706.13</v>
      </c>
      <c r="H4429" s="22">
        <v>5877.23</v>
      </c>
      <c r="I4429" s="22">
        <v>27868.52</v>
      </c>
      <c r="J4429" s="23">
        <f>SUM(Tabela2[[#This Row],[Art. 5º - Inciso I]:[Art. 8º]])</f>
        <v>96664.99</v>
      </c>
      <c r="K4429" s="6"/>
      <c r="L4429" s="6"/>
      <c r="M4429" s="6"/>
      <c r="N4429" s="6"/>
      <c r="O4429" s="6"/>
      <c r="P4429" s="3">
        <v>2615300</v>
      </c>
      <c r="Q4429" s="4">
        <v>241105</v>
      </c>
      <c r="R4429" s="5">
        <v>11361904000169</v>
      </c>
    </row>
    <row r="4430" spans="1:18" ht="20.100000000000001" customHeight="1">
      <c r="A4430" s="19" t="s">
        <v>8709</v>
      </c>
      <c r="B4430" s="20" t="s">
        <v>8710</v>
      </c>
      <c r="C4430" s="19" t="s">
        <v>8692</v>
      </c>
      <c r="D4430" s="17">
        <v>420075</v>
      </c>
      <c r="E4430" s="21">
        <f>VLOOKUP(D4430,Q:R,2,0)</f>
        <v>81478059000191</v>
      </c>
      <c r="F4430" s="22">
        <v>21044.11</v>
      </c>
      <c r="G4430" s="22">
        <v>4810.2</v>
      </c>
      <c r="H4430" s="22">
        <v>2415.0300000000002</v>
      </c>
      <c r="I4430" s="22">
        <v>11451.52</v>
      </c>
      <c r="J4430" s="23">
        <f>SUM(Tabela2[[#This Row],[Art. 5º - Inciso I]:[Art. 8º]])</f>
        <v>39720.86</v>
      </c>
      <c r="K4430" s="6"/>
      <c r="L4430" s="6"/>
      <c r="M4430" s="6"/>
      <c r="N4430" s="6"/>
      <c r="O4430" s="6"/>
      <c r="P4430" s="7">
        <v>5007976</v>
      </c>
      <c r="Q4430" s="8">
        <v>261530</v>
      </c>
      <c r="R4430" s="9">
        <v>3923703000180</v>
      </c>
    </row>
    <row r="4431" spans="1:18" ht="20.100000000000001" customHeight="1">
      <c r="A4431" s="19" t="s">
        <v>8711</v>
      </c>
      <c r="B4431" s="20" t="s">
        <v>1639</v>
      </c>
      <c r="C4431" s="19" t="s">
        <v>8692</v>
      </c>
      <c r="D4431" s="17">
        <v>420080</v>
      </c>
      <c r="E4431" s="21">
        <f>VLOOKUP(D4431,Q:R,2,0)</f>
        <v>77817054000179</v>
      </c>
      <c r="F4431" s="22">
        <v>34115.760000000002</v>
      </c>
      <c r="G4431" s="22">
        <v>7798.07</v>
      </c>
      <c r="H4431" s="22">
        <v>3915.13</v>
      </c>
      <c r="I4431" s="22">
        <v>18564.689999999999</v>
      </c>
      <c r="J4431" s="23">
        <f>SUM(Tabela2[[#This Row],[Art. 5º - Inciso I]:[Art. 8º]])</f>
        <v>64393.649999999994</v>
      </c>
      <c r="K4431" s="6"/>
      <c r="L4431" s="6"/>
      <c r="M4431" s="6"/>
      <c r="N4431" s="6"/>
      <c r="O4431" s="6"/>
      <c r="P4431" s="3">
        <v>3169059</v>
      </c>
      <c r="Q4431" s="4">
        <v>500797</v>
      </c>
      <c r="R4431" s="5">
        <v>1601656000122</v>
      </c>
    </row>
    <row r="4432" spans="1:18" ht="20.100000000000001" customHeight="1">
      <c r="A4432" s="19" t="s">
        <v>8712</v>
      </c>
      <c r="B4432" s="20" t="s">
        <v>8713</v>
      </c>
      <c r="C4432" s="19" t="s">
        <v>8692</v>
      </c>
      <c r="D4432" s="17">
        <v>420090</v>
      </c>
      <c r="E4432" s="21">
        <f>VLOOKUP(D4432,Q:R,2,0)</f>
        <v>4012548000102</v>
      </c>
      <c r="F4432" s="22">
        <v>31212.99</v>
      </c>
      <c r="G4432" s="22">
        <v>7134.57</v>
      </c>
      <c r="H4432" s="22">
        <v>3582.01</v>
      </c>
      <c r="I4432" s="22">
        <v>16985.099999999999</v>
      </c>
      <c r="J4432" s="23">
        <f>SUM(Tabela2[[#This Row],[Art. 5º - Inciso I]:[Art. 8º]])</f>
        <v>58914.67</v>
      </c>
      <c r="K4432" s="6"/>
      <c r="L4432" s="6"/>
      <c r="M4432" s="6"/>
      <c r="N4432" s="6"/>
      <c r="O4432" s="6"/>
      <c r="P4432" s="7">
        <v>3554706</v>
      </c>
      <c r="Q4432" s="8">
        <v>316905</v>
      </c>
      <c r="R4432" s="9">
        <v>46364220000103</v>
      </c>
    </row>
    <row r="4433" spans="1:18" ht="20.100000000000001" customHeight="1">
      <c r="A4433" s="19" t="s">
        <v>8714</v>
      </c>
      <c r="B4433" s="20" t="s">
        <v>8715</v>
      </c>
      <c r="C4433" s="19" t="s">
        <v>8692</v>
      </c>
      <c r="D4433" s="17">
        <v>420100</v>
      </c>
      <c r="E4433" s="21">
        <f>VLOOKUP(D4433,Q:R,2,0)</f>
        <v>1557530000106</v>
      </c>
      <c r="F4433" s="22">
        <v>38908.449999999997</v>
      </c>
      <c r="G4433" s="22">
        <v>8893.57</v>
      </c>
      <c r="H4433" s="22">
        <v>4465.1400000000003</v>
      </c>
      <c r="I4433" s="22">
        <v>21172.720000000001</v>
      </c>
      <c r="J4433" s="23">
        <f>SUM(Tabela2[[#This Row],[Art. 5º - Inciso I]:[Art. 8º]])</f>
        <v>73439.88</v>
      </c>
      <c r="K4433" s="6"/>
      <c r="L4433" s="6"/>
      <c r="M4433" s="6"/>
      <c r="N4433" s="6"/>
      <c r="O4433" s="6"/>
      <c r="P4433" s="3">
        <v>3554755</v>
      </c>
      <c r="Q4433" s="4">
        <v>355470</v>
      </c>
      <c r="R4433" s="5">
        <v>1572597000101</v>
      </c>
    </row>
    <row r="4434" spans="1:18" ht="20.100000000000001" customHeight="1">
      <c r="A4434" s="19" t="s">
        <v>8716</v>
      </c>
      <c r="B4434" s="20" t="s">
        <v>8717</v>
      </c>
      <c r="C4434" s="19" t="s">
        <v>8692</v>
      </c>
      <c r="D4434" s="17">
        <v>420110</v>
      </c>
      <c r="E4434" s="21">
        <f>VLOOKUP(D4434,Q:R,2,0)</f>
        <v>18316182000170</v>
      </c>
      <c r="F4434" s="22">
        <v>25844.14</v>
      </c>
      <c r="G4434" s="22">
        <v>5907.37</v>
      </c>
      <c r="H4434" s="22">
        <v>2965.88</v>
      </c>
      <c r="I4434" s="22">
        <v>14063.55</v>
      </c>
      <c r="J4434" s="23">
        <f>SUM(Tabela2[[#This Row],[Art. 5º - Inciso I]:[Art. 8º]])</f>
        <v>48780.94</v>
      </c>
      <c r="K4434" s="6"/>
      <c r="L4434" s="6"/>
      <c r="M4434" s="6"/>
      <c r="N4434" s="6"/>
      <c r="O4434" s="6"/>
      <c r="P4434" s="7">
        <v>2807501</v>
      </c>
      <c r="Q4434" s="8">
        <v>355475</v>
      </c>
      <c r="R4434" s="9">
        <v>13099205000118</v>
      </c>
    </row>
    <row r="4435" spans="1:18" ht="20.100000000000001" customHeight="1">
      <c r="A4435" s="19" t="s">
        <v>8718</v>
      </c>
      <c r="B4435" s="20" t="s">
        <v>2762</v>
      </c>
      <c r="C4435" s="19" t="s">
        <v>8692</v>
      </c>
      <c r="D4435" s="17">
        <v>420120</v>
      </c>
      <c r="E4435" s="21">
        <f>VLOOKUP(D4435,Q:R,2,0)</f>
        <v>7594500000148</v>
      </c>
      <c r="F4435" s="22">
        <v>45987.39</v>
      </c>
      <c r="G4435" s="22">
        <v>10511.65</v>
      </c>
      <c r="H4435" s="22">
        <v>5277.53</v>
      </c>
      <c r="I4435" s="22">
        <v>25024.85</v>
      </c>
      <c r="J4435" s="23">
        <f>SUM(Tabela2[[#This Row],[Art. 5º - Inciso I]:[Art. 8º]])</f>
        <v>86801.42</v>
      </c>
      <c r="K4435" s="6"/>
      <c r="L4435" s="6"/>
      <c r="M4435" s="6"/>
      <c r="N4435" s="6"/>
      <c r="O4435" s="6"/>
      <c r="P4435" s="3">
        <v>4321493</v>
      </c>
      <c r="Q4435" s="4">
        <v>280750</v>
      </c>
      <c r="R4435" s="5">
        <v>1539271000182</v>
      </c>
    </row>
    <row r="4436" spans="1:18" ht="20.100000000000001" customHeight="1">
      <c r="A4436" s="19" t="s">
        <v>8719</v>
      </c>
      <c r="B4436" s="20" t="s">
        <v>8720</v>
      </c>
      <c r="C4436" s="19" t="s">
        <v>8692</v>
      </c>
      <c r="D4436" s="17">
        <v>420125</v>
      </c>
      <c r="E4436" s="21">
        <f>VLOOKUP(D4436,Q:R,2,0)</f>
        <v>46482857000196</v>
      </c>
      <c r="F4436" s="22">
        <v>58876.18</v>
      </c>
      <c r="G4436" s="22">
        <v>13457.73</v>
      </c>
      <c r="H4436" s="22">
        <v>6756.65</v>
      </c>
      <c r="I4436" s="22">
        <v>32038.51</v>
      </c>
      <c r="J4436" s="23">
        <f>SUM(Tabela2[[#This Row],[Art. 5º - Inciso I]:[Art. 8º]])</f>
        <v>111129.06999999999</v>
      </c>
      <c r="K4436" s="6"/>
      <c r="L4436" s="6"/>
      <c r="M4436" s="6"/>
      <c r="N4436" s="6"/>
      <c r="O4436" s="6"/>
      <c r="P4436" s="7">
        <v>3169000</v>
      </c>
      <c r="Q4436" s="8">
        <v>432149</v>
      </c>
      <c r="R4436" s="9">
        <v>18128223000102</v>
      </c>
    </row>
    <row r="4437" spans="1:18" ht="20.100000000000001" customHeight="1">
      <c r="A4437" s="19" t="s">
        <v>8721</v>
      </c>
      <c r="B4437" s="20" t="s">
        <v>8722</v>
      </c>
      <c r="C4437" s="19" t="s">
        <v>8692</v>
      </c>
      <c r="D4437" s="17">
        <v>420127</v>
      </c>
      <c r="E4437" s="21">
        <f>VLOOKUP(D4437,Q:R,2,0)</f>
        <v>87842233000110</v>
      </c>
      <c r="F4437" s="22">
        <v>29679.03</v>
      </c>
      <c r="G4437" s="22">
        <v>6783.94</v>
      </c>
      <c r="H4437" s="22">
        <v>3405.97</v>
      </c>
      <c r="I4437" s="22">
        <v>16150.37</v>
      </c>
      <c r="J4437" s="23">
        <f>SUM(Tabela2[[#This Row],[Art. 5º - Inciso I]:[Art. 8º]])</f>
        <v>56019.310000000005</v>
      </c>
      <c r="K4437" s="6"/>
      <c r="L4437" s="6"/>
      <c r="M4437" s="6"/>
      <c r="N4437" s="6"/>
      <c r="O4437" s="6"/>
      <c r="P4437" s="3">
        <v>3545209</v>
      </c>
      <c r="Q4437" s="4">
        <v>316900</v>
      </c>
      <c r="R4437" s="5">
        <v>46634507000106</v>
      </c>
    </row>
    <row r="4438" spans="1:18" ht="20.100000000000001" customHeight="1">
      <c r="A4438" s="19" t="s">
        <v>8723</v>
      </c>
      <c r="B4438" s="20" t="s">
        <v>8724</v>
      </c>
      <c r="C4438" s="19" t="s">
        <v>8692</v>
      </c>
      <c r="D4438" s="17">
        <v>420130</v>
      </c>
      <c r="E4438" s="21">
        <f>VLOOKUP(D4438,Q:R,2,0)</f>
        <v>4394805000118</v>
      </c>
      <c r="F4438" s="22">
        <v>192105.69</v>
      </c>
      <c r="G4438" s="22">
        <v>43910.91</v>
      </c>
      <c r="H4438" s="22">
        <v>22046.1</v>
      </c>
      <c r="I4438" s="22">
        <v>104537.7</v>
      </c>
      <c r="J4438" s="23">
        <f>SUM(Tabela2[[#This Row],[Art. 5º - Inciso I]:[Art. 8º]])</f>
        <v>362600.4</v>
      </c>
      <c r="K4438" s="6"/>
      <c r="L4438" s="6"/>
      <c r="M4438" s="6"/>
      <c r="N4438" s="6"/>
      <c r="O4438" s="6"/>
      <c r="P4438" s="7">
        <v>1721109</v>
      </c>
      <c r="Q4438" s="8">
        <v>354520</v>
      </c>
      <c r="R4438" s="9">
        <v>2070712000102</v>
      </c>
    </row>
    <row r="4439" spans="1:18" ht="20.100000000000001" customHeight="1">
      <c r="A4439" s="19" t="s">
        <v>8725</v>
      </c>
      <c r="B4439" s="20" t="s">
        <v>8726</v>
      </c>
      <c r="C4439" s="19" t="s">
        <v>8692</v>
      </c>
      <c r="D4439" s="17">
        <v>420140</v>
      </c>
      <c r="E4439" s="21">
        <f>VLOOKUP(D4439,Q:R,2,0)</f>
        <v>18675959000192</v>
      </c>
      <c r="F4439" s="22">
        <v>311088.09999999998</v>
      </c>
      <c r="G4439" s="22">
        <v>71107.53</v>
      </c>
      <c r="H4439" s="22">
        <v>35700.559999999998</v>
      </c>
      <c r="I4439" s="22">
        <v>169284.07</v>
      </c>
      <c r="J4439" s="23">
        <f>SUM(Tabela2[[#This Row],[Art. 5º - Inciso I]:[Art. 8º]])</f>
        <v>587180.26</v>
      </c>
      <c r="K4439" s="6"/>
      <c r="L4439" s="6"/>
      <c r="M4439" s="6"/>
      <c r="N4439" s="6"/>
      <c r="O4439" s="6"/>
      <c r="P4439" s="3">
        <v>4321501</v>
      </c>
      <c r="Q4439" s="4">
        <v>172110</v>
      </c>
      <c r="R4439" s="5">
        <v>87876801000101</v>
      </c>
    </row>
    <row r="4440" spans="1:18" ht="20.100000000000001" customHeight="1">
      <c r="A4440" s="19" t="s">
        <v>8727</v>
      </c>
      <c r="B4440" s="20" t="s">
        <v>8728</v>
      </c>
      <c r="C4440" s="19" t="s">
        <v>8692</v>
      </c>
      <c r="D4440" s="17">
        <v>420150</v>
      </c>
      <c r="E4440" s="21">
        <f>VLOOKUP(D4440,Q:R,2,0)</f>
        <v>72130818000130</v>
      </c>
      <c r="F4440" s="22">
        <v>46468.13</v>
      </c>
      <c r="G4440" s="22">
        <v>10621.54</v>
      </c>
      <c r="H4440" s="22">
        <v>5332.7</v>
      </c>
      <c r="I4440" s="22">
        <v>25286.45</v>
      </c>
      <c r="J4440" s="23">
        <f>SUM(Tabela2[[#This Row],[Art. 5º - Inciso I]:[Art. 8º]])</f>
        <v>87708.819999999992</v>
      </c>
      <c r="K4440" s="6"/>
      <c r="L4440" s="6"/>
      <c r="M4440" s="6"/>
      <c r="N4440" s="6"/>
      <c r="O4440" s="6"/>
      <c r="P4440" s="7">
        <v>4127858</v>
      </c>
      <c r="Q4440" s="8">
        <v>432150</v>
      </c>
      <c r="R4440" s="9">
        <v>78121936000168</v>
      </c>
    </row>
    <row r="4441" spans="1:18" ht="20.100000000000001" customHeight="1">
      <c r="A4441" s="19" t="s">
        <v>8729</v>
      </c>
      <c r="B4441" s="20" t="s">
        <v>8730</v>
      </c>
      <c r="C4441" s="19" t="s">
        <v>8692</v>
      </c>
      <c r="D4441" s="17">
        <v>420160</v>
      </c>
      <c r="E4441" s="21">
        <f>VLOOKUP(D4441,Q:R,2,0)</f>
        <v>76958966000106</v>
      </c>
      <c r="F4441" s="22">
        <v>27033.15</v>
      </c>
      <c r="G4441" s="22">
        <v>6179.15</v>
      </c>
      <c r="H4441" s="22">
        <v>3102.33</v>
      </c>
      <c r="I4441" s="22">
        <v>14710.56</v>
      </c>
      <c r="J4441" s="23">
        <f>SUM(Tabela2[[#This Row],[Art. 5º - Inciso I]:[Art. 8º]])</f>
        <v>51025.19</v>
      </c>
      <c r="K4441" s="6"/>
      <c r="L4441" s="6"/>
      <c r="M4441" s="6"/>
      <c r="N4441" s="6"/>
      <c r="O4441" s="6"/>
      <c r="P4441" s="3">
        <v>3169307</v>
      </c>
      <c r="Q4441" s="4">
        <v>412785</v>
      </c>
      <c r="R4441" s="5">
        <v>17955535000119</v>
      </c>
    </row>
    <row r="4442" spans="1:18" ht="20.100000000000001" customHeight="1">
      <c r="A4442" s="19" t="s">
        <v>8731</v>
      </c>
      <c r="B4442" s="20" t="s">
        <v>8732</v>
      </c>
      <c r="C4442" s="19" t="s">
        <v>8692</v>
      </c>
      <c r="D4442" s="17">
        <v>420165</v>
      </c>
      <c r="E4442" s="21">
        <f>VLOOKUP(D4442,Q:R,2,0)</f>
        <v>46179941000135</v>
      </c>
      <c r="F4442" s="22">
        <v>22192.74</v>
      </c>
      <c r="G4442" s="22">
        <v>5072.75</v>
      </c>
      <c r="H4442" s="22">
        <v>2546.85</v>
      </c>
      <c r="I4442" s="22">
        <v>12076.57</v>
      </c>
      <c r="J4442" s="23">
        <f>SUM(Tabela2[[#This Row],[Art. 5º - Inciso I]:[Art. 8º]])</f>
        <v>41888.910000000003</v>
      </c>
      <c r="K4442" s="6"/>
      <c r="L4442" s="6"/>
      <c r="M4442" s="6"/>
      <c r="N4442" s="6"/>
      <c r="O4442" s="6"/>
      <c r="P4442" s="7">
        <v>3554904</v>
      </c>
      <c r="Q4442" s="8">
        <v>316930</v>
      </c>
      <c r="R4442" s="9">
        <v>46601944000115</v>
      </c>
    </row>
    <row r="4443" spans="1:18" ht="20.100000000000001" customHeight="1">
      <c r="A4443" s="19" t="s">
        <v>8733</v>
      </c>
      <c r="B4443" s="20" t="s">
        <v>8734</v>
      </c>
      <c r="C4443" s="19" t="s">
        <v>8692</v>
      </c>
      <c r="D4443" s="17">
        <v>420170</v>
      </c>
      <c r="E4443" s="21">
        <f>VLOOKUP(D4443,Q:R,2,0)</f>
        <v>18243295000192</v>
      </c>
      <c r="F4443" s="22">
        <v>43451.59</v>
      </c>
      <c r="G4443" s="22">
        <v>9932.0300000000007</v>
      </c>
      <c r="H4443" s="22">
        <v>4986.5200000000004</v>
      </c>
      <c r="I4443" s="22">
        <v>23644.95</v>
      </c>
      <c r="J4443" s="23">
        <f>SUM(Tabela2[[#This Row],[Art. 5º - Inciso I]:[Art. 8º]])</f>
        <v>82015.09</v>
      </c>
      <c r="K4443" s="6"/>
      <c r="L4443" s="6"/>
      <c r="M4443" s="6"/>
      <c r="N4443" s="6"/>
      <c r="O4443" s="6"/>
      <c r="P4443" s="3">
        <v>5221304</v>
      </c>
      <c r="Q4443" s="4">
        <v>355490</v>
      </c>
      <c r="R4443" s="5">
        <v>1304286000161</v>
      </c>
    </row>
    <row r="4444" spans="1:18" ht="20.100000000000001" customHeight="1">
      <c r="A4444" s="19" t="s">
        <v>8735</v>
      </c>
      <c r="B4444" s="20" t="s">
        <v>8736</v>
      </c>
      <c r="C4444" s="19" t="s">
        <v>8692</v>
      </c>
      <c r="D4444" s="17">
        <v>420180</v>
      </c>
      <c r="E4444" s="21">
        <f>VLOOKUP(D4444,Q:R,2,0)</f>
        <v>27165620000137</v>
      </c>
      <c r="F4444" s="22">
        <v>25682.67</v>
      </c>
      <c r="G4444" s="22">
        <v>5870.46</v>
      </c>
      <c r="H4444" s="22">
        <v>2947.35</v>
      </c>
      <c r="I4444" s="22">
        <v>13975.68</v>
      </c>
      <c r="J4444" s="23">
        <f>SUM(Tabela2[[#This Row],[Art. 5º - Inciso I]:[Art. 8º]])</f>
        <v>48476.159999999996</v>
      </c>
      <c r="K4444" s="6"/>
      <c r="L4444" s="6"/>
      <c r="M4444" s="6"/>
      <c r="N4444" s="6"/>
      <c r="O4444" s="6"/>
      <c r="P4444" s="7">
        <v>5008305</v>
      </c>
      <c r="Q4444" s="8">
        <v>522130</v>
      </c>
      <c r="R4444" s="9">
        <v>3184041000173</v>
      </c>
    </row>
    <row r="4445" spans="1:18" ht="20.100000000000001" customHeight="1">
      <c r="A4445" s="19" t="s">
        <v>8737</v>
      </c>
      <c r="B4445" s="20" t="s">
        <v>1294</v>
      </c>
      <c r="C4445" s="19" t="s">
        <v>8692</v>
      </c>
      <c r="D4445" s="17">
        <v>420190</v>
      </c>
      <c r="E4445" s="21">
        <f>VLOOKUP(D4445,Q:R,2,0)</f>
        <v>46137436000128</v>
      </c>
      <c r="F4445" s="22">
        <v>34886.400000000001</v>
      </c>
      <c r="G4445" s="22">
        <v>7974.22</v>
      </c>
      <c r="H4445" s="22">
        <v>4003.57</v>
      </c>
      <c r="I4445" s="22">
        <v>18984.05</v>
      </c>
      <c r="J4445" s="23">
        <f>SUM(Tabela2[[#This Row],[Art. 5º - Inciso I]:[Art. 8º]])</f>
        <v>65848.240000000005</v>
      </c>
      <c r="K4445" s="6"/>
      <c r="L4445" s="6"/>
      <c r="M4445" s="6"/>
      <c r="N4445" s="6"/>
      <c r="O4445" s="6"/>
      <c r="P4445" s="3">
        <v>4218301</v>
      </c>
      <c r="Q4445" s="4">
        <v>500830</v>
      </c>
      <c r="R4445" s="5">
        <v>83102400000135</v>
      </c>
    </row>
    <row r="4446" spans="1:18" ht="20.100000000000001" customHeight="1">
      <c r="A4446" s="19" t="s">
        <v>8738</v>
      </c>
      <c r="B4446" s="20" t="s">
        <v>8739</v>
      </c>
      <c r="C4446" s="19" t="s">
        <v>8692</v>
      </c>
      <c r="D4446" s="17">
        <v>420195</v>
      </c>
      <c r="E4446" s="21">
        <f>VLOOKUP(D4446,Q:R,2,0)</f>
        <v>6740278000181</v>
      </c>
      <c r="F4446" s="22">
        <v>73937.399999999994</v>
      </c>
      <c r="G4446" s="22">
        <v>16900.38</v>
      </c>
      <c r="H4446" s="22">
        <v>8485.08</v>
      </c>
      <c r="I4446" s="22">
        <v>40234.339999999997</v>
      </c>
      <c r="J4446" s="23">
        <f>SUM(Tabela2[[#This Row],[Art. 5º - Inciso I]:[Art. 8º]])</f>
        <v>139557.20000000001</v>
      </c>
      <c r="K4446" s="6"/>
      <c r="L4446" s="6"/>
      <c r="M4446" s="6"/>
      <c r="N4446" s="6"/>
      <c r="O4446" s="6"/>
      <c r="P4446" s="7">
        <v>3554805</v>
      </c>
      <c r="Q4446" s="8">
        <v>421830</v>
      </c>
      <c r="R4446" s="9">
        <v>46638714000120</v>
      </c>
    </row>
    <row r="4447" spans="1:18" ht="20.100000000000001" customHeight="1">
      <c r="A4447" s="19" t="s">
        <v>8740</v>
      </c>
      <c r="B4447" s="20" t="s">
        <v>8741</v>
      </c>
      <c r="C4447" s="19" t="s">
        <v>8692</v>
      </c>
      <c r="D4447" s="17">
        <v>420205</v>
      </c>
      <c r="E4447" s="21">
        <f>VLOOKUP(D4447,Q:R,2,0)</f>
        <v>45142353000164</v>
      </c>
      <c r="F4447" s="22">
        <v>60050.51</v>
      </c>
      <c r="G4447" s="22">
        <v>13726.15</v>
      </c>
      <c r="H4447" s="22">
        <v>6891.41</v>
      </c>
      <c r="I4447" s="22">
        <v>32677.54</v>
      </c>
      <c r="J4447" s="23">
        <f>SUM(Tabela2[[#This Row],[Art. 5º - Inciso I]:[Art. 8º]])</f>
        <v>113345.61000000002</v>
      </c>
      <c r="K4447" s="6"/>
      <c r="L4447" s="6"/>
      <c r="M4447" s="6"/>
      <c r="N4447" s="6"/>
      <c r="O4447" s="6"/>
      <c r="P4447" s="3">
        <v>2614808</v>
      </c>
      <c r="Q4447" s="4">
        <v>355480</v>
      </c>
      <c r="R4447" s="5">
        <v>10106243000162</v>
      </c>
    </row>
    <row r="4448" spans="1:18" ht="20.100000000000001" customHeight="1">
      <c r="A4448" s="19" t="s">
        <v>8742</v>
      </c>
      <c r="B4448" s="20" t="s">
        <v>8743</v>
      </c>
      <c r="C4448" s="19" t="s">
        <v>8692</v>
      </c>
      <c r="D4448" s="17">
        <v>420200</v>
      </c>
      <c r="E4448" s="21">
        <f>VLOOKUP(D4448,Q:R,2,0)</f>
        <v>1614019000190</v>
      </c>
      <c r="F4448" s="22">
        <v>665371.84</v>
      </c>
      <c r="G4448" s="22">
        <v>152088.57999999999</v>
      </c>
      <c r="H4448" s="22">
        <v>76358.259999999995</v>
      </c>
      <c r="I4448" s="22">
        <v>362073.8</v>
      </c>
      <c r="J4448" s="23">
        <f>SUM(Tabela2[[#This Row],[Art. 5º - Inciso I]:[Art. 8º]])</f>
        <v>1255892.48</v>
      </c>
      <c r="K4448" s="6"/>
      <c r="L4448" s="6"/>
      <c r="M4448" s="6"/>
      <c r="N4448" s="6"/>
      <c r="O4448" s="6"/>
      <c r="P4448" s="7">
        <v>4321832</v>
      </c>
      <c r="Q4448" s="8">
        <v>261480</v>
      </c>
      <c r="R4448" s="9">
        <v>93317998000133</v>
      </c>
    </row>
    <row r="4449" spans="1:18" ht="20.100000000000001" customHeight="1">
      <c r="A4449" s="19" t="s">
        <v>8744</v>
      </c>
      <c r="B4449" s="20" t="s">
        <v>8745</v>
      </c>
      <c r="C4449" s="19" t="s">
        <v>8692</v>
      </c>
      <c r="D4449" s="17">
        <v>420207</v>
      </c>
      <c r="E4449" s="21">
        <f>VLOOKUP(D4449,Q:R,2,0)</f>
        <v>41522178000180</v>
      </c>
      <c r="F4449" s="22">
        <v>61026.66</v>
      </c>
      <c r="G4449" s="22">
        <v>13949.28</v>
      </c>
      <c r="H4449" s="22">
        <v>7003.44</v>
      </c>
      <c r="I4449" s="22">
        <v>33208.730000000003</v>
      </c>
      <c r="J4449" s="23">
        <f>SUM(Tabela2[[#This Row],[Art. 5º - Inciso I]:[Art. 8º]])</f>
        <v>115188.11000000002</v>
      </c>
      <c r="K4449" s="6"/>
      <c r="L4449" s="6"/>
      <c r="M4449" s="6"/>
      <c r="N4449" s="6"/>
      <c r="O4449" s="6"/>
      <c r="P4449" s="3">
        <v>4322004</v>
      </c>
      <c r="Q4449" s="4">
        <v>432183</v>
      </c>
      <c r="R4449" s="5">
        <v>88363189000128</v>
      </c>
    </row>
    <row r="4450" spans="1:18" ht="20.100000000000001" customHeight="1">
      <c r="A4450" s="19" t="s">
        <v>8746</v>
      </c>
      <c r="B4450" s="20" t="s">
        <v>8747</v>
      </c>
      <c r="C4450" s="19" t="s">
        <v>8692</v>
      </c>
      <c r="D4450" s="17">
        <v>421280</v>
      </c>
      <c r="E4450" s="21">
        <f>VLOOKUP(D4450,Q:R,2,0)</f>
        <v>7209245000172</v>
      </c>
      <c r="F4450" s="22">
        <v>122192.12</v>
      </c>
      <c r="G4450" s="22">
        <v>27930.29</v>
      </c>
      <c r="H4450" s="22">
        <v>14022.8</v>
      </c>
      <c r="I4450" s="22">
        <v>66493</v>
      </c>
      <c r="J4450" s="23">
        <f>SUM(Tabela2[[#This Row],[Art. 5º - Inciso I]:[Art. 8º]])</f>
        <v>230638.21</v>
      </c>
      <c r="K4450" s="6"/>
      <c r="L4450" s="6"/>
      <c r="M4450" s="6"/>
      <c r="N4450" s="6"/>
      <c r="O4450" s="6"/>
      <c r="P4450" s="7">
        <v>4218608</v>
      </c>
      <c r="Q4450" s="8">
        <v>432200</v>
      </c>
      <c r="R4450" s="9">
        <v>83102731000175</v>
      </c>
    </row>
    <row r="4451" spans="1:18" ht="20.100000000000001" customHeight="1">
      <c r="A4451" s="19" t="s">
        <v>8748</v>
      </c>
      <c r="B4451" s="20" t="s">
        <v>8749</v>
      </c>
      <c r="C4451" s="19" t="s">
        <v>8692</v>
      </c>
      <c r="D4451" s="17">
        <v>422000</v>
      </c>
      <c r="E4451" s="21">
        <f>VLOOKUP(D4451,Q:R,2,0)</f>
        <v>1612558000190</v>
      </c>
      <c r="F4451" s="22">
        <v>66868.89</v>
      </c>
      <c r="G4451" s="22">
        <v>15284.68</v>
      </c>
      <c r="H4451" s="22">
        <v>7673.89</v>
      </c>
      <c r="I4451" s="22">
        <v>36387.89</v>
      </c>
      <c r="J4451" s="23">
        <f>SUM(Tabela2[[#This Row],[Art. 5º - Inciso I]:[Art. 8º]])</f>
        <v>126215.35</v>
      </c>
      <c r="K4451" s="6"/>
      <c r="L4451" s="6"/>
      <c r="M4451" s="6"/>
      <c r="N4451" s="6"/>
      <c r="O4451" s="6"/>
      <c r="P4451" s="3">
        <v>4127882</v>
      </c>
      <c r="Q4451" s="4">
        <v>421860</v>
      </c>
      <c r="R4451" s="5">
        <v>68703834000105</v>
      </c>
    </row>
    <row r="4452" spans="1:18" ht="20.100000000000001" customHeight="1">
      <c r="A4452" s="19" t="s">
        <v>8750</v>
      </c>
      <c r="B4452" s="20" t="s">
        <v>8751</v>
      </c>
      <c r="C4452" s="19" t="s">
        <v>8692</v>
      </c>
      <c r="D4452" s="17">
        <v>420208</v>
      </c>
      <c r="E4452" s="21">
        <f>VLOOKUP(D4452,Q:R,2,0)</f>
        <v>82562893000123</v>
      </c>
      <c r="F4452" s="22">
        <v>23623.95</v>
      </c>
      <c r="G4452" s="22">
        <v>5399.89</v>
      </c>
      <c r="H4452" s="22">
        <v>2711.09</v>
      </c>
      <c r="I4452" s="22">
        <v>12855.39</v>
      </c>
      <c r="J4452" s="23">
        <f>SUM(Tabela2[[#This Row],[Art. 5º - Inciso I]:[Art. 8º]])</f>
        <v>44590.32</v>
      </c>
      <c r="K4452" s="6"/>
      <c r="L4452" s="6"/>
      <c r="M4452" s="6"/>
      <c r="N4452" s="6"/>
      <c r="O4452" s="6"/>
      <c r="P4452" s="7">
        <v>4322103</v>
      </c>
      <c r="Q4452" s="8">
        <v>412788</v>
      </c>
      <c r="R4452" s="9">
        <v>87612792000133</v>
      </c>
    </row>
    <row r="4453" spans="1:18" ht="20.100000000000001" customHeight="1">
      <c r="A4453" s="19" t="s">
        <v>8752</v>
      </c>
      <c r="B4453" s="20" t="s">
        <v>8753</v>
      </c>
      <c r="C4453" s="19" t="s">
        <v>8692</v>
      </c>
      <c r="D4453" s="17">
        <v>420209</v>
      </c>
      <c r="E4453" s="21">
        <f>VLOOKUP(D4453,Q:R,2,0)</f>
        <v>18028829000168</v>
      </c>
      <c r="F4453" s="22">
        <v>19979.89</v>
      </c>
      <c r="G4453" s="22">
        <v>4566.9399999999996</v>
      </c>
      <c r="H4453" s="22">
        <v>2292.9</v>
      </c>
      <c r="I4453" s="22">
        <v>10872.41</v>
      </c>
      <c r="J4453" s="23">
        <f>SUM(Tabela2[[#This Row],[Art. 5º - Inciso I]:[Art. 8º]])</f>
        <v>37712.14</v>
      </c>
      <c r="K4453" s="6"/>
      <c r="L4453" s="6"/>
      <c r="M4453" s="6"/>
      <c r="N4453" s="6"/>
      <c r="O4453" s="6"/>
      <c r="P4453" s="3">
        <v>2615607</v>
      </c>
      <c r="Q4453" s="4">
        <v>432210</v>
      </c>
      <c r="R4453" s="5">
        <v>11040912000103</v>
      </c>
    </row>
    <row r="4454" spans="1:18" ht="20.100000000000001" customHeight="1">
      <c r="A4454" s="19" t="s">
        <v>8754</v>
      </c>
      <c r="B4454" s="20" t="s">
        <v>8755</v>
      </c>
      <c r="C4454" s="19" t="s">
        <v>8692</v>
      </c>
      <c r="D4454" s="17">
        <v>420210</v>
      </c>
      <c r="E4454" s="21">
        <f>VLOOKUP(D4454,Q:R,2,0)</f>
        <v>87242707000192</v>
      </c>
      <c r="F4454" s="22">
        <v>144775.74</v>
      </c>
      <c r="G4454" s="22">
        <v>33092.379999999997</v>
      </c>
      <c r="H4454" s="22">
        <v>16614.509999999998</v>
      </c>
      <c r="I4454" s="22">
        <v>78782.27</v>
      </c>
      <c r="J4454" s="23">
        <f>SUM(Tabela2[[#This Row],[Art. 5º - Inciso I]:[Art. 8º]])</f>
        <v>273264.90000000002</v>
      </c>
      <c r="K4454" s="6"/>
      <c r="L4454" s="6"/>
      <c r="M4454" s="6"/>
      <c r="N4454" s="6"/>
      <c r="O4454" s="6"/>
      <c r="P4454" s="7">
        <v>2615706</v>
      </c>
      <c r="Q4454" s="8">
        <v>261560</v>
      </c>
      <c r="R4454" s="9">
        <v>11350659000194</v>
      </c>
    </row>
    <row r="4455" spans="1:18" ht="20.100000000000001" customHeight="1">
      <c r="A4455" s="19" t="s">
        <v>8756</v>
      </c>
      <c r="B4455" s="20" t="s">
        <v>8757</v>
      </c>
      <c r="C4455" s="19" t="s">
        <v>8692</v>
      </c>
      <c r="D4455" s="17">
        <v>420213</v>
      </c>
      <c r="E4455" s="21">
        <f>VLOOKUP(D4455,Q:R,2,0)</f>
        <v>29138302000102</v>
      </c>
      <c r="F4455" s="22">
        <v>37451.56</v>
      </c>
      <c r="G4455" s="22">
        <v>8560.56</v>
      </c>
      <c r="H4455" s="22">
        <v>4297.95</v>
      </c>
      <c r="I4455" s="22">
        <v>20379.919999999998</v>
      </c>
      <c r="J4455" s="23">
        <f>SUM(Tabela2[[#This Row],[Art. 5º - Inciso I]:[Art. 8º]])</f>
        <v>70689.989999999991</v>
      </c>
      <c r="K4455" s="6"/>
      <c r="L4455" s="6"/>
      <c r="M4455" s="6"/>
      <c r="N4455" s="6"/>
      <c r="O4455" s="6"/>
      <c r="P4455" s="3">
        <v>5221403</v>
      </c>
      <c r="Q4455" s="4">
        <v>261570</v>
      </c>
      <c r="R4455" s="5">
        <v>1217538000115</v>
      </c>
    </row>
    <row r="4456" spans="1:18" ht="20.100000000000001" customHeight="1">
      <c r="A4456" s="19" t="s">
        <v>8758</v>
      </c>
      <c r="B4456" s="20" t="s">
        <v>504</v>
      </c>
      <c r="C4456" s="19" t="s">
        <v>8692</v>
      </c>
      <c r="D4456" s="17">
        <v>420215</v>
      </c>
      <c r="E4456" s="21">
        <f>VLOOKUP(D4456,Q:R,2,0)</f>
        <v>18338152000164</v>
      </c>
      <c r="F4456" s="22">
        <v>23968.9</v>
      </c>
      <c r="G4456" s="22">
        <v>5478.74</v>
      </c>
      <c r="H4456" s="22">
        <v>2750.68</v>
      </c>
      <c r="I4456" s="22">
        <v>13043.1</v>
      </c>
      <c r="J4456" s="23">
        <f>SUM(Tabela2[[#This Row],[Art. 5º - Inciso I]:[Art. 8º]])</f>
        <v>45241.42</v>
      </c>
      <c r="K4456" s="6"/>
      <c r="L4456" s="6"/>
      <c r="M4456" s="6"/>
      <c r="N4456" s="6"/>
      <c r="O4456" s="6"/>
      <c r="P4456" s="7">
        <v>1508100</v>
      </c>
      <c r="Q4456" s="8">
        <v>522140</v>
      </c>
      <c r="R4456" s="9">
        <v>5251632000141</v>
      </c>
    </row>
    <row r="4457" spans="1:18" ht="20.100000000000001" customHeight="1">
      <c r="A4457" s="19" t="s">
        <v>8759</v>
      </c>
      <c r="B4457" s="20" t="s">
        <v>8760</v>
      </c>
      <c r="C4457" s="19" t="s">
        <v>8692</v>
      </c>
      <c r="D4457" s="17">
        <v>420220</v>
      </c>
      <c r="E4457" s="21">
        <f>VLOOKUP(D4457,Q:R,2,0)</f>
        <v>44780609000104</v>
      </c>
      <c r="F4457" s="22">
        <v>62344.09</v>
      </c>
      <c r="G4457" s="22">
        <v>14250.41</v>
      </c>
      <c r="H4457" s="22">
        <v>7154.63</v>
      </c>
      <c r="I4457" s="22">
        <v>33925.64</v>
      </c>
      <c r="J4457" s="23">
        <f>SUM(Tabela2[[#This Row],[Art. 5º - Inciso I]:[Art. 8º]])</f>
        <v>117674.77</v>
      </c>
      <c r="K4457" s="6"/>
      <c r="L4457" s="6"/>
      <c r="M4457" s="6"/>
      <c r="N4457" s="6"/>
      <c r="O4457" s="6"/>
      <c r="P4457" s="3">
        <v>2313559</v>
      </c>
      <c r="Q4457" s="4">
        <v>150810</v>
      </c>
      <c r="R4457" s="5">
        <v>10517878000152</v>
      </c>
    </row>
    <row r="4458" spans="1:18" ht="20.100000000000001" customHeight="1">
      <c r="A4458" s="19" t="s">
        <v>8761</v>
      </c>
      <c r="B4458" s="20" t="s">
        <v>8762</v>
      </c>
      <c r="C4458" s="19" t="s">
        <v>8692</v>
      </c>
      <c r="D4458" s="17">
        <v>420230</v>
      </c>
      <c r="E4458" s="21">
        <f>VLOOKUP(D4458,Q:R,2,0)</f>
        <v>45739174000109</v>
      </c>
      <c r="F4458" s="22">
        <v>314677.12</v>
      </c>
      <c r="G4458" s="22">
        <v>71927.899999999994</v>
      </c>
      <c r="H4458" s="22">
        <v>36112.44</v>
      </c>
      <c r="I4458" s="22">
        <v>171237.1</v>
      </c>
      <c r="J4458" s="23">
        <f>SUM(Tabela2[[#This Row],[Art. 5º - Inciso I]:[Art. 8º]])</f>
        <v>593954.56000000006</v>
      </c>
      <c r="K4458" s="6"/>
      <c r="L4458" s="6"/>
      <c r="M4458" s="6"/>
      <c r="N4458" s="6"/>
      <c r="O4458" s="6"/>
      <c r="P4458" s="7">
        <v>3555109</v>
      </c>
      <c r="Q4458" s="8">
        <v>231355</v>
      </c>
      <c r="R4458" s="9">
        <v>46465126000132</v>
      </c>
    </row>
    <row r="4459" spans="1:18" ht="20.100000000000001" customHeight="1">
      <c r="A4459" s="19" t="s">
        <v>8763</v>
      </c>
      <c r="B4459" s="20" t="s">
        <v>8764</v>
      </c>
      <c r="C4459" s="19" t="s">
        <v>8692</v>
      </c>
      <c r="D4459" s="17">
        <v>420240</v>
      </c>
      <c r="E4459" s="21">
        <f>VLOOKUP(D4459,Q:R,2,0)</f>
        <v>13751540000159</v>
      </c>
      <c r="F4459" s="22">
        <v>1467078.37</v>
      </c>
      <c r="G4459" s="22">
        <v>335340.11</v>
      </c>
      <c r="H4459" s="22">
        <v>168362.33</v>
      </c>
      <c r="I4459" s="22">
        <v>798336.53</v>
      </c>
      <c r="J4459" s="23">
        <f>SUM(Tabela2[[#This Row],[Art. 5º - Inciso I]:[Art. 8º]])</f>
        <v>2769117.34</v>
      </c>
      <c r="K4459" s="6"/>
      <c r="L4459" s="6"/>
      <c r="M4459" s="6"/>
      <c r="N4459" s="6"/>
      <c r="O4459" s="6"/>
      <c r="P4459" s="3">
        <v>3555307</v>
      </c>
      <c r="Q4459" s="4">
        <v>355510</v>
      </c>
      <c r="R4459" s="5">
        <v>45139482000101</v>
      </c>
    </row>
    <row r="4460" spans="1:18" ht="20.100000000000001" customHeight="1">
      <c r="A4460" s="19" t="s">
        <v>8765</v>
      </c>
      <c r="B4460" s="20" t="s">
        <v>8766</v>
      </c>
      <c r="C4460" s="19" t="s">
        <v>8692</v>
      </c>
      <c r="D4460" s="17">
        <v>420243</v>
      </c>
      <c r="E4460" s="21">
        <f>VLOOKUP(D4460,Q:R,2,0)</f>
        <v>92454818000100</v>
      </c>
      <c r="F4460" s="22">
        <v>26864.34</v>
      </c>
      <c r="G4460" s="22">
        <v>6140.56</v>
      </c>
      <c r="H4460" s="22">
        <v>3082.96</v>
      </c>
      <c r="I4460" s="22">
        <v>14618.7</v>
      </c>
      <c r="J4460" s="23">
        <f>SUM(Tabela2[[#This Row],[Art. 5º - Inciso I]:[Art. 8º]])</f>
        <v>50706.559999999998</v>
      </c>
      <c r="K4460" s="6"/>
      <c r="L4460" s="6"/>
      <c r="M4460" s="6"/>
      <c r="N4460" s="6"/>
      <c r="O4460" s="6"/>
      <c r="P4460" s="7">
        <v>5221551</v>
      </c>
      <c r="Q4460" s="8">
        <v>355530</v>
      </c>
      <c r="R4460" s="9">
        <v>25107657000183</v>
      </c>
    </row>
    <row r="4461" spans="1:18" ht="20.100000000000001" customHeight="1">
      <c r="A4461" s="19" t="s">
        <v>8767</v>
      </c>
      <c r="B4461" s="20" t="s">
        <v>8768</v>
      </c>
      <c r="C4461" s="19" t="s">
        <v>8692</v>
      </c>
      <c r="D4461" s="17">
        <v>420250</v>
      </c>
      <c r="E4461" s="21">
        <f>VLOOKUP(D4461,Q:R,2,0)</f>
        <v>82928698000174</v>
      </c>
      <c r="F4461" s="22">
        <v>31635</v>
      </c>
      <c r="G4461" s="22">
        <v>7231.03</v>
      </c>
      <c r="H4461" s="22">
        <v>3630.44</v>
      </c>
      <c r="I4461" s="22">
        <v>17214.740000000002</v>
      </c>
      <c r="J4461" s="23">
        <f>SUM(Tabela2[[#This Row],[Art. 5º - Inciso I]:[Art. 8º]])</f>
        <v>59711.210000000006</v>
      </c>
      <c r="K4461" s="6"/>
      <c r="L4461" s="6"/>
      <c r="M4461" s="6"/>
      <c r="N4461" s="6"/>
      <c r="O4461" s="6"/>
      <c r="P4461" s="3">
        <v>3169703</v>
      </c>
      <c r="Q4461" s="4">
        <v>522155</v>
      </c>
      <c r="R4461" s="5">
        <v>25324187000100</v>
      </c>
    </row>
    <row r="4462" spans="1:18" ht="20.100000000000001" customHeight="1">
      <c r="A4462" s="19" t="s">
        <v>8769</v>
      </c>
      <c r="B4462" s="20" t="s">
        <v>5172</v>
      </c>
      <c r="C4462" s="19" t="s">
        <v>8692</v>
      </c>
      <c r="D4462" s="17">
        <v>420253</v>
      </c>
      <c r="E4462" s="21">
        <f>VLOOKUP(D4462,Q:R,2,0)</f>
        <v>6554356000153</v>
      </c>
      <c r="F4462" s="22">
        <v>25407.45</v>
      </c>
      <c r="G4462" s="22">
        <v>5807.55</v>
      </c>
      <c r="H4462" s="22">
        <v>2915.77</v>
      </c>
      <c r="I4462" s="22">
        <v>13825.91</v>
      </c>
      <c r="J4462" s="23">
        <f>SUM(Tabela2[[#This Row],[Art. 5º - Inciso I]:[Art. 8º]])</f>
        <v>47956.679999999993</v>
      </c>
      <c r="K4462" s="6"/>
      <c r="L4462" s="6"/>
      <c r="M4462" s="6"/>
      <c r="N4462" s="6"/>
      <c r="O4462" s="6"/>
      <c r="P4462" s="7">
        <v>4127957</v>
      </c>
      <c r="Q4462" s="8">
        <v>316970</v>
      </c>
      <c r="R4462" s="9">
        <v>77877116000138</v>
      </c>
    </row>
    <row r="4463" spans="1:18" ht="20.100000000000001" customHeight="1">
      <c r="A4463" s="19" t="s">
        <v>8770</v>
      </c>
      <c r="B4463" s="20" t="s">
        <v>8771</v>
      </c>
      <c r="C4463" s="19" t="s">
        <v>8692</v>
      </c>
      <c r="D4463" s="17">
        <v>420257</v>
      </c>
      <c r="E4463" s="21">
        <f>VLOOKUP(D4463,Q:R,2,0)</f>
        <v>8920571000156</v>
      </c>
      <c r="F4463" s="22">
        <v>21855.13</v>
      </c>
      <c r="G4463" s="22">
        <v>4995.58</v>
      </c>
      <c r="H4463" s="22">
        <v>2508.1</v>
      </c>
      <c r="I4463" s="22">
        <v>11892.85</v>
      </c>
      <c r="J4463" s="23">
        <f>SUM(Tabela2[[#This Row],[Art. 5º - Inciso I]:[Art. 8º]])</f>
        <v>41251.659999999996</v>
      </c>
      <c r="K4463" s="6"/>
      <c r="L4463" s="6"/>
      <c r="M4463" s="6"/>
      <c r="N4463" s="6"/>
      <c r="O4463" s="6"/>
      <c r="P4463" s="3">
        <v>4127965</v>
      </c>
      <c r="Q4463" s="4">
        <v>412795</v>
      </c>
      <c r="R4463" s="5">
        <v>78279973000107</v>
      </c>
    </row>
    <row r="4464" spans="1:18" ht="20.100000000000001" customHeight="1">
      <c r="A4464" s="19" t="s">
        <v>8772</v>
      </c>
      <c r="B4464" s="20" t="s">
        <v>8773</v>
      </c>
      <c r="C4464" s="19" t="s">
        <v>8692</v>
      </c>
      <c r="D4464" s="17">
        <v>420260</v>
      </c>
      <c r="E4464" s="21">
        <f>VLOOKUP(D4464,Q:R,2,0)</f>
        <v>8702573000179</v>
      </c>
      <c r="F4464" s="22">
        <v>51275.5</v>
      </c>
      <c r="G4464" s="22">
        <v>11720.39</v>
      </c>
      <c r="H4464" s="22">
        <v>5884.39</v>
      </c>
      <c r="I4464" s="22">
        <v>27902.46</v>
      </c>
      <c r="J4464" s="23">
        <f>SUM(Tabela2[[#This Row],[Art. 5º - Inciso I]:[Art. 8º]])</f>
        <v>96782.739999999991</v>
      </c>
      <c r="K4464" s="6"/>
      <c r="L4464" s="6"/>
      <c r="M4464" s="6"/>
      <c r="N4464" s="6"/>
      <c r="O4464" s="6"/>
      <c r="P4464" s="7">
        <v>2313609</v>
      </c>
      <c r="Q4464" s="8">
        <v>412796</v>
      </c>
      <c r="R4464" s="9">
        <v>7735541000107</v>
      </c>
    </row>
    <row r="4465" spans="1:18" ht="20.100000000000001" customHeight="1">
      <c r="A4465" s="19" t="s">
        <v>8774</v>
      </c>
      <c r="B4465" s="20" t="s">
        <v>8775</v>
      </c>
      <c r="C4465" s="19" t="s">
        <v>8692</v>
      </c>
      <c r="D4465" s="17">
        <v>420245</v>
      </c>
      <c r="E4465" s="21">
        <f>VLOOKUP(D4465,Q:R,2,0)</f>
        <v>18134056000102</v>
      </c>
      <c r="F4465" s="22">
        <v>104690.53</v>
      </c>
      <c r="G4465" s="22">
        <v>23929.83</v>
      </c>
      <c r="H4465" s="22">
        <v>12014.31</v>
      </c>
      <c r="I4465" s="22">
        <v>56969.19</v>
      </c>
      <c r="J4465" s="23">
        <f>SUM(Tabela2[[#This Row],[Art. 5º - Inciso I]:[Art. 8º]])</f>
        <v>197603.86000000002</v>
      </c>
      <c r="K4465" s="6"/>
      <c r="L4465" s="6"/>
      <c r="M4465" s="6"/>
      <c r="N4465" s="6"/>
      <c r="O4465" s="6"/>
      <c r="P4465" s="3">
        <v>2932408</v>
      </c>
      <c r="Q4465" s="4">
        <v>231360</v>
      </c>
      <c r="R4465" s="5">
        <v>14140701000130</v>
      </c>
    </row>
    <row r="4466" spans="1:18" ht="20.100000000000001" customHeight="1">
      <c r="A4466" s="19" t="s">
        <v>8776</v>
      </c>
      <c r="B4466" s="20" t="s">
        <v>8777</v>
      </c>
      <c r="C4466" s="19" t="s">
        <v>8692</v>
      </c>
      <c r="D4466" s="17">
        <v>420270</v>
      </c>
      <c r="E4466" s="21">
        <f>VLOOKUP(D4466,Q:R,2,0)</f>
        <v>75771212000171</v>
      </c>
      <c r="F4466" s="22">
        <v>33818.5</v>
      </c>
      <c r="G4466" s="22">
        <v>7730.13</v>
      </c>
      <c r="H4466" s="22">
        <v>3881.02</v>
      </c>
      <c r="I4466" s="22">
        <v>18402.93</v>
      </c>
      <c r="J4466" s="23">
        <f>SUM(Tabela2[[#This Row],[Art. 5º - Inciso I]:[Art. 8º]])</f>
        <v>63832.579999999994</v>
      </c>
      <c r="K4466" s="6"/>
      <c r="L4466" s="6"/>
      <c r="M4466" s="6"/>
      <c r="N4466" s="6"/>
      <c r="O4466" s="6"/>
      <c r="P4466" s="7">
        <v>3170206</v>
      </c>
      <c r="Q4466" s="8">
        <v>293240</v>
      </c>
      <c r="R4466" s="9">
        <v>18431312000115</v>
      </c>
    </row>
    <row r="4467" spans="1:18" ht="20.100000000000001" customHeight="1">
      <c r="A4467" s="19" t="s">
        <v>8778</v>
      </c>
      <c r="B4467" s="20" t="s">
        <v>8779</v>
      </c>
      <c r="C4467" s="19" t="s">
        <v>8692</v>
      </c>
      <c r="D4467" s="17">
        <v>420280</v>
      </c>
      <c r="E4467" s="21">
        <f>VLOOKUP(D4467,Q:R,2,0)</f>
        <v>45318995000171</v>
      </c>
      <c r="F4467" s="22">
        <v>163227.88</v>
      </c>
      <c r="G4467" s="22">
        <v>37310.11</v>
      </c>
      <c r="H4467" s="22">
        <v>18732.080000000002</v>
      </c>
      <c r="I4467" s="22">
        <v>88823.32</v>
      </c>
      <c r="J4467" s="23">
        <f>SUM(Tabela2[[#This Row],[Art. 5º - Inciso I]:[Art. 8º]])</f>
        <v>308093.39</v>
      </c>
      <c r="K4467" s="6"/>
      <c r="L4467" s="6"/>
      <c r="M4467" s="6"/>
      <c r="N4467" s="6"/>
      <c r="O4467" s="6"/>
      <c r="P4467" s="3">
        <v>1304302</v>
      </c>
      <c r="Q4467" s="4">
        <v>317020</v>
      </c>
      <c r="R4467" s="5">
        <v>4477782000105</v>
      </c>
    </row>
    <row r="4468" spans="1:18" ht="20.100000000000001" customHeight="1">
      <c r="A4468" s="19" t="s">
        <v>8780</v>
      </c>
      <c r="B4468" s="20" t="s">
        <v>8781</v>
      </c>
      <c r="C4468" s="19" t="s">
        <v>8692</v>
      </c>
      <c r="D4468" s="17">
        <v>420285</v>
      </c>
      <c r="E4468" s="21">
        <f>VLOOKUP(D4468,Q:R,2,0)</f>
        <v>78121902000173</v>
      </c>
      <c r="F4468" s="22">
        <v>27939.58</v>
      </c>
      <c r="G4468" s="22">
        <v>6386.34</v>
      </c>
      <c r="H4468" s="22">
        <v>3206.35</v>
      </c>
      <c r="I4468" s="22">
        <v>15203.81</v>
      </c>
      <c r="J4468" s="23">
        <f>SUM(Tabela2[[#This Row],[Art. 5º - Inciso I]:[Art. 8º]])</f>
        <v>52736.079999999994</v>
      </c>
      <c r="K4468" s="6"/>
      <c r="L4468" s="6"/>
      <c r="M4468" s="6"/>
      <c r="N4468" s="6"/>
      <c r="O4468" s="6"/>
      <c r="P4468" s="7">
        <v>4314407</v>
      </c>
      <c r="Q4468" s="8">
        <v>130430</v>
      </c>
      <c r="R4468" s="9">
        <v>87455531000157</v>
      </c>
    </row>
    <row r="4469" spans="1:18" ht="20.100000000000001" customHeight="1">
      <c r="A4469" s="19" t="s">
        <v>8782</v>
      </c>
      <c r="B4469" s="20" t="s">
        <v>8783</v>
      </c>
      <c r="C4469" s="19" t="s">
        <v>8692</v>
      </c>
      <c r="D4469" s="17">
        <v>420287</v>
      </c>
      <c r="E4469" s="21">
        <f>VLOOKUP(D4469,Q:R,2,0)</f>
        <v>1612812000150</v>
      </c>
      <c r="F4469" s="22">
        <v>22523.02</v>
      </c>
      <c r="G4469" s="22">
        <v>5148.24</v>
      </c>
      <c r="H4469" s="22">
        <v>2584.75</v>
      </c>
      <c r="I4469" s="22">
        <v>12256.3</v>
      </c>
      <c r="J4469" s="23">
        <f>SUM(Tabela2[[#This Row],[Art. 5º - Inciso I]:[Art. 8º]])</f>
        <v>42512.31</v>
      </c>
      <c r="K4469" s="6"/>
      <c r="L4469" s="6"/>
      <c r="M4469" s="6"/>
      <c r="N4469" s="6"/>
      <c r="O4469" s="6"/>
      <c r="P4469" s="3">
        <v>3137700</v>
      </c>
      <c r="Q4469" s="4">
        <v>431440</v>
      </c>
      <c r="R4469" s="5">
        <v>18392522000141</v>
      </c>
    </row>
    <row r="4470" spans="1:18" ht="20.100000000000001" customHeight="1">
      <c r="A4470" s="19" t="s">
        <v>8784</v>
      </c>
      <c r="B4470" s="20" t="s">
        <v>8785</v>
      </c>
      <c r="C4470" s="19" t="s">
        <v>8692</v>
      </c>
      <c r="D4470" s="17">
        <v>420290</v>
      </c>
      <c r="E4470" s="21">
        <f>VLOOKUP(D4470,Q:R,2,0)</f>
        <v>83102558000105</v>
      </c>
      <c r="F4470" s="22">
        <v>600056.77</v>
      </c>
      <c r="G4470" s="22">
        <v>137159.07</v>
      </c>
      <c r="H4470" s="22">
        <v>68862.69</v>
      </c>
      <c r="I4470" s="22">
        <v>326531.46000000002</v>
      </c>
      <c r="J4470" s="23">
        <f>SUM(Tabela2[[#This Row],[Art. 5º - Inciso I]:[Art. 8º]])</f>
        <v>1132609.99</v>
      </c>
      <c r="K4470" s="6"/>
      <c r="L4470" s="6"/>
      <c r="M4470" s="6"/>
      <c r="N4470" s="6"/>
      <c r="O4470" s="6"/>
      <c r="P4470" s="7">
        <v>1303205</v>
      </c>
      <c r="Q4470" s="8">
        <v>313770</v>
      </c>
      <c r="R4470" s="9">
        <v>4533113000103</v>
      </c>
    </row>
    <row r="4471" spans="1:18" ht="20.100000000000001" customHeight="1">
      <c r="A4471" s="19" t="s">
        <v>8786</v>
      </c>
      <c r="B4471" s="20" t="s">
        <v>8787</v>
      </c>
      <c r="C4471" s="19" t="s">
        <v>8692</v>
      </c>
      <c r="D4471" s="17">
        <v>420300</v>
      </c>
      <c r="E4471" s="21">
        <f>VLOOKUP(D4471,Q:R,2,0)</f>
        <v>95422846000126</v>
      </c>
      <c r="F4471" s="22">
        <v>354380.69</v>
      </c>
      <c r="G4471" s="22">
        <v>81003.210000000006</v>
      </c>
      <c r="H4471" s="22">
        <v>40668.83</v>
      </c>
      <c r="I4471" s="22">
        <v>192842.49</v>
      </c>
      <c r="J4471" s="23">
        <f>SUM(Tabela2[[#This Row],[Art. 5º - Inciso I]:[Art. 8º]])</f>
        <v>668895.22</v>
      </c>
      <c r="K4471" s="6"/>
      <c r="L4471" s="6"/>
      <c r="M4471" s="6"/>
      <c r="N4471" s="6"/>
      <c r="O4471" s="6"/>
      <c r="P4471" s="3">
        <v>3106309</v>
      </c>
      <c r="Q4471" s="4">
        <v>130320</v>
      </c>
      <c r="R4471" s="5">
        <v>17005653000166</v>
      </c>
    </row>
    <row r="4472" spans="1:18" ht="20.100000000000001" customHeight="1">
      <c r="A4472" s="19" t="s">
        <v>8788</v>
      </c>
      <c r="B4472" s="20" t="s">
        <v>8789</v>
      </c>
      <c r="C4472" s="19" t="s">
        <v>8692</v>
      </c>
      <c r="D4472" s="17">
        <v>420310</v>
      </c>
      <c r="E4472" s="21">
        <f>VLOOKUP(D4472,Q:R,2,0)</f>
        <v>9070624000150</v>
      </c>
      <c r="F4472" s="22">
        <v>36446.04</v>
      </c>
      <c r="G4472" s="22">
        <v>8330.7199999999993</v>
      </c>
      <c r="H4472" s="22">
        <v>4182.5600000000004</v>
      </c>
      <c r="I4472" s="22">
        <v>19832.759999999998</v>
      </c>
      <c r="J4472" s="23">
        <f>SUM(Tabela2[[#This Row],[Art. 5º - Inciso I]:[Art. 8º]])</f>
        <v>68792.08</v>
      </c>
      <c r="K4472" s="6"/>
      <c r="L4472" s="6"/>
      <c r="M4472" s="6"/>
      <c r="N4472" s="6"/>
      <c r="O4472" s="6"/>
      <c r="P4472" s="7">
        <v>3101300</v>
      </c>
      <c r="Q4472" s="8">
        <v>310630</v>
      </c>
      <c r="R4472" s="9">
        <v>18186346000191</v>
      </c>
    </row>
    <row r="4473" spans="1:18" ht="20.100000000000001" customHeight="1">
      <c r="A4473" s="19" t="s">
        <v>8790</v>
      </c>
      <c r="B4473" s="20" t="s">
        <v>8791</v>
      </c>
      <c r="C4473" s="19" t="s">
        <v>8692</v>
      </c>
      <c r="D4473" s="17">
        <v>420315</v>
      </c>
      <c r="E4473" s="21">
        <f>VLOOKUP(D4473,Q:R,2,0)</f>
        <v>1629276000104</v>
      </c>
      <c r="F4473" s="22">
        <v>26218.46</v>
      </c>
      <c r="G4473" s="22">
        <v>5992.93</v>
      </c>
      <c r="H4473" s="22">
        <v>3008.84</v>
      </c>
      <c r="I4473" s="22">
        <v>14267.24</v>
      </c>
      <c r="J4473" s="23">
        <f>SUM(Tabela2[[#This Row],[Art. 5º - Inciso I]:[Art. 8º]])</f>
        <v>49487.469999999994</v>
      </c>
      <c r="K4473" s="6"/>
      <c r="L4473" s="6"/>
      <c r="M4473" s="6"/>
      <c r="N4473" s="6"/>
      <c r="O4473" s="6"/>
      <c r="P4473" s="3">
        <v>4218806</v>
      </c>
      <c r="Q4473" s="4">
        <v>310130</v>
      </c>
      <c r="R4473" s="5">
        <v>82548983000160</v>
      </c>
    </row>
    <row r="4474" spans="1:18" ht="20.100000000000001" customHeight="1">
      <c r="A4474" s="19" t="s">
        <v>8792</v>
      </c>
      <c r="B4474" s="20" t="s">
        <v>8793</v>
      </c>
      <c r="C4474" s="19" t="s">
        <v>8692</v>
      </c>
      <c r="D4474" s="17">
        <v>420320</v>
      </c>
      <c r="E4474" s="21">
        <f>VLOOKUP(D4474,Q:R,2,0)</f>
        <v>87990800000185</v>
      </c>
      <c r="F4474" s="22">
        <v>385335.65</v>
      </c>
      <c r="G4474" s="22">
        <v>88078.8</v>
      </c>
      <c r="H4474" s="22">
        <v>44221.23</v>
      </c>
      <c r="I4474" s="22">
        <v>209687.18</v>
      </c>
      <c r="J4474" s="23">
        <f>SUM(Tabela2[[#This Row],[Art. 5º - Inciso I]:[Art. 8º]])</f>
        <v>727322.86</v>
      </c>
      <c r="K4474" s="6"/>
      <c r="L4474" s="6"/>
      <c r="M4474" s="6"/>
      <c r="N4474" s="6"/>
      <c r="O4474" s="6"/>
      <c r="P4474" s="7">
        <v>3168903</v>
      </c>
      <c r="Q4474" s="8">
        <v>421880</v>
      </c>
      <c r="R4474" s="9">
        <v>18602094000134</v>
      </c>
    </row>
    <row r="4475" spans="1:18" ht="20.100000000000001" customHeight="1">
      <c r="A4475" s="19" t="s">
        <v>8794</v>
      </c>
      <c r="B4475" s="20" t="s">
        <v>87</v>
      </c>
      <c r="C4475" s="19" t="s">
        <v>8692</v>
      </c>
      <c r="D4475" s="17">
        <v>420330</v>
      </c>
      <c r="E4475" s="21">
        <f>VLOOKUP(D4475,Q:R,2,0)</f>
        <v>8084014000142</v>
      </c>
      <c r="F4475" s="22">
        <v>62670.7</v>
      </c>
      <c r="G4475" s="22">
        <v>14325.07</v>
      </c>
      <c r="H4475" s="22">
        <v>7192.11</v>
      </c>
      <c r="I4475" s="22">
        <v>34103.360000000001</v>
      </c>
      <c r="J4475" s="23">
        <f>SUM(Tabela2[[#This Row],[Art. 5º - Inciso I]:[Art. 8º]])</f>
        <v>118291.23999999999</v>
      </c>
      <c r="K4475" s="6"/>
      <c r="L4475" s="6"/>
      <c r="M4475" s="6"/>
      <c r="N4475" s="6"/>
      <c r="O4475" s="6"/>
      <c r="P4475" s="3">
        <v>2112233</v>
      </c>
      <c r="Q4475" s="4">
        <v>316890</v>
      </c>
      <c r="R4475" s="5">
        <v>1558070000122</v>
      </c>
    </row>
    <row r="4476" spans="1:18" ht="20.100000000000001" customHeight="1">
      <c r="A4476" s="19" t="s">
        <v>8795</v>
      </c>
      <c r="B4476" s="20" t="s">
        <v>8796</v>
      </c>
      <c r="C4476" s="19" t="s">
        <v>8692</v>
      </c>
      <c r="D4476" s="17">
        <v>420340</v>
      </c>
      <c r="E4476" s="21">
        <f>VLOOKUP(D4476,Q:R,2,0)</f>
        <v>88080379000138</v>
      </c>
      <c r="F4476" s="22">
        <v>39297.440000000002</v>
      </c>
      <c r="G4476" s="22">
        <v>8982.48</v>
      </c>
      <c r="H4476" s="22">
        <v>4509.79</v>
      </c>
      <c r="I4476" s="22">
        <v>21384.39</v>
      </c>
      <c r="J4476" s="23">
        <f>SUM(Tabela2[[#This Row],[Art. 5º - Inciso I]:[Art. 8º]])</f>
        <v>74174.100000000006</v>
      </c>
      <c r="K4476" s="6"/>
      <c r="L4476" s="6"/>
      <c r="M4476" s="6"/>
      <c r="N4476" s="6"/>
      <c r="O4476" s="6"/>
      <c r="P4476" s="7">
        <v>1501204</v>
      </c>
      <c r="Q4476" s="8">
        <v>211223</v>
      </c>
      <c r="R4476" s="9">
        <v>5425871000170</v>
      </c>
    </row>
    <row r="4477" spans="1:18" ht="20.100000000000001" customHeight="1">
      <c r="A4477" s="19" t="s">
        <v>8797</v>
      </c>
      <c r="B4477" s="20" t="s">
        <v>8798</v>
      </c>
      <c r="C4477" s="19" t="s">
        <v>8692</v>
      </c>
      <c r="D4477" s="17">
        <v>420350</v>
      </c>
      <c r="E4477" s="21">
        <f>VLOOKUP(D4477,Q:R,2,0)</f>
        <v>84306588000104</v>
      </c>
      <c r="F4477" s="22">
        <v>44519.49</v>
      </c>
      <c r="G4477" s="22">
        <v>10176.120000000001</v>
      </c>
      <c r="H4477" s="22">
        <v>5109.07</v>
      </c>
      <c r="I4477" s="22">
        <v>24226.06</v>
      </c>
      <c r="J4477" s="23">
        <f>SUM(Tabela2[[#This Row],[Art. 5º - Inciso I]:[Art. 8º]])</f>
        <v>84030.74</v>
      </c>
      <c r="K4477" s="6"/>
      <c r="L4477" s="6"/>
      <c r="M4477" s="6"/>
      <c r="N4477" s="6"/>
      <c r="O4477" s="6"/>
      <c r="P4477" s="3">
        <v>4204707</v>
      </c>
      <c r="Q4477" s="4">
        <v>150120</v>
      </c>
      <c r="R4477" s="5">
        <v>83021147000195</v>
      </c>
    </row>
    <row r="4478" spans="1:18" ht="20.100000000000001" customHeight="1">
      <c r="A4478" s="19" t="s">
        <v>8799</v>
      </c>
      <c r="B4478" s="20" t="s">
        <v>8800</v>
      </c>
      <c r="C4478" s="19" t="s">
        <v>8692</v>
      </c>
      <c r="D4478" s="17">
        <v>420360</v>
      </c>
      <c r="E4478" s="21">
        <f>VLOOKUP(D4478,Q:R,2,0)</f>
        <v>78279981000145</v>
      </c>
      <c r="F4478" s="22">
        <v>172648.12</v>
      </c>
      <c r="G4478" s="22">
        <v>39463.360000000001</v>
      </c>
      <c r="H4478" s="22">
        <v>19813.150000000001</v>
      </c>
      <c r="I4478" s="22">
        <v>93949.52</v>
      </c>
      <c r="J4478" s="23">
        <f>SUM(Tabela2[[#This Row],[Art. 5º - Inciso I]:[Art. 8º]])</f>
        <v>325874.14999999997</v>
      </c>
      <c r="K4478" s="6"/>
      <c r="L4478" s="6"/>
      <c r="M4478" s="6"/>
      <c r="N4478" s="6"/>
      <c r="O4478" s="6"/>
      <c r="P4478" s="7">
        <v>3512209</v>
      </c>
      <c r="Q4478" s="8">
        <v>420470</v>
      </c>
      <c r="R4478" s="9">
        <v>45331188000199</v>
      </c>
    </row>
    <row r="4479" spans="1:18" ht="20.100000000000001" customHeight="1">
      <c r="A4479" s="19" t="s">
        <v>8801</v>
      </c>
      <c r="B4479" s="20" t="s">
        <v>8802</v>
      </c>
      <c r="C4479" s="19" t="s">
        <v>8692</v>
      </c>
      <c r="D4479" s="17">
        <v>420370</v>
      </c>
      <c r="E4479" s="21">
        <f>VLOOKUP(D4479,Q:R,2,0)</f>
        <v>46634234000191</v>
      </c>
      <c r="F4479" s="22">
        <v>64755.12</v>
      </c>
      <c r="G4479" s="22">
        <v>14801.52</v>
      </c>
      <c r="H4479" s="22">
        <v>7431.32</v>
      </c>
      <c r="I4479" s="22">
        <v>35237.64</v>
      </c>
      <c r="J4479" s="23">
        <f>SUM(Tabela2[[#This Row],[Art. 5º - Inciso I]:[Art. 8º]])</f>
        <v>122225.59999999999</v>
      </c>
      <c r="K4479" s="6"/>
      <c r="L4479" s="6"/>
      <c r="M4479" s="6"/>
      <c r="N4479" s="6"/>
      <c r="O4479" s="6"/>
      <c r="P4479" s="3">
        <v>2908903</v>
      </c>
      <c r="Q4479" s="4">
        <v>351220</v>
      </c>
      <c r="R4479" s="5">
        <v>13883996000172</v>
      </c>
    </row>
    <row r="4480" spans="1:18" ht="20.100000000000001" customHeight="1">
      <c r="A4480" s="19" t="s">
        <v>8803</v>
      </c>
      <c r="B4480" s="20" t="s">
        <v>8804</v>
      </c>
      <c r="C4480" s="19" t="s">
        <v>8692</v>
      </c>
      <c r="D4480" s="17">
        <v>420380</v>
      </c>
      <c r="E4480" s="21">
        <f>VLOOKUP(D4480,Q:R,2,0)</f>
        <v>17947623000179</v>
      </c>
      <c r="F4480" s="22">
        <v>251608.19</v>
      </c>
      <c r="G4480" s="22">
        <v>57511.8</v>
      </c>
      <c r="H4480" s="22">
        <v>28874.63</v>
      </c>
      <c r="I4480" s="22">
        <v>136917.03</v>
      </c>
      <c r="J4480" s="23">
        <f>SUM(Tabela2[[#This Row],[Art. 5º - Inciso I]:[Art. 8º]])</f>
        <v>474911.65</v>
      </c>
      <c r="K4480" s="6"/>
      <c r="L4480" s="6"/>
      <c r="M4480" s="6"/>
      <c r="N4480" s="6"/>
      <c r="O4480" s="6"/>
      <c r="P4480" s="7">
        <v>3515152</v>
      </c>
      <c r="Q4480" s="8">
        <v>290890</v>
      </c>
      <c r="R4480" s="9">
        <v>67996363000108</v>
      </c>
    </row>
    <row r="4481" spans="1:18" ht="20.100000000000001" customHeight="1">
      <c r="A4481" s="19" t="s">
        <v>8805</v>
      </c>
      <c r="B4481" s="20" t="s">
        <v>8806</v>
      </c>
      <c r="C4481" s="19" t="s">
        <v>8692</v>
      </c>
      <c r="D4481" s="17">
        <v>420325</v>
      </c>
      <c r="E4481" s="21">
        <f>VLOOKUP(D4481,Q:R,2,0)</f>
        <v>90836693000140</v>
      </c>
      <c r="F4481" s="22">
        <v>23069.82</v>
      </c>
      <c r="G4481" s="22">
        <v>5273.23</v>
      </c>
      <c r="H4481" s="22">
        <v>2647.5</v>
      </c>
      <c r="I4481" s="22">
        <v>12553.85</v>
      </c>
      <c r="J4481" s="23">
        <f>SUM(Tabela2[[#This Row],[Art. 5º - Inciso I]:[Art. 8º]])</f>
        <v>43544.4</v>
      </c>
      <c r="K4481" s="6"/>
      <c r="L4481" s="6"/>
      <c r="M4481" s="6"/>
      <c r="N4481" s="6"/>
      <c r="O4481" s="6"/>
      <c r="P4481" s="3">
        <v>1508159</v>
      </c>
      <c r="Q4481" s="4">
        <v>351515</v>
      </c>
      <c r="R4481" s="5">
        <v>34593541000192</v>
      </c>
    </row>
    <row r="4482" spans="1:18" ht="20.100000000000001" customHeight="1">
      <c r="A4482" s="19" t="s">
        <v>8807</v>
      </c>
      <c r="B4482" s="20" t="s">
        <v>8808</v>
      </c>
      <c r="C4482" s="19" t="s">
        <v>8692</v>
      </c>
      <c r="D4482" s="17">
        <v>420390</v>
      </c>
      <c r="E4482" s="21">
        <f>VLOOKUP(D4482,Q:R,2,0)</f>
        <v>59858134000190</v>
      </c>
      <c r="F4482" s="22">
        <v>113237.37</v>
      </c>
      <c r="G4482" s="22">
        <v>25883.439999999999</v>
      </c>
      <c r="H4482" s="22">
        <v>12995.15</v>
      </c>
      <c r="I4482" s="22">
        <v>61620.11</v>
      </c>
      <c r="J4482" s="23">
        <f>SUM(Tabela2[[#This Row],[Art. 5º - Inciso I]:[Art. 8º]])</f>
        <v>213736.07</v>
      </c>
      <c r="K4482" s="6"/>
      <c r="L4482" s="6"/>
      <c r="M4482" s="6"/>
      <c r="N4482" s="6"/>
      <c r="O4482" s="6"/>
      <c r="P4482" s="7">
        <v>5108352</v>
      </c>
      <c r="Q4482" s="8">
        <v>150815</v>
      </c>
      <c r="R4482" s="9">
        <v>4215993000170</v>
      </c>
    </row>
    <row r="4483" spans="1:18" ht="20.100000000000001" customHeight="1">
      <c r="A4483" s="19" t="s">
        <v>8809</v>
      </c>
      <c r="B4483" s="20" t="s">
        <v>8810</v>
      </c>
      <c r="C4483" s="19" t="s">
        <v>8692</v>
      </c>
      <c r="D4483" s="17">
        <v>420395</v>
      </c>
      <c r="E4483" s="21">
        <f>VLOOKUP(D4483,Q:R,2,0)</f>
        <v>27167444000172</v>
      </c>
      <c r="F4483" s="22">
        <v>126199.48</v>
      </c>
      <c r="G4483" s="22">
        <v>28846.28</v>
      </c>
      <c r="H4483" s="22">
        <v>14482.69</v>
      </c>
      <c r="I4483" s="22">
        <v>68673.67</v>
      </c>
      <c r="J4483" s="23">
        <f>SUM(Tabela2[[#This Row],[Art. 5º - Inciso I]:[Art. 8º]])</f>
        <v>238202.12</v>
      </c>
      <c r="K4483" s="6"/>
      <c r="L4483" s="6"/>
      <c r="M4483" s="6"/>
      <c r="N4483" s="6"/>
      <c r="O4483" s="6"/>
      <c r="P4483" s="3">
        <v>1101708</v>
      </c>
      <c r="Q4483" s="4">
        <v>510835</v>
      </c>
      <c r="R4483" s="5">
        <v>63787097000144</v>
      </c>
    </row>
    <row r="4484" spans="1:18" ht="20.100000000000001" customHeight="1">
      <c r="A4484" s="19" t="s">
        <v>8811</v>
      </c>
      <c r="B4484" s="20" t="s">
        <v>6466</v>
      </c>
      <c r="C4484" s="19" t="s">
        <v>8692</v>
      </c>
      <c r="D4484" s="17">
        <v>420400</v>
      </c>
      <c r="E4484" s="21">
        <f>VLOOKUP(D4484,Q:R,2,0)</f>
        <v>13927819000140</v>
      </c>
      <c r="F4484" s="22">
        <v>59445</v>
      </c>
      <c r="G4484" s="22">
        <v>13587.75</v>
      </c>
      <c r="H4484" s="22">
        <v>6821.92</v>
      </c>
      <c r="I4484" s="22">
        <v>32348.04</v>
      </c>
      <c r="J4484" s="23">
        <f>SUM(Tabela2[[#This Row],[Art. 5º - Inciso I]:[Art. 8º]])</f>
        <v>112202.70999999999</v>
      </c>
      <c r="K4484" s="6"/>
      <c r="L4484" s="6"/>
      <c r="M4484" s="6"/>
      <c r="N4484" s="6"/>
      <c r="O4484" s="6"/>
      <c r="P4484" s="7">
        <v>5221601</v>
      </c>
      <c r="Q4484" s="8">
        <v>110170</v>
      </c>
      <c r="R4484" s="9">
        <v>1219807000182</v>
      </c>
    </row>
    <row r="4485" spans="1:18" ht="20.100000000000001" customHeight="1">
      <c r="A4485" s="19" t="s">
        <v>8812</v>
      </c>
      <c r="B4485" s="20" t="s">
        <v>8813</v>
      </c>
      <c r="C4485" s="19" t="s">
        <v>8692</v>
      </c>
      <c r="D4485" s="17">
        <v>420410</v>
      </c>
      <c r="E4485" s="21">
        <f>VLOOKUP(D4485,Q:R,2,0)</f>
        <v>45146271000198</v>
      </c>
      <c r="F4485" s="22">
        <v>26721.22</v>
      </c>
      <c r="G4485" s="22">
        <v>6107.85</v>
      </c>
      <c r="H4485" s="22">
        <v>3066.53</v>
      </c>
      <c r="I4485" s="22">
        <v>14540.82</v>
      </c>
      <c r="J4485" s="23">
        <f>SUM(Tabela2[[#This Row],[Art. 5º - Inciso I]:[Art. 8º]])</f>
        <v>50436.42</v>
      </c>
      <c r="K4485" s="6"/>
      <c r="L4485" s="6"/>
      <c r="M4485" s="6"/>
      <c r="N4485" s="6"/>
      <c r="O4485" s="6"/>
      <c r="P4485" s="3">
        <v>4322400</v>
      </c>
      <c r="Q4485" s="4">
        <v>522160</v>
      </c>
      <c r="R4485" s="5">
        <v>88131164000107</v>
      </c>
    </row>
    <row r="4486" spans="1:18" ht="20.100000000000001" customHeight="1">
      <c r="A4486" s="19" t="s">
        <v>8814</v>
      </c>
      <c r="B4486" s="20" t="s">
        <v>8815</v>
      </c>
      <c r="C4486" s="19" t="s">
        <v>8692</v>
      </c>
      <c r="D4486" s="17">
        <v>420415</v>
      </c>
      <c r="E4486" s="21">
        <f>VLOOKUP(D4486,Q:R,2,0)</f>
        <v>93539138000144</v>
      </c>
      <c r="F4486" s="22">
        <v>23957.9</v>
      </c>
      <c r="G4486" s="22">
        <v>5476.22</v>
      </c>
      <c r="H4486" s="22">
        <v>2749.41</v>
      </c>
      <c r="I4486" s="22">
        <v>13037.11</v>
      </c>
      <c r="J4486" s="23">
        <f>SUM(Tabela2[[#This Row],[Art. 5º - Inciso I]:[Art. 8º]])</f>
        <v>45220.639999999999</v>
      </c>
      <c r="K4486" s="6"/>
      <c r="L4486" s="6"/>
      <c r="M4486" s="6"/>
      <c r="N4486" s="6"/>
      <c r="O4486" s="6"/>
      <c r="P4486" s="7">
        <v>2211308</v>
      </c>
      <c r="Q4486" s="8">
        <v>432240</v>
      </c>
      <c r="R4486" s="9">
        <v>6554737000132</v>
      </c>
    </row>
    <row r="4487" spans="1:18" ht="20.100000000000001" customHeight="1">
      <c r="A4487" s="19" t="s">
        <v>8816</v>
      </c>
      <c r="B4487" s="20" t="s">
        <v>8817</v>
      </c>
      <c r="C4487" s="19" t="s">
        <v>8692</v>
      </c>
      <c r="D4487" s="17">
        <v>420417</v>
      </c>
      <c r="E4487" s="21">
        <f>VLOOKUP(D4487,Q:R,2,0)</f>
        <v>13808613000100</v>
      </c>
      <c r="F4487" s="22">
        <v>25073.5</v>
      </c>
      <c r="G4487" s="22">
        <v>5731.22</v>
      </c>
      <c r="H4487" s="22">
        <v>2877.44</v>
      </c>
      <c r="I4487" s="22">
        <v>13644.19</v>
      </c>
      <c r="J4487" s="23">
        <f>SUM(Tabela2[[#This Row],[Art. 5º - Inciso I]:[Art. 8º]])</f>
        <v>47326.350000000006</v>
      </c>
      <c r="K4487" s="6"/>
      <c r="L4487" s="6"/>
      <c r="M4487" s="6"/>
      <c r="N4487" s="6"/>
      <c r="O4487" s="6"/>
      <c r="P4487" s="3">
        <v>2932903</v>
      </c>
      <c r="Q4487" s="4">
        <v>221130</v>
      </c>
      <c r="R4487" s="5">
        <v>14235899000136</v>
      </c>
    </row>
    <row r="4488" spans="1:18" ht="20.100000000000001" customHeight="1">
      <c r="A4488" s="19" t="s">
        <v>8818</v>
      </c>
      <c r="B4488" s="20" t="s">
        <v>8819</v>
      </c>
      <c r="C4488" s="19" t="s">
        <v>8692</v>
      </c>
      <c r="D4488" s="17">
        <v>420419</v>
      </c>
      <c r="E4488" s="21">
        <f>VLOOKUP(D4488,Q:R,2,0)</f>
        <v>95990198000104</v>
      </c>
      <c r="F4488" s="22">
        <v>25117.53</v>
      </c>
      <c r="G4488" s="22">
        <v>5741.29</v>
      </c>
      <c r="H4488" s="22">
        <v>2882.5</v>
      </c>
      <c r="I4488" s="22">
        <v>13668.15</v>
      </c>
      <c r="J4488" s="23">
        <f>SUM(Tabela2[[#This Row],[Art. 5º - Inciso I]:[Art. 8º]])</f>
        <v>47409.47</v>
      </c>
      <c r="K4488" s="6"/>
      <c r="L4488" s="6"/>
      <c r="M4488" s="6"/>
      <c r="N4488" s="6"/>
      <c r="O4488" s="6"/>
      <c r="P4488" s="7">
        <v>4322541</v>
      </c>
      <c r="Q4488" s="8">
        <v>293290</v>
      </c>
      <c r="R4488" s="9">
        <v>92123918000146</v>
      </c>
    </row>
    <row r="4489" spans="1:18" ht="20.100000000000001" customHeight="1">
      <c r="A4489" s="19" t="s">
        <v>8820</v>
      </c>
      <c r="B4489" s="20" t="s">
        <v>8821</v>
      </c>
      <c r="C4489" s="19" t="s">
        <v>8692</v>
      </c>
      <c r="D4489" s="17">
        <v>420420</v>
      </c>
      <c r="E4489" s="21">
        <f>VLOOKUP(D4489,Q:R,2,0)</f>
        <v>15023906000107</v>
      </c>
      <c r="F4489" s="22">
        <v>957603.65</v>
      </c>
      <c r="G4489" s="22">
        <v>218886</v>
      </c>
      <c r="H4489" s="22">
        <v>109894.87</v>
      </c>
      <c r="I4489" s="22">
        <v>521096.89</v>
      </c>
      <c r="J4489" s="23">
        <f>SUM(Tabela2[[#This Row],[Art. 5º - Inciso I]:[Art. 8º]])</f>
        <v>1807481.4100000001</v>
      </c>
      <c r="K4489" s="6"/>
      <c r="L4489" s="6"/>
      <c r="M4489" s="6"/>
      <c r="N4489" s="6"/>
      <c r="O4489" s="6"/>
      <c r="P4489" s="3">
        <v>3170503</v>
      </c>
      <c r="Q4489" s="4">
        <v>432254</v>
      </c>
      <c r="R4489" s="5">
        <v>18316281000151</v>
      </c>
    </row>
    <row r="4490" spans="1:18" ht="20.100000000000001" customHeight="1">
      <c r="A4490" s="19" t="s">
        <v>8822</v>
      </c>
      <c r="B4490" s="20" t="s">
        <v>8823</v>
      </c>
      <c r="C4490" s="19" t="s">
        <v>8692</v>
      </c>
      <c r="D4490" s="17">
        <v>420425</v>
      </c>
      <c r="E4490" s="21">
        <f>VLOOKUP(D4490,Q:R,2,0)</f>
        <v>12198719000168</v>
      </c>
      <c r="F4490" s="22">
        <v>85585.18</v>
      </c>
      <c r="G4490" s="22">
        <v>19562.79</v>
      </c>
      <c r="H4490" s="22">
        <v>9821.7800000000007</v>
      </c>
      <c r="I4490" s="22">
        <v>46572.68</v>
      </c>
      <c r="J4490" s="23">
        <f>SUM(Tabela2[[#This Row],[Art. 5º - Inciso I]:[Art. 8º]])</f>
        <v>161542.43</v>
      </c>
      <c r="K4490" s="6"/>
      <c r="L4490" s="6"/>
      <c r="M4490" s="6"/>
      <c r="N4490" s="6"/>
      <c r="O4490" s="6"/>
      <c r="P4490" s="7">
        <v>3152204</v>
      </c>
      <c r="Q4490" s="8">
        <v>317050</v>
      </c>
      <c r="R4490" s="9">
        <v>18013326000119</v>
      </c>
    </row>
    <row r="4491" spans="1:18" ht="20.100000000000001" customHeight="1">
      <c r="A4491" s="19" t="s">
        <v>8824</v>
      </c>
      <c r="B4491" s="20" t="s">
        <v>8825</v>
      </c>
      <c r="C4491" s="19" t="s">
        <v>8692</v>
      </c>
      <c r="D4491" s="17">
        <v>420430</v>
      </c>
      <c r="E4491" s="21">
        <f>VLOOKUP(D4491,Q:R,2,0)</f>
        <v>18291377000102</v>
      </c>
      <c r="F4491" s="22">
        <v>338476</v>
      </c>
      <c r="G4491" s="22">
        <v>77367.77</v>
      </c>
      <c r="H4491" s="22">
        <v>38843.599999999999</v>
      </c>
      <c r="I4491" s="22">
        <v>184187.67</v>
      </c>
      <c r="J4491" s="23">
        <f>SUM(Tabela2[[#This Row],[Art. 5º - Inciso I]:[Art. 8º]])</f>
        <v>638875.04</v>
      </c>
      <c r="K4491" s="6"/>
      <c r="L4491" s="6"/>
      <c r="M4491" s="6"/>
      <c r="N4491" s="6"/>
      <c r="O4491" s="6"/>
      <c r="P4491" s="3">
        <v>3556305</v>
      </c>
      <c r="Q4491" s="4">
        <v>315220</v>
      </c>
      <c r="R4491" s="5">
        <v>72836588000129</v>
      </c>
    </row>
    <row r="4492" spans="1:18" ht="20.100000000000001" customHeight="1">
      <c r="A4492" s="19" t="s">
        <v>8826</v>
      </c>
      <c r="B4492" s="20" t="s">
        <v>8827</v>
      </c>
      <c r="C4492" s="19" t="s">
        <v>8692</v>
      </c>
      <c r="D4492" s="17">
        <v>420435</v>
      </c>
      <c r="E4492" s="21">
        <f>VLOOKUP(D4492,Q:R,2,0)</f>
        <v>87613154000137</v>
      </c>
      <c r="F4492" s="22">
        <v>30842.34</v>
      </c>
      <c r="G4492" s="22">
        <v>7049.84</v>
      </c>
      <c r="H4492" s="22">
        <v>3539.48</v>
      </c>
      <c r="I4492" s="22">
        <v>16783.400000000001</v>
      </c>
      <c r="J4492" s="23">
        <f>SUM(Tabela2[[#This Row],[Art. 5º - Inciso I]:[Art. 8º]])</f>
        <v>58215.060000000005</v>
      </c>
      <c r="K4492" s="6"/>
      <c r="L4492" s="6"/>
      <c r="M4492" s="6"/>
      <c r="N4492" s="6"/>
      <c r="O4492" s="6"/>
      <c r="P4492" s="7">
        <v>3306107</v>
      </c>
      <c r="Q4492" s="8">
        <v>355630</v>
      </c>
      <c r="R4492" s="9">
        <v>29076130000190</v>
      </c>
    </row>
    <row r="4493" spans="1:18" ht="20.100000000000001" customHeight="1">
      <c r="A4493" s="19" t="s">
        <v>8828</v>
      </c>
      <c r="B4493" s="20" t="s">
        <v>8829</v>
      </c>
      <c r="C4493" s="19" t="s">
        <v>8692</v>
      </c>
      <c r="D4493" s="17">
        <v>420440</v>
      </c>
      <c r="E4493" s="21">
        <f>VLOOKUP(D4493,Q:R,2,0)</f>
        <v>18334284000118</v>
      </c>
      <c r="F4493" s="22">
        <v>50347.05</v>
      </c>
      <c r="G4493" s="22">
        <v>11508.17</v>
      </c>
      <c r="H4493" s="22">
        <v>5777.84</v>
      </c>
      <c r="I4493" s="22">
        <v>27397.23</v>
      </c>
      <c r="J4493" s="23">
        <f>SUM(Tabela2[[#This Row],[Art. 5º - Inciso I]:[Art. 8º]])</f>
        <v>95030.29</v>
      </c>
      <c r="K4493" s="6"/>
      <c r="L4493" s="6"/>
      <c r="M4493" s="6"/>
      <c r="N4493" s="6"/>
      <c r="O4493" s="6"/>
      <c r="P4493" s="3">
        <v>2112704</v>
      </c>
      <c r="Q4493" s="4">
        <v>330610</v>
      </c>
      <c r="R4493" s="5">
        <v>5648738000183</v>
      </c>
    </row>
    <row r="4494" spans="1:18" ht="20.100000000000001" customHeight="1">
      <c r="A4494" s="19" t="s">
        <v>8830</v>
      </c>
      <c r="B4494" s="20" t="s">
        <v>8831</v>
      </c>
      <c r="C4494" s="19" t="s">
        <v>8692</v>
      </c>
      <c r="D4494" s="17">
        <v>420445</v>
      </c>
      <c r="E4494" s="21">
        <f>VLOOKUP(D4494,Q:R,2,0)</f>
        <v>1988914000175</v>
      </c>
      <c r="F4494" s="22">
        <v>23411.1</v>
      </c>
      <c r="G4494" s="22">
        <v>5351.23</v>
      </c>
      <c r="H4494" s="22">
        <v>2686.66</v>
      </c>
      <c r="I4494" s="22">
        <v>12739.56</v>
      </c>
      <c r="J4494" s="23">
        <f>SUM(Tabela2[[#This Row],[Art. 5º - Inciso I]:[Art. 8º]])</f>
        <v>44188.549999999996</v>
      </c>
      <c r="K4494" s="6"/>
      <c r="L4494" s="6"/>
      <c r="M4494" s="6"/>
      <c r="N4494" s="6"/>
      <c r="O4494" s="6"/>
      <c r="P4494" s="7">
        <v>4219150</v>
      </c>
      <c r="Q4494" s="8">
        <v>211270</v>
      </c>
      <c r="R4494" s="9">
        <v>95995130000118</v>
      </c>
    </row>
    <row r="4495" spans="1:18" ht="20.100000000000001" customHeight="1">
      <c r="A4495" s="19" t="s">
        <v>8832</v>
      </c>
      <c r="B4495" s="20" t="s">
        <v>8833</v>
      </c>
      <c r="C4495" s="19" t="s">
        <v>8692</v>
      </c>
      <c r="D4495" s="17">
        <v>420455</v>
      </c>
      <c r="E4495" s="21">
        <f>VLOOKUP(D4495,Q:R,2,0)</f>
        <v>10150068000100</v>
      </c>
      <c r="F4495" s="22">
        <v>63881.72</v>
      </c>
      <c r="G4495" s="22">
        <v>14601.88</v>
      </c>
      <c r="H4495" s="22">
        <v>7331.08</v>
      </c>
      <c r="I4495" s="22">
        <v>34762.36</v>
      </c>
      <c r="J4495" s="23">
        <f>SUM(Tabela2[[#This Row],[Art. 5º - Inciso I]:[Art. 8º]])</f>
        <v>120577.04000000001</v>
      </c>
      <c r="K4495" s="6"/>
      <c r="L4495" s="6"/>
      <c r="M4495" s="6"/>
      <c r="N4495" s="6"/>
      <c r="O4495" s="6"/>
      <c r="P4495" s="3">
        <v>3556206</v>
      </c>
      <c r="Q4495" s="4">
        <v>421915</v>
      </c>
      <c r="R4495" s="5">
        <v>45787678000102</v>
      </c>
    </row>
    <row r="4496" spans="1:18" ht="20.100000000000001" customHeight="1">
      <c r="A4496" s="19" t="s">
        <v>8834</v>
      </c>
      <c r="B4496" s="20" t="s">
        <v>8835</v>
      </c>
      <c r="C4496" s="19" t="s">
        <v>8692</v>
      </c>
      <c r="D4496" s="17">
        <v>420450</v>
      </c>
      <c r="E4496" s="21">
        <f>VLOOKUP(D4496,Q:R,2,0)</f>
        <v>7443708000166</v>
      </c>
      <c r="F4496" s="22">
        <v>83177.83</v>
      </c>
      <c r="G4496" s="22">
        <v>19012.52</v>
      </c>
      <c r="H4496" s="22">
        <v>9545.51</v>
      </c>
      <c r="I4496" s="22">
        <v>45262.68</v>
      </c>
      <c r="J4496" s="23">
        <f>SUM(Tabela2[[#This Row],[Art. 5º - Inciso I]:[Art. 8º]])</f>
        <v>156998.54</v>
      </c>
      <c r="K4496" s="6"/>
      <c r="L4496" s="6"/>
      <c r="M4496" s="6"/>
      <c r="N4496" s="6"/>
      <c r="O4496" s="6"/>
      <c r="P4496" s="7">
        <v>2517100</v>
      </c>
      <c r="Q4496" s="8">
        <v>355620</v>
      </c>
      <c r="R4496" s="9">
        <v>8884066000101</v>
      </c>
    </row>
    <row r="4497" spans="1:18" ht="20.100000000000001" customHeight="1">
      <c r="A4497" s="19" t="s">
        <v>8836</v>
      </c>
      <c r="B4497" s="20" t="s">
        <v>8837</v>
      </c>
      <c r="C4497" s="19" t="s">
        <v>8692</v>
      </c>
      <c r="D4497" s="17">
        <v>420460</v>
      </c>
      <c r="E4497" s="21">
        <f>VLOOKUP(D4497,Q:R,2,0)</f>
        <v>7387392000132</v>
      </c>
      <c r="F4497" s="22">
        <v>927533.73</v>
      </c>
      <c r="G4497" s="22">
        <v>212012.71</v>
      </c>
      <c r="H4497" s="22">
        <v>106444.04</v>
      </c>
      <c r="I4497" s="22">
        <v>504733.81</v>
      </c>
      <c r="J4497" s="23">
        <f>SUM(Tabela2[[#This Row],[Art. 5º - Inciso I]:[Art. 8º]])</f>
        <v>1750724.29</v>
      </c>
      <c r="K4497" s="6"/>
      <c r="L4497" s="6"/>
      <c r="M4497" s="6"/>
      <c r="N4497" s="6"/>
      <c r="O4497" s="6"/>
      <c r="P4497" s="3">
        <v>3556354</v>
      </c>
      <c r="Q4497" s="4">
        <v>251710</v>
      </c>
      <c r="R4497" s="5">
        <v>67160507000183</v>
      </c>
    </row>
    <row r="4498" spans="1:18" ht="20.100000000000001" customHeight="1">
      <c r="A4498" s="19" t="s">
        <v>8838</v>
      </c>
      <c r="B4498" s="20" t="s">
        <v>8839</v>
      </c>
      <c r="C4498" s="19" t="s">
        <v>8692</v>
      </c>
      <c r="D4498" s="17">
        <v>420470</v>
      </c>
      <c r="E4498" s="21">
        <f>VLOOKUP(D4498,Q:R,2,0)</f>
        <v>45331188000199</v>
      </c>
      <c r="F4498" s="22">
        <v>59606.46</v>
      </c>
      <c r="G4498" s="22">
        <v>13624.66</v>
      </c>
      <c r="H4498" s="22">
        <v>6840.45</v>
      </c>
      <c r="I4498" s="22">
        <v>32435.91</v>
      </c>
      <c r="J4498" s="23">
        <f>SUM(Tabela2[[#This Row],[Art. 5º - Inciso I]:[Art. 8º]])</f>
        <v>112507.48</v>
      </c>
      <c r="K4498" s="6"/>
      <c r="L4498" s="6"/>
      <c r="M4498" s="6"/>
      <c r="N4498" s="6"/>
      <c r="O4498" s="6"/>
      <c r="P4498" s="7">
        <v>3170578</v>
      </c>
      <c r="Q4498" s="8">
        <v>355635</v>
      </c>
      <c r="R4498" s="9">
        <v>1613128000193</v>
      </c>
    </row>
    <row r="4499" spans="1:18" ht="20.100000000000001" customHeight="1">
      <c r="A4499" s="19" t="s">
        <v>8840</v>
      </c>
      <c r="B4499" s="20" t="s">
        <v>8841</v>
      </c>
      <c r="C4499" s="19" t="s">
        <v>8692</v>
      </c>
      <c r="D4499" s="17">
        <v>420475</v>
      </c>
      <c r="E4499" s="21">
        <f>VLOOKUP(D4499,Q:R,2,0)</f>
        <v>18244392000108</v>
      </c>
      <c r="F4499" s="22">
        <v>21253.29</v>
      </c>
      <c r="G4499" s="22">
        <v>4858.01</v>
      </c>
      <c r="H4499" s="22">
        <v>2439.0300000000002</v>
      </c>
      <c r="I4499" s="22">
        <v>11565.35</v>
      </c>
      <c r="J4499" s="23">
        <f>SUM(Tabela2[[#This Row],[Art. 5º - Inciso I]:[Art. 8º]])</f>
        <v>40115.68</v>
      </c>
      <c r="K4499" s="6"/>
      <c r="L4499" s="6"/>
      <c r="M4499" s="6"/>
      <c r="N4499" s="6"/>
      <c r="O4499" s="6"/>
      <c r="P4499" s="3">
        <v>3170909</v>
      </c>
      <c r="Q4499" s="4">
        <v>317057</v>
      </c>
      <c r="R4499" s="5">
        <v>18017467000100</v>
      </c>
    </row>
    <row r="4500" spans="1:18" ht="20.100000000000001" customHeight="1">
      <c r="A4500" s="19" t="s">
        <v>8842</v>
      </c>
      <c r="B4500" s="20" t="s">
        <v>8843</v>
      </c>
      <c r="C4500" s="19" t="s">
        <v>8692</v>
      </c>
      <c r="D4500" s="17">
        <v>420480</v>
      </c>
      <c r="E4500" s="21">
        <f>VLOOKUP(D4500,Q:R,2,0)</f>
        <v>11097250000108</v>
      </c>
      <c r="F4500" s="22">
        <v>188975.41</v>
      </c>
      <c r="G4500" s="22">
        <v>43195.4</v>
      </c>
      <c r="H4500" s="22">
        <v>21686.87</v>
      </c>
      <c r="I4500" s="22">
        <v>102834.29</v>
      </c>
      <c r="J4500" s="23">
        <f>SUM(Tabela2[[#This Row],[Art. 5º - Inciso I]:[Art. 8º]])</f>
        <v>356691.97</v>
      </c>
      <c r="K4500" s="6"/>
      <c r="L4500" s="6"/>
      <c r="M4500" s="6"/>
      <c r="N4500" s="6"/>
      <c r="O4500" s="6"/>
      <c r="P4500" s="7">
        <v>3170701</v>
      </c>
      <c r="Q4500" s="8">
        <v>317090</v>
      </c>
      <c r="R4500" s="9">
        <v>18240119000105</v>
      </c>
    </row>
    <row r="4501" spans="1:18" ht="20.100000000000001" customHeight="1">
      <c r="A4501" s="19" t="s">
        <v>8844</v>
      </c>
      <c r="B4501" s="20" t="s">
        <v>8845</v>
      </c>
      <c r="C4501" s="19" t="s">
        <v>8692</v>
      </c>
      <c r="D4501" s="17">
        <v>420490</v>
      </c>
      <c r="E4501" s="21">
        <f>VLOOKUP(D4501,Q:R,2,0)</f>
        <v>95684510000131</v>
      </c>
      <c r="F4501" s="22">
        <v>43873.62</v>
      </c>
      <c r="G4501" s="22">
        <v>10028.49</v>
      </c>
      <c r="H4501" s="22">
        <v>5034.95</v>
      </c>
      <c r="I4501" s="22">
        <v>23874.6</v>
      </c>
      <c r="J4501" s="23">
        <f>SUM(Tabela2[[#This Row],[Art. 5º - Inciso I]:[Art. 8º]])</f>
        <v>82811.66</v>
      </c>
      <c r="K4501" s="6"/>
      <c r="L4501" s="6"/>
      <c r="M4501" s="6"/>
      <c r="N4501" s="6"/>
      <c r="O4501" s="6"/>
      <c r="P4501" s="3">
        <v>2314003</v>
      </c>
      <c r="Q4501" s="4">
        <v>317070</v>
      </c>
      <c r="R4501" s="5">
        <v>7539273000158</v>
      </c>
    </row>
    <row r="4502" spans="1:18" ht="20.100000000000001" customHeight="1">
      <c r="A4502" s="19" t="s">
        <v>8846</v>
      </c>
      <c r="B4502" s="20" t="s">
        <v>8847</v>
      </c>
      <c r="C4502" s="19" t="s">
        <v>8692</v>
      </c>
      <c r="D4502" s="17">
        <v>420500</v>
      </c>
      <c r="E4502" s="21">
        <f>VLOOKUP(D4502,Q:R,2,0)</f>
        <v>1612642000104</v>
      </c>
      <c r="F4502" s="22">
        <v>80579.64</v>
      </c>
      <c r="G4502" s="22">
        <v>18418.64</v>
      </c>
      <c r="H4502" s="22">
        <v>9247.34</v>
      </c>
      <c r="I4502" s="22">
        <v>43848.83</v>
      </c>
      <c r="J4502" s="23">
        <f>SUM(Tabela2[[#This Row],[Art. 5º - Inciso I]:[Art. 8º]])</f>
        <v>152094.45000000001</v>
      </c>
      <c r="K4502" s="6"/>
      <c r="L4502" s="6"/>
      <c r="M4502" s="6"/>
      <c r="N4502" s="6"/>
      <c r="O4502" s="6"/>
      <c r="P4502" s="7">
        <v>2933208</v>
      </c>
      <c r="Q4502" s="8">
        <v>231400</v>
      </c>
      <c r="R4502" s="9">
        <v>13891130000103</v>
      </c>
    </row>
    <row r="4503" spans="1:18" ht="20.100000000000001" customHeight="1">
      <c r="A4503" s="19" t="s">
        <v>8848</v>
      </c>
      <c r="B4503" s="20" t="s">
        <v>8849</v>
      </c>
      <c r="C4503" s="19" t="s">
        <v>8692</v>
      </c>
      <c r="D4503" s="17">
        <v>420510</v>
      </c>
      <c r="E4503" s="21">
        <f>VLOOKUP(D4503,Q:R,2,0)</f>
        <v>27167386000187</v>
      </c>
      <c r="F4503" s="22">
        <v>29517.56</v>
      </c>
      <c r="G4503" s="22">
        <v>6747.03</v>
      </c>
      <c r="H4503" s="22">
        <v>3387.44</v>
      </c>
      <c r="I4503" s="22">
        <v>16062.5</v>
      </c>
      <c r="J4503" s="23">
        <f>SUM(Tabela2[[#This Row],[Art. 5º - Inciso I]:[Art. 8º]])</f>
        <v>55714.530000000006</v>
      </c>
      <c r="K4503" s="6"/>
      <c r="L4503" s="6"/>
      <c r="M4503" s="6"/>
      <c r="N4503" s="6"/>
      <c r="O4503" s="6"/>
      <c r="P4503" s="3">
        <v>2414803</v>
      </c>
      <c r="Q4503" s="4">
        <v>293320</v>
      </c>
      <c r="R4503" s="5">
        <v>8362915000159</v>
      </c>
    </row>
    <row r="4504" spans="1:18" ht="20.100000000000001" customHeight="1">
      <c r="A4504" s="19" t="s">
        <v>8850</v>
      </c>
      <c r="B4504" s="20" t="s">
        <v>8851</v>
      </c>
      <c r="C4504" s="19" t="s">
        <v>8692</v>
      </c>
      <c r="D4504" s="17">
        <v>420515</v>
      </c>
      <c r="E4504" s="21">
        <f>VLOOKUP(D4504,Q:R,2,0)</f>
        <v>1788082000143</v>
      </c>
      <c r="F4504" s="22">
        <v>29297.38</v>
      </c>
      <c r="G4504" s="22">
        <v>6696.7</v>
      </c>
      <c r="H4504" s="22">
        <v>3362.18</v>
      </c>
      <c r="I4504" s="22">
        <v>15942.68</v>
      </c>
      <c r="J4504" s="23">
        <f>SUM(Tabela2[[#This Row],[Art. 5º - Inciso I]:[Art. 8º]])</f>
        <v>55298.94</v>
      </c>
      <c r="K4504" s="6"/>
      <c r="L4504" s="6"/>
      <c r="M4504" s="6"/>
      <c r="N4504" s="6"/>
      <c r="O4504" s="6"/>
      <c r="P4504" s="7">
        <v>2616100</v>
      </c>
      <c r="Q4504" s="8">
        <v>241480</v>
      </c>
      <c r="R4504" s="9">
        <v>11348570000193</v>
      </c>
    </row>
    <row r="4505" spans="1:18" ht="20.100000000000001" customHeight="1">
      <c r="A4505" s="19" t="s">
        <v>8852</v>
      </c>
      <c r="B4505" s="20" t="s">
        <v>668</v>
      </c>
      <c r="C4505" s="19" t="s">
        <v>8692</v>
      </c>
      <c r="D4505" s="17">
        <v>420517</v>
      </c>
      <c r="E4505" s="21">
        <f>VLOOKUP(D4505,Q:R,2,0)</f>
        <v>5178272000108</v>
      </c>
      <c r="F4505" s="22">
        <v>25877.18</v>
      </c>
      <c r="G4505" s="22">
        <v>5914.92</v>
      </c>
      <c r="H4505" s="22">
        <v>2969.67</v>
      </c>
      <c r="I4505" s="22">
        <v>14081.52</v>
      </c>
      <c r="J4505" s="23">
        <f>SUM(Tabela2[[#This Row],[Art. 5º - Inciso I]:[Art. 8º]])</f>
        <v>48843.289999999994</v>
      </c>
      <c r="K4505" s="6"/>
      <c r="L4505" s="6"/>
      <c r="M4505" s="6"/>
      <c r="N4505" s="6"/>
      <c r="O4505" s="6"/>
      <c r="P4505" s="3">
        <v>4128609</v>
      </c>
      <c r="Q4505" s="4">
        <v>261610</v>
      </c>
      <c r="R4505" s="5">
        <v>75636530000120</v>
      </c>
    </row>
    <row r="4506" spans="1:18" ht="20.100000000000001" customHeight="1">
      <c r="A4506" s="19" t="s">
        <v>8853</v>
      </c>
      <c r="B4506" s="20" t="s">
        <v>8854</v>
      </c>
      <c r="C4506" s="19" t="s">
        <v>8692</v>
      </c>
      <c r="D4506" s="17">
        <v>420519</v>
      </c>
      <c r="E4506" s="21">
        <f>VLOOKUP(D4506,Q:R,2,0)</f>
        <v>18675918000104</v>
      </c>
      <c r="F4506" s="22">
        <v>21572.560000000001</v>
      </c>
      <c r="G4506" s="22">
        <v>4930.99</v>
      </c>
      <c r="H4506" s="22">
        <v>2475.67</v>
      </c>
      <c r="I4506" s="22">
        <v>11739.09</v>
      </c>
      <c r="J4506" s="23">
        <f>SUM(Tabela2[[#This Row],[Art. 5º - Inciso I]:[Art. 8º]])</f>
        <v>40718.31</v>
      </c>
      <c r="K4506" s="6"/>
      <c r="L4506" s="6"/>
      <c r="M4506" s="6"/>
      <c r="N4506" s="6"/>
      <c r="O4506" s="6"/>
      <c r="P4506" s="7">
        <v>5108501</v>
      </c>
      <c r="Q4506" s="8">
        <v>412860</v>
      </c>
      <c r="R4506" s="9">
        <v>179531000193</v>
      </c>
    </row>
    <row r="4507" spans="1:18" ht="20.100000000000001" customHeight="1">
      <c r="A4507" s="19" t="s">
        <v>8855</v>
      </c>
      <c r="B4507" s="20" t="s">
        <v>8856</v>
      </c>
      <c r="C4507" s="19" t="s">
        <v>8692</v>
      </c>
      <c r="D4507" s="17">
        <v>420520</v>
      </c>
      <c r="E4507" s="21">
        <f>VLOOKUP(D4507,Q:R,2,0)</f>
        <v>6896534000124</v>
      </c>
      <c r="F4507" s="22">
        <v>30247.84</v>
      </c>
      <c r="G4507" s="22">
        <v>6913.96</v>
      </c>
      <c r="H4507" s="22">
        <v>3471.25</v>
      </c>
      <c r="I4507" s="22">
        <v>16459.89</v>
      </c>
      <c r="J4507" s="23">
        <f>SUM(Tabela2[[#This Row],[Art. 5º - Inciso I]:[Art. 8º]])</f>
        <v>57092.94</v>
      </c>
      <c r="K4507" s="6"/>
      <c r="L4507" s="6"/>
      <c r="M4507" s="6"/>
      <c r="N4507" s="6"/>
      <c r="O4507" s="6"/>
      <c r="P4507" s="3">
        <v>2211506</v>
      </c>
      <c r="Q4507" s="4">
        <v>510850</v>
      </c>
      <c r="R4507" s="5">
        <v>1612615000131</v>
      </c>
    </row>
    <row r="4508" spans="1:18" ht="20.100000000000001" customHeight="1">
      <c r="A4508" s="19" t="s">
        <v>8857</v>
      </c>
      <c r="B4508" s="20" t="s">
        <v>8858</v>
      </c>
      <c r="C4508" s="19" t="s">
        <v>8692</v>
      </c>
      <c r="D4508" s="17">
        <v>420530</v>
      </c>
      <c r="E4508" s="21">
        <f>VLOOKUP(D4508,Q:R,2,0)</f>
        <v>11097243000106</v>
      </c>
      <c r="F4508" s="22">
        <v>57698.19</v>
      </c>
      <c r="G4508" s="22">
        <v>13188.47</v>
      </c>
      <c r="H4508" s="22">
        <v>6621.46</v>
      </c>
      <c r="I4508" s="22">
        <v>31397.49</v>
      </c>
      <c r="J4508" s="23">
        <f>SUM(Tabela2[[#This Row],[Art. 5º - Inciso I]:[Art. 8º]])</f>
        <v>108905.61000000002</v>
      </c>
      <c r="K4508" s="6"/>
      <c r="L4508" s="6"/>
      <c r="M4508" s="6"/>
      <c r="N4508" s="6"/>
      <c r="O4508" s="6"/>
      <c r="P4508" s="7">
        <v>4322905</v>
      </c>
      <c r="Q4508" s="8">
        <v>221150</v>
      </c>
      <c r="R4508" s="9">
        <v>87613352000109</v>
      </c>
    </row>
    <row r="4509" spans="1:18" ht="20.100000000000001" customHeight="1">
      <c r="A4509" s="19" t="s">
        <v>8859</v>
      </c>
      <c r="B4509" s="20" t="s">
        <v>8860</v>
      </c>
      <c r="C4509" s="19" t="s">
        <v>8692</v>
      </c>
      <c r="D4509" s="17">
        <v>420535</v>
      </c>
      <c r="E4509" s="21">
        <f>VLOOKUP(D4509,Q:R,2,0)</f>
        <v>10347466000111</v>
      </c>
      <c r="F4509" s="22">
        <v>19796.41</v>
      </c>
      <c r="G4509" s="22">
        <v>4525</v>
      </c>
      <c r="H4509" s="22">
        <v>2271.84</v>
      </c>
      <c r="I4509" s="22">
        <v>10772.56</v>
      </c>
      <c r="J4509" s="23">
        <f>SUM(Tabela2[[#This Row],[Art. 5º - Inciso I]:[Art. 8º]])</f>
        <v>37365.81</v>
      </c>
      <c r="K4509" s="6"/>
      <c r="L4509" s="6"/>
      <c r="M4509" s="6"/>
      <c r="N4509" s="6"/>
      <c r="O4509" s="6"/>
      <c r="P4509" s="3">
        <v>2616308</v>
      </c>
      <c r="Q4509" s="4">
        <v>432290</v>
      </c>
      <c r="R4509" s="5">
        <v>10168235000140</v>
      </c>
    </row>
    <row r="4510" spans="1:18" ht="20.100000000000001" customHeight="1">
      <c r="A4510" s="19" t="s">
        <v>8861</v>
      </c>
      <c r="B4510" s="20" t="s">
        <v>8862</v>
      </c>
      <c r="C4510" s="19" t="s">
        <v>8692</v>
      </c>
      <c r="D4510" s="17">
        <v>420540</v>
      </c>
      <c r="E4510" s="21">
        <f>VLOOKUP(D4510,Q:R,2,0)</f>
        <v>3953718000190</v>
      </c>
      <c r="F4510" s="22">
        <v>2165818.61</v>
      </c>
      <c r="G4510" s="22">
        <v>495055.93</v>
      </c>
      <c r="H4510" s="22">
        <v>248549.97</v>
      </c>
      <c r="I4510" s="22">
        <v>1178568.3400000001</v>
      </c>
      <c r="J4510" s="23">
        <f>SUM(Tabela2[[#This Row],[Art. 5º - Inciso I]:[Art. 8º]])</f>
        <v>4087992.8500000006</v>
      </c>
      <c r="K4510" s="6"/>
      <c r="L4510" s="6"/>
      <c r="M4510" s="6"/>
      <c r="N4510" s="6"/>
      <c r="O4510" s="6"/>
      <c r="P4510" s="7">
        <v>5000807</v>
      </c>
      <c r="Q4510" s="8">
        <v>261630</v>
      </c>
      <c r="R4510" s="9">
        <v>3575727000195</v>
      </c>
    </row>
    <row r="4511" spans="1:18" ht="20.100000000000001" customHeight="1">
      <c r="A4511" s="19" t="s">
        <v>8863</v>
      </c>
      <c r="B4511" s="20" t="s">
        <v>8864</v>
      </c>
      <c r="C4511" s="19" t="s">
        <v>8692</v>
      </c>
      <c r="D4511" s="17">
        <v>420543</v>
      </c>
      <c r="E4511" s="21">
        <f>VLOOKUP(D4511,Q:R,2,0)</f>
        <v>6554075000109</v>
      </c>
      <c r="F4511" s="22">
        <v>23121.19</v>
      </c>
      <c r="G4511" s="22">
        <v>5284.97</v>
      </c>
      <c r="H4511" s="22">
        <v>2653.39</v>
      </c>
      <c r="I4511" s="22">
        <v>12581.8</v>
      </c>
      <c r="J4511" s="23">
        <f>SUM(Tabela2[[#This Row],[Art. 5º - Inciso I]:[Art. 8º]])</f>
        <v>43641.35</v>
      </c>
      <c r="K4511" s="6"/>
      <c r="L4511" s="6"/>
      <c r="M4511" s="6"/>
      <c r="N4511" s="6"/>
      <c r="O4511" s="6"/>
      <c r="P4511" s="3">
        <v>2211605</v>
      </c>
      <c r="Q4511" s="4">
        <v>500080</v>
      </c>
      <c r="R4511" s="5">
        <v>1612614000197</v>
      </c>
    </row>
    <row r="4512" spans="1:18" ht="20.100000000000001" customHeight="1">
      <c r="A4512" s="19" t="s">
        <v>8865</v>
      </c>
      <c r="B4512" s="20" t="s">
        <v>8866</v>
      </c>
      <c r="C4512" s="19" t="s">
        <v>8692</v>
      </c>
      <c r="D4512" s="17">
        <v>420545</v>
      </c>
      <c r="E4512" s="21">
        <f>VLOOKUP(D4512,Q:R,2,0)</f>
        <v>41522194000172</v>
      </c>
      <c r="F4512" s="22">
        <v>134067.42000000001</v>
      </c>
      <c r="G4512" s="22">
        <v>30644.7</v>
      </c>
      <c r="H4512" s="22">
        <v>15385.62</v>
      </c>
      <c r="I4512" s="22">
        <v>72955.149999999994</v>
      </c>
      <c r="J4512" s="23">
        <f>SUM(Tabela2[[#This Row],[Art. 5º - Inciso I]:[Art. 8º]])</f>
        <v>253052.89</v>
      </c>
      <c r="K4512" s="6"/>
      <c r="L4512" s="6"/>
      <c r="M4512" s="6"/>
      <c r="N4512" s="6"/>
      <c r="O4512" s="6"/>
      <c r="P4512" s="7">
        <v>4323101</v>
      </c>
      <c r="Q4512" s="8">
        <v>221160</v>
      </c>
      <c r="R4512" s="9">
        <v>87612883000179</v>
      </c>
    </row>
    <row r="4513" spans="1:18" ht="20.100000000000001" customHeight="1">
      <c r="A4513" s="19" t="s">
        <v>8867</v>
      </c>
      <c r="B4513" s="20" t="s">
        <v>8868</v>
      </c>
      <c r="C4513" s="19" t="s">
        <v>8692</v>
      </c>
      <c r="D4513" s="17">
        <v>420550</v>
      </c>
      <c r="E4513" s="21">
        <f>VLOOKUP(D4513,Q:R,2,0)</f>
        <v>18239582000129</v>
      </c>
      <c r="F4513" s="22">
        <v>172141.7</v>
      </c>
      <c r="G4513" s="22">
        <v>39347.599999999999</v>
      </c>
      <c r="H4513" s="22">
        <v>19755.03</v>
      </c>
      <c r="I4513" s="22">
        <v>93673.94</v>
      </c>
      <c r="J4513" s="23">
        <f>SUM(Tabela2[[#This Row],[Art. 5º - Inciso I]:[Art. 8º]])</f>
        <v>324918.27</v>
      </c>
      <c r="K4513" s="6"/>
      <c r="L4513" s="6"/>
      <c r="M4513" s="6"/>
      <c r="N4513" s="6"/>
      <c r="O4513" s="6"/>
      <c r="P4513" s="3">
        <v>5222054</v>
      </c>
      <c r="Q4513" s="4">
        <v>432310</v>
      </c>
      <c r="R4513" s="5">
        <v>44834000107</v>
      </c>
    </row>
    <row r="4514" spans="1:18" ht="20.100000000000001" customHeight="1">
      <c r="A4514" s="19" t="s">
        <v>8869</v>
      </c>
      <c r="B4514" s="20" t="s">
        <v>8870</v>
      </c>
      <c r="C4514" s="19" t="s">
        <v>8692</v>
      </c>
      <c r="D4514" s="17">
        <v>420555</v>
      </c>
      <c r="E4514" s="21">
        <f>VLOOKUP(D4514,Q:R,2,0)</f>
        <v>1612483000148</v>
      </c>
      <c r="F4514" s="22">
        <v>21055.13</v>
      </c>
      <c r="G4514" s="22">
        <v>4812.71</v>
      </c>
      <c r="H4514" s="22">
        <v>2416.29</v>
      </c>
      <c r="I4514" s="22">
        <v>11457.52</v>
      </c>
      <c r="J4514" s="23">
        <f>SUM(Tabela2[[#This Row],[Art. 5º - Inciso I]:[Art. 8º]])</f>
        <v>39741.65</v>
      </c>
      <c r="K4514" s="6"/>
      <c r="L4514" s="6"/>
      <c r="M4514" s="6"/>
      <c r="N4514" s="6"/>
      <c r="O4514" s="6"/>
      <c r="P4514" s="7">
        <v>3171154</v>
      </c>
      <c r="Q4514" s="8">
        <v>522205</v>
      </c>
      <c r="R4514" s="9">
        <v>1620744000171</v>
      </c>
    </row>
    <row r="4515" spans="1:18" ht="20.100000000000001" customHeight="1">
      <c r="A4515" s="19" t="s">
        <v>8871</v>
      </c>
      <c r="B4515" s="20" t="s">
        <v>8872</v>
      </c>
      <c r="C4515" s="19" t="s">
        <v>8692</v>
      </c>
      <c r="D4515" s="17">
        <v>420560</v>
      </c>
      <c r="E4515" s="21">
        <f>VLOOKUP(D4515,Q:R,2,0)</f>
        <v>18313825000121</v>
      </c>
      <c r="F4515" s="22">
        <v>23965.23</v>
      </c>
      <c r="G4515" s="22">
        <v>5477.9</v>
      </c>
      <c r="H4515" s="22">
        <v>2750.26</v>
      </c>
      <c r="I4515" s="22">
        <v>13041.1</v>
      </c>
      <c r="J4515" s="23">
        <f>SUM(Tabela2[[#This Row],[Art. 5º - Inciso I]:[Art. 8º]])</f>
        <v>45234.49</v>
      </c>
      <c r="K4515" s="6"/>
      <c r="L4515" s="6"/>
      <c r="M4515" s="6"/>
      <c r="N4515" s="6"/>
      <c r="O4515" s="6"/>
      <c r="P4515" s="3">
        <v>2933257</v>
      </c>
      <c r="Q4515" s="4">
        <v>317115</v>
      </c>
      <c r="R4515" s="5">
        <v>16412017000196</v>
      </c>
    </row>
    <row r="4516" spans="1:18" ht="20.100000000000001" customHeight="1">
      <c r="A4516" s="19" t="s">
        <v>8873</v>
      </c>
      <c r="B4516" s="20" t="s">
        <v>8874</v>
      </c>
      <c r="C4516" s="19" t="s">
        <v>8692</v>
      </c>
      <c r="D4516" s="17">
        <v>420570</v>
      </c>
      <c r="E4516" s="21">
        <f>VLOOKUP(D4516,Q:R,2,0)</f>
        <v>1612345000169</v>
      </c>
      <c r="F4516" s="22">
        <v>121036.15</v>
      </c>
      <c r="G4516" s="22">
        <v>27666.06</v>
      </c>
      <c r="H4516" s="22">
        <v>13890.14</v>
      </c>
      <c r="I4516" s="22">
        <v>65863.95</v>
      </c>
      <c r="J4516" s="23">
        <f>SUM(Tabela2[[#This Row],[Art. 5º - Inciso I]:[Art. 8º]])</f>
        <v>228456.3</v>
      </c>
      <c r="K4516" s="6"/>
      <c r="L4516" s="6"/>
      <c r="M4516" s="6"/>
      <c r="N4516" s="6"/>
      <c r="O4516" s="6"/>
      <c r="P4516" s="7">
        <v>3171402</v>
      </c>
      <c r="Q4516" s="8">
        <v>293325</v>
      </c>
      <c r="R4516" s="9">
        <v>17947599000178</v>
      </c>
    </row>
    <row r="4517" spans="1:18" ht="20.100000000000001" customHeight="1">
      <c r="A4517" s="19" t="s">
        <v>8875</v>
      </c>
      <c r="B4517" s="20" t="s">
        <v>8876</v>
      </c>
      <c r="C4517" s="19" t="s">
        <v>8692</v>
      </c>
      <c r="D4517" s="17">
        <v>420580</v>
      </c>
      <c r="E4517" s="21">
        <f>VLOOKUP(D4517,Q:R,2,0)</f>
        <v>18125153000120</v>
      </c>
      <c r="F4517" s="22">
        <v>97083.14</v>
      </c>
      <c r="G4517" s="22">
        <v>22190.95</v>
      </c>
      <c r="H4517" s="22">
        <v>11141.29</v>
      </c>
      <c r="I4517" s="22">
        <v>52829.5</v>
      </c>
      <c r="J4517" s="23">
        <f>SUM(Tabela2[[#This Row],[Art. 5º - Inciso I]:[Art. 8º]])</f>
        <v>183244.88</v>
      </c>
      <c r="K4517" s="6"/>
      <c r="L4517" s="6"/>
      <c r="M4517" s="6"/>
      <c r="N4517" s="6"/>
      <c r="O4517" s="6"/>
      <c r="P4517" s="3">
        <v>4323358</v>
      </c>
      <c r="Q4517" s="4">
        <v>317140</v>
      </c>
      <c r="R4517" s="5">
        <v>1612386000155</v>
      </c>
    </row>
    <row r="4518" spans="1:18" ht="20.100000000000001" customHeight="1">
      <c r="A4518" s="19" t="s">
        <v>8877</v>
      </c>
      <c r="B4518" s="20" t="s">
        <v>8878</v>
      </c>
      <c r="C4518" s="19" t="s">
        <v>8692</v>
      </c>
      <c r="D4518" s="17">
        <v>420590</v>
      </c>
      <c r="E4518" s="21">
        <f>VLOOKUP(D4518,Q:R,2,0)</f>
        <v>45660602000103</v>
      </c>
      <c r="F4518" s="22">
        <v>324685.09000000003</v>
      </c>
      <c r="G4518" s="22">
        <v>74215.490000000005</v>
      </c>
      <c r="H4518" s="22">
        <v>37260.949999999997</v>
      </c>
      <c r="I4518" s="22">
        <v>176683.11</v>
      </c>
      <c r="J4518" s="23">
        <f>SUM(Tabela2[[#This Row],[Art. 5º - Inciso I]:[Art. 8º]])</f>
        <v>612844.64</v>
      </c>
      <c r="K4518" s="6"/>
      <c r="L4518" s="6"/>
      <c r="M4518" s="6"/>
      <c r="N4518" s="6"/>
      <c r="O4518" s="6"/>
      <c r="P4518" s="7">
        <v>5108600</v>
      </c>
      <c r="Q4518" s="8">
        <v>432335</v>
      </c>
      <c r="R4518" s="9">
        <v>3238862000145</v>
      </c>
    </row>
    <row r="4519" spans="1:18" ht="20.100000000000001" customHeight="1">
      <c r="A4519" s="19" t="s">
        <v>8879</v>
      </c>
      <c r="B4519" s="20" t="s">
        <v>8880</v>
      </c>
      <c r="C4519" s="19" t="s">
        <v>8692</v>
      </c>
      <c r="D4519" s="17">
        <v>420600</v>
      </c>
      <c r="E4519" s="21">
        <f>VLOOKUP(D4519,Q:R,2,0)</f>
        <v>83211433000113</v>
      </c>
      <c r="F4519" s="22">
        <v>77449.350000000006</v>
      </c>
      <c r="G4519" s="22">
        <v>17703.13</v>
      </c>
      <c r="H4519" s="22">
        <v>8888.11</v>
      </c>
      <c r="I4519" s="22">
        <v>42145.43</v>
      </c>
      <c r="J4519" s="23">
        <f>SUM(Tabela2[[#This Row],[Art. 5º - Inciso I]:[Art. 8º]])</f>
        <v>146186.02000000002</v>
      </c>
      <c r="K4519" s="6"/>
      <c r="L4519" s="6"/>
      <c r="M4519" s="6"/>
      <c r="N4519" s="6"/>
      <c r="O4519" s="6"/>
      <c r="P4519" s="3">
        <v>3556701</v>
      </c>
      <c r="Q4519" s="4">
        <v>510860</v>
      </c>
      <c r="R4519" s="5">
        <v>46446696000185</v>
      </c>
    </row>
    <row r="4520" spans="1:18" ht="20.100000000000001" customHeight="1">
      <c r="A4520" s="19" t="s">
        <v>8881</v>
      </c>
      <c r="B4520" s="20" t="s">
        <v>8882</v>
      </c>
      <c r="C4520" s="19" t="s">
        <v>8692</v>
      </c>
      <c r="D4520" s="17">
        <v>420610</v>
      </c>
      <c r="E4520" s="21">
        <f>VLOOKUP(D4520,Q:R,2,0)</f>
        <v>18557579000153</v>
      </c>
      <c r="F4520" s="22">
        <v>38313.94</v>
      </c>
      <c r="G4520" s="22">
        <v>8757.68</v>
      </c>
      <c r="H4520" s="22">
        <v>4396.92</v>
      </c>
      <c r="I4520" s="22">
        <v>20849.21</v>
      </c>
      <c r="J4520" s="23">
        <f>SUM(Tabela2[[#This Row],[Art. 5º - Inciso I]:[Art. 8º]])</f>
        <v>72317.75</v>
      </c>
      <c r="K4520" s="6"/>
      <c r="L4520" s="6"/>
      <c r="M4520" s="6"/>
      <c r="N4520" s="6"/>
      <c r="O4520" s="6"/>
      <c r="P4520" s="7">
        <v>3172004</v>
      </c>
      <c r="Q4520" s="8">
        <v>355670</v>
      </c>
      <c r="R4520" s="9">
        <v>18137927000133</v>
      </c>
    </row>
    <row r="4521" spans="1:18" ht="20.100000000000001" customHeight="1">
      <c r="A4521" s="19" t="s">
        <v>8883</v>
      </c>
      <c r="B4521" s="20" t="s">
        <v>8884</v>
      </c>
      <c r="C4521" s="19" t="s">
        <v>8692</v>
      </c>
      <c r="D4521" s="17">
        <v>420620</v>
      </c>
      <c r="E4521" s="21">
        <f>VLOOKUP(D4521,Q:R,2,0)</f>
        <v>17827858000127</v>
      </c>
      <c r="F4521" s="22">
        <v>61448.68</v>
      </c>
      <c r="G4521" s="22">
        <v>14045.74</v>
      </c>
      <c r="H4521" s="22">
        <v>7051.87</v>
      </c>
      <c r="I4521" s="22">
        <v>33438.379999999997</v>
      </c>
      <c r="J4521" s="23">
        <f>SUM(Tabela2[[#This Row],[Art. 5º - Inciso I]:[Art. 8º]])</f>
        <v>115984.66999999998</v>
      </c>
      <c r="K4521" s="6"/>
      <c r="L4521" s="6"/>
      <c r="M4521" s="6"/>
      <c r="N4521" s="6"/>
      <c r="O4521" s="6"/>
      <c r="P4521" s="3">
        <v>2112852</v>
      </c>
      <c r="Q4521" s="4">
        <v>317200</v>
      </c>
      <c r="R4521" s="5">
        <v>1608475000128</v>
      </c>
    </row>
    <row r="4522" spans="1:18" ht="20.100000000000001" customHeight="1">
      <c r="A4522" s="19" t="s">
        <v>8885</v>
      </c>
      <c r="B4522" s="20" t="s">
        <v>8886</v>
      </c>
      <c r="C4522" s="19" t="s">
        <v>8692</v>
      </c>
      <c r="D4522" s="17">
        <v>420630</v>
      </c>
      <c r="E4522" s="21">
        <f>VLOOKUP(D4522,Q:R,2,0)</f>
        <v>7606478000109</v>
      </c>
      <c r="F4522" s="22">
        <v>124162.77</v>
      </c>
      <c r="G4522" s="22">
        <v>28380.73</v>
      </c>
      <c r="H4522" s="22">
        <v>14248.96</v>
      </c>
      <c r="I4522" s="22">
        <v>67565.36</v>
      </c>
      <c r="J4522" s="23">
        <f>SUM(Tabela2[[#This Row],[Art. 5º - Inciso I]:[Art. 8º]])</f>
        <v>234357.82</v>
      </c>
      <c r="K4522" s="6"/>
      <c r="L4522" s="6"/>
      <c r="M4522" s="6"/>
      <c r="N4522" s="6"/>
      <c r="O4522" s="6"/>
      <c r="P4522" s="7">
        <v>2804607</v>
      </c>
      <c r="Q4522" s="8">
        <v>211285</v>
      </c>
      <c r="R4522" s="9">
        <v>13094446000174</v>
      </c>
    </row>
    <row r="4523" spans="1:18" ht="20.100000000000001" customHeight="1">
      <c r="A4523" s="19" t="s">
        <v>8887</v>
      </c>
      <c r="B4523" s="20" t="s">
        <v>3332</v>
      </c>
      <c r="C4523" s="19" t="s">
        <v>8692</v>
      </c>
      <c r="D4523" s="17">
        <v>420640</v>
      </c>
      <c r="E4523" s="21">
        <f>VLOOKUP(D4523,Q:R,2,0)</f>
        <v>19382647000153</v>
      </c>
      <c r="F4523" s="22">
        <v>55254.15</v>
      </c>
      <c r="G4523" s="22">
        <v>12629.82</v>
      </c>
      <c r="H4523" s="22">
        <v>6340.98</v>
      </c>
      <c r="I4523" s="22">
        <v>30067.52</v>
      </c>
      <c r="J4523" s="23">
        <f>SUM(Tabela2[[#This Row],[Art. 5º - Inciso I]:[Art. 8º]])</f>
        <v>104292.47</v>
      </c>
      <c r="K4523" s="6"/>
      <c r="L4523" s="6"/>
      <c r="M4523" s="6"/>
      <c r="N4523" s="6"/>
      <c r="O4523" s="6"/>
      <c r="P4523" s="3">
        <v>5222203</v>
      </c>
      <c r="Q4523" s="4">
        <v>280460</v>
      </c>
      <c r="R4523" s="5">
        <v>37388378000114</v>
      </c>
    </row>
    <row r="4524" spans="1:18" ht="20.100000000000001" customHeight="1">
      <c r="A4524" s="19" t="s">
        <v>8888</v>
      </c>
      <c r="B4524" s="20" t="s">
        <v>8889</v>
      </c>
      <c r="C4524" s="19" t="s">
        <v>8692</v>
      </c>
      <c r="D4524" s="17">
        <v>420650</v>
      </c>
      <c r="E4524" s="21">
        <f>VLOOKUP(D4524,Q:R,2,0)</f>
        <v>76208818000166</v>
      </c>
      <c r="F4524" s="22">
        <v>218308.33</v>
      </c>
      <c r="G4524" s="22">
        <v>49900.23</v>
      </c>
      <c r="H4524" s="22">
        <v>25053.13</v>
      </c>
      <c r="I4524" s="22">
        <v>118796.32</v>
      </c>
      <c r="J4524" s="23">
        <f>SUM(Tabela2[[#This Row],[Art. 5º - Inciso I]:[Art. 8º]])</f>
        <v>412058.01</v>
      </c>
      <c r="K4524" s="6"/>
      <c r="L4524" s="6"/>
      <c r="M4524" s="6"/>
      <c r="N4524" s="6"/>
      <c r="O4524" s="6"/>
      <c r="P4524" s="7">
        <v>2933307</v>
      </c>
      <c r="Q4524" s="8">
        <v>522220</v>
      </c>
      <c r="R4524" s="9">
        <v>14239578000100</v>
      </c>
    </row>
    <row r="4525" spans="1:18" ht="20.100000000000001" customHeight="1">
      <c r="A4525" s="19" t="s">
        <v>8890</v>
      </c>
      <c r="B4525" s="20" t="s">
        <v>8891</v>
      </c>
      <c r="C4525" s="19" t="s">
        <v>8692</v>
      </c>
      <c r="D4525" s="17">
        <v>420660</v>
      </c>
      <c r="E4525" s="21">
        <f>VLOOKUP(D4525,Q:R,2,0)</f>
        <v>1612371000197</v>
      </c>
      <c r="F4525" s="22">
        <v>33084.550000000003</v>
      </c>
      <c r="G4525" s="22">
        <v>7562.36</v>
      </c>
      <c r="H4525" s="22">
        <v>3796.79</v>
      </c>
      <c r="I4525" s="22">
        <v>18003.54</v>
      </c>
      <c r="J4525" s="23">
        <f>SUM(Tabela2[[#This Row],[Art. 5º - Inciso I]:[Art. 8º]])</f>
        <v>62447.240000000005</v>
      </c>
      <c r="K4525" s="6"/>
      <c r="L4525" s="6"/>
      <c r="M4525" s="6"/>
      <c r="N4525" s="6"/>
      <c r="O4525" s="6"/>
      <c r="P4525" s="3">
        <v>4323705</v>
      </c>
      <c r="Q4525" s="4">
        <v>293330</v>
      </c>
      <c r="R4525" s="5">
        <v>91997072000100</v>
      </c>
    </row>
    <row r="4526" spans="1:18" ht="20.100000000000001" customHeight="1">
      <c r="A4526" s="19" t="s">
        <v>8892</v>
      </c>
      <c r="B4526" s="20" t="s">
        <v>8893</v>
      </c>
      <c r="C4526" s="19" t="s">
        <v>8692</v>
      </c>
      <c r="D4526" s="17">
        <v>420665</v>
      </c>
      <c r="E4526" s="21">
        <f>VLOOKUP(D4526,Q:R,2,0)</f>
        <v>44959021000104</v>
      </c>
      <c r="F4526" s="22">
        <v>31235.01</v>
      </c>
      <c r="G4526" s="22">
        <v>7139.6</v>
      </c>
      <c r="H4526" s="22">
        <v>3584.54</v>
      </c>
      <c r="I4526" s="22">
        <v>16997.080000000002</v>
      </c>
      <c r="J4526" s="23">
        <f>SUM(Tabela2[[#This Row],[Art. 5º - Inciso I]:[Art. 8º]])</f>
        <v>58956.23</v>
      </c>
      <c r="K4526" s="6"/>
      <c r="L4526" s="6"/>
      <c r="M4526" s="6"/>
      <c r="N4526" s="6"/>
      <c r="O4526" s="6"/>
      <c r="P4526" s="7">
        <v>4219507</v>
      </c>
      <c r="Q4526" s="8">
        <v>432370</v>
      </c>
      <c r="R4526" s="9">
        <v>83009860000113</v>
      </c>
    </row>
    <row r="4527" spans="1:18" ht="20.100000000000001" customHeight="1">
      <c r="A4527" s="19" t="s">
        <v>8894</v>
      </c>
      <c r="B4527" s="20" t="s">
        <v>8895</v>
      </c>
      <c r="C4527" s="19" t="s">
        <v>8692</v>
      </c>
      <c r="D4527" s="17">
        <v>420670</v>
      </c>
      <c r="E4527" s="21">
        <f>VLOOKUP(D4527,Q:R,2,0)</f>
        <v>18602052000101</v>
      </c>
      <c r="F4527" s="22">
        <v>111776.81</v>
      </c>
      <c r="G4527" s="22">
        <v>25549.59</v>
      </c>
      <c r="H4527" s="22">
        <v>12827.54</v>
      </c>
      <c r="I4527" s="22">
        <v>60825.32</v>
      </c>
      <c r="J4527" s="23">
        <f>SUM(Tabela2[[#This Row],[Art. 5º - Inciso I]:[Art. 8º]])</f>
        <v>210979.26</v>
      </c>
      <c r="K4527" s="6"/>
      <c r="L4527" s="6"/>
      <c r="M4527" s="6"/>
      <c r="N4527" s="6"/>
      <c r="O4527" s="6"/>
      <c r="P4527" s="3">
        <v>1722107</v>
      </c>
      <c r="Q4527" s="4">
        <v>421950</v>
      </c>
      <c r="R4527" s="5">
        <v>2087211000139</v>
      </c>
    </row>
    <row r="4528" spans="1:18" ht="20.100000000000001" customHeight="1">
      <c r="A4528" s="19" t="s">
        <v>8896</v>
      </c>
      <c r="B4528" s="20" t="s">
        <v>8897</v>
      </c>
      <c r="C4528" s="19" t="s">
        <v>8692</v>
      </c>
      <c r="D4528" s="17">
        <v>420675</v>
      </c>
      <c r="E4528" s="21">
        <f>VLOOKUP(D4528,Q:R,2,0)</f>
        <v>92412832000133</v>
      </c>
      <c r="F4528" s="22">
        <v>21179.89</v>
      </c>
      <c r="G4528" s="22">
        <v>4841.2299999999996</v>
      </c>
      <c r="H4528" s="22">
        <v>2430.61</v>
      </c>
      <c r="I4528" s="22">
        <v>11525.41</v>
      </c>
      <c r="J4528" s="23">
        <f>SUM(Tabela2[[#This Row],[Art. 5º - Inciso I]:[Art. 8º]])</f>
        <v>39977.14</v>
      </c>
      <c r="K4528" s="6"/>
      <c r="L4528" s="6"/>
      <c r="M4528" s="6"/>
      <c r="N4528" s="6"/>
      <c r="O4528" s="6"/>
      <c r="P4528" s="7">
        <v>2933604</v>
      </c>
      <c r="Q4528" s="8">
        <v>172210</v>
      </c>
      <c r="R4528" s="9">
        <v>13880257000127</v>
      </c>
    </row>
    <row r="4529" spans="1:18" ht="20.100000000000001" customHeight="1">
      <c r="A4529" s="19" t="s">
        <v>8898</v>
      </c>
      <c r="B4529" s="20" t="s">
        <v>8899</v>
      </c>
      <c r="C4529" s="19" t="s">
        <v>8692</v>
      </c>
      <c r="D4529" s="17">
        <v>420680</v>
      </c>
      <c r="E4529" s="21">
        <f>VLOOKUP(D4529,Q:R,2,0)</f>
        <v>45159381000194</v>
      </c>
      <c r="F4529" s="22">
        <v>25590.93</v>
      </c>
      <c r="G4529" s="22">
        <v>5849.49</v>
      </c>
      <c r="H4529" s="22">
        <v>2936.82</v>
      </c>
      <c r="I4529" s="22">
        <v>13925.76</v>
      </c>
      <c r="J4529" s="23">
        <f>SUM(Tabela2[[#This Row],[Art. 5º - Inciso I]:[Art. 8º]])</f>
        <v>48303</v>
      </c>
      <c r="K4529" s="6"/>
      <c r="L4529" s="6"/>
      <c r="M4529" s="6"/>
      <c r="N4529" s="6"/>
      <c r="O4529" s="6"/>
      <c r="P4529" s="3">
        <v>4219853</v>
      </c>
      <c r="Q4529" s="4">
        <v>293360</v>
      </c>
      <c r="R4529" s="5">
        <v>1612387000108</v>
      </c>
    </row>
    <row r="4530" spans="1:18" ht="20.100000000000001" customHeight="1">
      <c r="A4530" s="19" t="s">
        <v>8900</v>
      </c>
      <c r="B4530" s="20" t="s">
        <v>8901</v>
      </c>
      <c r="C4530" s="19" t="s">
        <v>8692</v>
      </c>
      <c r="D4530" s="17">
        <v>420690</v>
      </c>
      <c r="E4530" s="21">
        <f>VLOOKUP(D4530,Q:R,2,0)</f>
        <v>27165208000117</v>
      </c>
      <c r="F4530" s="22">
        <v>98631.77</v>
      </c>
      <c r="G4530" s="22">
        <v>22544.94</v>
      </c>
      <c r="H4530" s="22">
        <v>11319.01</v>
      </c>
      <c r="I4530" s="22">
        <v>53672.22</v>
      </c>
      <c r="J4530" s="23">
        <f>SUM(Tabela2[[#This Row],[Art. 5º - Inciso I]:[Art. 8º]])</f>
        <v>186167.94</v>
      </c>
      <c r="K4530" s="6"/>
      <c r="L4530" s="6"/>
      <c r="M4530" s="6"/>
      <c r="N4530" s="6"/>
      <c r="O4530" s="6"/>
      <c r="P4530" s="7">
        <v>2508406</v>
      </c>
      <c r="Q4530" s="8">
        <v>421985</v>
      </c>
      <c r="R4530" s="9">
        <v>8999716000156</v>
      </c>
    </row>
    <row r="4531" spans="1:18" ht="20.100000000000001" customHeight="1">
      <c r="A4531" s="19" t="s">
        <v>8902</v>
      </c>
      <c r="B4531" s="20" t="s">
        <v>8903</v>
      </c>
      <c r="C4531" s="19" t="s">
        <v>8692</v>
      </c>
      <c r="D4531" s="17">
        <v>420700</v>
      </c>
      <c r="E4531" s="21">
        <f>VLOOKUP(D4531,Q:R,2,0)</f>
        <v>27165646000185</v>
      </c>
      <c r="F4531" s="22">
        <v>264441.3</v>
      </c>
      <c r="G4531" s="22">
        <v>60445.15</v>
      </c>
      <c r="H4531" s="22">
        <v>30347.360000000001</v>
      </c>
      <c r="I4531" s="22">
        <v>143900.39000000001</v>
      </c>
      <c r="J4531" s="23">
        <f>SUM(Tabela2[[#This Row],[Art. 5º - Inciso I]:[Art. 8º]])</f>
        <v>499134.2</v>
      </c>
      <c r="K4531" s="6"/>
      <c r="L4531" s="6"/>
      <c r="M4531" s="6"/>
      <c r="N4531" s="6"/>
      <c r="O4531" s="6"/>
      <c r="P4531" s="3">
        <v>1508050</v>
      </c>
      <c r="Q4531" s="4">
        <v>250840</v>
      </c>
      <c r="R4531" s="5">
        <v>10221760000182</v>
      </c>
    </row>
    <row r="4532" spans="1:18" ht="20.100000000000001" customHeight="1">
      <c r="A4532" s="19" t="s">
        <v>8904</v>
      </c>
      <c r="B4532" s="20" t="s">
        <v>8905</v>
      </c>
      <c r="C4532" s="19" t="s">
        <v>8692</v>
      </c>
      <c r="D4532" s="17">
        <v>420710</v>
      </c>
      <c r="E4532" s="21">
        <f>VLOOKUP(D4532,Q:R,2,0)</f>
        <v>7670821000184</v>
      </c>
      <c r="F4532" s="22">
        <v>76686.039999999994</v>
      </c>
      <c r="G4532" s="22">
        <v>17528.650000000001</v>
      </c>
      <c r="H4532" s="22">
        <v>8800.51</v>
      </c>
      <c r="I4532" s="22">
        <v>41730.06</v>
      </c>
      <c r="J4532" s="23">
        <f>SUM(Tabela2[[#This Row],[Art. 5º - Inciso I]:[Art. 8º]])</f>
        <v>144745.26</v>
      </c>
      <c r="K4532" s="6"/>
      <c r="L4532" s="6"/>
      <c r="M4532" s="6"/>
      <c r="N4532" s="6"/>
      <c r="O4532" s="6"/>
      <c r="P4532" s="7">
        <v>2616506</v>
      </c>
      <c r="Q4532" s="8">
        <v>150805</v>
      </c>
      <c r="R4532" s="9">
        <v>12888517000148</v>
      </c>
    </row>
    <row r="4533" spans="1:18" ht="20.100000000000001" customHeight="1">
      <c r="A4533" s="19" t="s">
        <v>8906</v>
      </c>
      <c r="B4533" s="20" t="s">
        <v>8907</v>
      </c>
      <c r="C4533" s="19" t="s">
        <v>8692</v>
      </c>
      <c r="D4533" s="17">
        <v>420720</v>
      </c>
      <c r="E4533" s="21">
        <f>VLOOKUP(D4533,Q:R,2,0)</f>
        <v>75498576000120</v>
      </c>
      <c r="F4533" s="22">
        <v>54520.19</v>
      </c>
      <c r="G4533" s="22">
        <v>12462.05</v>
      </c>
      <c r="H4533" s="22">
        <v>6256.75</v>
      </c>
      <c r="I4533" s="22">
        <v>29668.12</v>
      </c>
      <c r="J4533" s="23">
        <f>SUM(Tabela2[[#This Row],[Art. 5º - Inciso I]:[Art. 8º]])</f>
        <v>102907.11</v>
      </c>
      <c r="K4533" s="6"/>
      <c r="L4533" s="6"/>
      <c r="M4533" s="6"/>
      <c r="N4533" s="6"/>
      <c r="O4533" s="6"/>
      <c r="P4533" s="3">
        <v>3109006</v>
      </c>
      <c r="Q4533" s="4">
        <v>261650</v>
      </c>
      <c r="R4533" s="5">
        <v>18363929000140</v>
      </c>
    </row>
    <row r="4534" spans="1:18" ht="20.100000000000001" customHeight="1">
      <c r="A4534" s="19" t="s">
        <v>8908</v>
      </c>
      <c r="B4534" s="20" t="s">
        <v>8909</v>
      </c>
      <c r="C4534" s="19" t="s">
        <v>8692</v>
      </c>
      <c r="D4534" s="17">
        <v>420730</v>
      </c>
      <c r="E4534" s="21">
        <f>VLOOKUP(D4534,Q:R,2,0)</f>
        <v>18116152000110</v>
      </c>
      <c r="F4534" s="22">
        <v>214469.78</v>
      </c>
      <c r="G4534" s="22">
        <v>49022.82</v>
      </c>
      <c r="H4534" s="22">
        <v>24612.61</v>
      </c>
      <c r="I4534" s="22">
        <v>116707.51</v>
      </c>
      <c r="J4534" s="23">
        <f>SUM(Tabela2[[#This Row],[Art. 5º - Inciso I]:[Art. 8º]])</f>
        <v>404812.72</v>
      </c>
      <c r="K4534" s="6"/>
      <c r="L4534" s="6"/>
      <c r="M4534" s="6"/>
      <c r="N4534" s="6"/>
      <c r="O4534" s="6"/>
      <c r="P4534" s="7">
        <v>3153400</v>
      </c>
      <c r="Q4534" s="8">
        <v>310900</v>
      </c>
      <c r="R4534" s="9">
        <v>18602060000140</v>
      </c>
    </row>
    <row r="4535" spans="1:18" ht="20.100000000000001" customHeight="1">
      <c r="A4535" s="19" t="s">
        <v>8910</v>
      </c>
      <c r="B4535" s="20" t="s">
        <v>8911</v>
      </c>
      <c r="C4535" s="19" t="s">
        <v>8692</v>
      </c>
      <c r="D4535" s="17">
        <v>420740</v>
      </c>
      <c r="E4535" s="21">
        <f>VLOOKUP(D4535,Q:R,2,0)</f>
        <v>8077273000146</v>
      </c>
      <c r="F4535" s="22">
        <v>37077.25</v>
      </c>
      <c r="G4535" s="22">
        <v>8475</v>
      </c>
      <c r="H4535" s="22">
        <v>4255</v>
      </c>
      <c r="I4535" s="22">
        <v>20176.240000000002</v>
      </c>
      <c r="J4535" s="23">
        <f>SUM(Tabela2[[#This Row],[Art. 5º - Inciso I]:[Art. 8º]])</f>
        <v>69983.490000000005</v>
      </c>
      <c r="K4535" s="6"/>
      <c r="L4535" s="6"/>
      <c r="M4535" s="6"/>
      <c r="N4535" s="6"/>
      <c r="O4535" s="6"/>
      <c r="P4535" s="3">
        <v>4118402</v>
      </c>
      <c r="Q4535" s="4">
        <v>315340</v>
      </c>
      <c r="R4535" s="5">
        <v>76977768000181</v>
      </c>
    </row>
    <row r="4536" spans="1:18" ht="20.100000000000001" customHeight="1">
      <c r="A4536" s="19" t="s">
        <v>8912</v>
      </c>
      <c r="B4536" s="20" t="s">
        <v>8913</v>
      </c>
      <c r="C4536" s="19" t="s">
        <v>8692</v>
      </c>
      <c r="D4536" s="17">
        <v>420750</v>
      </c>
      <c r="E4536" s="21">
        <f>VLOOKUP(D4536,Q:R,2,0)</f>
        <v>1607509000160</v>
      </c>
      <c r="F4536" s="22">
        <v>326230.06</v>
      </c>
      <c r="G4536" s="22">
        <v>74568.63</v>
      </c>
      <c r="H4536" s="22">
        <v>37438.25</v>
      </c>
      <c r="I4536" s="22">
        <v>177523.83</v>
      </c>
      <c r="J4536" s="23">
        <f>SUM(Tabela2[[#This Row],[Art. 5º - Inciso I]:[Art. 8º]])</f>
        <v>615760.77</v>
      </c>
      <c r="K4536" s="6"/>
      <c r="L4536" s="6"/>
      <c r="M4536" s="6"/>
      <c r="N4536" s="6"/>
      <c r="O4536" s="6"/>
      <c r="P4536" s="7">
        <v>3505203</v>
      </c>
      <c r="Q4536" s="8">
        <v>411840</v>
      </c>
      <c r="R4536" s="9">
        <v>46181376000140</v>
      </c>
    </row>
    <row r="4537" spans="1:18" ht="20.100000000000001" customHeight="1">
      <c r="A4537" s="19" t="s">
        <v>8914</v>
      </c>
      <c r="B4537" s="20" t="s">
        <v>8915</v>
      </c>
      <c r="C4537" s="19" t="s">
        <v>8692</v>
      </c>
      <c r="D4537" s="17">
        <v>420757</v>
      </c>
      <c r="E4537" s="21">
        <f>VLOOKUP(D4537,Q:R,2,0)</f>
        <v>75378844000170</v>
      </c>
      <c r="F4537" s="22">
        <v>24948.73</v>
      </c>
      <c r="G4537" s="22">
        <v>5702.7</v>
      </c>
      <c r="H4537" s="22">
        <v>2863.12</v>
      </c>
      <c r="I4537" s="22">
        <v>13576.29</v>
      </c>
      <c r="J4537" s="23">
        <f>SUM(Tabela2[[#This Row],[Art. 5º - Inciso I]:[Art. 8º]])</f>
        <v>47090.840000000004</v>
      </c>
      <c r="K4537" s="6"/>
      <c r="L4537" s="6"/>
      <c r="M4537" s="6"/>
      <c r="N4537" s="6"/>
      <c r="O4537" s="6"/>
      <c r="P4537" s="3">
        <v>2105351</v>
      </c>
      <c r="Q4537" s="4">
        <v>350520</v>
      </c>
      <c r="R4537" s="5">
        <v>1612546000166</v>
      </c>
    </row>
    <row r="4538" spans="1:18" ht="20.100000000000001" customHeight="1">
      <c r="A4538" s="19" t="s">
        <v>8916</v>
      </c>
      <c r="B4538" s="20" t="s">
        <v>8917</v>
      </c>
      <c r="C4538" s="19" t="s">
        <v>8692</v>
      </c>
      <c r="D4538" s="17">
        <v>420760</v>
      </c>
      <c r="E4538" s="21">
        <f>VLOOKUP(D4538,Q:R,2,0)</f>
        <v>46634085000160</v>
      </c>
      <c r="F4538" s="22">
        <v>30042.34</v>
      </c>
      <c r="G4538" s="22">
        <v>6866.98</v>
      </c>
      <c r="H4538" s="22">
        <v>3447.67</v>
      </c>
      <c r="I4538" s="22">
        <v>16348.07</v>
      </c>
      <c r="J4538" s="23">
        <f>SUM(Tabela2[[#This Row],[Art. 5º - Inciso I]:[Art. 8º]])</f>
        <v>56705.06</v>
      </c>
      <c r="K4538" s="6"/>
      <c r="L4538" s="6"/>
      <c r="M4538" s="6"/>
      <c r="N4538" s="6"/>
      <c r="O4538" s="6"/>
      <c r="P4538" s="7">
        <v>1301605</v>
      </c>
      <c r="Q4538" s="8">
        <v>210535</v>
      </c>
      <c r="R4538" s="9">
        <v>4530101000125</v>
      </c>
    </row>
    <row r="4539" spans="1:18" ht="20.100000000000001" customHeight="1">
      <c r="A4539" s="19" t="s">
        <v>8918</v>
      </c>
      <c r="B4539" s="20" t="s">
        <v>8919</v>
      </c>
      <c r="C4539" s="19" t="s">
        <v>8692</v>
      </c>
      <c r="D4539" s="17">
        <v>420765</v>
      </c>
      <c r="E4539" s="21">
        <f>VLOOKUP(D4539,Q:R,2,0)</f>
        <v>1593132000137</v>
      </c>
      <c r="F4539" s="22">
        <v>47385.56</v>
      </c>
      <c r="G4539" s="22">
        <v>10831.24</v>
      </c>
      <c r="H4539" s="22">
        <v>5437.98</v>
      </c>
      <c r="I4539" s="22">
        <v>25785.69</v>
      </c>
      <c r="J4539" s="23">
        <f>SUM(Tabela2[[#This Row],[Art. 5º - Inciso I]:[Art. 8º]])</f>
        <v>89440.47</v>
      </c>
      <c r="K4539" s="6"/>
      <c r="L4539" s="6"/>
      <c r="M4539" s="6"/>
      <c r="N4539" s="6"/>
      <c r="O4539" s="6"/>
      <c r="P4539" s="3">
        <v>2205805</v>
      </c>
      <c r="Q4539" s="4">
        <v>130160</v>
      </c>
      <c r="R4539" s="5">
        <v>6554190000175</v>
      </c>
    </row>
    <row r="4540" spans="1:18" ht="20.100000000000001" customHeight="1">
      <c r="A4540" s="19" t="s">
        <v>8920</v>
      </c>
      <c r="B4540" s="20" t="s">
        <v>8921</v>
      </c>
      <c r="C4540" s="19" t="s">
        <v>8692</v>
      </c>
      <c r="D4540" s="17">
        <v>420768</v>
      </c>
      <c r="E4540" s="21">
        <f>VLOOKUP(D4540,Q:R,2,0)</f>
        <v>13234000000106</v>
      </c>
      <c r="F4540" s="22">
        <v>42064.44</v>
      </c>
      <c r="G4540" s="22">
        <v>9614.9500000000007</v>
      </c>
      <c r="H4540" s="22">
        <v>4827.33</v>
      </c>
      <c r="I4540" s="22">
        <v>22890.1</v>
      </c>
      <c r="J4540" s="23">
        <f>SUM(Tabela2[[#This Row],[Art. 5º - Inciso I]:[Art. 8º]])</f>
        <v>79396.820000000007</v>
      </c>
      <c r="K4540" s="6"/>
      <c r="L4540" s="6"/>
      <c r="M4540" s="6"/>
      <c r="N4540" s="6"/>
      <c r="O4540" s="6"/>
      <c r="P4540" s="7">
        <v>2209450</v>
      </c>
      <c r="Q4540" s="8">
        <v>220580</v>
      </c>
      <c r="R4540" s="9">
        <v>1612603000107</v>
      </c>
    </row>
    <row r="4541" spans="1:18" ht="20.100000000000001" customHeight="1">
      <c r="A4541" s="19" t="s">
        <v>8922</v>
      </c>
      <c r="B4541" s="20" t="s">
        <v>8923</v>
      </c>
      <c r="C4541" s="19" t="s">
        <v>8692</v>
      </c>
      <c r="D4541" s="17">
        <v>420770</v>
      </c>
      <c r="E4541" s="21">
        <f>VLOOKUP(D4541,Q:R,2,0)</f>
        <v>6988976000109</v>
      </c>
      <c r="F4541" s="22">
        <v>42079.11</v>
      </c>
      <c r="G4541" s="22">
        <v>9618.31</v>
      </c>
      <c r="H4541" s="22">
        <v>4829.01</v>
      </c>
      <c r="I4541" s="22">
        <v>22898.09</v>
      </c>
      <c r="J4541" s="23">
        <f>SUM(Tabela2[[#This Row],[Art. 5º - Inciso I]:[Art. 8º]])</f>
        <v>79424.52</v>
      </c>
      <c r="K4541" s="6"/>
      <c r="L4541" s="6"/>
      <c r="M4541" s="6"/>
      <c r="N4541" s="6"/>
      <c r="O4541" s="6"/>
      <c r="P4541" s="3">
        <v>4205001</v>
      </c>
      <c r="Q4541" s="4">
        <v>220945</v>
      </c>
      <c r="R4541" s="5">
        <v>83026773000174</v>
      </c>
    </row>
    <row r="4542" spans="1:18" ht="20.100000000000001" customHeight="1">
      <c r="A4542" s="19" t="s">
        <v>8924</v>
      </c>
      <c r="B4542" s="20" t="s">
        <v>8925</v>
      </c>
      <c r="C4542" s="19" t="s">
        <v>8692</v>
      </c>
      <c r="D4542" s="17">
        <v>420775</v>
      </c>
      <c r="E4542" s="21">
        <f>VLOOKUP(D4542,Q:R,2,0)</f>
        <v>13894902000160</v>
      </c>
      <c r="F4542" s="22">
        <v>28332.240000000002</v>
      </c>
      <c r="G4542" s="22">
        <v>6476.09</v>
      </c>
      <c r="H4542" s="22">
        <v>3251.42</v>
      </c>
      <c r="I4542" s="22">
        <v>15417.49</v>
      </c>
      <c r="J4542" s="23">
        <f>SUM(Tabela2[[#This Row],[Art. 5º - Inciso I]:[Art. 8º]])</f>
        <v>53477.24</v>
      </c>
      <c r="K4542" s="6"/>
      <c r="L4542" s="6"/>
      <c r="M4542" s="6"/>
      <c r="N4542" s="6"/>
      <c r="O4542" s="6"/>
      <c r="P4542" s="7">
        <v>2517407</v>
      </c>
      <c r="Q4542" s="8">
        <v>420500</v>
      </c>
      <c r="R4542" s="9">
        <v>1612642000104</v>
      </c>
    </row>
    <row r="4543" spans="1:18" ht="20.100000000000001" customHeight="1">
      <c r="A4543" s="19" t="s">
        <v>8926</v>
      </c>
      <c r="B4543" s="20" t="s">
        <v>8927</v>
      </c>
      <c r="C4543" s="19" t="s">
        <v>8692</v>
      </c>
      <c r="D4543" s="17">
        <v>420780</v>
      </c>
      <c r="E4543" s="21">
        <f>VLOOKUP(D4543,Q:R,2,0)</f>
        <v>80623606000112</v>
      </c>
      <c r="F4543" s="22">
        <v>57496.35</v>
      </c>
      <c r="G4543" s="22">
        <v>13142.33</v>
      </c>
      <c r="H4543" s="22">
        <v>6598.3</v>
      </c>
      <c r="I4543" s="22">
        <v>31287.65</v>
      </c>
      <c r="J4543" s="23">
        <f>SUM(Tabela2[[#This Row],[Art. 5º - Inciso I]:[Art. 8º]])</f>
        <v>108524.63</v>
      </c>
      <c r="K4543" s="6"/>
      <c r="L4543" s="6"/>
      <c r="M4543" s="6"/>
      <c r="N4543" s="6"/>
      <c r="O4543" s="6"/>
      <c r="P4543" s="3">
        <v>2313500</v>
      </c>
      <c r="Q4543" s="4">
        <v>251740</v>
      </c>
      <c r="R4543" s="5">
        <v>7533946000162</v>
      </c>
    </row>
    <row r="4544" spans="1:18" ht="20.100000000000001" customHeight="1">
      <c r="A4544" s="19" t="s">
        <v>8928</v>
      </c>
      <c r="B4544" s="20" t="s">
        <v>6625</v>
      </c>
      <c r="C4544" s="19" t="s">
        <v>8692</v>
      </c>
      <c r="D4544" s="17">
        <v>420785</v>
      </c>
      <c r="E4544" s="21">
        <f>VLOOKUP(D4544,Q:R,2,0)</f>
        <v>23444680000138</v>
      </c>
      <c r="F4544" s="22">
        <v>20941.37</v>
      </c>
      <c r="G4544" s="22">
        <v>4786.71</v>
      </c>
      <c r="H4544" s="22">
        <v>2403.2399999999998</v>
      </c>
      <c r="I4544" s="22">
        <v>11395.61</v>
      </c>
      <c r="J4544" s="23">
        <f>SUM(Tabela2[[#This Row],[Art. 5º - Inciso I]:[Art. 8º]])</f>
        <v>39526.93</v>
      </c>
      <c r="K4544" s="6"/>
      <c r="L4544" s="6"/>
      <c r="M4544" s="6"/>
      <c r="N4544" s="6"/>
      <c r="O4544" s="6"/>
      <c r="P4544" s="7">
        <v>2410207</v>
      </c>
      <c r="Q4544" s="8">
        <v>231350</v>
      </c>
      <c r="R4544" s="9">
        <v>8358053000190</v>
      </c>
    </row>
    <row r="4545" spans="1:18" ht="20.100000000000001" customHeight="1">
      <c r="A4545" s="19" t="s">
        <v>8929</v>
      </c>
      <c r="B4545" s="20" t="s">
        <v>8930</v>
      </c>
      <c r="C4545" s="19" t="s">
        <v>8692</v>
      </c>
      <c r="D4545" s="17">
        <v>420790</v>
      </c>
      <c r="E4545" s="21">
        <f>VLOOKUP(D4545,Q:R,2,0)</f>
        <v>13721188000109</v>
      </c>
      <c r="F4545" s="22">
        <v>60355.09</v>
      </c>
      <c r="G4545" s="22">
        <v>13795.77</v>
      </c>
      <c r="H4545" s="22">
        <v>6926.37</v>
      </c>
      <c r="I4545" s="22">
        <v>32843.29</v>
      </c>
      <c r="J4545" s="23">
        <f>SUM(Tabela2[[#This Row],[Art. 5º - Inciso I]:[Art. 8º]])</f>
        <v>113920.51999999999</v>
      </c>
      <c r="K4545" s="6"/>
      <c r="L4545" s="6"/>
      <c r="M4545" s="6"/>
      <c r="N4545" s="6"/>
      <c r="O4545" s="6"/>
      <c r="P4545" s="3">
        <v>3100203</v>
      </c>
      <c r="Q4545" s="4">
        <v>241020</v>
      </c>
      <c r="R4545" s="5">
        <v>18296632000100</v>
      </c>
    </row>
    <row r="4546" spans="1:18" ht="20.100000000000001" customHeight="1">
      <c r="A4546" s="19" t="s">
        <v>8931</v>
      </c>
      <c r="B4546" s="20" t="s">
        <v>8932</v>
      </c>
      <c r="C4546" s="19" t="s">
        <v>8692</v>
      </c>
      <c r="D4546" s="17">
        <v>420800</v>
      </c>
      <c r="E4546" s="21">
        <f>VLOOKUP(D4546,Q:R,2,0)</f>
        <v>76970359000153</v>
      </c>
      <c r="F4546" s="22">
        <v>36368.980000000003</v>
      </c>
      <c r="G4546" s="22">
        <v>8313.11</v>
      </c>
      <c r="H4546" s="22">
        <v>4173.72</v>
      </c>
      <c r="I4546" s="22">
        <v>19790.82</v>
      </c>
      <c r="J4546" s="23">
        <f>SUM(Tabela2[[#This Row],[Art. 5º - Inciso I]:[Art. 8º]])</f>
        <v>68646.63</v>
      </c>
      <c r="K4546" s="6"/>
      <c r="L4546" s="6"/>
      <c r="M4546" s="6"/>
      <c r="N4546" s="6"/>
      <c r="O4546" s="6"/>
      <c r="P4546" s="7">
        <v>1702901</v>
      </c>
      <c r="Q4546" s="8">
        <v>310020</v>
      </c>
      <c r="R4546" s="9">
        <v>766725000195</v>
      </c>
    </row>
    <row r="4547" spans="1:18" ht="20.100000000000001" customHeight="1">
      <c r="A4547" s="19" t="s">
        <v>8933</v>
      </c>
      <c r="B4547" s="20" t="s">
        <v>8934</v>
      </c>
      <c r="C4547" s="19" t="s">
        <v>8692</v>
      </c>
      <c r="D4547" s="17">
        <v>420810</v>
      </c>
      <c r="E4547" s="21">
        <f>VLOOKUP(D4547,Q:R,2,0)</f>
        <v>18025957000158</v>
      </c>
      <c r="F4547" s="22">
        <v>108360.27</v>
      </c>
      <c r="G4547" s="22">
        <v>24768.65</v>
      </c>
      <c r="H4547" s="22">
        <v>12435.46</v>
      </c>
      <c r="I4547" s="22">
        <v>58966.15</v>
      </c>
      <c r="J4547" s="23">
        <f>SUM(Tabela2[[#This Row],[Art. 5º - Inciso I]:[Art. 8º]])</f>
        <v>204530.53</v>
      </c>
      <c r="K4547" s="6"/>
      <c r="L4547" s="6"/>
      <c r="M4547" s="6"/>
      <c r="N4547" s="6"/>
      <c r="O4547" s="6"/>
      <c r="P4547" s="3">
        <v>4305173</v>
      </c>
      <c r="Q4547" s="4">
        <v>170290</v>
      </c>
      <c r="R4547" s="5">
        <v>92324748000168</v>
      </c>
    </row>
    <row r="4548" spans="1:18" ht="20.100000000000001" customHeight="1">
      <c r="A4548" s="19" t="s">
        <v>8935</v>
      </c>
      <c r="B4548" s="20" t="s">
        <v>8936</v>
      </c>
      <c r="C4548" s="19" t="s">
        <v>8692</v>
      </c>
      <c r="D4548" s="17">
        <v>420820</v>
      </c>
      <c r="E4548" s="21">
        <f>VLOOKUP(D4548,Q:R,2,0)</f>
        <v>87531976000179</v>
      </c>
      <c r="F4548" s="22">
        <v>954043.98</v>
      </c>
      <c r="G4548" s="22">
        <v>218072.34</v>
      </c>
      <c r="H4548" s="22">
        <v>109486.36</v>
      </c>
      <c r="I4548" s="22">
        <v>519159.83</v>
      </c>
      <c r="J4548" s="23">
        <f>SUM(Tabela2[[#This Row],[Art. 5º - Inciso I]:[Art. 8º]])</f>
        <v>1800762.5100000002</v>
      </c>
      <c r="K4548" s="6"/>
      <c r="L4548" s="6"/>
      <c r="M4548" s="6"/>
      <c r="N4548" s="6"/>
      <c r="O4548" s="6"/>
      <c r="P4548" s="7">
        <v>2929305</v>
      </c>
      <c r="Q4548" s="8">
        <v>430517</v>
      </c>
      <c r="R4548" s="9">
        <v>14060602000149</v>
      </c>
    </row>
    <row r="4549" spans="1:18" ht="20.100000000000001" customHeight="1">
      <c r="A4549" s="19" t="s">
        <v>8937</v>
      </c>
      <c r="B4549" s="20" t="s">
        <v>8938</v>
      </c>
      <c r="C4549" s="19" t="s">
        <v>8692</v>
      </c>
      <c r="D4549" s="17">
        <v>420830</v>
      </c>
      <c r="E4549" s="21">
        <f>VLOOKUP(D4549,Q:R,2,0)</f>
        <v>83102327000100</v>
      </c>
      <c r="F4549" s="22">
        <v>310464.25</v>
      </c>
      <c r="G4549" s="22">
        <v>70964.929999999993</v>
      </c>
      <c r="H4549" s="22">
        <v>35628.97</v>
      </c>
      <c r="I4549" s="22">
        <v>168944.59</v>
      </c>
      <c r="J4549" s="23">
        <f>SUM(Tabela2[[#This Row],[Art. 5º - Inciso I]:[Art. 8º]])</f>
        <v>586002.74</v>
      </c>
      <c r="K4549" s="6"/>
      <c r="L4549" s="6"/>
      <c r="M4549" s="6"/>
      <c r="N4549" s="6"/>
      <c r="O4549" s="6"/>
      <c r="P4549" s="3">
        <v>3159357</v>
      </c>
      <c r="Q4549" s="4">
        <v>292930</v>
      </c>
      <c r="R4549" s="5">
        <v>66229584000180</v>
      </c>
    </row>
    <row r="4550" spans="1:18" ht="20.100000000000001" customHeight="1">
      <c r="A4550" s="19" t="s">
        <v>8939</v>
      </c>
      <c r="B4550" s="20" t="s">
        <v>324</v>
      </c>
      <c r="C4550" s="19" t="s">
        <v>8692</v>
      </c>
      <c r="D4550" s="17">
        <v>420840</v>
      </c>
      <c r="E4550" s="21">
        <f>VLOOKUP(D4550,Q:R,2,0)</f>
        <v>4495644000159</v>
      </c>
      <c r="F4550" s="22">
        <v>90928.98</v>
      </c>
      <c r="G4550" s="22">
        <v>20784.259999999998</v>
      </c>
      <c r="H4550" s="22">
        <v>10435.040000000001</v>
      </c>
      <c r="I4550" s="22">
        <v>49480.6</v>
      </c>
      <c r="J4550" s="23">
        <f>SUM(Tabela2[[#This Row],[Art. 5º - Inciso I]:[Art. 8º]])</f>
        <v>171628.88</v>
      </c>
      <c r="K4550" s="6"/>
      <c r="L4550" s="6"/>
      <c r="M4550" s="6"/>
      <c r="N4550" s="6"/>
      <c r="O4550" s="6"/>
      <c r="P4550" s="7">
        <v>2930600</v>
      </c>
      <c r="Q4550" s="8">
        <v>315935</v>
      </c>
      <c r="R4550" s="9">
        <v>14196703000141</v>
      </c>
    </row>
    <row r="4551" spans="1:18" ht="20.100000000000001" customHeight="1">
      <c r="A4551" s="19" t="s">
        <v>8940</v>
      </c>
      <c r="B4551" s="20" t="s">
        <v>8941</v>
      </c>
      <c r="C4551" s="19" t="s">
        <v>8692</v>
      </c>
      <c r="D4551" s="17">
        <v>420845</v>
      </c>
      <c r="E4551" s="21">
        <f>VLOOKUP(D4551,Q:R,2,0)</f>
        <v>20905865000104</v>
      </c>
      <c r="F4551" s="22">
        <v>107908.9</v>
      </c>
      <c r="G4551" s="22">
        <v>24665.47</v>
      </c>
      <c r="H4551" s="22">
        <v>12383.66</v>
      </c>
      <c r="I4551" s="22">
        <v>58720.53</v>
      </c>
      <c r="J4551" s="23">
        <f>SUM(Tabela2[[#This Row],[Art. 5º - Inciso I]:[Art. 8º]])</f>
        <v>203678.56</v>
      </c>
      <c r="K4551" s="6"/>
      <c r="L4551" s="6"/>
      <c r="M4551" s="6"/>
      <c r="N4551" s="6"/>
      <c r="O4551" s="6"/>
      <c r="P4551" s="3">
        <v>2211100</v>
      </c>
      <c r="Q4551" s="4">
        <v>293060</v>
      </c>
      <c r="R4551" s="5">
        <v>6553606000130</v>
      </c>
    </row>
    <row r="4552" spans="1:18" ht="20.100000000000001" customHeight="1">
      <c r="A4552" s="19" t="s">
        <v>8942</v>
      </c>
      <c r="B4552" s="20" t="s">
        <v>8943</v>
      </c>
      <c r="C4552" s="19" t="s">
        <v>8692</v>
      </c>
      <c r="D4552" s="17">
        <v>420850</v>
      </c>
      <c r="E4552" s="21">
        <f>VLOOKUP(D4552,Q:R,2,0)</f>
        <v>7726540000104</v>
      </c>
      <c r="F4552" s="22">
        <v>126720.59</v>
      </c>
      <c r="G4552" s="22">
        <v>28965.39</v>
      </c>
      <c r="H4552" s="22">
        <v>14542.49</v>
      </c>
      <c r="I4552" s="22">
        <v>68957.240000000005</v>
      </c>
      <c r="J4552" s="23">
        <f>SUM(Tabela2[[#This Row],[Art. 5º - Inciso I]:[Art. 8º]])</f>
        <v>239185.70999999996</v>
      </c>
      <c r="K4552" s="6"/>
      <c r="L4552" s="6"/>
      <c r="M4552" s="6"/>
      <c r="N4552" s="6"/>
      <c r="O4552" s="6"/>
      <c r="P4552" s="7">
        <v>3170602</v>
      </c>
      <c r="Q4552" s="8">
        <v>221110</v>
      </c>
      <c r="R4552" s="9">
        <v>16788309000128</v>
      </c>
    </row>
    <row r="4553" spans="1:18" ht="20.100000000000001" customHeight="1">
      <c r="A4553" s="19" t="s">
        <v>8944</v>
      </c>
      <c r="B4553" s="20" t="s">
        <v>8945</v>
      </c>
      <c r="C4553" s="19" t="s">
        <v>8692</v>
      </c>
      <c r="D4553" s="17">
        <v>420860</v>
      </c>
      <c r="E4553" s="21">
        <f>VLOOKUP(D4553,Q:R,2,0)</f>
        <v>18338269000148</v>
      </c>
      <c r="F4553" s="22">
        <v>28324.89</v>
      </c>
      <c r="G4553" s="22">
        <v>6474.41</v>
      </c>
      <c r="H4553" s="22">
        <v>3250.57</v>
      </c>
      <c r="I4553" s="22">
        <v>15413.49</v>
      </c>
      <c r="J4553" s="23">
        <f>SUM(Tabela2[[#This Row],[Art. 5º - Inciso I]:[Art. 8º]])</f>
        <v>53463.360000000001</v>
      </c>
      <c r="K4553" s="6"/>
      <c r="L4553" s="6"/>
      <c r="M4553" s="6"/>
      <c r="N4553" s="6"/>
      <c r="O4553" s="6"/>
      <c r="P4553" s="3">
        <v>4127809</v>
      </c>
      <c r="Q4553" s="4">
        <v>317060</v>
      </c>
      <c r="R4553" s="5">
        <v>75697094000107</v>
      </c>
    </row>
    <row r="4554" spans="1:18" ht="20.100000000000001" customHeight="1">
      <c r="A4554" s="19" t="s">
        <v>8946</v>
      </c>
      <c r="B4554" s="20" t="s">
        <v>8947</v>
      </c>
      <c r="C4554" s="19" t="s">
        <v>8692</v>
      </c>
      <c r="D4554" s="17">
        <v>420870</v>
      </c>
      <c r="E4554" s="21">
        <f>VLOOKUP(D4554,Q:R,2,0)</f>
        <v>17914128000163</v>
      </c>
      <c r="F4554" s="22">
        <v>56622.97</v>
      </c>
      <c r="G4554" s="22">
        <v>12942.7</v>
      </c>
      <c r="H4554" s="22">
        <v>6498.07</v>
      </c>
      <c r="I4554" s="22">
        <v>30812.39</v>
      </c>
      <c r="J4554" s="23">
        <f>SUM(Tabela2[[#This Row],[Art. 5º - Inciso I]:[Art. 8º]])</f>
        <v>106876.12999999999</v>
      </c>
      <c r="K4554" s="6"/>
      <c r="L4554" s="6"/>
      <c r="M4554" s="6"/>
      <c r="N4554" s="6"/>
      <c r="O4554" s="6"/>
      <c r="P4554" s="7">
        <v>3555703</v>
      </c>
      <c r="Q4554" s="8">
        <v>412780</v>
      </c>
      <c r="R4554" s="9">
        <v>45726445000191</v>
      </c>
    </row>
    <row r="4555" spans="1:18" ht="20.100000000000001" customHeight="1">
      <c r="A4555" s="19" t="s">
        <v>8948</v>
      </c>
      <c r="B4555" s="20" t="s">
        <v>8949</v>
      </c>
      <c r="C4555" s="19" t="s">
        <v>8692</v>
      </c>
      <c r="D4555" s="17">
        <v>420880</v>
      </c>
      <c r="E4555" s="21">
        <f>VLOOKUP(D4555,Q:R,2,0)</f>
        <v>13798905000109</v>
      </c>
      <c r="F4555" s="22">
        <v>103435.47</v>
      </c>
      <c r="G4555" s="22">
        <v>23642.95</v>
      </c>
      <c r="H4555" s="22">
        <v>11870.28</v>
      </c>
      <c r="I4555" s="22">
        <v>56286.23</v>
      </c>
      <c r="J4555" s="23">
        <f>SUM(Tabela2[[#This Row],[Art. 5º - Inciso I]:[Art. 8º]])</f>
        <v>195234.93000000002</v>
      </c>
      <c r="K4555" s="6"/>
      <c r="L4555" s="6"/>
      <c r="M4555" s="6"/>
      <c r="N4555" s="6"/>
      <c r="O4555" s="6"/>
      <c r="P4555" s="3">
        <v>3167400</v>
      </c>
      <c r="Q4555" s="4">
        <v>355570</v>
      </c>
      <c r="R4555" s="5">
        <v>18675942000135</v>
      </c>
    </row>
    <row r="4556" spans="1:18" ht="20.100000000000001" customHeight="1">
      <c r="A4556" s="19" t="s">
        <v>8950</v>
      </c>
      <c r="B4556" s="20" t="s">
        <v>8951</v>
      </c>
      <c r="C4556" s="19" t="s">
        <v>8692</v>
      </c>
      <c r="D4556" s="17">
        <v>420890</v>
      </c>
      <c r="E4556" s="21">
        <f>VLOOKUP(D4556,Q:R,2,0)</f>
        <v>20356739000148</v>
      </c>
      <c r="F4556" s="22">
        <v>799775.14</v>
      </c>
      <c r="G4556" s="22">
        <v>182810.06</v>
      </c>
      <c r="H4556" s="22">
        <v>91782.42</v>
      </c>
      <c r="I4556" s="22">
        <v>435211.73</v>
      </c>
      <c r="J4556" s="23">
        <f>SUM(Tabela2[[#This Row],[Art. 5º - Inciso I]:[Art. 8º]])</f>
        <v>1509579.3499999999</v>
      </c>
      <c r="K4556" s="6"/>
      <c r="L4556" s="6"/>
      <c r="M4556" s="6"/>
      <c r="N4556" s="6"/>
      <c r="O4556" s="6"/>
      <c r="P4556" s="7">
        <v>5221809</v>
      </c>
      <c r="Q4556" s="8">
        <v>316740</v>
      </c>
      <c r="R4556" s="9">
        <v>1763622000134</v>
      </c>
    </row>
    <row r="4557" spans="1:18" ht="20.100000000000001" customHeight="1">
      <c r="A4557" s="19" t="s">
        <v>8952</v>
      </c>
      <c r="B4557" s="20" t="s">
        <v>8953</v>
      </c>
      <c r="C4557" s="19" t="s">
        <v>8692</v>
      </c>
      <c r="D4557" s="17">
        <v>420895</v>
      </c>
      <c r="E4557" s="21">
        <f>VLOOKUP(D4557,Q:R,2,0)</f>
        <v>3783859000102</v>
      </c>
      <c r="F4557" s="22">
        <v>19594.57</v>
      </c>
      <c r="G4557" s="22">
        <v>4478.8599999999997</v>
      </c>
      <c r="H4557" s="22">
        <v>2248.6799999999998</v>
      </c>
      <c r="I4557" s="22">
        <v>10662.73</v>
      </c>
      <c r="J4557" s="23">
        <f>SUM(Tabela2[[#This Row],[Art. 5º - Inciso I]:[Art. 8º]])</f>
        <v>36984.839999999997</v>
      </c>
      <c r="K4557" s="6"/>
      <c r="L4557" s="6"/>
      <c r="M4557" s="6"/>
      <c r="N4557" s="6"/>
      <c r="O4557" s="6"/>
      <c r="P4557" s="3">
        <v>3170529</v>
      </c>
      <c r="Q4557" s="4">
        <v>522180</v>
      </c>
      <c r="R4557" s="5">
        <v>25223850000180</v>
      </c>
    </row>
    <row r="4558" spans="1:18" ht="20.100000000000001" customHeight="1">
      <c r="A4558" s="19" t="s">
        <v>8954</v>
      </c>
      <c r="B4558" s="20" t="s">
        <v>8955</v>
      </c>
      <c r="C4558" s="19" t="s">
        <v>8692</v>
      </c>
      <c r="D4558" s="17">
        <v>420900</v>
      </c>
      <c r="E4558" s="21">
        <f>VLOOKUP(D4558,Q:R,2,0)</f>
        <v>1612580000130</v>
      </c>
      <c r="F4558" s="22">
        <v>149980.1</v>
      </c>
      <c r="G4558" s="22">
        <v>34281.97</v>
      </c>
      <c r="H4558" s="22">
        <v>17211.759999999998</v>
      </c>
      <c r="I4558" s="22">
        <v>81614.31</v>
      </c>
      <c r="J4558" s="23">
        <f>SUM(Tabela2[[#This Row],[Art. 5º - Inciso I]:[Art. 8º]])</f>
        <v>283088.14</v>
      </c>
      <c r="K4558" s="6"/>
      <c r="L4558" s="6"/>
      <c r="M4558" s="6"/>
      <c r="N4558" s="6"/>
      <c r="O4558" s="6"/>
      <c r="P4558" s="7">
        <v>3113107</v>
      </c>
      <c r="Q4558" s="8">
        <v>317052</v>
      </c>
      <c r="R4558" s="9">
        <v>18094789000152</v>
      </c>
    </row>
    <row r="4559" spans="1:18" ht="20.100000000000001" customHeight="1">
      <c r="A4559" s="19" t="s">
        <v>8956</v>
      </c>
      <c r="B4559" s="20" t="s">
        <v>8957</v>
      </c>
      <c r="C4559" s="19" t="s">
        <v>8692</v>
      </c>
      <c r="D4559" s="17">
        <v>420910</v>
      </c>
      <c r="E4559" s="21">
        <f>VLOOKUP(D4559,Q:R,2,0)</f>
        <v>84306497000160</v>
      </c>
      <c r="F4559" s="22">
        <v>2341542.5</v>
      </c>
      <c r="G4559" s="22">
        <v>535222.34</v>
      </c>
      <c r="H4559" s="22">
        <v>268716.09000000003</v>
      </c>
      <c r="I4559" s="22">
        <v>1274191.58</v>
      </c>
      <c r="J4559" s="23">
        <f>SUM(Tabela2[[#This Row],[Art. 5º - Inciso I]:[Art. 8º]])</f>
        <v>4419672.51</v>
      </c>
      <c r="K4559" s="6"/>
      <c r="L4559" s="6"/>
      <c r="M4559" s="6"/>
      <c r="N4559" s="6"/>
      <c r="O4559" s="6"/>
      <c r="P4559" s="3">
        <v>2932804</v>
      </c>
      <c r="Q4559" s="4">
        <v>311310</v>
      </c>
      <c r="R4559" s="5">
        <v>13811807000156</v>
      </c>
    </row>
    <row r="4560" spans="1:18" ht="20.100000000000001" customHeight="1">
      <c r="A4560" s="19" t="s">
        <v>8958</v>
      </c>
      <c r="B4560" s="20" t="s">
        <v>8959</v>
      </c>
      <c r="C4560" s="19" t="s">
        <v>8692</v>
      </c>
      <c r="D4560" s="17">
        <v>420915</v>
      </c>
      <c r="E4560" s="21">
        <f>VLOOKUP(D4560,Q:R,2,0)</f>
        <v>15389596000130</v>
      </c>
      <c r="F4560" s="22">
        <v>32435.02</v>
      </c>
      <c r="G4560" s="22">
        <v>7413.89</v>
      </c>
      <c r="H4560" s="22">
        <v>3722.25</v>
      </c>
      <c r="I4560" s="22">
        <v>17650.09</v>
      </c>
      <c r="J4560" s="23">
        <f>SUM(Tabela2[[#This Row],[Art. 5º - Inciso I]:[Art. 8º]])</f>
        <v>61221.25</v>
      </c>
      <c r="K4560" s="6"/>
      <c r="L4560" s="6"/>
      <c r="M4560" s="6"/>
      <c r="N4560" s="6"/>
      <c r="O4560" s="6"/>
      <c r="P4560" s="7">
        <v>3556107</v>
      </c>
      <c r="Q4560" s="8">
        <v>293280</v>
      </c>
      <c r="R4560" s="9">
        <v>46599833000111</v>
      </c>
    </row>
    <row r="4561" spans="1:18" ht="20.100000000000001" customHeight="1">
      <c r="A4561" s="19" t="s">
        <v>8960</v>
      </c>
      <c r="B4561" s="20" t="s">
        <v>8961</v>
      </c>
      <c r="C4561" s="19" t="s">
        <v>8692</v>
      </c>
      <c r="D4561" s="17">
        <v>420917</v>
      </c>
      <c r="E4561" s="21">
        <f>VLOOKUP(D4561,Q:R,2,0)</f>
        <v>1612585000163</v>
      </c>
      <c r="F4561" s="22">
        <v>21660.63</v>
      </c>
      <c r="G4561" s="22">
        <v>4951.12</v>
      </c>
      <c r="H4561" s="22">
        <v>2485.7800000000002</v>
      </c>
      <c r="I4561" s="22">
        <v>11787.02</v>
      </c>
      <c r="J4561" s="23">
        <f>SUM(Tabela2[[#This Row],[Art. 5º - Inciso I]:[Art. 8º]])</f>
        <v>40884.550000000003</v>
      </c>
      <c r="K4561" s="6"/>
      <c r="L4561" s="6"/>
      <c r="M4561" s="6"/>
      <c r="N4561" s="6"/>
      <c r="O4561" s="6"/>
      <c r="P4561" s="3">
        <v>2313906</v>
      </c>
      <c r="Q4561" s="4">
        <v>355610</v>
      </c>
      <c r="R4561" s="5">
        <v>7667926000184</v>
      </c>
    </row>
    <row r="4562" spans="1:18" ht="20.100000000000001" customHeight="1">
      <c r="A4562" s="19" t="s">
        <v>8962</v>
      </c>
      <c r="B4562" s="20" t="s">
        <v>8963</v>
      </c>
      <c r="C4562" s="19" t="s">
        <v>8692</v>
      </c>
      <c r="D4562" s="17">
        <v>420920</v>
      </c>
      <c r="E4562" s="21">
        <f>VLOOKUP(D4562,Q:R,2,0)</f>
        <v>37420775000126</v>
      </c>
      <c r="F4562" s="22">
        <v>22266.14</v>
      </c>
      <c r="G4562" s="22">
        <v>5089.5200000000004</v>
      </c>
      <c r="H4562" s="22">
        <v>2555.27</v>
      </c>
      <c r="I4562" s="22">
        <v>12116.51</v>
      </c>
      <c r="J4562" s="23">
        <f>SUM(Tabela2[[#This Row],[Art. 5º - Inciso I]:[Art. 8º]])</f>
        <v>42027.44</v>
      </c>
      <c r="K4562" s="6"/>
      <c r="L4562" s="6"/>
      <c r="M4562" s="6"/>
      <c r="N4562" s="6"/>
      <c r="O4562" s="6"/>
      <c r="P4562" s="7">
        <v>2211357</v>
      </c>
      <c r="Q4562" s="8">
        <v>231390</v>
      </c>
      <c r="R4562" s="9">
        <v>41522103000107</v>
      </c>
    </row>
    <row r="4563" spans="1:18" ht="20.100000000000001" customHeight="1">
      <c r="A4563" s="19" t="s">
        <v>8964</v>
      </c>
      <c r="B4563" s="20" t="s">
        <v>8965</v>
      </c>
      <c r="C4563" s="19" t="s">
        <v>8692</v>
      </c>
      <c r="D4563" s="17">
        <v>420930</v>
      </c>
      <c r="E4563" s="21">
        <f>VLOOKUP(D4563,Q:R,2,0)</f>
        <v>46634267000131</v>
      </c>
      <c r="F4563" s="22">
        <v>699146.99</v>
      </c>
      <c r="G4563" s="22">
        <v>159808.79999999999</v>
      </c>
      <c r="H4563" s="22">
        <v>80234.31</v>
      </c>
      <c r="I4563" s="22">
        <v>380453.15</v>
      </c>
      <c r="J4563" s="23">
        <f>SUM(Tabela2[[#This Row],[Art. 5º - Inciso I]:[Art. 8º]])</f>
        <v>1319643.25</v>
      </c>
      <c r="K4563" s="6"/>
      <c r="L4563" s="6"/>
      <c r="M4563" s="6"/>
      <c r="N4563" s="6"/>
      <c r="O4563" s="6"/>
      <c r="P4563" s="3">
        <v>5221858</v>
      </c>
      <c r="Q4563" s="4">
        <v>221135</v>
      </c>
      <c r="R4563" s="5">
        <v>1616319000109</v>
      </c>
    </row>
    <row r="4564" spans="1:18" ht="20.100000000000001" customHeight="1">
      <c r="A4564" s="19" t="s">
        <v>8966</v>
      </c>
      <c r="B4564" s="20" t="s">
        <v>8967</v>
      </c>
      <c r="C4564" s="19" t="s">
        <v>8692</v>
      </c>
      <c r="D4564" s="17">
        <v>420940</v>
      </c>
      <c r="E4564" s="21">
        <f>VLOOKUP(D4564,Q:R,2,0)</f>
        <v>13657937000186</v>
      </c>
      <c r="F4564" s="22">
        <v>217086.31</v>
      </c>
      <c r="G4564" s="22">
        <v>49620.9</v>
      </c>
      <c r="H4564" s="22">
        <v>24912.89</v>
      </c>
      <c r="I4564" s="22">
        <v>118131.34</v>
      </c>
      <c r="J4564" s="23">
        <f>SUM(Tabela2[[#This Row],[Art. 5º - Inciso I]:[Art. 8º]])</f>
        <v>409751.44000000006</v>
      </c>
      <c r="K4564" s="6"/>
      <c r="L4564" s="6"/>
      <c r="M4564" s="6"/>
      <c r="N4564" s="6"/>
      <c r="O4564" s="6"/>
      <c r="P4564" s="7">
        <v>4322558</v>
      </c>
      <c r="Q4564" s="8">
        <v>522185</v>
      </c>
      <c r="R4564" s="9">
        <v>92406206000134</v>
      </c>
    </row>
    <row r="4565" spans="1:18" ht="20.100000000000001" customHeight="1">
      <c r="A4565" s="19" t="s">
        <v>8968</v>
      </c>
      <c r="B4565" s="20" t="s">
        <v>8969</v>
      </c>
      <c r="C4565" s="19" t="s">
        <v>8692</v>
      </c>
      <c r="D4565" s="17">
        <v>420945</v>
      </c>
      <c r="E4565" s="21">
        <f>VLOOKUP(D4565,Q:R,2,0)</f>
        <v>18318618000160</v>
      </c>
      <c r="F4565" s="22">
        <v>19183.55</v>
      </c>
      <c r="G4565" s="22">
        <v>4384.92</v>
      </c>
      <c r="H4565" s="22">
        <v>2201.5100000000002</v>
      </c>
      <c r="I4565" s="22">
        <v>10439.07</v>
      </c>
      <c r="J4565" s="23">
        <f>SUM(Tabela2[[#This Row],[Art. 5º - Inciso I]:[Art. 8º]])</f>
        <v>36209.050000000003</v>
      </c>
      <c r="K4565" s="6"/>
      <c r="L4565" s="6"/>
      <c r="M4565" s="6"/>
      <c r="N4565" s="6"/>
      <c r="O4565" s="6"/>
      <c r="P4565" s="3">
        <v>3556404</v>
      </c>
      <c r="Q4565" s="4">
        <v>432255</v>
      </c>
      <c r="R4565" s="5">
        <v>46248837000155</v>
      </c>
    </row>
    <row r="4566" spans="1:18" ht="20.100000000000001" customHeight="1">
      <c r="A4566" s="19" t="s">
        <v>8970</v>
      </c>
      <c r="B4566" s="20" t="s">
        <v>8971</v>
      </c>
      <c r="C4566" s="19" t="s">
        <v>8692</v>
      </c>
      <c r="D4566" s="17">
        <v>420950</v>
      </c>
      <c r="E4566" s="21">
        <f>VLOOKUP(D4566,Q:R,2,0)</f>
        <v>17733643000147</v>
      </c>
      <c r="F4566" s="22">
        <v>40269.919999999998</v>
      </c>
      <c r="G4566" s="22">
        <v>9204.77</v>
      </c>
      <c r="H4566" s="22">
        <v>4621.3900000000003</v>
      </c>
      <c r="I4566" s="22">
        <v>21913.58</v>
      </c>
      <c r="J4566" s="23">
        <f>SUM(Tabela2[[#This Row],[Art. 5º - Inciso I]:[Art. 8º]])</f>
        <v>76009.66</v>
      </c>
      <c r="K4566" s="6"/>
      <c r="L4566" s="6"/>
      <c r="M4566" s="6"/>
      <c r="N4566" s="6"/>
      <c r="O4566" s="6"/>
      <c r="P4566" s="7">
        <v>4322533</v>
      </c>
      <c r="Q4566" s="8">
        <v>355640</v>
      </c>
      <c r="R4566" s="9">
        <v>94577574000170</v>
      </c>
    </row>
    <row r="4567" spans="1:18" ht="20.100000000000001" customHeight="1">
      <c r="A4567" s="19" t="s">
        <v>8972</v>
      </c>
      <c r="B4567" s="20" t="s">
        <v>8973</v>
      </c>
      <c r="C4567" s="19" t="s">
        <v>8692</v>
      </c>
      <c r="D4567" s="17">
        <v>420960</v>
      </c>
      <c r="E4567" s="21">
        <f>VLOOKUP(D4567,Q:R,2,0)</f>
        <v>8113466000105</v>
      </c>
      <c r="F4567" s="22">
        <v>79801.649999999994</v>
      </c>
      <c r="G4567" s="22">
        <v>18240.810000000001</v>
      </c>
      <c r="H4567" s="22">
        <v>9158.06</v>
      </c>
      <c r="I4567" s="22">
        <v>43425.48</v>
      </c>
      <c r="J4567" s="23">
        <f>SUM(Tabela2[[#This Row],[Art. 5º - Inciso I]:[Art. 8º]])</f>
        <v>150626</v>
      </c>
      <c r="K4567" s="6"/>
      <c r="L4567" s="6"/>
      <c r="M4567" s="6"/>
      <c r="N4567" s="6"/>
      <c r="O4567" s="6"/>
      <c r="P4567" s="3">
        <v>2933109</v>
      </c>
      <c r="Q4567" s="4">
        <v>432253</v>
      </c>
      <c r="R4567" s="5">
        <v>13913389000108</v>
      </c>
    </row>
    <row r="4568" spans="1:18" ht="20.100000000000001" customHeight="1">
      <c r="A4568" s="19" t="s">
        <v>8974</v>
      </c>
      <c r="B4568" s="20" t="s">
        <v>8975</v>
      </c>
      <c r="C4568" s="19" t="s">
        <v>8692</v>
      </c>
      <c r="D4568" s="17">
        <v>420970</v>
      </c>
      <c r="E4568" s="21">
        <f>VLOOKUP(D4568,Q:R,2,0)</f>
        <v>18279125000168</v>
      </c>
      <c r="F4568" s="22">
        <v>63173.46</v>
      </c>
      <c r="G4568" s="22">
        <v>14439.99</v>
      </c>
      <c r="H4568" s="22">
        <v>7249.8</v>
      </c>
      <c r="I4568" s="22">
        <v>34376.949999999997</v>
      </c>
      <c r="J4568" s="23">
        <f>SUM(Tabela2[[#This Row],[Art. 5º - Inciso I]:[Art. 8º]])</f>
        <v>119240.2</v>
      </c>
      <c r="K4568" s="6"/>
      <c r="L4568" s="6"/>
      <c r="M4568" s="6"/>
      <c r="N4568" s="6"/>
      <c r="O4568" s="6"/>
      <c r="P4568" s="7">
        <v>1507474</v>
      </c>
      <c r="Q4568" s="8">
        <v>293310</v>
      </c>
      <c r="R4568" s="9">
        <v>22981153000108</v>
      </c>
    </row>
    <row r="4569" spans="1:18" ht="20.100000000000001" customHeight="1">
      <c r="A4569" s="19" t="s">
        <v>8976</v>
      </c>
      <c r="B4569" s="20" t="s">
        <v>8977</v>
      </c>
      <c r="C4569" s="19" t="s">
        <v>8692</v>
      </c>
      <c r="D4569" s="17">
        <v>420980</v>
      </c>
      <c r="E4569" s="21">
        <f>VLOOKUP(D4569,Q:R,2,0)</f>
        <v>75388850000108</v>
      </c>
      <c r="F4569" s="22">
        <v>24879.01</v>
      </c>
      <c r="G4569" s="22">
        <v>5686.76</v>
      </c>
      <c r="H4569" s="22">
        <v>2855.12</v>
      </c>
      <c r="I4569" s="22">
        <v>13538.35</v>
      </c>
      <c r="J4569" s="23">
        <f>SUM(Tabela2[[#This Row],[Art. 5º - Inciso I]:[Art. 8º]])</f>
        <v>46959.24</v>
      </c>
      <c r="K4569" s="6"/>
      <c r="L4569" s="6"/>
      <c r="M4569" s="6"/>
      <c r="N4569" s="6"/>
      <c r="O4569" s="6"/>
      <c r="P4569" s="3">
        <v>2933000</v>
      </c>
      <c r="Q4569" s="4">
        <v>150747</v>
      </c>
      <c r="R4569" s="5">
        <v>13845896000151</v>
      </c>
    </row>
    <row r="4570" spans="1:18" ht="20.100000000000001" customHeight="1">
      <c r="A4570" s="19" t="s">
        <v>8978</v>
      </c>
      <c r="B4570" s="20" t="s">
        <v>8979</v>
      </c>
      <c r="C4570" s="19" t="s">
        <v>8692</v>
      </c>
      <c r="D4570" s="17">
        <v>420985</v>
      </c>
      <c r="E4570" s="21">
        <f>VLOOKUP(D4570,Q:R,2,0)</f>
        <v>82928680000172</v>
      </c>
      <c r="F4570" s="22">
        <v>30640.51</v>
      </c>
      <c r="G4570" s="22">
        <v>7003.71</v>
      </c>
      <c r="H4570" s="22">
        <v>3516.31</v>
      </c>
      <c r="I4570" s="22">
        <v>16673.57</v>
      </c>
      <c r="J4570" s="23">
        <f>SUM(Tabela2[[#This Row],[Art. 5º - Inciso I]:[Art. 8º]])</f>
        <v>57834.1</v>
      </c>
      <c r="K4570" s="6"/>
      <c r="L4570" s="6"/>
      <c r="M4570" s="6"/>
      <c r="N4570" s="6"/>
      <c r="O4570" s="6"/>
      <c r="P4570" s="7">
        <v>3170750</v>
      </c>
      <c r="Q4570" s="8">
        <v>293300</v>
      </c>
      <c r="R4570" s="9">
        <v>1609780000134</v>
      </c>
    </row>
    <row r="4571" spans="1:18" ht="20.100000000000001" customHeight="1">
      <c r="A4571" s="19" t="s">
        <v>8980</v>
      </c>
      <c r="B4571" s="20" t="s">
        <v>8981</v>
      </c>
      <c r="C4571" s="19" t="s">
        <v>8692</v>
      </c>
      <c r="D4571" s="17">
        <v>420990</v>
      </c>
      <c r="E4571" s="21">
        <f>VLOOKUP(D4571,Q:R,2,0)</f>
        <v>76970367000108</v>
      </c>
      <c r="F4571" s="22">
        <v>64549.61</v>
      </c>
      <c r="G4571" s="22">
        <v>14754.55</v>
      </c>
      <c r="H4571" s="22">
        <v>7407.73</v>
      </c>
      <c r="I4571" s="22">
        <v>35125.81</v>
      </c>
      <c r="J4571" s="23">
        <f>SUM(Tabela2[[#This Row],[Art. 5º - Inciso I]:[Art. 8º]])</f>
        <v>121837.7</v>
      </c>
      <c r="K4571" s="6"/>
      <c r="L4571" s="6"/>
      <c r="M4571" s="6"/>
      <c r="N4571" s="6"/>
      <c r="O4571" s="6"/>
      <c r="P4571" s="3">
        <v>3157401</v>
      </c>
      <c r="Q4571" s="4">
        <v>317075</v>
      </c>
      <c r="R4571" s="5">
        <v>18316273000105</v>
      </c>
    </row>
    <row r="4572" spans="1:18" ht="20.100000000000001" customHeight="1">
      <c r="A4572" s="19" t="s">
        <v>8982</v>
      </c>
      <c r="B4572" s="20" t="s">
        <v>8983</v>
      </c>
      <c r="C4572" s="19" t="s">
        <v>8692</v>
      </c>
      <c r="D4572" s="17">
        <v>421000</v>
      </c>
      <c r="E4572" s="21">
        <f>VLOOKUP(D4572,Q:R,2,0)</f>
        <v>45731650000145</v>
      </c>
      <c r="F4572" s="22">
        <v>67668.899999999994</v>
      </c>
      <c r="G4572" s="22">
        <v>15467.54</v>
      </c>
      <c r="H4572" s="22">
        <v>7765.7</v>
      </c>
      <c r="I4572" s="22">
        <v>36823.22</v>
      </c>
      <c r="J4572" s="23">
        <f>SUM(Tabela2[[#This Row],[Art. 5º - Inciso I]:[Art. 8º]])</f>
        <v>127725.36</v>
      </c>
      <c r="K4572" s="6"/>
      <c r="L4572" s="6"/>
      <c r="M4572" s="6"/>
      <c r="N4572" s="6"/>
      <c r="O4572" s="6"/>
      <c r="P4572" s="7">
        <v>3306156</v>
      </c>
      <c r="Q4572" s="8">
        <v>315740</v>
      </c>
      <c r="R4572" s="9">
        <v>39217831000155</v>
      </c>
    </row>
    <row r="4573" spans="1:18" ht="20.100000000000001" customHeight="1">
      <c r="A4573" s="19" t="s">
        <v>8984</v>
      </c>
      <c r="B4573" s="20" t="s">
        <v>8985</v>
      </c>
      <c r="C4573" s="19" t="s">
        <v>8692</v>
      </c>
      <c r="D4573" s="17">
        <v>421003</v>
      </c>
      <c r="E4573" s="21">
        <f>VLOOKUP(D4573,Q:R,2,0)</f>
        <v>1613732000110</v>
      </c>
      <c r="F4573" s="22">
        <v>34871.730000000003</v>
      </c>
      <c r="G4573" s="22">
        <v>7970.87</v>
      </c>
      <c r="H4573" s="22">
        <v>4001.89</v>
      </c>
      <c r="I4573" s="22">
        <v>18976.060000000001</v>
      </c>
      <c r="J4573" s="23">
        <f>SUM(Tabela2[[#This Row],[Art. 5º - Inciso I]:[Art. 8º]])</f>
        <v>65820.55</v>
      </c>
      <c r="K4573" s="6"/>
      <c r="L4573" s="6"/>
      <c r="M4573" s="6"/>
      <c r="N4573" s="6"/>
      <c r="O4573" s="6"/>
      <c r="P4573" s="3">
        <v>4206801</v>
      </c>
      <c r="Q4573" s="4">
        <v>330615</v>
      </c>
      <c r="R4573" s="5">
        <v>82939448000130</v>
      </c>
    </row>
    <row r="4574" spans="1:18" ht="20.100000000000001" customHeight="1">
      <c r="A4574" s="19" t="s">
        <v>8986</v>
      </c>
      <c r="B4574" s="20" t="s">
        <v>8987</v>
      </c>
      <c r="C4574" s="19" t="s">
        <v>8692</v>
      </c>
      <c r="D4574" s="17">
        <v>421005</v>
      </c>
      <c r="E4574" s="21">
        <f>VLOOKUP(D4574,Q:R,2,0)</f>
        <v>1613501000106</v>
      </c>
      <c r="F4574" s="22">
        <v>20464.3</v>
      </c>
      <c r="G4574" s="22">
        <v>4677.66</v>
      </c>
      <c r="H4574" s="22">
        <v>2348.4899999999998</v>
      </c>
      <c r="I4574" s="22">
        <v>11136.01</v>
      </c>
      <c r="J4574" s="23">
        <f>SUM(Tabela2[[#This Row],[Art. 5º - Inciso I]:[Art. 8º]])</f>
        <v>38626.46</v>
      </c>
      <c r="K4574" s="6"/>
      <c r="L4574" s="6"/>
      <c r="M4574" s="6"/>
      <c r="N4574" s="6"/>
      <c r="O4574" s="6"/>
      <c r="P4574" s="7">
        <v>3556008</v>
      </c>
      <c r="Q4574" s="8">
        <v>420680</v>
      </c>
      <c r="R4574" s="9">
        <v>45159381000194</v>
      </c>
    </row>
    <row r="4575" spans="1:18" ht="20.100000000000001" customHeight="1">
      <c r="A4575" s="19" t="s">
        <v>8988</v>
      </c>
      <c r="B4575" s="20" t="s">
        <v>8989</v>
      </c>
      <c r="C4575" s="19" t="s">
        <v>8692</v>
      </c>
      <c r="D4575" s="17">
        <v>421010</v>
      </c>
      <c r="E4575" s="21">
        <f>VLOOKUP(D4575,Q:R,2,0)</f>
        <v>76285329000108</v>
      </c>
      <c r="F4575" s="22">
        <v>259927.51</v>
      </c>
      <c r="G4575" s="22">
        <v>59413.41</v>
      </c>
      <c r="H4575" s="22">
        <v>29829.360000000001</v>
      </c>
      <c r="I4575" s="22">
        <v>141444.13</v>
      </c>
      <c r="J4575" s="23">
        <f>SUM(Tabela2[[#This Row],[Art. 5º - Inciso I]:[Art. 8º]])</f>
        <v>490614.41000000003</v>
      </c>
      <c r="K4575" s="6"/>
      <c r="L4575" s="6"/>
      <c r="M4575" s="6"/>
      <c r="N4575" s="6"/>
      <c r="O4575" s="6"/>
      <c r="P4575" s="3">
        <v>1304401</v>
      </c>
      <c r="Q4575" s="4">
        <v>355600</v>
      </c>
      <c r="R4575" s="5">
        <v>4502571000185</v>
      </c>
    </row>
    <row r="4576" spans="1:18" ht="20.100000000000001" customHeight="1">
      <c r="A4576" s="19" t="s">
        <v>8990</v>
      </c>
      <c r="B4576" s="20" t="s">
        <v>8991</v>
      </c>
      <c r="C4576" s="19" t="s">
        <v>8692</v>
      </c>
      <c r="D4576" s="17">
        <v>421020</v>
      </c>
      <c r="E4576" s="21">
        <f>VLOOKUP(D4576,Q:R,2,0)</f>
        <v>45944428000120</v>
      </c>
      <c r="F4576" s="22">
        <v>26732.22</v>
      </c>
      <c r="G4576" s="22">
        <v>6110.37</v>
      </c>
      <c r="H4576" s="22">
        <v>3067.8</v>
      </c>
      <c r="I4576" s="22">
        <v>14546.81</v>
      </c>
      <c r="J4576" s="23">
        <f>SUM(Tabela2[[#This Row],[Art. 5º - Inciso I]:[Art. 8º]])</f>
        <v>50457.200000000004</v>
      </c>
      <c r="K4576" s="6"/>
      <c r="L4576" s="6"/>
      <c r="M4576" s="6"/>
      <c r="N4576" s="6"/>
      <c r="O4576" s="6"/>
      <c r="P4576" s="7">
        <v>3205200</v>
      </c>
      <c r="Q4576" s="8">
        <v>130440</v>
      </c>
      <c r="R4576" s="9">
        <v>27165554000103</v>
      </c>
    </row>
    <row r="4577" spans="1:18" ht="20.100000000000001" customHeight="1">
      <c r="A4577" s="19" t="s">
        <v>8992</v>
      </c>
      <c r="B4577" s="20" t="s">
        <v>8993</v>
      </c>
      <c r="C4577" s="19" t="s">
        <v>8692</v>
      </c>
      <c r="D4577" s="17">
        <v>421030</v>
      </c>
      <c r="E4577" s="21">
        <f>VLOOKUP(D4577,Q:R,2,0)</f>
        <v>91693309000160</v>
      </c>
      <c r="F4577" s="22">
        <v>44141.51</v>
      </c>
      <c r="G4577" s="22">
        <v>10089.73</v>
      </c>
      <c r="H4577" s="22">
        <v>5065.6899999999996</v>
      </c>
      <c r="I4577" s="22">
        <v>24020.38</v>
      </c>
      <c r="J4577" s="23">
        <f>SUM(Tabela2[[#This Row],[Art. 5º - Inciso I]:[Art. 8º]])</f>
        <v>83317.310000000012</v>
      </c>
      <c r="K4577" s="6"/>
      <c r="L4577" s="6"/>
      <c r="M4577" s="6"/>
      <c r="N4577" s="6"/>
      <c r="O4577" s="6"/>
      <c r="P4577" s="3">
        <v>2933174</v>
      </c>
      <c r="Q4577" s="4">
        <v>320520</v>
      </c>
      <c r="R4577" s="5">
        <v>13460266000169</v>
      </c>
    </row>
    <row r="4578" spans="1:18" ht="20.100000000000001" customHeight="1">
      <c r="A4578" s="19" t="s">
        <v>8994</v>
      </c>
      <c r="B4578" s="20" t="s">
        <v>8995</v>
      </c>
      <c r="C4578" s="19" t="s">
        <v>8692</v>
      </c>
      <c r="D4578" s="17">
        <v>421040</v>
      </c>
      <c r="E4578" s="21">
        <f>VLOOKUP(D4578,Q:R,2,0)</f>
        <v>83028415000109</v>
      </c>
      <c r="F4578" s="22">
        <v>41396.54</v>
      </c>
      <c r="G4578" s="22">
        <v>9462.2900000000009</v>
      </c>
      <c r="H4578" s="22">
        <v>4750.68</v>
      </c>
      <c r="I4578" s="22">
        <v>22526.65</v>
      </c>
      <c r="J4578" s="23">
        <f>SUM(Tabela2[[#This Row],[Art. 5º - Inciso I]:[Art. 8º]])</f>
        <v>78136.160000000003</v>
      </c>
      <c r="K4578" s="6"/>
      <c r="L4578" s="6"/>
      <c r="M4578" s="6"/>
      <c r="N4578" s="6"/>
      <c r="O4578" s="6"/>
      <c r="P4578" s="7">
        <v>2616001</v>
      </c>
      <c r="Q4578" s="8">
        <v>293317</v>
      </c>
      <c r="R4578" s="9">
        <v>10106268000166</v>
      </c>
    </row>
    <row r="4579" spans="1:18" ht="20.100000000000001" customHeight="1">
      <c r="A4579" s="19" t="s">
        <v>8996</v>
      </c>
      <c r="B4579" s="20" t="s">
        <v>159</v>
      </c>
      <c r="C4579" s="19" t="s">
        <v>8692</v>
      </c>
      <c r="D4579" s="17">
        <v>421050</v>
      </c>
      <c r="E4579" s="21">
        <f>VLOOKUP(D4579,Q:R,2,0)</f>
        <v>4880258000180</v>
      </c>
      <c r="F4579" s="22">
        <v>129817.85</v>
      </c>
      <c r="G4579" s="22">
        <v>29673.35</v>
      </c>
      <c r="H4579" s="22">
        <v>14897.93</v>
      </c>
      <c r="I4579" s="22">
        <v>70642.67</v>
      </c>
      <c r="J4579" s="23">
        <f>SUM(Tabela2[[#This Row],[Art. 5º - Inciso I]:[Art. 8º]])</f>
        <v>245031.8</v>
      </c>
      <c r="K4579" s="6"/>
      <c r="L4579" s="6"/>
      <c r="M4579" s="6"/>
      <c r="N4579" s="6"/>
      <c r="O4579" s="6"/>
      <c r="P4579" s="3">
        <v>4322707</v>
      </c>
      <c r="Q4579" s="4">
        <v>261600</v>
      </c>
      <c r="R4579" s="5">
        <v>98661366000106</v>
      </c>
    </row>
    <row r="4580" spans="1:18" ht="20.100000000000001" customHeight="1">
      <c r="A4580" s="19" t="s">
        <v>8997</v>
      </c>
      <c r="B4580" s="20" t="s">
        <v>8998</v>
      </c>
      <c r="C4580" s="19" t="s">
        <v>8692</v>
      </c>
      <c r="D4580" s="17">
        <v>421055</v>
      </c>
      <c r="E4580" s="21">
        <f>VLOOKUP(D4580,Q:R,2,0)</f>
        <v>87599122000124</v>
      </c>
      <c r="F4580" s="22">
        <v>20266.13</v>
      </c>
      <c r="G4580" s="22">
        <v>4632.37</v>
      </c>
      <c r="H4580" s="22">
        <v>2325.75</v>
      </c>
      <c r="I4580" s="22">
        <v>11028.17</v>
      </c>
      <c r="J4580" s="23">
        <f>SUM(Tabela2[[#This Row],[Art. 5º - Inciso I]:[Art. 8º]])</f>
        <v>38252.42</v>
      </c>
      <c r="K4580" s="6"/>
      <c r="L4580" s="6"/>
      <c r="M4580" s="6"/>
      <c r="N4580" s="6"/>
      <c r="O4580" s="6"/>
      <c r="P4580" s="7">
        <v>4128559</v>
      </c>
      <c r="Q4580" s="8">
        <v>432270</v>
      </c>
      <c r="R4580" s="9">
        <v>78101821000101</v>
      </c>
    </row>
    <row r="4581" spans="1:18" ht="20.100000000000001" customHeight="1">
      <c r="A4581" s="19" t="s">
        <v>8999</v>
      </c>
      <c r="B4581" s="20" t="s">
        <v>5338</v>
      </c>
      <c r="C4581" s="19" t="s">
        <v>8692</v>
      </c>
      <c r="D4581" s="17">
        <v>421060</v>
      </c>
      <c r="E4581" s="21">
        <f>VLOOKUP(D4581,Q:R,2,0)</f>
        <v>13805528000180</v>
      </c>
      <c r="F4581" s="22">
        <v>91629.9</v>
      </c>
      <c r="G4581" s="22">
        <v>20944.47</v>
      </c>
      <c r="H4581" s="22">
        <v>10515.47</v>
      </c>
      <c r="I4581" s="22">
        <v>49862.02</v>
      </c>
      <c r="J4581" s="23">
        <f>SUM(Tabela2[[#This Row],[Art. 5º - Inciso I]:[Art. 8º]])</f>
        <v>172951.86</v>
      </c>
      <c r="K4581" s="6"/>
      <c r="L4581" s="6"/>
      <c r="M4581" s="6"/>
      <c r="N4581" s="6"/>
      <c r="O4581" s="6"/>
      <c r="P4581" s="3">
        <v>5212055</v>
      </c>
      <c r="Q4581" s="4">
        <v>412855</v>
      </c>
      <c r="R4581" s="5">
        <v>37623501000134</v>
      </c>
    </row>
    <row r="4582" spans="1:18" ht="20.100000000000001" customHeight="1">
      <c r="A4582" s="19" t="s">
        <v>9000</v>
      </c>
      <c r="B4582" s="20" t="s">
        <v>9001</v>
      </c>
      <c r="C4582" s="19" t="s">
        <v>8692</v>
      </c>
      <c r="D4582" s="17">
        <v>421070</v>
      </c>
      <c r="E4582" s="21">
        <f>VLOOKUP(D4582,Q:R,2,0)</f>
        <v>83074310000188</v>
      </c>
      <c r="F4582" s="22">
        <v>22978.080000000002</v>
      </c>
      <c r="G4582" s="22">
        <v>5252.26</v>
      </c>
      <c r="H4582" s="22">
        <v>2636.97</v>
      </c>
      <c r="I4582" s="22">
        <v>12503.93</v>
      </c>
      <c r="J4582" s="23">
        <f>SUM(Tabela2[[#This Row],[Art. 5º - Inciso I]:[Art. 8º]])</f>
        <v>43371.240000000005</v>
      </c>
      <c r="K4582" s="6"/>
      <c r="L4582" s="6"/>
      <c r="M4582" s="6"/>
      <c r="N4582" s="6"/>
      <c r="O4582" s="6"/>
      <c r="P4582" s="7">
        <v>2616209</v>
      </c>
      <c r="Q4582" s="8">
        <v>521205</v>
      </c>
      <c r="R4582" s="9">
        <v>10296887000160</v>
      </c>
    </row>
    <row r="4583" spans="1:18" ht="20.100000000000001" customHeight="1">
      <c r="A4583" s="19" t="s">
        <v>9002</v>
      </c>
      <c r="B4583" s="20" t="s">
        <v>9003</v>
      </c>
      <c r="C4583" s="19" t="s">
        <v>8692</v>
      </c>
      <c r="D4583" s="17">
        <v>421080</v>
      </c>
      <c r="E4583" s="21">
        <f>VLOOKUP(D4583,Q:R,2,0)</f>
        <v>7655269000155</v>
      </c>
      <c r="F4583" s="22">
        <v>39664.410000000003</v>
      </c>
      <c r="G4583" s="22">
        <v>9066.3700000000008</v>
      </c>
      <c r="H4583" s="22">
        <v>4551.8999999999996</v>
      </c>
      <c r="I4583" s="22">
        <v>21584.09</v>
      </c>
      <c r="J4583" s="23">
        <f>SUM(Tabela2[[#This Row],[Art. 5º - Inciso I]:[Art. 8º]])</f>
        <v>74866.77</v>
      </c>
      <c r="K4583" s="6"/>
      <c r="L4583" s="6"/>
      <c r="M4583" s="6"/>
      <c r="N4583" s="6"/>
      <c r="O4583" s="6"/>
      <c r="P4583" s="3">
        <v>3171303</v>
      </c>
      <c r="Q4583" s="4">
        <v>261620</v>
      </c>
      <c r="R4583" s="5">
        <v>18132449000179</v>
      </c>
    </row>
    <row r="4584" spans="1:18" ht="20.100000000000001" customHeight="1">
      <c r="A4584" s="19" t="s">
        <v>9004</v>
      </c>
      <c r="B4584" s="20" t="s">
        <v>9005</v>
      </c>
      <c r="C4584" s="19" t="s">
        <v>8692</v>
      </c>
      <c r="D4584" s="17">
        <v>421085</v>
      </c>
      <c r="E4584" s="21">
        <f>VLOOKUP(D4584,Q:R,2,0)</f>
        <v>16901381000110</v>
      </c>
      <c r="F4584" s="22">
        <v>22299.17</v>
      </c>
      <c r="G4584" s="22">
        <v>5097.07</v>
      </c>
      <c r="H4584" s="22">
        <v>2559.06</v>
      </c>
      <c r="I4584" s="22">
        <v>12134.48</v>
      </c>
      <c r="J4584" s="23">
        <f>SUM(Tabela2[[#This Row],[Art. 5º - Inciso I]:[Art. 8º]])</f>
        <v>42089.78</v>
      </c>
      <c r="K4584" s="6"/>
      <c r="L4584" s="6"/>
      <c r="M4584" s="6"/>
      <c r="N4584" s="6"/>
      <c r="O4584" s="6"/>
      <c r="P4584" s="7">
        <v>4219200</v>
      </c>
      <c r="Q4584" s="8">
        <v>317130</v>
      </c>
      <c r="R4584" s="9">
        <v>83102376000134</v>
      </c>
    </row>
    <row r="4585" spans="1:18" ht="20.100000000000001" customHeight="1">
      <c r="A4585" s="19" t="s">
        <v>9006</v>
      </c>
      <c r="B4585" s="20" t="s">
        <v>9007</v>
      </c>
      <c r="C4585" s="19" t="s">
        <v>8692</v>
      </c>
      <c r="D4585" s="17">
        <v>421090</v>
      </c>
      <c r="E4585" s="21">
        <f>VLOOKUP(D4585,Q:R,2,0)</f>
        <v>59854927000131</v>
      </c>
      <c r="F4585" s="22">
        <v>29528.57</v>
      </c>
      <c r="G4585" s="22">
        <v>6749.55</v>
      </c>
      <c r="H4585" s="22">
        <v>3388.71</v>
      </c>
      <c r="I4585" s="22">
        <v>16068.49</v>
      </c>
      <c r="J4585" s="23">
        <f>SUM(Tabela2[[#This Row],[Art. 5º - Inciso I]:[Art. 8º]])</f>
        <v>55735.32</v>
      </c>
      <c r="K4585" s="6"/>
      <c r="L4585" s="6"/>
      <c r="M4585" s="6"/>
      <c r="N4585" s="6"/>
      <c r="O4585" s="6"/>
      <c r="P4585" s="3">
        <v>4322855</v>
      </c>
      <c r="Q4585" s="4">
        <v>421920</v>
      </c>
      <c r="R4585" s="5">
        <v>1611117000174</v>
      </c>
    </row>
    <row r="4586" spans="1:18" ht="20.100000000000001" customHeight="1">
      <c r="A4586" s="19" t="s">
        <v>9008</v>
      </c>
      <c r="B4586" s="20" t="s">
        <v>9009</v>
      </c>
      <c r="C4586" s="19" t="s">
        <v>8692</v>
      </c>
      <c r="D4586" s="17">
        <v>421100</v>
      </c>
      <c r="E4586" s="21">
        <f>VLOOKUP(D4586,Q:R,2,0)</f>
        <v>59767921000127</v>
      </c>
      <c r="F4586" s="22">
        <v>62850.52</v>
      </c>
      <c r="G4586" s="22">
        <v>14366.17</v>
      </c>
      <c r="H4586" s="22">
        <v>7212.74</v>
      </c>
      <c r="I4586" s="22">
        <v>34201.22</v>
      </c>
      <c r="J4586" s="23">
        <f>SUM(Tabela2[[#This Row],[Art. 5º - Inciso I]:[Art. 8º]])</f>
        <v>118630.65000000001</v>
      </c>
      <c r="K4586" s="6"/>
      <c r="L4586" s="6"/>
      <c r="M4586" s="6"/>
      <c r="N4586" s="6"/>
      <c r="O4586" s="6"/>
      <c r="P4586" s="7">
        <v>2111953</v>
      </c>
      <c r="Q4586" s="8">
        <v>432285</v>
      </c>
      <c r="R4586" s="9">
        <v>1612338000167</v>
      </c>
    </row>
    <row r="4587" spans="1:18" ht="20.100000000000001" customHeight="1">
      <c r="A4587" s="19" t="s">
        <v>9010</v>
      </c>
      <c r="B4587" s="20" t="s">
        <v>9011</v>
      </c>
      <c r="C4587" s="19" t="s">
        <v>8692</v>
      </c>
      <c r="D4587" s="17">
        <v>421105</v>
      </c>
      <c r="E4587" s="21">
        <f>VLOOKUP(D4587,Q:R,2,0)</f>
        <v>18593103000178</v>
      </c>
      <c r="F4587" s="22">
        <v>50512.19</v>
      </c>
      <c r="G4587" s="22">
        <v>11545.91</v>
      </c>
      <c r="H4587" s="22">
        <v>5796.79</v>
      </c>
      <c r="I4587" s="22">
        <v>27487.1</v>
      </c>
      <c r="J4587" s="23">
        <f>SUM(Tabela2[[#This Row],[Art. 5º - Inciso I]:[Art. 8º]])</f>
        <v>95341.989999999991</v>
      </c>
      <c r="K4587" s="6"/>
      <c r="L4587" s="6"/>
      <c r="M4587" s="6"/>
      <c r="N4587" s="6"/>
      <c r="O4587" s="6"/>
      <c r="P4587" s="3">
        <v>3171600</v>
      </c>
      <c r="Q4587" s="4">
        <v>211195</v>
      </c>
      <c r="R4587" s="5">
        <v>18348730000143</v>
      </c>
    </row>
    <row r="4588" spans="1:18" ht="20.100000000000001" customHeight="1">
      <c r="A4588" s="19" t="s">
        <v>9012</v>
      </c>
      <c r="B4588" s="20" t="s">
        <v>9013</v>
      </c>
      <c r="C4588" s="19" t="s">
        <v>8692</v>
      </c>
      <c r="D4588" s="17">
        <v>421110</v>
      </c>
      <c r="E4588" s="21">
        <f>VLOOKUP(D4588,Q:R,2,0)</f>
        <v>82821174000180</v>
      </c>
      <c r="F4588" s="22">
        <v>44339.67</v>
      </c>
      <c r="G4588" s="22">
        <v>10135.02</v>
      </c>
      <c r="H4588" s="22">
        <v>5088.43</v>
      </c>
      <c r="I4588" s="22">
        <v>24128.21</v>
      </c>
      <c r="J4588" s="23">
        <f>SUM(Tabela2[[#This Row],[Art. 5º - Inciso I]:[Art. 8º]])</f>
        <v>83691.33</v>
      </c>
      <c r="K4588" s="6"/>
      <c r="L4588" s="6"/>
      <c r="M4588" s="6"/>
      <c r="N4588" s="6"/>
      <c r="O4588" s="6"/>
      <c r="P4588" s="7">
        <v>2203230</v>
      </c>
      <c r="Q4588" s="8">
        <v>317160</v>
      </c>
      <c r="R4588" s="9">
        <v>1612752000176</v>
      </c>
    </row>
    <row r="4589" spans="1:18" ht="20.100000000000001" customHeight="1">
      <c r="A4589" s="19" t="s">
        <v>9014</v>
      </c>
      <c r="B4589" s="20" t="s">
        <v>9015</v>
      </c>
      <c r="C4589" s="19" t="s">
        <v>8692</v>
      </c>
      <c r="D4589" s="17">
        <v>421120</v>
      </c>
      <c r="E4589" s="21">
        <f>VLOOKUP(D4589,Q:R,2,0)</f>
        <v>1610566000106</v>
      </c>
      <c r="F4589" s="22">
        <v>94437.25</v>
      </c>
      <c r="G4589" s="22">
        <v>21586.17</v>
      </c>
      <c r="H4589" s="22">
        <v>10837.65</v>
      </c>
      <c r="I4589" s="22">
        <v>51389.69</v>
      </c>
      <c r="J4589" s="23">
        <f>SUM(Tabela2[[#This Row],[Art. 5º - Inciso I]:[Art. 8º]])</f>
        <v>178250.76</v>
      </c>
      <c r="K4589" s="6"/>
      <c r="L4589" s="6"/>
      <c r="M4589" s="6"/>
      <c r="N4589" s="6"/>
      <c r="O4589" s="6"/>
      <c r="P4589" s="3">
        <v>5222302</v>
      </c>
      <c r="Q4589" s="4">
        <v>220323</v>
      </c>
      <c r="R4589" s="5">
        <v>1612817000183</v>
      </c>
    </row>
    <row r="4590" spans="1:18" ht="20.100000000000001" customHeight="1">
      <c r="A4590" s="19" t="s">
        <v>9016</v>
      </c>
      <c r="B4590" s="20" t="s">
        <v>9017</v>
      </c>
      <c r="C4590" s="19" t="s">
        <v>8692</v>
      </c>
      <c r="D4590" s="17">
        <v>421125</v>
      </c>
      <c r="E4590" s="21">
        <f>VLOOKUP(D4590,Q:R,2,0)</f>
        <v>94707627000120</v>
      </c>
      <c r="F4590" s="22">
        <v>24600.1</v>
      </c>
      <c r="G4590" s="22">
        <v>5623.01</v>
      </c>
      <c r="H4590" s="22">
        <v>2823.11</v>
      </c>
      <c r="I4590" s="22">
        <v>13386.58</v>
      </c>
      <c r="J4590" s="23">
        <f>SUM(Tabela2[[#This Row],[Art. 5º - Inciso I]:[Art. 8º]])</f>
        <v>46432.800000000003</v>
      </c>
      <c r="K4590" s="6"/>
      <c r="L4590" s="6"/>
      <c r="M4590" s="6"/>
      <c r="N4590" s="6"/>
      <c r="O4590" s="6"/>
      <c r="P4590" s="7">
        <v>3171808</v>
      </c>
      <c r="Q4590" s="8">
        <v>522230</v>
      </c>
      <c r="R4590" s="9">
        <v>18307512000160</v>
      </c>
    </row>
    <row r="4591" spans="1:18" ht="20.100000000000001" customHeight="1">
      <c r="A4591" s="19" t="s">
        <v>9018</v>
      </c>
      <c r="B4591" s="20" t="s">
        <v>9019</v>
      </c>
      <c r="C4591" s="19" t="s">
        <v>8692</v>
      </c>
      <c r="D4591" s="17">
        <v>421130</v>
      </c>
      <c r="E4591" s="21">
        <f>VLOOKUP(D4591,Q:R,2,0)</f>
        <v>6096853000155</v>
      </c>
      <c r="F4591" s="22">
        <v>380032.86</v>
      </c>
      <c r="G4591" s="22">
        <v>86866.7</v>
      </c>
      <c r="H4591" s="22">
        <v>43612.68</v>
      </c>
      <c r="I4591" s="22">
        <v>206801.57</v>
      </c>
      <c r="J4591" s="23">
        <f>SUM(Tabela2[[#This Row],[Art. 5º - Inciso I]:[Art. 8º]])</f>
        <v>717313.81</v>
      </c>
      <c r="K4591" s="6"/>
      <c r="L4591" s="6"/>
      <c r="M4591" s="6"/>
      <c r="N4591" s="6"/>
      <c r="O4591" s="6"/>
      <c r="P4591" s="3">
        <v>3171907</v>
      </c>
      <c r="Q4591" s="4">
        <v>317180</v>
      </c>
      <c r="R4591" s="5">
        <v>18409185000158</v>
      </c>
    </row>
    <row r="4592" spans="1:18" ht="20.100000000000001" customHeight="1">
      <c r="A4592" s="19" t="s">
        <v>9020</v>
      </c>
      <c r="B4592" s="20" t="s">
        <v>9021</v>
      </c>
      <c r="C4592" s="19" t="s">
        <v>8692</v>
      </c>
      <c r="D4592" s="17">
        <v>421140</v>
      </c>
      <c r="E4592" s="21">
        <f>VLOOKUP(D4592,Q:R,2,0)</f>
        <v>98095000128</v>
      </c>
      <c r="F4592" s="22">
        <v>32963.46</v>
      </c>
      <c r="G4592" s="22">
        <v>7534.68</v>
      </c>
      <c r="H4592" s="22">
        <v>3782.9</v>
      </c>
      <c r="I4592" s="22">
        <v>17937.650000000001</v>
      </c>
      <c r="J4592" s="23">
        <f>SUM(Tabela2[[#This Row],[Art. 5º - Inciso I]:[Art. 8º]])</f>
        <v>62218.69</v>
      </c>
      <c r="K4592" s="6"/>
      <c r="L4592" s="6"/>
      <c r="M4592" s="6"/>
      <c r="N4592" s="6"/>
      <c r="O4592" s="6"/>
      <c r="P4592" s="7">
        <v>4323457</v>
      </c>
      <c r="Q4592" s="8">
        <v>317190</v>
      </c>
      <c r="R4592" s="9">
        <v>94444189000155</v>
      </c>
    </row>
    <row r="4593" spans="1:18" ht="20.100000000000001" customHeight="1">
      <c r="A4593" s="19" t="s">
        <v>9022</v>
      </c>
      <c r="B4593" s="20" t="s">
        <v>9023</v>
      </c>
      <c r="C4593" s="19" t="s">
        <v>8692</v>
      </c>
      <c r="D4593" s="17">
        <v>421145</v>
      </c>
      <c r="E4593" s="21">
        <f>VLOOKUP(D4593,Q:R,2,0)</f>
        <v>3452299000103</v>
      </c>
      <c r="F4593" s="22">
        <v>29895.55</v>
      </c>
      <c r="G4593" s="22">
        <v>6833.43</v>
      </c>
      <c r="H4593" s="22">
        <v>3430.82</v>
      </c>
      <c r="I4593" s="22">
        <v>16268.19</v>
      </c>
      <c r="J4593" s="23">
        <f>SUM(Tabela2[[#This Row],[Art. 5º - Inciso I]:[Art. 8º]])</f>
        <v>56427.99</v>
      </c>
      <c r="K4593" s="6"/>
      <c r="L4593" s="6"/>
      <c r="M4593" s="6"/>
      <c r="N4593" s="6"/>
      <c r="O4593" s="6"/>
      <c r="P4593" s="3">
        <v>4128658</v>
      </c>
      <c r="Q4593" s="4">
        <v>432345</v>
      </c>
      <c r="R4593" s="5">
        <v>95587622000174</v>
      </c>
    </row>
    <row r="4594" spans="1:18" ht="20.100000000000001" customHeight="1">
      <c r="A4594" s="19" t="s">
        <v>9024</v>
      </c>
      <c r="B4594" s="20" t="s">
        <v>9025</v>
      </c>
      <c r="C4594" s="19" t="s">
        <v>8692</v>
      </c>
      <c r="D4594" s="17">
        <v>421150</v>
      </c>
      <c r="E4594" s="21">
        <f>VLOOKUP(D4594,Q:R,2,0)</f>
        <v>95639472000103</v>
      </c>
      <c r="F4594" s="22">
        <v>78443.850000000006</v>
      </c>
      <c r="G4594" s="22">
        <v>17930.45</v>
      </c>
      <c r="H4594" s="22">
        <v>9002.24</v>
      </c>
      <c r="I4594" s="22">
        <v>42686.6</v>
      </c>
      <c r="J4594" s="23">
        <f>SUM(Tabela2[[#This Row],[Art. 5º - Inciso I]:[Art. 8º]])</f>
        <v>148063.14000000001</v>
      </c>
      <c r="K4594" s="6"/>
      <c r="L4594" s="6"/>
      <c r="M4594" s="6"/>
      <c r="N4594" s="6"/>
      <c r="O4594" s="6"/>
      <c r="P4594" s="7">
        <v>4323309</v>
      </c>
      <c r="Q4594" s="8">
        <v>412865</v>
      </c>
      <c r="R4594" s="9">
        <v>91566869000153</v>
      </c>
    </row>
    <row r="4595" spans="1:18" ht="20.100000000000001" customHeight="1">
      <c r="A4595" s="19" t="s">
        <v>9026</v>
      </c>
      <c r="B4595" s="20" t="s">
        <v>2107</v>
      </c>
      <c r="C4595" s="19" t="s">
        <v>8692</v>
      </c>
      <c r="D4595" s="17">
        <v>421160</v>
      </c>
      <c r="E4595" s="21">
        <f>VLOOKUP(D4595,Q:R,2,0)</f>
        <v>8993909000108</v>
      </c>
      <c r="F4595" s="22">
        <v>80297.070000000007</v>
      </c>
      <c r="G4595" s="22">
        <v>18354.05</v>
      </c>
      <c r="H4595" s="22">
        <v>9214.91</v>
      </c>
      <c r="I4595" s="22">
        <v>43695.07</v>
      </c>
      <c r="J4595" s="23">
        <f>SUM(Tabela2[[#This Row],[Art. 5º - Inciso I]:[Art. 8º]])</f>
        <v>151561.1</v>
      </c>
      <c r="K4595" s="6"/>
      <c r="L4595" s="6"/>
      <c r="M4595" s="6"/>
      <c r="N4595" s="6"/>
      <c r="O4595" s="6"/>
      <c r="P4595" s="3">
        <v>1508209</v>
      </c>
      <c r="Q4595" s="4">
        <v>432330</v>
      </c>
      <c r="R4595" s="5">
        <v>5351606000195</v>
      </c>
    </row>
    <row r="4596" spans="1:18" ht="20.100000000000001" customHeight="1">
      <c r="A4596" s="19" t="s">
        <v>9027</v>
      </c>
      <c r="B4596" s="20" t="s">
        <v>984</v>
      </c>
      <c r="C4596" s="19" t="s">
        <v>8692</v>
      </c>
      <c r="D4596" s="17">
        <v>421165</v>
      </c>
      <c r="E4596" s="21">
        <f>VLOOKUP(D4596,Q:R,2,0)</f>
        <v>18302307000102</v>
      </c>
      <c r="F4596" s="22">
        <v>22699.18</v>
      </c>
      <c r="G4596" s="22">
        <v>5188.51</v>
      </c>
      <c r="H4596" s="22">
        <v>2604.96</v>
      </c>
      <c r="I4596" s="22">
        <v>12352.16</v>
      </c>
      <c r="J4596" s="23">
        <f>SUM(Tabela2[[#This Row],[Art. 5º - Inciso I]:[Art. 8º]])</f>
        <v>42844.81</v>
      </c>
      <c r="K4596" s="6"/>
      <c r="L4596" s="6"/>
      <c r="M4596" s="6"/>
      <c r="N4596" s="6"/>
      <c r="O4596" s="6"/>
      <c r="P4596" s="7">
        <v>2415008</v>
      </c>
      <c r="Q4596" s="8">
        <v>150820</v>
      </c>
      <c r="R4596" s="9">
        <v>8169278000107</v>
      </c>
    </row>
    <row r="4597" spans="1:18" ht="20.100000000000001" customHeight="1">
      <c r="A4597" s="19" t="s">
        <v>9028</v>
      </c>
      <c r="B4597" s="20" t="s">
        <v>9029</v>
      </c>
      <c r="C4597" s="19" t="s">
        <v>8692</v>
      </c>
      <c r="D4597" s="17">
        <v>421170</v>
      </c>
      <c r="E4597" s="21">
        <f>VLOOKUP(D4597,Q:R,2,0)</f>
        <v>75370148000117</v>
      </c>
      <c r="F4597" s="22">
        <v>113028.19</v>
      </c>
      <c r="G4597" s="22">
        <v>25835.62</v>
      </c>
      <c r="H4597" s="22">
        <v>12971.15</v>
      </c>
      <c r="I4597" s="22">
        <v>61506.28</v>
      </c>
      <c r="J4597" s="23">
        <f>SUM(Tabela2[[#This Row],[Art. 5º - Inciso I]:[Art. 8º]])</f>
        <v>213341.24</v>
      </c>
      <c r="K4597" s="6"/>
      <c r="L4597" s="6"/>
      <c r="M4597" s="6"/>
      <c r="N4597" s="6"/>
      <c r="O4597" s="6"/>
      <c r="P4597" s="3">
        <v>2916856</v>
      </c>
      <c r="Q4597" s="4">
        <v>241500</v>
      </c>
      <c r="R4597" s="5">
        <v>13866843000117</v>
      </c>
    </row>
    <row r="4598" spans="1:18" ht="20.100000000000001" customHeight="1">
      <c r="A4598" s="19" t="s">
        <v>9030</v>
      </c>
      <c r="B4598" s="20" t="s">
        <v>9031</v>
      </c>
      <c r="C4598" s="19" t="s">
        <v>8692</v>
      </c>
      <c r="D4598" s="17">
        <v>421175</v>
      </c>
      <c r="E4598" s="21">
        <f>VLOOKUP(D4598,Q:R,2,0)</f>
        <v>1616836000188</v>
      </c>
      <c r="F4598" s="22">
        <v>98495.99</v>
      </c>
      <c r="G4598" s="22">
        <v>22513.9</v>
      </c>
      <c r="H4598" s="22">
        <v>11303.43</v>
      </c>
      <c r="I4598" s="22">
        <v>53598.33</v>
      </c>
      <c r="J4598" s="23">
        <f>SUM(Tabela2[[#This Row],[Art. 5º - Inciso I]:[Art. 8º]])</f>
        <v>185911.65000000002</v>
      </c>
      <c r="K4598" s="6"/>
      <c r="L4598" s="6"/>
      <c r="M4598" s="6"/>
      <c r="N4598" s="6"/>
      <c r="O4598" s="6"/>
      <c r="P4598" s="7">
        <v>3556909</v>
      </c>
      <c r="Q4598" s="8">
        <v>291685</v>
      </c>
      <c r="R4598" s="9">
        <v>52854775000128</v>
      </c>
    </row>
    <row r="4599" spans="1:18" ht="20.100000000000001" customHeight="1">
      <c r="A4599" s="19" t="s">
        <v>9032</v>
      </c>
      <c r="B4599" s="20" t="s">
        <v>9033</v>
      </c>
      <c r="C4599" s="19" t="s">
        <v>8692</v>
      </c>
      <c r="D4599" s="17">
        <v>421180</v>
      </c>
      <c r="E4599" s="21">
        <f>VLOOKUP(D4599,Q:R,2,0)</f>
        <v>12258141000198</v>
      </c>
      <c r="F4599" s="22">
        <v>40625.89</v>
      </c>
      <c r="G4599" s="22">
        <v>9286.14</v>
      </c>
      <c r="H4599" s="22">
        <v>4662.24</v>
      </c>
      <c r="I4599" s="22">
        <v>22107.29</v>
      </c>
      <c r="J4599" s="23">
        <f>SUM(Tabela2[[#This Row],[Art. 5º - Inciso I]:[Art. 8º]])</f>
        <v>76681.56</v>
      </c>
      <c r="K4599" s="6"/>
      <c r="L4599" s="6"/>
      <c r="M4599" s="6"/>
      <c r="N4599" s="6"/>
      <c r="O4599" s="6"/>
      <c r="P4599" s="3">
        <v>1600808</v>
      </c>
      <c r="Q4599" s="4">
        <v>355690</v>
      </c>
      <c r="R4599" s="5">
        <v>720553000119</v>
      </c>
    </row>
    <row r="4600" spans="1:18" ht="20.100000000000001" customHeight="1">
      <c r="A4600" s="19" t="s">
        <v>9034</v>
      </c>
      <c r="B4600" s="20" t="s">
        <v>9035</v>
      </c>
      <c r="C4600" s="19" t="s">
        <v>8692</v>
      </c>
      <c r="D4600" s="17">
        <v>421185</v>
      </c>
      <c r="E4600" s="21">
        <f>VLOOKUP(D4600,Q:R,2,0)</f>
        <v>18803072000132</v>
      </c>
      <c r="F4600" s="22">
        <v>22078.99</v>
      </c>
      <c r="G4600" s="22">
        <v>5046.74</v>
      </c>
      <c r="H4600" s="22">
        <v>2533.79</v>
      </c>
      <c r="I4600" s="22">
        <v>12014.67</v>
      </c>
      <c r="J4600" s="23">
        <f>SUM(Tabela2[[#This Row],[Art. 5º - Inciso I]:[Art. 8º]])</f>
        <v>41674.19</v>
      </c>
      <c r="K4600" s="6"/>
      <c r="L4600" s="6"/>
      <c r="M4600" s="6"/>
      <c r="N4600" s="6"/>
      <c r="O4600" s="6"/>
      <c r="P4600" s="7">
        <v>2211704</v>
      </c>
      <c r="Q4600" s="8">
        <v>160080</v>
      </c>
      <c r="R4600" s="9">
        <v>1612612000106</v>
      </c>
    </row>
    <row r="4601" spans="1:18" ht="20.100000000000001" customHeight="1">
      <c r="A4601" s="19" t="s">
        <v>9036</v>
      </c>
      <c r="B4601" s="20" t="s">
        <v>9037</v>
      </c>
      <c r="C4601" s="19" t="s">
        <v>8692</v>
      </c>
      <c r="D4601" s="17">
        <v>421187</v>
      </c>
      <c r="E4601" s="21">
        <f>VLOOKUP(D4601,Q:R,2,0)</f>
        <v>7488679000159</v>
      </c>
      <c r="F4601" s="22">
        <v>19315.669999999998</v>
      </c>
      <c r="G4601" s="22">
        <v>4415.1099999999997</v>
      </c>
      <c r="H4601" s="22">
        <v>2216.67</v>
      </c>
      <c r="I4601" s="22">
        <v>10510.96</v>
      </c>
      <c r="J4601" s="23">
        <f>SUM(Tabela2[[#This Row],[Art. 5º - Inciso I]:[Art. 8º]])</f>
        <v>36458.409999999996</v>
      </c>
      <c r="K4601" s="6"/>
      <c r="L4601" s="6"/>
      <c r="M4601" s="6"/>
      <c r="N4601" s="6"/>
      <c r="O4601" s="6"/>
      <c r="P4601" s="3">
        <v>3172103</v>
      </c>
      <c r="Q4601" s="4">
        <v>221170</v>
      </c>
      <c r="R4601" s="5">
        <v>17710690000175</v>
      </c>
    </row>
    <row r="4602" spans="1:18" ht="20.100000000000001" customHeight="1">
      <c r="A4602" s="19" t="s">
        <v>9038</v>
      </c>
      <c r="B4602" s="20" t="s">
        <v>9039</v>
      </c>
      <c r="C4602" s="19" t="s">
        <v>8692</v>
      </c>
      <c r="D4602" s="17">
        <v>421189</v>
      </c>
      <c r="E4602" s="21">
        <f>VLOOKUP(D4602,Q:R,2,0)</f>
        <v>88123492000153</v>
      </c>
      <c r="F4602" s="22">
        <v>22647.8</v>
      </c>
      <c r="G4602" s="22">
        <v>5176.76</v>
      </c>
      <c r="H4602" s="22">
        <v>2599.0700000000002</v>
      </c>
      <c r="I4602" s="22">
        <v>12324.2</v>
      </c>
      <c r="J4602" s="23">
        <f>SUM(Tabela2[[#This Row],[Art. 5º - Inciso I]:[Art. 8º]])</f>
        <v>42747.83</v>
      </c>
      <c r="K4602" s="6"/>
      <c r="L4602" s="6"/>
      <c r="M4602" s="6"/>
      <c r="N4602" s="6"/>
      <c r="O4602" s="6"/>
      <c r="P4602" s="7">
        <v>4128807</v>
      </c>
      <c r="Q4602" s="8">
        <v>317210</v>
      </c>
      <c r="R4602" s="9">
        <v>76247360000154</v>
      </c>
    </row>
    <row r="4603" spans="1:18" ht="20.100000000000001" customHeight="1">
      <c r="A4603" s="19" t="s">
        <v>9040</v>
      </c>
      <c r="B4603" s="20" t="s">
        <v>9041</v>
      </c>
      <c r="C4603" s="19" t="s">
        <v>8692</v>
      </c>
      <c r="D4603" s="17">
        <v>421190</v>
      </c>
      <c r="E4603" s="21">
        <f>VLOOKUP(D4603,Q:R,2,0)</f>
        <v>13675491000112</v>
      </c>
      <c r="F4603" s="22">
        <v>778123.63</v>
      </c>
      <c r="G4603" s="22">
        <v>177861.03</v>
      </c>
      <c r="H4603" s="22">
        <v>89297.69</v>
      </c>
      <c r="I4603" s="22">
        <v>423429.68</v>
      </c>
      <c r="J4603" s="23">
        <f>SUM(Tabela2[[#This Row],[Art. 5º - Inciso I]:[Art. 8º]])</f>
        <v>1468712.03</v>
      </c>
      <c r="K4603" s="6"/>
      <c r="L4603" s="6"/>
      <c r="M4603" s="6"/>
      <c r="N4603" s="6"/>
      <c r="O4603" s="6"/>
      <c r="P4603" s="3">
        <v>4323754</v>
      </c>
      <c r="Q4603" s="4">
        <v>412880</v>
      </c>
      <c r="R4603" s="5">
        <v>94449030000123</v>
      </c>
    </row>
    <row r="4604" spans="1:18" ht="20.100000000000001" customHeight="1">
      <c r="A4604" s="19" t="s">
        <v>9042</v>
      </c>
      <c r="B4604" s="20" t="s">
        <v>9043</v>
      </c>
      <c r="C4604" s="19" t="s">
        <v>8692</v>
      </c>
      <c r="D4604" s="17">
        <v>421200</v>
      </c>
      <c r="E4604" s="21">
        <f>VLOOKUP(D4604,Q:R,2,0)</f>
        <v>10144426000172</v>
      </c>
      <c r="F4604" s="22">
        <v>40882.769999999997</v>
      </c>
      <c r="G4604" s="22">
        <v>9344.85</v>
      </c>
      <c r="H4604" s="22">
        <v>4691.72</v>
      </c>
      <c r="I4604" s="22">
        <v>22247.08</v>
      </c>
      <c r="J4604" s="23">
        <f>SUM(Tabela2[[#This Row],[Art. 5º - Inciso I]:[Art. 8º]])</f>
        <v>77166.42</v>
      </c>
      <c r="K4604" s="6"/>
      <c r="L4604" s="6"/>
      <c r="M4604" s="6"/>
      <c r="N4604" s="6"/>
      <c r="O4604" s="6"/>
      <c r="P4604" s="7">
        <v>1722081</v>
      </c>
      <c r="Q4604" s="8">
        <v>432375</v>
      </c>
      <c r="R4604" s="9">
        <v>1636000158</v>
      </c>
    </row>
    <row r="4605" spans="1:18" ht="20.100000000000001" customHeight="1">
      <c r="A4605" s="19" t="s">
        <v>9044</v>
      </c>
      <c r="B4605" s="20" t="s">
        <v>6807</v>
      </c>
      <c r="C4605" s="19" t="s">
        <v>8692</v>
      </c>
      <c r="D4605" s="17">
        <v>421205</v>
      </c>
      <c r="E4605" s="21">
        <f>VLOOKUP(D4605,Q:R,2,0)</f>
        <v>85361863000147</v>
      </c>
      <c r="F4605" s="22">
        <v>23825.78</v>
      </c>
      <c r="G4605" s="22">
        <v>5446.02</v>
      </c>
      <c r="H4605" s="22">
        <v>2734.25</v>
      </c>
      <c r="I4605" s="22">
        <v>12965.22</v>
      </c>
      <c r="J4605" s="23">
        <f>SUM(Tabela2[[#This Row],[Art. 5º - Inciso I]:[Art. 8º]])</f>
        <v>44971.27</v>
      </c>
      <c r="K4605" s="6"/>
      <c r="L4605" s="6"/>
      <c r="M4605" s="6"/>
      <c r="N4605" s="6"/>
      <c r="O4605" s="6"/>
      <c r="P4605" s="3">
        <v>4219606</v>
      </c>
      <c r="Q4605" s="4">
        <v>172208</v>
      </c>
      <c r="R4605" s="5">
        <v>83009878000115</v>
      </c>
    </row>
    <row r="4606" spans="1:18" ht="20.100000000000001" customHeight="1">
      <c r="A4606" s="19" t="s">
        <v>9045</v>
      </c>
      <c r="B4606" s="20" t="s">
        <v>9046</v>
      </c>
      <c r="C4606" s="19" t="s">
        <v>8692</v>
      </c>
      <c r="D4606" s="17">
        <v>421210</v>
      </c>
      <c r="E4606" s="21">
        <f>VLOOKUP(D4606,Q:R,2,0)</f>
        <v>15023963000188</v>
      </c>
      <c r="F4606" s="22">
        <v>82605.34</v>
      </c>
      <c r="G4606" s="22">
        <v>18881.66</v>
      </c>
      <c r="H4606" s="22">
        <v>9479.81</v>
      </c>
      <c r="I4606" s="22">
        <v>44951.15</v>
      </c>
      <c r="J4606" s="23">
        <f>SUM(Tabela2[[#This Row],[Art. 5º - Inciso I]:[Art. 8º]])</f>
        <v>155917.96</v>
      </c>
      <c r="K4606" s="6"/>
      <c r="L4606" s="6"/>
      <c r="M4606" s="6"/>
      <c r="N4606" s="6"/>
      <c r="O4606" s="6"/>
      <c r="P4606" s="7">
        <v>2114007</v>
      </c>
      <c r="Q4606" s="8">
        <v>421960</v>
      </c>
      <c r="R4606" s="9">
        <v>12122065000199</v>
      </c>
    </row>
    <row r="4607" spans="1:18" ht="20.100000000000001" customHeight="1">
      <c r="A4607" s="19" t="s">
        <v>9047</v>
      </c>
      <c r="B4607" s="20" t="s">
        <v>9048</v>
      </c>
      <c r="C4607" s="19" t="s">
        <v>8692</v>
      </c>
      <c r="D4607" s="17">
        <v>421220</v>
      </c>
      <c r="E4607" s="21">
        <f>VLOOKUP(D4607,Q:R,2,0)</f>
        <v>46643474000152</v>
      </c>
      <c r="F4607" s="22">
        <v>99670.31</v>
      </c>
      <c r="G4607" s="22">
        <v>22782.32</v>
      </c>
      <c r="H4607" s="22">
        <v>11438.19</v>
      </c>
      <c r="I4607" s="22">
        <v>54237.35</v>
      </c>
      <c r="J4607" s="23">
        <f>SUM(Tabela2[[#This Row],[Art. 5º - Inciso I]:[Art. 8º]])</f>
        <v>188128.17</v>
      </c>
      <c r="K4607" s="6"/>
      <c r="L4607" s="6"/>
      <c r="M4607" s="6"/>
      <c r="N4607" s="6"/>
      <c r="O4607" s="6"/>
      <c r="P4607" s="3">
        <v>3557105</v>
      </c>
      <c r="Q4607" s="4">
        <v>211400</v>
      </c>
      <c r="R4607" s="5">
        <v>46599809000182</v>
      </c>
    </row>
    <row r="4608" spans="1:18" ht="20.100000000000001" customHeight="1">
      <c r="A4608" s="19" t="s">
        <v>9049</v>
      </c>
      <c r="B4608" s="20" t="s">
        <v>9050</v>
      </c>
      <c r="C4608" s="19" t="s">
        <v>8692</v>
      </c>
      <c r="D4608" s="17">
        <v>421223</v>
      </c>
      <c r="E4608" s="21">
        <f>VLOOKUP(D4608,Q:R,2,0)</f>
        <v>18025965000102</v>
      </c>
      <c r="F4608" s="22">
        <v>26068</v>
      </c>
      <c r="G4608" s="22">
        <v>5958.54</v>
      </c>
      <c r="H4608" s="22">
        <v>2991.57</v>
      </c>
      <c r="I4608" s="22">
        <v>14185.36</v>
      </c>
      <c r="J4608" s="23">
        <f>SUM(Tabela2[[#This Row],[Art. 5º - Inciso I]:[Art. 8º]])</f>
        <v>49203.47</v>
      </c>
      <c r="K4608" s="6"/>
      <c r="L4608" s="6"/>
      <c r="M4608" s="6"/>
      <c r="N4608" s="6"/>
      <c r="O4608" s="6"/>
      <c r="P4608" s="7">
        <v>5205703</v>
      </c>
      <c r="Q4608" s="8">
        <v>355710</v>
      </c>
      <c r="R4608" s="9">
        <v>2321115000103</v>
      </c>
    </row>
    <row r="4609" spans="1:18" ht="20.100000000000001" customHeight="1">
      <c r="A4609" s="19" t="s">
        <v>9051</v>
      </c>
      <c r="B4609" s="20" t="s">
        <v>9052</v>
      </c>
      <c r="C4609" s="19" t="s">
        <v>8692</v>
      </c>
      <c r="D4609" s="17">
        <v>421225</v>
      </c>
      <c r="E4609" s="21">
        <f>VLOOKUP(D4609,Q:R,2,0)</f>
        <v>75771238000110</v>
      </c>
      <c r="F4609" s="22">
        <v>48031.44</v>
      </c>
      <c r="G4609" s="22">
        <v>10978.87</v>
      </c>
      <c r="H4609" s="22">
        <v>5512.1</v>
      </c>
      <c r="I4609" s="22">
        <v>26137.15</v>
      </c>
      <c r="J4609" s="23">
        <f>SUM(Tabela2[[#This Row],[Art. 5º - Inciso I]:[Art. 8º]])</f>
        <v>90659.56</v>
      </c>
      <c r="K4609" s="6"/>
      <c r="L4609" s="6"/>
      <c r="M4609" s="6"/>
      <c r="N4609" s="6"/>
      <c r="O4609" s="6"/>
      <c r="P4609" s="3">
        <v>5200605</v>
      </c>
      <c r="Q4609" s="4">
        <v>520570</v>
      </c>
      <c r="R4609" s="5">
        <v>1740455000106</v>
      </c>
    </row>
    <row r="4610" spans="1:18" ht="20.100000000000001" customHeight="1">
      <c r="A4610" s="19" t="s">
        <v>9053</v>
      </c>
      <c r="B4610" s="20" t="s">
        <v>9054</v>
      </c>
      <c r="C4610" s="19" t="s">
        <v>8692</v>
      </c>
      <c r="D4610" s="17">
        <v>421227</v>
      </c>
      <c r="E4610" s="21">
        <f>VLOOKUP(D4610,Q:R,2,0)</f>
        <v>46231890000143</v>
      </c>
      <c r="F4610" s="22">
        <v>28959.759999999998</v>
      </c>
      <c r="G4610" s="22">
        <v>6619.53</v>
      </c>
      <c r="H4610" s="22">
        <v>3323.43</v>
      </c>
      <c r="I4610" s="22">
        <v>15758.96</v>
      </c>
      <c r="J4610" s="23">
        <f>SUM(Tabela2[[#This Row],[Art. 5º - Inciso I]:[Art. 8º]])</f>
        <v>54661.68</v>
      </c>
      <c r="K4610" s="6"/>
      <c r="L4610" s="6"/>
      <c r="M4610" s="6"/>
      <c r="N4610" s="6"/>
      <c r="O4610" s="6"/>
      <c r="P4610" s="7">
        <v>4323606</v>
      </c>
      <c r="Q4610" s="8">
        <v>520060</v>
      </c>
      <c r="R4610" s="9">
        <v>91566877000108</v>
      </c>
    </row>
    <row r="4611" spans="1:18" ht="20.100000000000001" customHeight="1">
      <c r="A4611" s="19" t="s">
        <v>9055</v>
      </c>
      <c r="B4611" s="20" t="s">
        <v>9056</v>
      </c>
      <c r="C4611" s="19" t="s">
        <v>8692</v>
      </c>
      <c r="D4611" s="17">
        <v>421230</v>
      </c>
      <c r="E4611" s="21">
        <f>VLOOKUP(D4611,Q:R,2,0)</f>
        <v>13646005000138</v>
      </c>
      <c r="F4611" s="22">
        <v>42060.76</v>
      </c>
      <c r="G4611" s="22">
        <v>9614.1200000000008</v>
      </c>
      <c r="H4611" s="22">
        <v>4826.91</v>
      </c>
      <c r="I4611" s="22">
        <v>22888.11</v>
      </c>
      <c r="J4611" s="23">
        <f>SUM(Tabela2[[#This Row],[Art. 5º - Inciso I]:[Art. 8º]])</f>
        <v>79389.900000000009</v>
      </c>
      <c r="K4611" s="6"/>
      <c r="L4611" s="6"/>
      <c r="M4611" s="6"/>
      <c r="N4611" s="6"/>
      <c r="O4611" s="6"/>
      <c r="P4611" s="3">
        <v>5204300</v>
      </c>
      <c r="Q4611" s="4">
        <v>432360</v>
      </c>
      <c r="R4611" s="5">
        <v>1164292000160</v>
      </c>
    </row>
    <row r="4612" spans="1:18" ht="20.100000000000001" customHeight="1">
      <c r="A4612" s="19" t="s">
        <v>9057</v>
      </c>
      <c r="B4612" s="20" t="s">
        <v>9058</v>
      </c>
      <c r="C4612" s="19" t="s">
        <v>8692</v>
      </c>
      <c r="D4612" s="17">
        <v>421240</v>
      </c>
      <c r="E4612" s="21">
        <f>VLOOKUP(D4612,Q:R,2,0)</f>
        <v>1613075000100</v>
      </c>
      <c r="F4612" s="22">
        <v>28442.33</v>
      </c>
      <c r="G4612" s="22">
        <v>6501.26</v>
      </c>
      <c r="H4612" s="22">
        <v>3264.05</v>
      </c>
      <c r="I4612" s="22">
        <v>15477.39</v>
      </c>
      <c r="J4612" s="23">
        <f>SUM(Tabela2[[#This Row],[Art. 5º - Inciso I]:[Art. 8º]])</f>
        <v>53685.030000000006</v>
      </c>
      <c r="K4612" s="6"/>
      <c r="L4612" s="6"/>
      <c r="M4612" s="6"/>
      <c r="N4612" s="6"/>
      <c r="O4612" s="6"/>
      <c r="P4612" s="7">
        <v>2917904</v>
      </c>
      <c r="Q4612" s="8">
        <v>520430</v>
      </c>
      <c r="R4612" s="9">
        <v>13697206000164</v>
      </c>
    </row>
    <row r="4613" spans="1:18" ht="20.100000000000001" customHeight="1">
      <c r="A4613" s="19" t="s">
        <v>9059</v>
      </c>
      <c r="B4613" s="20" t="s">
        <v>9060</v>
      </c>
      <c r="C4613" s="19" t="s">
        <v>8692</v>
      </c>
      <c r="D4613" s="17">
        <v>421250</v>
      </c>
      <c r="E4613" s="21">
        <f>VLOOKUP(D4613,Q:R,2,0)</f>
        <v>83102855000150</v>
      </c>
      <c r="F4613" s="22">
        <v>162229.71</v>
      </c>
      <c r="G4613" s="22">
        <v>37081.949999999997</v>
      </c>
      <c r="H4613" s="22">
        <v>18617.53</v>
      </c>
      <c r="I4613" s="22">
        <v>88280.16</v>
      </c>
      <c r="J4613" s="23">
        <f>SUM(Tabela2[[#This Row],[Art. 5º - Inciso I]:[Art. 8º]])</f>
        <v>306209.34999999998</v>
      </c>
      <c r="K4613" s="6"/>
      <c r="L4613" s="6"/>
      <c r="M4613" s="6"/>
      <c r="N4613" s="6"/>
      <c r="O4613" s="6"/>
      <c r="P4613" s="3">
        <v>4318101</v>
      </c>
      <c r="Q4613" s="4">
        <v>291790</v>
      </c>
      <c r="R4613" s="5">
        <v>87896882000101</v>
      </c>
    </row>
    <row r="4614" spans="1:18" ht="20.100000000000001" customHeight="1">
      <c r="A4614" s="19" t="s">
        <v>9061</v>
      </c>
      <c r="B4614" s="20" t="s">
        <v>9062</v>
      </c>
      <c r="C4614" s="19" t="s">
        <v>8692</v>
      </c>
      <c r="D4614" s="17">
        <v>421260</v>
      </c>
      <c r="E4614" s="21">
        <f>VLOOKUP(D4614,Q:R,2,0)</f>
        <v>1612575000128</v>
      </c>
      <c r="F4614" s="22">
        <v>24045.97</v>
      </c>
      <c r="G4614" s="22">
        <v>5496.35</v>
      </c>
      <c r="H4614" s="22">
        <v>2759.52</v>
      </c>
      <c r="I4614" s="22">
        <v>13085.04</v>
      </c>
      <c r="J4614" s="23">
        <f>SUM(Tabela2[[#This Row],[Art. 5º - Inciso I]:[Art. 8º]])</f>
        <v>45386.880000000005</v>
      </c>
      <c r="K4614" s="6"/>
      <c r="L4614" s="6"/>
      <c r="M4614" s="6"/>
      <c r="N4614" s="6"/>
      <c r="O4614" s="6"/>
      <c r="P4614" s="7">
        <v>1507706</v>
      </c>
      <c r="Q4614" s="8">
        <v>431810</v>
      </c>
      <c r="R4614" s="9">
        <v>5105143000181</v>
      </c>
    </row>
    <row r="4615" spans="1:18" ht="20.100000000000001" customHeight="1">
      <c r="A4615" s="19" t="s">
        <v>9063</v>
      </c>
      <c r="B4615" s="20" t="s">
        <v>9064</v>
      </c>
      <c r="C4615" s="19" t="s">
        <v>8692</v>
      </c>
      <c r="D4615" s="17">
        <v>421265</v>
      </c>
      <c r="E4615" s="21">
        <f>VLOOKUP(D4615,Q:R,2,0)</f>
        <v>46634473000141</v>
      </c>
      <c r="F4615" s="22">
        <v>56211.94</v>
      </c>
      <c r="G4615" s="22">
        <v>12848.75</v>
      </c>
      <c r="H4615" s="22">
        <v>6450.9</v>
      </c>
      <c r="I4615" s="22">
        <v>30588.720000000001</v>
      </c>
      <c r="J4615" s="23">
        <f>SUM(Tabela2[[#This Row],[Art. 5º - Inciso I]:[Art. 8º]])</f>
        <v>106100.31</v>
      </c>
      <c r="K4615" s="6"/>
      <c r="L4615" s="6"/>
      <c r="M4615" s="6"/>
      <c r="N4615" s="6"/>
      <c r="O4615" s="6"/>
      <c r="P4615" s="3">
        <v>5107065</v>
      </c>
      <c r="Q4615" s="4">
        <v>150770</v>
      </c>
      <c r="R4615" s="5">
        <v>37465002000166</v>
      </c>
    </row>
    <row r="4616" spans="1:18" ht="20.100000000000001" customHeight="1">
      <c r="A4616" s="19" t="s">
        <v>9065</v>
      </c>
      <c r="B4616" s="20" t="s">
        <v>5780</v>
      </c>
      <c r="C4616" s="19" t="s">
        <v>8692</v>
      </c>
      <c r="D4616" s="17">
        <v>421270</v>
      </c>
      <c r="E4616" s="21">
        <f>VLOOKUP(D4616,Q:R,2,0)</f>
        <v>46634457000159</v>
      </c>
      <c r="F4616" s="22">
        <v>35568.980000000003</v>
      </c>
      <c r="G4616" s="22">
        <v>8130.24</v>
      </c>
      <c r="H4616" s="22">
        <v>4081.91</v>
      </c>
      <c r="I4616" s="22">
        <v>19355.490000000002</v>
      </c>
      <c r="J4616" s="23">
        <f>SUM(Tabela2[[#This Row],[Art. 5º - Inciso I]:[Art. 8º]])</f>
        <v>67136.62000000001</v>
      </c>
      <c r="K4616" s="6"/>
      <c r="L4616" s="6"/>
      <c r="M4616" s="6"/>
      <c r="N4616" s="6"/>
      <c r="O4616" s="6"/>
      <c r="P4616" s="7">
        <v>2204402</v>
      </c>
      <c r="Q4616" s="8">
        <v>510706</v>
      </c>
      <c r="R4616" s="9">
        <v>6554216000185</v>
      </c>
    </row>
    <row r="4617" spans="1:18" ht="20.100000000000001" customHeight="1">
      <c r="A4617" s="19" t="s">
        <v>9066</v>
      </c>
      <c r="B4617" s="20" t="s">
        <v>9067</v>
      </c>
      <c r="C4617" s="19" t="s">
        <v>8692</v>
      </c>
      <c r="D4617" s="17">
        <v>421290</v>
      </c>
      <c r="E4617" s="21">
        <f>VLOOKUP(D4617,Q:R,2,0)</f>
        <v>2155331000126</v>
      </c>
      <c r="F4617" s="22">
        <v>105475.85</v>
      </c>
      <c r="G4617" s="22">
        <v>24109.34</v>
      </c>
      <c r="H4617" s="22">
        <v>12104.44</v>
      </c>
      <c r="I4617" s="22">
        <v>57396.54</v>
      </c>
      <c r="J4617" s="23">
        <f>SUM(Tabela2[[#This Row],[Art. 5º - Inciso I]:[Art. 8º]])</f>
        <v>199086.17</v>
      </c>
      <c r="K4617" s="6"/>
      <c r="L4617" s="6"/>
      <c r="M4617" s="6"/>
      <c r="N4617" s="6"/>
      <c r="O4617" s="6"/>
      <c r="P4617" s="3">
        <v>4320859</v>
      </c>
      <c r="Q4617" s="4">
        <v>220440</v>
      </c>
      <c r="R4617" s="5">
        <v>1615515000169</v>
      </c>
    </row>
    <row r="4618" spans="1:18" ht="20.100000000000001" customHeight="1">
      <c r="A4618" s="19" t="s">
        <v>9068</v>
      </c>
      <c r="B4618" s="20" t="s">
        <v>9069</v>
      </c>
      <c r="C4618" s="19" t="s">
        <v>8692</v>
      </c>
      <c r="D4618" s="17">
        <v>421300</v>
      </c>
      <c r="E4618" s="21">
        <f>VLOOKUP(D4618,Q:R,2,0)</f>
        <v>12335436000110</v>
      </c>
      <c r="F4618" s="22">
        <v>27356.09</v>
      </c>
      <c r="G4618" s="22">
        <v>6252.97</v>
      </c>
      <c r="H4618" s="22">
        <v>3139.39</v>
      </c>
      <c r="I4618" s="22">
        <v>14886.3</v>
      </c>
      <c r="J4618" s="23">
        <f>SUM(Tabela2[[#This Row],[Art. 5º - Inciso I]:[Art. 8º]])</f>
        <v>51634.75</v>
      </c>
      <c r="K4618" s="6"/>
      <c r="L4618" s="6"/>
      <c r="M4618" s="6"/>
      <c r="N4618" s="6"/>
      <c r="O4618" s="6"/>
      <c r="P4618" s="7">
        <v>1720655</v>
      </c>
      <c r="Q4618" s="8">
        <v>432085</v>
      </c>
      <c r="R4618" s="9">
        <v>114819000180</v>
      </c>
    </row>
    <row r="4619" spans="1:18" ht="20.100000000000001" customHeight="1">
      <c r="A4619" s="19" t="s">
        <v>9070</v>
      </c>
      <c r="B4619" s="20" t="s">
        <v>9071</v>
      </c>
      <c r="C4619" s="19" t="s">
        <v>8692</v>
      </c>
      <c r="D4619" s="17">
        <v>421310</v>
      </c>
      <c r="E4619" s="21">
        <f>VLOOKUP(D4619,Q:R,2,0)</f>
        <v>6553861000183</v>
      </c>
      <c r="F4619" s="22">
        <v>27363.42</v>
      </c>
      <c r="G4619" s="22">
        <v>6254.64</v>
      </c>
      <c r="H4619" s="22">
        <v>3140.23</v>
      </c>
      <c r="I4619" s="22">
        <v>14890.29</v>
      </c>
      <c r="J4619" s="23">
        <f>SUM(Tabela2[[#This Row],[Art. 5º - Inciso I]:[Art. 8º]])</f>
        <v>51648.58</v>
      </c>
      <c r="K4619" s="6"/>
      <c r="L4619" s="6"/>
      <c r="M4619" s="6"/>
      <c r="N4619" s="6"/>
      <c r="O4619" s="6"/>
      <c r="P4619" s="3">
        <v>3164605</v>
      </c>
      <c r="Q4619" s="4">
        <v>172065</v>
      </c>
      <c r="R4619" s="5">
        <v>18308734000106</v>
      </c>
    </row>
    <row r="4620" spans="1:18" ht="20.100000000000001" customHeight="1">
      <c r="A4620" s="19" t="s">
        <v>9072</v>
      </c>
      <c r="B4620" s="20" t="s">
        <v>9073</v>
      </c>
      <c r="C4620" s="19" t="s">
        <v>8692</v>
      </c>
      <c r="D4620" s="17">
        <v>421315</v>
      </c>
      <c r="E4620" s="21">
        <f>VLOOKUP(D4620,Q:R,2,0)</f>
        <v>18307504000114</v>
      </c>
      <c r="F4620" s="22">
        <v>24684.51</v>
      </c>
      <c r="G4620" s="22">
        <v>5642.31</v>
      </c>
      <c r="H4620" s="22">
        <v>2832.8</v>
      </c>
      <c r="I4620" s="22">
        <v>13432.51</v>
      </c>
      <c r="J4620" s="23">
        <f>SUM(Tabela2[[#This Row],[Art. 5º - Inciso I]:[Art. 8º]])</f>
        <v>46592.130000000005</v>
      </c>
      <c r="K4620" s="6"/>
      <c r="L4620" s="6"/>
      <c r="M4620" s="6"/>
      <c r="N4620" s="6"/>
      <c r="O4620" s="6"/>
      <c r="P4620" s="7">
        <v>3162906</v>
      </c>
      <c r="Q4620" s="8">
        <v>316460</v>
      </c>
      <c r="R4620" s="9">
        <v>18558072000114</v>
      </c>
    </row>
    <row r="4621" spans="1:18" ht="20.100000000000001" customHeight="1">
      <c r="A4621" s="19" t="s">
        <v>9074</v>
      </c>
      <c r="B4621" s="20" t="s">
        <v>9075</v>
      </c>
      <c r="C4621" s="19" t="s">
        <v>8692</v>
      </c>
      <c r="D4621" s="17">
        <v>421320</v>
      </c>
      <c r="E4621" s="21">
        <f>VLOOKUP(D4621,Q:R,2,0)</f>
        <v>1492098000104</v>
      </c>
      <c r="F4621" s="22">
        <v>164207.71</v>
      </c>
      <c r="G4621" s="22">
        <v>37534.080000000002</v>
      </c>
      <c r="H4621" s="22">
        <v>18844.52</v>
      </c>
      <c r="I4621" s="22">
        <v>89356.52</v>
      </c>
      <c r="J4621" s="23">
        <f>SUM(Tabela2[[#This Row],[Art. 5º - Inciso I]:[Art. 8º]])</f>
        <v>309942.82999999996</v>
      </c>
      <c r="K4621" s="6"/>
      <c r="L4621" s="6"/>
      <c r="M4621" s="6"/>
      <c r="N4621" s="6"/>
      <c r="O4621" s="6"/>
      <c r="P4621" s="3">
        <v>4321352</v>
      </c>
      <c r="Q4621" s="4">
        <v>316290</v>
      </c>
      <c r="R4621" s="5">
        <v>88427018000115</v>
      </c>
    </row>
    <row r="4622" spans="1:18" ht="20.100000000000001" customHeight="1">
      <c r="A4622" s="19" t="s">
        <v>9076</v>
      </c>
      <c r="B4622" s="20" t="s">
        <v>9077</v>
      </c>
      <c r="C4622" s="19" t="s">
        <v>8692</v>
      </c>
      <c r="D4622" s="17">
        <v>421330</v>
      </c>
      <c r="E4622" s="21">
        <f>VLOOKUP(D4622,Q:R,2,0)</f>
        <v>3434792000109</v>
      </c>
      <c r="F4622" s="22">
        <v>30967.11</v>
      </c>
      <c r="G4622" s="22">
        <v>7078.36</v>
      </c>
      <c r="H4622" s="22">
        <v>3553.79</v>
      </c>
      <c r="I4622" s="22">
        <v>16851.3</v>
      </c>
      <c r="J4622" s="23">
        <f>SUM(Tabela2[[#This Row],[Art. 5º - Inciso I]:[Art. 8º]])</f>
        <v>58450.559999999998</v>
      </c>
      <c r="K4622" s="6"/>
      <c r="L4622" s="6"/>
      <c r="M4622" s="6"/>
      <c r="N4622" s="6"/>
      <c r="O4622" s="6"/>
      <c r="P4622" s="7">
        <v>3552809</v>
      </c>
      <c r="Q4622" s="8">
        <v>432135</v>
      </c>
      <c r="R4622" s="9">
        <v>46523122000163</v>
      </c>
    </row>
    <row r="4623" spans="1:18" ht="20.100000000000001" customHeight="1">
      <c r="A4623" s="19" t="s">
        <v>9078</v>
      </c>
      <c r="B4623" s="20" t="s">
        <v>9079</v>
      </c>
      <c r="C4623" s="19" t="s">
        <v>8692</v>
      </c>
      <c r="D4623" s="17">
        <v>421335</v>
      </c>
      <c r="E4623" s="21">
        <f>VLOOKUP(D4623,Q:R,2,0)</f>
        <v>76179837000101</v>
      </c>
      <c r="F4623" s="22">
        <v>26589.1</v>
      </c>
      <c r="G4623" s="22">
        <v>6077.65</v>
      </c>
      <c r="H4623" s="22">
        <v>3051.37</v>
      </c>
      <c r="I4623" s="22">
        <v>14468.93</v>
      </c>
      <c r="J4623" s="23">
        <f>SUM(Tabela2[[#This Row],[Art. 5º - Inciso I]:[Art. 8º]])</f>
        <v>50187.05</v>
      </c>
      <c r="K4623" s="6"/>
      <c r="L4623" s="6"/>
      <c r="M4623" s="6"/>
      <c r="N4623" s="6"/>
      <c r="O4623" s="6"/>
      <c r="P4623" s="3">
        <v>4315602</v>
      </c>
      <c r="Q4623" s="4">
        <v>355280</v>
      </c>
      <c r="R4623" s="5">
        <v>88566872000162</v>
      </c>
    </row>
    <row r="4624" spans="1:18" ht="20.100000000000001" customHeight="1">
      <c r="A4624" s="19" t="s">
        <v>9080</v>
      </c>
      <c r="B4624" s="20" t="s">
        <v>9081</v>
      </c>
      <c r="C4624" s="19" t="s">
        <v>8692</v>
      </c>
      <c r="D4624" s="17">
        <v>421340</v>
      </c>
      <c r="E4624" s="21">
        <f>VLOOKUP(D4624,Q:R,2,0)</f>
        <v>8916785000159</v>
      </c>
      <c r="F4624" s="22">
        <v>61529.41</v>
      </c>
      <c r="G4624" s="22">
        <v>14064.2</v>
      </c>
      <c r="H4624" s="22">
        <v>7061.13</v>
      </c>
      <c r="I4624" s="22">
        <v>33482.31</v>
      </c>
      <c r="J4624" s="23">
        <f>SUM(Tabela2[[#This Row],[Art. 5º - Inciso I]:[Art. 8º]])</f>
        <v>116137.05</v>
      </c>
      <c r="K4624" s="6"/>
      <c r="L4624" s="6"/>
      <c r="M4624" s="6"/>
      <c r="N4624" s="6"/>
      <c r="O4624" s="6"/>
      <c r="P4624" s="7">
        <v>3550803</v>
      </c>
      <c r="Q4624" s="8">
        <v>431560</v>
      </c>
      <c r="R4624" s="9">
        <v>45741527000105</v>
      </c>
    </row>
    <row r="4625" spans="1:18" ht="20.100000000000001" customHeight="1">
      <c r="A4625" s="19" t="s">
        <v>9082</v>
      </c>
      <c r="B4625" s="20" t="s">
        <v>9083</v>
      </c>
      <c r="C4625" s="19" t="s">
        <v>8692</v>
      </c>
      <c r="D4625" s="17">
        <v>421350</v>
      </c>
      <c r="E4625" s="21">
        <f>VLOOKUP(D4625,Q:R,2,0)</f>
        <v>4144150000120</v>
      </c>
      <c r="F4625" s="22">
        <v>110477.72</v>
      </c>
      <c r="G4625" s="22">
        <v>25252.65</v>
      </c>
      <c r="H4625" s="22">
        <v>12678.45</v>
      </c>
      <c r="I4625" s="22">
        <v>60118.39</v>
      </c>
      <c r="J4625" s="23">
        <f>SUM(Tabela2[[#This Row],[Art. 5º - Inciso I]:[Art. 8º]])</f>
        <v>208527.21000000002</v>
      </c>
      <c r="K4625" s="6"/>
      <c r="L4625" s="6"/>
      <c r="M4625" s="6"/>
      <c r="N4625" s="6"/>
      <c r="O4625" s="6"/>
      <c r="P4625" s="3">
        <v>4313300</v>
      </c>
      <c r="Q4625" s="4">
        <v>355080</v>
      </c>
      <c r="R4625" s="5">
        <v>91618439000138</v>
      </c>
    </row>
    <row r="4626" spans="1:18" ht="20.100000000000001" customHeight="1">
      <c r="A4626" s="19" t="s">
        <v>9084</v>
      </c>
      <c r="B4626" s="20" t="s">
        <v>9085</v>
      </c>
      <c r="C4626" s="19" t="s">
        <v>8692</v>
      </c>
      <c r="D4626" s="17">
        <v>421360</v>
      </c>
      <c r="E4626" s="21">
        <f>VLOOKUP(D4626,Q:R,2,0)</f>
        <v>7658917000127</v>
      </c>
      <c r="F4626" s="22">
        <v>168332.5</v>
      </c>
      <c r="G4626" s="22">
        <v>38476.910000000003</v>
      </c>
      <c r="H4626" s="22">
        <v>19317.89</v>
      </c>
      <c r="I4626" s="22">
        <v>91601.09</v>
      </c>
      <c r="J4626" s="23">
        <f>SUM(Tabela2[[#This Row],[Art. 5º - Inciso I]:[Art. 8º]])</f>
        <v>317728.39</v>
      </c>
      <c r="K4626" s="6"/>
      <c r="L4626" s="6"/>
      <c r="M4626" s="6"/>
      <c r="N4626" s="6"/>
      <c r="O4626" s="6"/>
      <c r="P4626" s="7">
        <v>5214705</v>
      </c>
      <c r="Q4626" s="8">
        <v>431330</v>
      </c>
      <c r="R4626" s="9">
        <v>1135409000188</v>
      </c>
    </row>
    <row r="4627" spans="1:18" ht="20.100000000000001" customHeight="1">
      <c r="A4627" s="19" t="s">
        <v>9086</v>
      </c>
      <c r="B4627" s="20" t="s">
        <v>9087</v>
      </c>
      <c r="C4627" s="19" t="s">
        <v>8692</v>
      </c>
      <c r="D4627" s="17">
        <v>421370</v>
      </c>
      <c r="E4627" s="21">
        <f>VLOOKUP(D4627,Q:R,2,0)</f>
        <v>67662007000140</v>
      </c>
      <c r="F4627" s="22">
        <v>93960.19</v>
      </c>
      <c r="G4627" s="22">
        <v>21477.119999999999</v>
      </c>
      <c r="H4627" s="22">
        <v>10782.9</v>
      </c>
      <c r="I4627" s="22">
        <v>51130.09</v>
      </c>
      <c r="J4627" s="23">
        <f>SUM(Tabela2[[#This Row],[Art. 5º - Inciso I]:[Art. 8º]])</f>
        <v>177350.3</v>
      </c>
      <c r="K4627" s="6"/>
      <c r="L4627" s="6"/>
      <c r="M4627" s="6"/>
      <c r="N4627" s="6"/>
      <c r="O4627" s="6"/>
      <c r="P4627" s="3">
        <v>2902054</v>
      </c>
      <c r="Q4627" s="4">
        <v>521470</v>
      </c>
      <c r="R4627" s="5">
        <v>16131088000110</v>
      </c>
    </row>
    <row r="4628" spans="1:18" ht="20.100000000000001" customHeight="1">
      <c r="A4628" s="19" t="s">
        <v>9088</v>
      </c>
      <c r="B4628" s="20" t="s">
        <v>9089</v>
      </c>
      <c r="C4628" s="19" t="s">
        <v>8692</v>
      </c>
      <c r="D4628" s="17">
        <v>421380</v>
      </c>
      <c r="E4628" s="21">
        <f>VLOOKUP(D4628,Q:R,2,0)</f>
        <v>3107539000132</v>
      </c>
      <c r="F4628" s="22">
        <v>40824.050000000003</v>
      </c>
      <c r="G4628" s="22">
        <v>9331.43</v>
      </c>
      <c r="H4628" s="22">
        <v>4684.9799999999996</v>
      </c>
      <c r="I4628" s="22">
        <v>22215.13</v>
      </c>
      <c r="J4628" s="23">
        <f>SUM(Tabela2[[#This Row],[Art. 5º - Inciso I]:[Art. 8º]])</f>
        <v>77055.590000000011</v>
      </c>
      <c r="K4628" s="6"/>
      <c r="L4628" s="6"/>
      <c r="M4628" s="6"/>
      <c r="N4628" s="6"/>
      <c r="O4628" s="6"/>
      <c r="P4628" s="7">
        <v>5100359</v>
      </c>
      <c r="Q4628" s="8">
        <v>290205</v>
      </c>
      <c r="R4628" s="9">
        <v>37465143000189</v>
      </c>
    </row>
    <row r="4629" spans="1:18" ht="20.100000000000001" customHeight="1">
      <c r="A4629" s="19" t="s">
        <v>9090</v>
      </c>
      <c r="B4629" s="20" t="s">
        <v>9091</v>
      </c>
      <c r="C4629" s="19" t="s">
        <v>8692</v>
      </c>
      <c r="D4629" s="17">
        <v>421390</v>
      </c>
      <c r="E4629" s="21">
        <f>VLOOKUP(D4629,Q:R,2,0)</f>
        <v>55293427000117</v>
      </c>
      <c r="F4629" s="22">
        <v>19616.580000000002</v>
      </c>
      <c r="G4629" s="22">
        <v>4483.8999999999996</v>
      </c>
      <c r="H4629" s="22">
        <v>2251.1999999999998</v>
      </c>
      <c r="I4629" s="22">
        <v>10674.71</v>
      </c>
      <c r="J4629" s="23">
        <f>SUM(Tabela2[[#This Row],[Art. 5º - Inciso I]:[Art. 8º]])</f>
        <v>37026.39</v>
      </c>
      <c r="K4629" s="6"/>
      <c r="L4629" s="6"/>
      <c r="M4629" s="6"/>
      <c r="N4629" s="6"/>
      <c r="O4629" s="6"/>
      <c r="P4629" s="3">
        <v>1101401</v>
      </c>
      <c r="Q4629" s="4">
        <v>510035</v>
      </c>
      <c r="R4629" s="5">
        <v>63761985000198</v>
      </c>
    </row>
    <row r="4630" spans="1:18" ht="20.100000000000001" customHeight="1">
      <c r="A4630" s="19" t="s">
        <v>9092</v>
      </c>
      <c r="B4630" s="20" t="s">
        <v>9093</v>
      </c>
      <c r="C4630" s="19" t="s">
        <v>8692</v>
      </c>
      <c r="D4630" s="17">
        <v>421400</v>
      </c>
      <c r="E4630" s="21">
        <f>VLOOKUP(D4630,Q:R,2,0)</f>
        <v>17754185000122</v>
      </c>
      <c r="F4630" s="22">
        <v>93989.55</v>
      </c>
      <c r="G4630" s="22">
        <v>21483.83</v>
      </c>
      <c r="H4630" s="22">
        <v>10786.27</v>
      </c>
      <c r="I4630" s="22">
        <v>51146.07</v>
      </c>
      <c r="J4630" s="23">
        <f>SUM(Tabela2[[#This Row],[Art. 5º - Inciso I]:[Art. 8º]])</f>
        <v>177405.72</v>
      </c>
      <c r="K4630" s="6"/>
      <c r="L4630" s="6"/>
      <c r="M4630" s="6"/>
      <c r="N4630" s="6"/>
      <c r="O4630" s="6"/>
      <c r="P4630" s="7">
        <v>3500303</v>
      </c>
      <c r="Q4630" s="8">
        <v>110140</v>
      </c>
      <c r="R4630" s="9">
        <v>46425229000179</v>
      </c>
    </row>
    <row r="4631" spans="1:18" ht="20.100000000000001" customHeight="1">
      <c r="A4631" s="19" t="s">
        <v>9094</v>
      </c>
      <c r="B4631" s="20" t="s">
        <v>9095</v>
      </c>
      <c r="C4631" s="19" t="s">
        <v>8692</v>
      </c>
      <c r="D4631" s="17">
        <v>421410</v>
      </c>
      <c r="E4631" s="21">
        <f>VLOOKUP(D4631,Q:R,2,0)</f>
        <v>6138366000108</v>
      </c>
      <c r="F4631" s="22">
        <v>22379.9</v>
      </c>
      <c r="G4631" s="22">
        <v>5115.53</v>
      </c>
      <c r="H4631" s="22">
        <v>2568.3200000000002</v>
      </c>
      <c r="I4631" s="22">
        <v>12178.42</v>
      </c>
      <c r="J4631" s="23">
        <f>SUM(Tabela2[[#This Row],[Art. 5º - Inciso I]:[Art. 8º]])</f>
        <v>42242.17</v>
      </c>
      <c r="K4631" s="6"/>
      <c r="L4631" s="6"/>
      <c r="M4631" s="6"/>
      <c r="N4631" s="6"/>
      <c r="O4631" s="6"/>
      <c r="P4631" s="3">
        <v>3500402</v>
      </c>
      <c r="Q4631" s="4">
        <v>350030</v>
      </c>
      <c r="R4631" s="5">
        <v>44831733000143</v>
      </c>
    </row>
    <row r="4632" spans="1:18" ht="20.100000000000001" customHeight="1">
      <c r="A4632" s="19" t="s">
        <v>9096</v>
      </c>
      <c r="B4632" s="20" t="s">
        <v>9097</v>
      </c>
      <c r="C4632" s="19" t="s">
        <v>8692</v>
      </c>
      <c r="D4632" s="17">
        <v>421415</v>
      </c>
      <c r="E4632" s="21">
        <f>VLOOKUP(D4632,Q:R,2,0)</f>
        <v>18296699000144</v>
      </c>
      <c r="F4632" s="22">
        <v>24842.31</v>
      </c>
      <c r="G4632" s="22">
        <v>5678.38</v>
      </c>
      <c r="H4632" s="22">
        <v>2850.91</v>
      </c>
      <c r="I4632" s="22">
        <v>13518.38</v>
      </c>
      <c r="J4632" s="23">
        <f>SUM(Tabela2[[#This Row],[Art. 5º - Inciso I]:[Art. 8º]])</f>
        <v>46889.98</v>
      </c>
      <c r="K4632" s="6"/>
      <c r="L4632" s="6"/>
      <c r="M4632" s="6"/>
      <c r="N4632" s="6"/>
      <c r="O4632" s="6"/>
      <c r="P4632" s="7">
        <v>2300903</v>
      </c>
      <c r="Q4632" s="8">
        <v>350040</v>
      </c>
      <c r="R4632" s="9">
        <v>7438468000101</v>
      </c>
    </row>
    <row r="4633" spans="1:18" ht="20.100000000000001" customHeight="1">
      <c r="A4633" s="19" t="s">
        <v>9098</v>
      </c>
      <c r="B4633" s="20" t="s">
        <v>9099</v>
      </c>
      <c r="C4633" s="19" t="s">
        <v>8692</v>
      </c>
      <c r="D4633" s="17">
        <v>421420</v>
      </c>
      <c r="E4633" s="21">
        <f>VLOOKUP(D4633,Q:R,2,0)</f>
        <v>3184058000120</v>
      </c>
      <c r="F4633" s="22">
        <v>49880.99</v>
      </c>
      <c r="G4633" s="22">
        <v>11401.64</v>
      </c>
      <c r="H4633" s="22">
        <v>5724.36</v>
      </c>
      <c r="I4633" s="22">
        <v>27143.62</v>
      </c>
      <c r="J4633" s="23">
        <f>SUM(Tabela2[[#This Row],[Art. 5º - Inciso I]:[Art. 8º]])</f>
        <v>94150.609999999986</v>
      </c>
      <c r="K4633" s="6"/>
      <c r="L4633" s="6"/>
      <c r="M4633" s="6"/>
      <c r="N4633" s="6"/>
      <c r="O4633" s="6"/>
      <c r="P4633" s="3">
        <v>3534807</v>
      </c>
      <c r="Q4633" s="4">
        <v>230090</v>
      </c>
      <c r="R4633" s="5">
        <v>44882637000124</v>
      </c>
    </row>
    <row r="4634" spans="1:18" ht="20.100000000000001" customHeight="1">
      <c r="A4634" s="19" t="s">
        <v>9100</v>
      </c>
      <c r="B4634" s="20" t="s">
        <v>9101</v>
      </c>
      <c r="C4634" s="19" t="s">
        <v>8692</v>
      </c>
      <c r="D4634" s="17">
        <v>421430</v>
      </c>
      <c r="E4634" s="21">
        <f>VLOOKUP(D4634,Q:R,2,0)</f>
        <v>7756646000142</v>
      </c>
      <c r="F4634" s="22">
        <v>24647.81</v>
      </c>
      <c r="G4634" s="22">
        <v>5633.92</v>
      </c>
      <c r="H4634" s="22">
        <v>2828.59</v>
      </c>
      <c r="I4634" s="22">
        <v>13412.54</v>
      </c>
      <c r="J4634" s="23">
        <f>SUM(Tabela2[[#This Row],[Art. 5º - Inciso I]:[Art. 8º]])</f>
        <v>46522.860000000008</v>
      </c>
      <c r="K4634" s="6"/>
      <c r="L4634" s="6"/>
      <c r="M4634" s="6"/>
      <c r="N4634" s="6"/>
      <c r="O4634" s="6"/>
      <c r="P4634" s="7">
        <v>2920908</v>
      </c>
      <c r="Q4634" s="8">
        <v>353480</v>
      </c>
      <c r="R4634" s="9">
        <v>13818018000147</v>
      </c>
    </row>
    <row r="4635" spans="1:18" ht="20.100000000000001" customHeight="1">
      <c r="A4635" s="19" t="s">
        <v>9102</v>
      </c>
      <c r="B4635" s="20" t="s">
        <v>9103</v>
      </c>
      <c r="C4635" s="19" t="s">
        <v>8692</v>
      </c>
      <c r="D4635" s="17">
        <v>421440</v>
      </c>
      <c r="E4635" s="21">
        <f>VLOOKUP(D4635,Q:R,2,0)</f>
        <v>1135904000197</v>
      </c>
      <c r="F4635" s="22">
        <v>36765.32</v>
      </c>
      <c r="G4635" s="22">
        <v>8403.7000000000007</v>
      </c>
      <c r="H4635" s="22">
        <v>4219.2</v>
      </c>
      <c r="I4635" s="22">
        <v>20006.490000000002</v>
      </c>
      <c r="J4635" s="23">
        <f>SUM(Tabela2[[#This Row],[Art. 5º - Inciso I]:[Art. 8º]])</f>
        <v>69394.710000000006</v>
      </c>
      <c r="K4635" s="6"/>
      <c r="L4635" s="6"/>
      <c r="M4635" s="6"/>
      <c r="N4635" s="6"/>
      <c r="O4635" s="6"/>
      <c r="P4635" s="3">
        <v>5213806</v>
      </c>
      <c r="Q4635" s="4">
        <v>292090</v>
      </c>
      <c r="R4635" s="5">
        <v>1789551000149</v>
      </c>
    </row>
    <row r="4636" spans="1:18" ht="20.100000000000001" customHeight="1">
      <c r="A4636" s="19" t="s">
        <v>9104</v>
      </c>
      <c r="B4636" s="20" t="s">
        <v>9105</v>
      </c>
      <c r="C4636" s="19" t="s">
        <v>8692</v>
      </c>
      <c r="D4636" s="17">
        <v>421450</v>
      </c>
      <c r="E4636" s="21">
        <f>VLOOKUP(D4636,Q:R,2,0)</f>
        <v>3681582000107</v>
      </c>
      <c r="F4636" s="22">
        <v>35535.949999999997</v>
      </c>
      <c r="G4636" s="22">
        <v>8122.69</v>
      </c>
      <c r="H4636" s="22">
        <v>4078.12</v>
      </c>
      <c r="I4636" s="22">
        <v>19337.509999999998</v>
      </c>
      <c r="J4636" s="23">
        <f>SUM(Tabela2[[#This Row],[Art. 5º - Inciso I]:[Art. 8º]])</f>
        <v>67074.27</v>
      </c>
      <c r="K4636" s="6"/>
      <c r="L4636" s="6"/>
      <c r="M4636" s="6"/>
      <c r="N4636" s="6"/>
      <c r="O4636" s="6"/>
      <c r="P4636" s="7">
        <v>2922904</v>
      </c>
      <c r="Q4636" s="8">
        <v>521380</v>
      </c>
      <c r="R4636" s="9">
        <v>13904420000144</v>
      </c>
    </row>
    <row r="4637" spans="1:18" ht="20.100000000000001" customHeight="1">
      <c r="A4637" s="19" t="s">
        <v>9106</v>
      </c>
      <c r="B4637" s="20" t="s">
        <v>9107</v>
      </c>
      <c r="C4637" s="19" t="s">
        <v>8692</v>
      </c>
      <c r="D4637" s="17">
        <v>421460</v>
      </c>
      <c r="E4637" s="21">
        <f>VLOOKUP(D4637,Q:R,2,0)</f>
        <v>18338251000146</v>
      </c>
      <c r="F4637" s="22">
        <v>41730.480000000003</v>
      </c>
      <c r="G4637" s="22">
        <v>9538.6200000000008</v>
      </c>
      <c r="H4637" s="22">
        <v>4789</v>
      </c>
      <c r="I4637" s="22">
        <v>22708.38</v>
      </c>
      <c r="J4637" s="23">
        <f>SUM(Tabela2[[#This Row],[Art. 5º - Inciso I]:[Art. 8º]])</f>
        <v>78766.48000000001</v>
      </c>
      <c r="K4637" s="6"/>
      <c r="L4637" s="6"/>
      <c r="M4637" s="6"/>
      <c r="N4637" s="6"/>
      <c r="O4637" s="6"/>
      <c r="P4637" s="3">
        <v>3147956</v>
      </c>
      <c r="Q4637" s="4">
        <v>292290</v>
      </c>
      <c r="R4637" s="5">
        <v>1612478000135</v>
      </c>
    </row>
    <row r="4638" spans="1:18" ht="20.100000000000001" customHeight="1">
      <c r="A4638" s="19" t="s">
        <v>9108</v>
      </c>
      <c r="B4638" s="20" t="s">
        <v>9109</v>
      </c>
      <c r="C4638" s="19" t="s">
        <v>8692</v>
      </c>
      <c r="D4638" s="17">
        <v>421480</v>
      </c>
      <c r="E4638" s="21">
        <f>VLOOKUP(D4638,Q:R,2,0)</f>
        <v>2056729000105</v>
      </c>
      <c r="F4638" s="22">
        <v>328376.86</v>
      </c>
      <c r="G4638" s="22">
        <v>75059.34</v>
      </c>
      <c r="H4638" s="22">
        <v>37684.620000000003</v>
      </c>
      <c r="I4638" s="22">
        <v>178692.05</v>
      </c>
      <c r="J4638" s="23">
        <f>SUM(Tabela2[[#This Row],[Art. 5º - Inciso I]:[Art. 8º]])</f>
        <v>619812.86999999988</v>
      </c>
      <c r="K4638" s="6"/>
      <c r="L4638" s="6"/>
      <c r="M4638" s="6"/>
      <c r="N4638" s="6"/>
      <c r="O4638" s="6"/>
      <c r="P4638" s="7">
        <v>2922656</v>
      </c>
      <c r="Q4638" s="8">
        <v>314795</v>
      </c>
      <c r="R4638" s="9">
        <v>13347539000163</v>
      </c>
    </row>
    <row r="4639" spans="1:18" ht="20.100000000000001" customHeight="1">
      <c r="A4639" s="19" t="s">
        <v>9110</v>
      </c>
      <c r="B4639" s="20" t="s">
        <v>9111</v>
      </c>
      <c r="C4639" s="19" t="s">
        <v>8692</v>
      </c>
      <c r="D4639" s="17">
        <v>421470</v>
      </c>
      <c r="E4639" s="21">
        <f>VLOOKUP(D4639,Q:R,2,0)</f>
        <v>6553960000165</v>
      </c>
      <c r="F4639" s="22">
        <v>62494.55</v>
      </c>
      <c r="G4639" s="22">
        <v>14284.81</v>
      </c>
      <c r="H4639" s="22">
        <v>7171.89</v>
      </c>
      <c r="I4639" s="22">
        <v>34007.51</v>
      </c>
      <c r="J4639" s="23">
        <f>SUM(Tabela2[[#This Row],[Art. 5º - Inciso I]:[Art. 8º]])</f>
        <v>117958.76000000001</v>
      </c>
      <c r="K4639" s="6"/>
      <c r="L4639" s="6"/>
      <c r="M4639" s="6"/>
      <c r="N4639" s="6"/>
      <c r="O4639" s="6"/>
      <c r="P4639" s="3">
        <v>3135100</v>
      </c>
      <c r="Q4639" s="4">
        <v>292265</v>
      </c>
      <c r="R4639" s="5">
        <v>18017392000167</v>
      </c>
    </row>
    <row r="4640" spans="1:18" ht="20.100000000000001" customHeight="1">
      <c r="A4640" s="19" t="s">
        <v>9112</v>
      </c>
      <c r="B4640" s="20" t="s">
        <v>9113</v>
      </c>
      <c r="C4640" s="19" t="s">
        <v>8692</v>
      </c>
      <c r="D4640" s="17">
        <v>421490</v>
      </c>
      <c r="E4640" s="21">
        <f>VLOOKUP(D4640,Q:R,2,0)</f>
        <v>65711954000158</v>
      </c>
      <c r="F4640" s="22">
        <v>31007.49</v>
      </c>
      <c r="G4640" s="22">
        <v>7087.59</v>
      </c>
      <c r="H4640" s="22">
        <v>3558.43</v>
      </c>
      <c r="I4640" s="22">
        <v>16873.27</v>
      </c>
      <c r="J4640" s="23">
        <f>SUM(Tabela2[[#This Row],[Art. 5º - Inciso I]:[Art. 8º]])</f>
        <v>58526.78</v>
      </c>
      <c r="K4640" s="6"/>
      <c r="L4640" s="6"/>
      <c r="M4640" s="6"/>
      <c r="N4640" s="6"/>
      <c r="O4640" s="6"/>
      <c r="P4640" s="7">
        <v>2922250</v>
      </c>
      <c r="Q4640" s="8">
        <v>313510</v>
      </c>
      <c r="R4640" s="9">
        <v>16440778000151</v>
      </c>
    </row>
    <row r="4641" spans="1:18" ht="20.100000000000001" customHeight="1">
      <c r="A4641" s="19" t="s">
        <v>9114</v>
      </c>
      <c r="B4641" s="20" t="s">
        <v>9115</v>
      </c>
      <c r="C4641" s="19" t="s">
        <v>8692</v>
      </c>
      <c r="D4641" s="17">
        <v>421500</v>
      </c>
      <c r="E4641" s="21">
        <f>VLOOKUP(D4641,Q:R,2,0)</f>
        <v>18245175000124</v>
      </c>
      <c r="F4641" s="22">
        <v>198689.23</v>
      </c>
      <c r="G4641" s="22">
        <v>45415.75</v>
      </c>
      <c r="H4641" s="22">
        <v>22801.63</v>
      </c>
      <c r="I4641" s="22">
        <v>108120.24</v>
      </c>
      <c r="J4641" s="23">
        <f>SUM(Tabela2[[#This Row],[Art. 5º - Inciso I]:[Art. 8º]])</f>
        <v>375026.85</v>
      </c>
      <c r="K4641" s="6"/>
      <c r="L4641" s="6"/>
      <c r="M4641" s="6"/>
      <c r="N4641" s="6"/>
      <c r="O4641" s="6"/>
      <c r="P4641" s="3">
        <v>2805406</v>
      </c>
      <c r="Q4641" s="4">
        <v>292225</v>
      </c>
      <c r="R4641" s="5">
        <v>13114004000142</v>
      </c>
    </row>
    <row r="4642" spans="1:18" ht="20.100000000000001" customHeight="1">
      <c r="A4642" s="19" t="s">
        <v>9116</v>
      </c>
      <c r="B4642" s="20" t="s">
        <v>9117</v>
      </c>
      <c r="C4642" s="19" t="s">
        <v>8692</v>
      </c>
      <c r="D4642" s="17">
        <v>421505</v>
      </c>
      <c r="E4642" s="21">
        <f>VLOOKUP(D4642,Q:R,2,0)</f>
        <v>78492576000100</v>
      </c>
      <c r="F4642" s="22">
        <v>23132.2</v>
      </c>
      <c r="G4642" s="22">
        <v>5287.49</v>
      </c>
      <c r="H4642" s="22">
        <v>2654.66</v>
      </c>
      <c r="I4642" s="22">
        <v>12587.79</v>
      </c>
      <c r="J4642" s="23">
        <f>SUM(Tabela2[[#This Row],[Art. 5º - Inciso I]:[Art. 8º]])</f>
        <v>43662.14</v>
      </c>
      <c r="K4642" s="6"/>
      <c r="L4642" s="6"/>
      <c r="M4642" s="6"/>
      <c r="N4642" s="6"/>
      <c r="O4642" s="6"/>
      <c r="P4642" s="7">
        <v>3156601</v>
      </c>
      <c r="Q4642" s="8">
        <v>280540</v>
      </c>
      <c r="R4642" s="9">
        <v>18349944000134</v>
      </c>
    </row>
    <row r="4643" spans="1:18" ht="20.100000000000001" customHeight="1">
      <c r="A4643" s="19" t="s">
        <v>9118</v>
      </c>
      <c r="B4643" s="20" t="s">
        <v>9119</v>
      </c>
      <c r="C4643" s="19" t="s">
        <v>8692</v>
      </c>
      <c r="D4643" s="17">
        <v>421507</v>
      </c>
      <c r="E4643" s="21">
        <f>VLOOKUP(D4643,Q:R,2,0)</f>
        <v>86051398000100</v>
      </c>
      <c r="F4643" s="22">
        <v>30622.16</v>
      </c>
      <c r="G4643" s="22">
        <v>6999.52</v>
      </c>
      <c r="H4643" s="22">
        <v>3514.21</v>
      </c>
      <c r="I4643" s="22">
        <v>16663.59</v>
      </c>
      <c r="J4643" s="23">
        <f>SUM(Tabela2[[#This Row],[Art. 5º - Inciso I]:[Art. 8º]])</f>
        <v>57799.479999999996</v>
      </c>
      <c r="K4643" s="6"/>
      <c r="L4643" s="6"/>
      <c r="M4643" s="6"/>
      <c r="N4643" s="6"/>
      <c r="O4643" s="6"/>
      <c r="P4643" s="3">
        <v>3158607</v>
      </c>
      <c r="Q4643" s="4">
        <v>315660</v>
      </c>
      <c r="R4643" s="5">
        <v>18338277000194</v>
      </c>
    </row>
    <row r="4644" spans="1:18" ht="20.100000000000001" customHeight="1">
      <c r="A4644" s="19" t="s">
        <v>9120</v>
      </c>
      <c r="B4644" s="20" t="s">
        <v>9121</v>
      </c>
      <c r="C4644" s="19" t="s">
        <v>8692</v>
      </c>
      <c r="D4644" s="17">
        <v>421510</v>
      </c>
      <c r="E4644" s="21">
        <f>VLOOKUP(D4644,Q:R,2,0)</f>
        <v>4629697000115</v>
      </c>
      <c r="F4644" s="22">
        <v>61430.33</v>
      </c>
      <c r="G4644" s="22">
        <v>14041.55</v>
      </c>
      <c r="H4644" s="22">
        <v>7049.76</v>
      </c>
      <c r="I4644" s="22">
        <v>33428.39</v>
      </c>
      <c r="J4644" s="23">
        <f>SUM(Tabela2[[#This Row],[Art. 5º - Inciso I]:[Art. 8º]])</f>
        <v>115950.03</v>
      </c>
      <c r="K4644" s="6"/>
      <c r="L4644" s="6"/>
      <c r="M4644" s="6"/>
      <c r="N4644" s="6"/>
      <c r="O4644" s="6"/>
      <c r="P4644" s="7">
        <v>5220405</v>
      </c>
      <c r="Q4644" s="8">
        <v>315860</v>
      </c>
      <c r="R4644" s="9">
        <v>2056778000148</v>
      </c>
    </row>
    <row r="4645" spans="1:18" ht="20.100000000000001" customHeight="1">
      <c r="A4645" s="19" t="s">
        <v>9122</v>
      </c>
      <c r="B4645" s="20" t="s">
        <v>9123</v>
      </c>
      <c r="C4645" s="19" t="s">
        <v>8692</v>
      </c>
      <c r="D4645" s="17">
        <v>421520</v>
      </c>
      <c r="E4645" s="21">
        <f>VLOOKUP(D4645,Q:R,2,0)</f>
        <v>88138292000174</v>
      </c>
      <c r="F4645" s="22">
        <v>30838.67</v>
      </c>
      <c r="G4645" s="22">
        <v>7049</v>
      </c>
      <c r="H4645" s="22">
        <v>3539.05</v>
      </c>
      <c r="I4645" s="22">
        <v>16781.400000000001</v>
      </c>
      <c r="J4645" s="23">
        <f>SUM(Tabela2[[#This Row],[Art. 5º - Inciso I]:[Art. 8º]])</f>
        <v>58208.12</v>
      </c>
      <c r="K4645" s="6"/>
      <c r="L4645" s="6"/>
      <c r="M4645" s="6"/>
      <c r="N4645" s="6"/>
      <c r="O4645" s="6"/>
      <c r="P4645" s="3">
        <v>4216701</v>
      </c>
      <c r="Q4645" s="4">
        <v>522040</v>
      </c>
      <c r="R4645" s="5">
        <v>83026781000110</v>
      </c>
    </row>
    <row r="4646" spans="1:18" ht="20.100000000000001" customHeight="1">
      <c r="A4646" s="19" t="s">
        <v>9124</v>
      </c>
      <c r="B4646" s="20" t="s">
        <v>9125</v>
      </c>
      <c r="C4646" s="19" t="s">
        <v>8692</v>
      </c>
      <c r="D4646" s="17">
        <v>421530</v>
      </c>
      <c r="E4646" s="21">
        <f>VLOOKUP(D4646,Q:R,2,0)</f>
        <v>11361243000171</v>
      </c>
      <c r="F4646" s="22">
        <v>42178.19</v>
      </c>
      <c r="G4646" s="22">
        <v>9640.9599999999991</v>
      </c>
      <c r="H4646" s="22">
        <v>4840.38</v>
      </c>
      <c r="I4646" s="22">
        <v>22952.01</v>
      </c>
      <c r="J4646" s="23">
        <f>SUM(Tabela2[[#This Row],[Art. 5º - Inciso I]:[Art. 8º]])</f>
        <v>79611.539999999994</v>
      </c>
      <c r="K4646" s="6"/>
      <c r="L4646" s="6"/>
      <c r="M4646" s="6"/>
      <c r="N4646" s="6"/>
      <c r="O4646" s="6"/>
      <c r="P4646" s="7">
        <v>3155207</v>
      </c>
      <c r="Q4646" s="8">
        <v>421670</v>
      </c>
      <c r="R4646" s="9">
        <v>24179665000172</v>
      </c>
    </row>
    <row r="4647" spans="1:18" ht="20.100000000000001" customHeight="1">
      <c r="A4647" s="19" t="s">
        <v>9126</v>
      </c>
      <c r="B4647" s="20" t="s">
        <v>9127</v>
      </c>
      <c r="C4647" s="19" t="s">
        <v>8692</v>
      </c>
      <c r="D4647" s="17">
        <v>421535</v>
      </c>
      <c r="E4647" s="21">
        <f>VLOOKUP(D4647,Q:R,2,0)</f>
        <v>67995027000132</v>
      </c>
      <c r="F4647" s="22">
        <v>27693.7</v>
      </c>
      <c r="G4647" s="22">
        <v>6330.14</v>
      </c>
      <c r="H4647" s="22">
        <v>3178.14</v>
      </c>
      <c r="I4647" s="22">
        <v>15070.01</v>
      </c>
      <c r="J4647" s="23">
        <f>SUM(Tabela2[[#This Row],[Art. 5º - Inciso I]:[Art. 8º]])</f>
        <v>52271.990000000005</v>
      </c>
      <c r="K4647" s="6"/>
      <c r="L4647" s="6"/>
      <c r="M4647" s="6"/>
      <c r="N4647" s="6"/>
      <c r="O4647" s="6"/>
      <c r="P4647" s="3">
        <v>3165560</v>
      </c>
      <c r="Q4647" s="4">
        <v>315520</v>
      </c>
      <c r="R4647" s="5">
        <v>1625189000170</v>
      </c>
    </row>
    <row r="4648" spans="1:18" ht="20.100000000000001" customHeight="1">
      <c r="A4648" s="19" t="s">
        <v>9128</v>
      </c>
      <c r="B4648" s="20" t="s">
        <v>9129</v>
      </c>
      <c r="C4648" s="19" t="s">
        <v>8692</v>
      </c>
      <c r="D4648" s="17">
        <v>421540</v>
      </c>
      <c r="E4648" s="21">
        <f>VLOOKUP(D4648,Q:R,2,0)</f>
        <v>44935278000126</v>
      </c>
      <c r="F4648" s="22">
        <v>31601.98</v>
      </c>
      <c r="G4648" s="22">
        <v>7223.48</v>
      </c>
      <c r="H4648" s="22">
        <v>3626.65</v>
      </c>
      <c r="I4648" s="22">
        <v>17196.77</v>
      </c>
      <c r="J4648" s="23">
        <f>SUM(Tabela2[[#This Row],[Art. 5º - Inciso I]:[Art. 8º]])</f>
        <v>59648.880000000005</v>
      </c>
      <c r="K4648" s="6"/>
      <c r="L4648" s="6"/>
      <c r="M4648" s="6"/>
      <c r="N4648" s="6"/>
      <c r="O4648" s="6"/>
      <c r="P4648" s="7">
        <v>2410603</v>
      </c>
      <c r="Q4648" s="8">
        <v>316556</v>
      </c>
      <c r="R4648" s="9">
        <v>8349037000131</v>
      </c>
    </row>
    <row r="4649" spans="1:18" ht="20.100000000000001" customHeight="1">
      <c r="A4649" s="19" t="s">
        <v>9130</v>
      </c>
      <c r="B4649" s="20" t="s">
        <v>9131</v>
      </c>
      <c r="C4649" s="19" t="s">
        <v>8692</v>
      </c>
      <c r="D4649" s="17">
        <v>421545</v>
      </c>
      <c r="E4649" s="21">
        <f>VLOOKUP(D4649,Q:R,2,0)</f>
        <v>8294654000187</v>
      </c>
      <c r="F4649" s="22">
        <v>66865.23</v>
      </c>
      <c r="G4649" s="22">
        <v>15283.84</v>
      </c>
      <c r="H4649" s="22">
        <v>7673.47</v>
      </c>
      <c r="I4649" s="22">
        <v>36385.89</v>
      </c>
      <c r="J4649" s="23">
        <f>SUM(Tabela2[[#This Row],[Art. 5º - Inciso I]:[Art. 8º]])</f>
        <v>126208.43</v>
      </c>
      <c r="K4649" s="6"/>
      <c r="L4649" s="6"/>
      <c r="M4649" s="6"/>
      <c r="N4649" s="6"/>
      <c r="O4649" s="6"/>
      <c r="P4649" s="3">
        <v>3167004</v>
      </c>
      <c r="Q4649" s="4">
        <v>241060</v>
      </c>
      <c r="R4649" s="5">
        <v>18008912000175</v>
      </c>
    </row>
    <row r="4650" spans="1:18" ht="20.100000000000001" customHeight="1">
      <c r="A4650" s="19" t="s">
        <v>9132</v>
      </c>
      <c r="B4650" s="20" t="s">
        <v>5433</v>
      </c>
      <c r="C4650" s="19" t="s">
        <v>8692</v>
      </c>
      <c r="D4650" s="17">
        <v>421550</v>
      </c>
      <c r="E4650" s="21">
        <f>VLOOKUP(D4650,Q:R,2,0)</f>
        <v>3747649000169</v>
      </c>
      <c r="F4650" s="22">
        <v>90433.55</v>
      </c>
      <c r="G4650" s="22">
        <v>20671.009999999998</v>
      </c>
      <c r="H4650" s="22">
        <v>10378.18</v>
      </c>
      <c r="I4650" s="22">
        <v>49211.01</v>
      </c>
      <c r="J4650" s="23">
        <f>SUM(Tabela2[[#This Row],[Art. 5º - Inciso I]:[Art. 8º]])</f>
        <v>170693.75</v>
      </c>
      <c r="K4650" s="6"/>
      <c r="L4650" s="6"/>
      <c r="M4650" s="6"/>
      <c r="N4650" s="6"/>
      <c r="O4650" s="6"/>
      <c r="P4650" s="7">
        <v>2514503</v>
      </c>
      <c r="Q4650" s="8">
        <v>316700</v>
      </c>
      <c r="R4650" s="9">
        <v>8924052000166</v>
      </c>
    </row>
    <row r="4651" spans="1:18" ht="20.100000000000001" customHeight="1">
      <c r="A4651" s="19" t="s">
        <v>9133</v>
      </c>
      <c r="B4651" s="20" t="s">
        <v>2590</v>
      </c>
      <c r="C4651" s="19" t="s">
        <v>8692</v>
      </c>
      <c r="D4651" s="17">
        <v>421555</v>
      </c>
      <c r="E4651" s="21">
        <f>VLOOKUP(D4651,Q:R,2,0)</f>
        <v>12243697000100</v>
      </c>
      <c r="F4651" s="22">
        <v>22009.26</v>
      </c>
      <c r="G4651" s="22">
        <v>5030.8100000000004</v>
      </c>
      <c r="H4651" s="22">
        <v>2525.79</v>
      </c>
      <c r="I4651" s="22">
        <v>11976.73</v>
      </c>
      <c r="J4651" s="23">
        <f>SUM(Tabela2[[#This Row],[Art. 5º - Inciso I]:[Art. 8º]])</f>
        <v>41542.589999999997</v>
      </c>
      <c r="K4651" s="6"/>
      <c r="L4651" s="6"/>
      <c r="M4651" s="6"/>
      <c r="N4651" s="6"/>
      <c r="O4651" s="6"/>
      <c r="P4651" s="3">
        <v>5108402</v>
      </c>
      <c r="Q4651" s="4">
        <v>251450</v>
      </c>
      <c r="R4651" s="5">
        <v>3507548000110</v>
      </c>
    </row>
    <row r="4652" spans="1:18" ht="20.100000000000001" customHeight="1">
      <c r="A4652" s="19" t="s">
        <v>9134</v>
      </c>
      <c r="B4652" s="20" t="s">
        <v>9135</v>
      </c>
      <c r="C4652" s="19" t="s">
        <v>8692</v>
      </c>
      <c r="D4652" s="17">
        <v>421560</v>
      </c>
      <c r="E4652" s="21">
        <f>VLOOKUP(D4652,Q:R,2,0)</f>
        <v>1611211000123</v>
      </c>
      <c r="F4652" s="22">
        <v>21910.18</v>
      </c>
      <c r="G4652" s="22">
        <v>5008.16</v>
      </c>
      <c r="H4652" s="22">
        <v>2514.42</v>
      </c>
      <c r="I4652" s="22">
        <v>11922.81</v>
      </c>
      <c r="J4652" s="23">
        <f>SUM(Tabela2[[#This Row],[Art. 5º - Inciso I]:[Art. 8º]])</f>
        <v>41355.57</v>
      </c>
      <c r="K4652" s="6"/>
      <c r="L4652" s="6"/>
      <c r="M4652" s="6"/>
      <c r="N4652" s="6"/>
      <c r="O4652" s="6"/>
      <c r="P4652" s="7">
        <v>1718808</v>
      </c>
      <c r="Q4652" s="8">
        <v>510840</v>
      </c>
      <c r="R4652" s="9">
        <v>25086828000135</v>
      </c>
    </row>
    <row r="4653" spans="1:18" ht="20.100000000000001" customHeight="1">
      <c r="A4653" s="19" t="s">
        <v>9136</v>
      </c>
      <c r="B4653" s="20" t="s">
        <v>9137</v>
      </c>
      <c r="C4653" s="19" t="s">
        <v>8692</v>
      </c>
      <c r="D4653" s="17">
        <v>421565</v>
      </c>
      <c r="E4653" s="21">
        <f>VLOOKUP(D4653,Q:R,2,0)</f>
        <v>1614537000104</v>
      </c>
      <c r="F4653" s="22">
        <v>44831.42</v>
      </c>
      <c r="G4653" s="22">
        <v>10247.42</v>
      </c>
      <c r="H4653" s="22">
        <v>5144.87</v>
      </c>
      <c r="I4653" s="22">
        <v>24395.81</v>
      </c>
      <c r="J4653" s="23">
        <f>SUM(Tabela2[[#This Row],[Art. 5º - Inciso I]:[Art. 8º]])</f>
        <v>84619.520000000004</v>
      </c>
      <c r="K4653" s="6"/>
      <c r="L4653" s="6"/>
      <c r="M4653" s="6"/>
      <c r="N4653" s="6"/>
      <c r="O4653" s="6"/>
      <c r="P4653" s="3">
        <v>1704105</v>
      </c>
      <c r="Q4653" s="4">
        <v>171880</v>
      </c>
      <c r="R4653" s="5">
        <v>37420676000144</v>
      </c>
    </row>
    <row r="4654" spans="1:18" ht="20.100000000000001" customHeight="1">
      <c r="A4654" s="19" t="s">
        <v>9138</v>
      </c>
      <c r="B4654" s="20" t="s">
        <v>4776</v>
      </c>
      <c r="C4654" s="19" t="s">
        <v>8692</v>
      </c>
      <c r="D4654" s="17">
        <v>421567</v>
      </c>
      <c r="E4654" s="21">
        <f>VLOOKUP(D4654,Q:R,2,0)</f>
        <v>18677633000102</v>
      </c>
      <c r="F4654" s="22">
        <v>46163.54</v>
      </c>
      <c r="G4654" s="22">
        <v>10551.92</v>
      </c>
      <c r="H4654" s="22">
        <v>5297.74</v>
      </c>
      <c r="I4654" s="22">
        <v>25120.7</v>
      </c>
      <c r="J4654" s="23">
        <f>SUM(Tabela2[[#This Row],[Art. 5º - Inciso I]:[Art. 8º]])</f>
        <v>87133.9</v>
      </c>
      <c r="K4654" s="6"/>
      <c r="L4654" s="6"/>
      <c r="M4654" s="6"/>
      <c r="N4654" s="6"/>
      <c r="O4654" s="6"/>
      <c r="P4654" s="7">
        <v>4121505</v>
      </c>
      <c r="Q4654" s="8">
        <v>170410</v>
      </c>
      <c r="R4654" s="9">
        <v>77774859000182</v>
      </c>
    </row>
    <row r="4655" spans="1:18" ht="20.100000000000001" customHeight="1">
      <c r="A4655" s="19" t="s">
        <v>9139</v>
      </c>
      <c r="B4655" s="20" t="s">
        <v>9140</v>
      </c>
      <c r="C4655" s="19" t="s">
        <v>8692</v>
      </c>
      <c r="D4655" s="17">
        <v>421568</v>
      </c>
      <c r="E4655" s="21">
        <f>VLOOKUP(D4655,Q:R,2,0)</f>
        <v>37464161000146</v>
      </c>
      <c r="F4655" s="22">
        <v>22519.360000000001</v>
      </c>
      <c r="G4655" s="22">
        <v>5147.3999999999996</v>
      </c>
      <c r="H4655" s="22">
        <v>2584.33</v>
      </c>
      <c r="I4655" s="22">
        <v>12254.3</v>
      </c>
      <c r="J4655" s="23">
        <f>SUM(Tabela2[[#This Row],[Art. 5º - Inciso I]:[Art. 8º]])</f>
        <v>42505.39</v>
      </c>
      <c r="K4655" s="6"/>
      <c r="L4655" s="6"/>
      <c r="M4655" s="6"/>
      <c r="N4655" s="6"/>
      <c r="O4655" s="6"/>
      <c r="P4655" s="3">
        <v>4206108</v>
      </c>
      <c r="Q4655" s="4">
        <v>412150</v>
      </c>
      <c r="R4655" s="5">
        <v>82558149000155</v>
      </c>
    </row>
    <row r="4656" spans="1:18" ht="20.100000000000001" customHeight="1">
      <c r="A4656" s="19" t="s">
        <v>9141</v>
      </c>
      <c r="B4656" s="20" t="s">
        <v>9142</v>
      </c>
      <c r="C4656" s="19" t="s">
        <v>8692</v>
      </c>
      <c r="D4656" s="17">
        <v>421569</v>
      </c>
      <c r="E4656" s="21">
        <f>VLOOKUP(D4656,Q:R,2,0)</f>
        <v>87612818000143</v>
      </c>
      <c r="F4656" s="22">
        <v>18460.62</v>
      </c>
      <c r="G4656" s="22">
        <v>4219.67</v>
      </c>
      <c r="H4656" s="22">
        <v>2118.5500000000002</v>
      </c>
      <c r="I4656" s="22">
        <v>10045.67</v>
      </c>
      <c r="J4656" s="23">
        <f>SUM(Tabela2[[#This Row],[Art. 5º - Inciso I]:[Art. 8º]])</f>
        <v>34844.51</v>
      </c>
      <c r="K4656" s="6"/>
      <c r="L4656" s="6"/>
      <c r="M4656" s="6"/>
      <c r="N4656" s="6"/>
      <c r="O4656" s="6"/>
      <c r="P4656" s="7">
        <v>3168804</v>
      </c>
      <c r="Q4656" s="8">
        <v>420610</v>
      </c>
      <c r="R4656" s="9">
        <v>18557579000153</v>
      </c>
    </row>
    <row r="4657" spans="1:18" ht="20.100000000000001" customHeight="1">
      <c r="A4657" s="19" t="s">
        <v>9143</v>
      </c>
      <c r="B4657" s="20" t="s">
        <v>9144</v>
      </c>
      <c r="C4657" s="19" t="s">
        <v>8692</v>
      </c>
      <c r="D4657" s="17">
        <v>421570</v>
      </c>
      <c r="E4657" s="21">
        <f>VLOOKUP(D4657,Q:R,2,0)</f>
        <v>76022516000107</v>
      </c>
      <c r="F4657" s="22">
        <v>120437.99</v>
      </c>
      <c r="G4657" s="22">
        <v>27529.33</v>
      </c>
      <c r="H4657" s="22">
        <v>13821.5</v>
      </c>
      <c r="I4657" s="22">
        <v>65538.45</v>
      </c>
      <c r="J4657" s="23">
        <f>SUM(Tabela2[[#This Row],[Art. 5º - Inciso I]:[Art. 8º]])</f>
        <v>227327.27000000002</v>
      </c>
      <c r="K4657" s="6"/>
      <c r="L4657" s="6"/>
      <c r="M4657" s="6"/>
      <c r="N4657" s="6"/>
      <c r="O4657" s="6"/>
      <c r="P4657" s="3">
        <v>3170800</v>
      </c>
      <c r="Q4657" s="4">
        <v>316880</v>
      </c>
      <c r="R4657" s="5">
        <v>18279059000126</v>
      </c>
    </row>
    <row r="4658" spans="1:18" ht="20.100000000000001" customHeight="1">
      <c r="A4658" s="19" t="s">
        <v>9145</v>
      </c>
      <c r="B4658" s="20" t="s">
        <v>9146</v>
      </c>
      <c r="C4658" s="19" t="s">
        <v>8692</v>
      </c>
      <c r="D4658" s="17">
        <v>421580</v>
      </c>
      <c r="E4658" s="21">
        <f>VLOOKUP(D4658,Q:R,2,0)</f>
        <v>88572748000100</v>
      </c>
      <c r="F4658" s="22">
        <v>382172.33</v>
      </c>
      <c r="G4658" s="22">
        <v>87355.74</v>
      </c>
      <c r="H4658" s="22">
        <v>43858.21</v>
      </c>
      <c r="I4658" s="22">
        <v>207965.8</v>
      </c>
      <c r="J4658" s="23">
        <f>SUM(Tabela2[[#This Row],[Art. 5º - Inciso I]:[Art. 8º]])</f>
        <v>721352.08000000007</v>
      </c>
      <c r="K4658" s="6"/>
      <c r="L4658" s="6"/>
      <c r="M4658" s="6"/>
      <c r="N4658" s="6"/>
      <c r="O4658" s="6"/>
      <c r="P4658" s="7">
        <v>3117876</v>
      </c>
      <c r="Q4658" s="8">
        <v>317080</v>
      </c>
      <c r="R4658" s="9">
        <v>1006232000110</v>
      </c>
    </row>
    <row r="4659" spans="1:18" ht="20.100000000000001" customHeight="1">
      <c r="A4659" s="19" t="s">
        <v>9147</v>
      </c>
      <c r="B4659" s="20" t="s">
        <v>9148</v>
      </c>
      <c r="C4659" s="19" t="s">
        <v>8692</v>
      </c>
      <c r="D4659" s="17">
        <v>421575</v>
      </c>
      <c r="E4659" s="21">
        <f>VLOOKUP(D4659,Q:R,2,0)</f>
        <v>87613246000117</v>
      </c>
      <c r="F4659" s="22">
        <v>22233.119999999999</v>
      </c>
      <c r="G4659" s="22">
        <v>5081.97</v>
      </c>
      <c r="H4659" s="22">
        <v>2551.48</v>
      </c>
      <c r="I4659" s="22">
        <v>12098.54</v>
      </c>
      <c r="J4659" s="23">
        <f>SUM(Tabela2[[#This Row],[Art. 5º - Inciso I]:[Art. 8º]])</f>
        <v>41965.11</v>
      </c>
      <c r="K4659" s="6"/>
      <c r="L4659" s="6"/>
      <c r="M4659" s="6"/>
      <c r="N4659" s="6"/>
      <c r="O4659" s="6"/>
      <c r="P4659" s="3">
        <v>4100103</v>
      </c>
      <c r="Q4659" s="4">
        <v>311787</v>
      </c>
      <c r="R4659" s="5">
        <v>75743567000157</v>
      </c>
    </row>
    <row r="4660" spans="1:18" ht="20.100000000000001" customHeight="1">
      <c r="A4660" s="19" t="s">
        <v>9149</v>
      </c>
      <c r="B4660" s="20" t="s">
        <v>9150</v>
      </c>
      <c r="C4660" s="19" t="s">
        <v>8692</v>
      </c>
      <c r="D4660" s="17">
        <v>421590</v>
      </c>
      <c r="E4660" s="21">
        <f>VLOOKUP(D4660,Q:R,2,0)</f>
        <v>76970375000146</v>
      </c>
      <c r="F4660" s="22">
        <v>24258.81</v>
      </c>
      <c r="G4660" s="22">
        <v>5545</v>
      </c>
      <c r="H4660" s="22">
        <v>2783.95</v>
      </c>
      <c r="I4660" s="22">
        <v>13200.86</v>
      </c>
      <c r="J4660" s="23">
        <f>SUM(Tabela2[[#This Row],[Art. 5º - Inciso I]:[Art. 8º]])</f>
        <v>45788.62</v>
      </c>
      <c r="K4660" s="6"/>
      <c r="L4660" s="6"/>
      <c r="M4660" s="6"/>
      <c r="N4660" s="6"/>
      <c r="O4660" s="6"/>
      <c r="P4660" s="7">
        <v>2311264</v>
      </c>
      <c r="Q4660" s="8">
        <v>410010</v>
      </c>
      <c r="R4660" s="9">
        <v>7551179000114</v>
      </c>
    </row>
    <row r="4661" spans="1:18" ht="20.100000000000001" customHeight="1">
      <c r="A4661" s="19" t="s">
        <v>9151</v>
      </c>
      <c r="B4661" s="20" t="s">
        <v>9152</v>
      </c>
      <c r="C4661" s="19" t="s">
        <v>8692</v>
      </c>
      <c r="D4661" s="17">
        <v>421600</v>
      </c>
      <c r="E4661" s="21">
        <f>VLOOKUP(D4661,Q:R,2,0)</f>
        <v>1068014000100</v>
      </c>
      <c r="F4661" s="22">
        <v>60729.41</v>
      </c>
      <c r="G4661" s="22">
        <v>13881.33</v>
      </c>
      <c r="H4661" s="22">
        <v>6969.32</v>
      </c>
      <c r="I4661" s="22">
        <v>33046.980000000003</v>
      </c>
      <c r="J4661" s="23">
        <f>SUM(Tabela2[[#This Row],[Art. 5º - Inciso I]:[Art. 8º]])</f>
        <v>114627.04000000001</v>
      </c>
      <c r="K4661" s="6"/>
      <c r="L4661" s="6"/>
      <c r="M4661" s="6"/>
      <c r="N4661" s="6"/>
      <c r="O4661" s="6"/>
      <c r="P4661" s="3">
        <v>3543402</v>
      </c>
      <c r="Q4661" s="4">
        <v>231126</v>
      </c>
      <c r="R4661" s="5">
        <v>56024581000156</v>
      </c>
    </row>
    <row r="4662" spans="1:18" ht="20.100000000000001" customHeight="1">
      <c r="A4662" s="19" t="s">
        <v>9153</v>
      </c>
      <c r="B4662" s="20" t="s">
        <v>9154</v>
      </c>
      <c r="C4662" s="19" t="s">
        <v>8692</v>
      </c>
      <c r="D4662" s="17">
        <v>421605</v>
      </c>
      <c r="E4662" s="21">
        <f>VLOOKUP(D4662,Q:R,2,0)</f>
        <v>53310793000101</v>
      </c>
      <c r="F4662" s="22">
        <v>34735.94</v>
      </c>
      <c r="G4662" s="22">
        <v>7939.83</v>
      </c>
      <c r="H4662" s="22">
        <v>3986.31</v>
      </c>
      <c r="I4662" s="22">
        <v>18902.169999999998</v>
      </c>
      <c r="J4662" s="23">
        <f>SUM(Tabela2[[#This Row],[Art. 5º - Inciso I]:[Art. 8º]])</f>
        <v>65564.25</v>
      </c>
      <c r="K4662" s="6"/>
      <c r="L4662" s="6"/>
      <c r="M4662" s="6"/>
      <c r="N4662" s="6"/>
      <c r="O4662" s="6"/>
      <c r="P4662" s="7">
        <v>5106281</v>
      </c>
      <c r="Q4662" s="8">
        <v>354340</v>
      </c>
      <c r="R4662" s="9">
        <v>3238581000192</v>
      </c>
    </row>
    <row r="4663" spans="1:18" ht="20.100000000000001" customHeight="1">
      <c r="A4663" s="19" t="s">
        <v>9155</v>
      </c>
      <c r="B4663" s="20" t="s">
        <v>1125</v>
      </c>
      <c r="C4663" s="19" t="s">
        <v>8692</v>
      </c>
      <c r="D4663" s="17">
        <v>421610</v>
      </c>
      <c r="E4663" s="21">
        <f>VLOOKUP(D4663,Q:R,2,0)</f>
        <v>6554968000146</v>
      </c>
      <c r="F4663" s="22">
        <v>48592.91</v>
      </c>
      <c r="G4663" s="22">
        <v>11107.21</v>
      </c>
      <c r="H4663" s="22">
        <v>5576.54</v>
      </c>
      <c r="I4663" s="22">
        <v>26442.69</v>
      </c>
      <c r="J4663" s="23">
        <f>SUM(Tabela2[[#This Row],[Art. 5º - Inciso I]:[Art. 8º]])</f>
        <v>91719.35</v>
      </c>
      <c r="K4663" s="6"/>
      <c r="L4663" s="6"/>
      <c r="M4663" s="6"/>
      <c r="N4663" s="6"/>
      <c r="O4663" s="6"/>
      <c r="P4663" s="3">
        <v>4202701</v>
      </c>
      <c r="Q4663" s="4">
        <v>510628</v>
      </c>
      <c r="R4663" s="5">
        <v>83102350000196</v>
      </c>
    </row>
    <row r="4664" spans="1:18" ht="20.100000000000001" customHeight="1">
      <c r="A4664" s="19" t="s">
        <v>9156</v>
      </c>
      <c r="B4664" s="20" t="s">
        <v>9157</v>
      </c>
      <c r="C4664" s="19" t="s">
        <v>8692</v>
      </c>
      <c r="D4664" s="17">
        <v>421620</v>
      </c>
      <c r="E4664" s="21">
        <f>VLOOKUP(D4664,Q:R,2,0)</f>
        <v>18116160000166</v>
      </c>
      <c r="F4664" s="22">
        <v>252316.46</v>
      </c>
      <c r="G4664" s="22">
        <v>57673.69</v>
      </c>
      <c r="H4664" s="22">
        <v>28955.91</v>
      </c>
      <c r="I4664" s="22">
        <v>137302.44</v>
      </c>
      <c r="J4664" s="23">
        <f>SUM(Tabela2[[#This Row],[Art. 5º - Inciso I]:[Art. 8º]])</f>
        <v>476248.5</v>
      </c>
      <c r="K4664" s="6"/>
      <c r="L4664" s="6"/>
      <c r="M4664" s="6"/>
      <c r="N4664" s="6"/>
      <c r="O4664" s="6"/>
      <c r="P4664" s="7">
        <v>4122107</v>
      </c>
      <c r="Q4664" s="8">
        <v>420270</v>
      </c>
      <c r="R4664" s="9">
        <v>75771212000171</v>
      </c>
    </row>
    <row r="4665" spans="1:18" ht="20.100000000000001" customHeight="1">
      <c r="A4665" s="19" t="s">
        <v>9158</v>
      </c>
      <c r="B4665" s="20" t="s">
        <v>2622</v>
      </c>
      <c r="C4665" s="19" t="s">
        <v>8692</v>
      </c>
      <c r="D4665" s="17">
        <v>421630</v>
      </c>
      <c r="E4665" s="21">
        <f>VLOOKUP(D4665,Q:R,2,0)</f>
        <v>13828389000100</v>
      </c>
      <c r="F4665" s="22">
        <v>187808.42</v>
      </c>
      <c r="G4665" s="22">
        <v>42928.65</v>
      </c>
      <c r="H4665" s="22">
        <v>21552.95</v>
      </c>
      <c r="I4665" s="22">
        <v>102199.26</v>
      </c>
      <c r="J4665" s="23">
        <f>SUM(Tabela2[[#This Row],[Art. 5º - Inciso I]:[Art. 8º]])</f>
        <v>354489.28</v>
      </c>
      <c r="K4665" s="6"/>
      <c r="L4665" s="6"/>
      <c r="M4665" s="6"/>
      <c r="N4665" s="6"/>
      <c r="O4665" s="6"/>
      <c r="P4665" s="3">
        <v>3127339</v>
      </c>
      <c r="Q4665" s="4">
        <v>412210</v>
      </c>
      <c r="R4665" s="5">
        <v>1612482000101</v>
      </c>
    </row>
    <row r="4666" spans="1:18" ht="20.100000000000001" customHeight="1">
      <c r="A4666" s="19" t="s">
        <v>9159</v>
      </c>
      <c r="B4666" s="20" t="s">
        <v>9160</v>
      </c>
      <c r="C4666" s="19" t="s">
        <v>8692</v>
      </c>
      <c r="D4666" s="17">
        <v>421635</v>
      </c>
      <c r="E4666" s="21">
        <f>VLOOKUP(D4666,Q:R,2,0)</f>
        <v>15884109000106</v>
      </c>
      <c r="F4666" s="22">
        <v>27902.880000000001</v>
      </c>
      <c r="G4666" s="22">
        <v>6377.95</v>
      </c>
      <c r="H4666" s="22">
        <v>3202.14</v>
      </c>
      <c r="I4666" s="22">
        <v>15183.84</v>
      </c>
      <c r="J4666" s="23">
        <f>SUM(Tabela2[[#This Row],[Art. 5º - Inciso I]:[Art. 8º]])</f>
        <v>52666.81</v>
      </c>
      <c r="K4666" s="6"/>
      <c r="L4666" s="6"/>
      <c r="M4666" s="6"/>
      <c r="N4666" s="6"/>
      <c r="O4666" s="6"/>
      <c r="P4666" s="7">
        <v>3509452</v>
      </c>
      <c r="Q4666" s="8">
        <v>312733</v>
      </c>
      <c r="R4666" s="9">
        <v>67360404000167</v>
      </c>
    </row>
    <row r="4667" spans="1:18" ht="20.100000000000001" customHeight="1">
      <c r="A4667" s="19" t="s">
        <v>9161</v>
      </c>
      <c r="B4667" s="20" t="s">
        <v>9162</v>
      </c>
      <c r="C4667" s="19" t="s">
        <v>8692</v>
      </c>
      <c r="D4667" s="17">
        <v>421625</v>
      </c>
      <c r="E4667" s="21">
        <f>VLOOKUP(D4667,Q:R,2,0)</f>
        <v>76995380000103</v>
      </c>
      <c r="F4667" s="22">
        <v>37587.33</v>
      </c>
      <c r="G4667" s="22">
        <v>8591.59</v>
      </c>
      <c r="H4667" s="22">
        <v>4313.53</v>
      </c>
      <c r="I4667" s="22">
        <v>20453.810000000001</v>
      </c>
      <c r="J4667" s="23">
        <f>SUM(Tabela2[[#This Row],[Art. 5º - Inciso I]:[Art. 8º]])</f>
        <v>70946.259999999995</v>
      </c>
      <c r="K4667" s="6"/>
      <c r="L4667" s="6"/>
      <c r="M4667" s="6"/>
      <c r="N4667" s="6"/>
      <c r="O4667" s="6"/>
      <c r="P4667" s="3">
        <v>3135506</v>
      </c>
      <c r="Q4667" s="4">
        <v>350945</v>
      </c>
      <c r="R4667" s="5">
        <v>18316166000187</v>
      </c>
    </row>
    <row r="4668" spans="1:18" ht="20.100000000000001" customHeight="1">
      <c r="A4668" s="19" t="s">
        <v>9163</v>
      </c>
      <c r="B4668" s="20" t="s">
        <v>9164</v>
      </c>
      <c r="C4668" s="19" t="s">
        <v>8692</v>
      </c>
      <c r="D4668" s="17">
        <v>421640</v>
      </c>
      <c r="E4668" s="21">
        <f>VLOOKUP(D4668,Q:R,2,0)</f>
        <v>75193516000107</v>
      </c>
      <c r="F4668" s="22">
        <v>40923.129999999997</v>
      </c>
      <c r="G4668" s="22">
        <v>9354.08</v>
      </c>
      <c r="H4668" s="22">
        <v>4696.3500000000004</v>
      </c>
      <c r="I4668" s="22">
        <v>22269.040000000001</v>
      </c>
      <c r="J4668" s="23">
        <f>SUM(Tabela2[[#This Row],[Art. 5º - Inciso I]:[Art. 8º]])</f>
        <v>77242.600000000006</v>
      </c>
      <c r="K4668" s="6"/>
      <c r="L4668" s="6"/>
      <c r="M4668" s="6"/>
      <c r="N4668" s="6"/>
      <c r="O4668" s="6"/>
      <c r="P4668" s="7">
        <v>2200251</v>
      </c>
      <c r="Q4668" s="8">
        <v>313550</v>
      </c>
      <c r="R4668" s="9">
        <v>7450778000141</v>
      </c>
    </row>
    <row r="4669" spans="1:18" ht="20.100000000000001" customHeight="1">
      <c r="A4669" s="19" t="s">
        <v>9165</v>
      </c>
      <c r="B4669" s="20" t="s">
        <v>9166</v>
      </c>
      <c r="C4669" s="19" t="s">
        <v>8692</v>
      </c>
      <c r="D4669" s="17">
        <v>421650</v>
      </c>
      <c r="E4669" s="21">
        <f>VLOOKUP(D4669,Q:R,2,0)</f>
        <v>77819605000133</v>
      </c>
      <c r="F4669" s="22">
        <v>132970.17000000001</v>
      </c>
      <c r="G4669" s="22">
        <v>30393.9</v>
      </c>
      <c r="H4669" s="22">
        <v>15259.7</v>
      </c>
      <c r="I4669" s="22">
        <v>72358.06</v>
      </c>
      <c r="J4669" s="23">
        <f>SUM(Tabela2[[#This Row],[Art. 5º - Inciso I]:[Art. 8º]])</f>
        <v>250981.83000000002</v>
      </c>
      <c r="K4669" s="6"/>
      <c r="L4669" s="6"/>
      <c r="M4669" s="6"/>
      <c r="N4669" s="6"/>
      <c r="O4669" s="6"/>
      <c r="P4669" s="3">
        <v>2800308</v>
      </c>
      <c r="Q4669" s="4">
        <v>220025</v>
      </c>
      <c r="R4669" s="5">
        <v>13128780004431</v>
      </c>
    </row>
    <row r="4670" spans="1:18" ht="20.100000000000001" customHeight="1">
      <c r="A4670" s="19" t="s">
        <v>9167</v>
      </c>
      <c r="B4670" s="20" t="s">
        <v>9168</v>
      </c>
      <c r="C4670" s="19" t="s">
        <v>8692</v>
      </c>
      <c r="D4670" s="17">
        <v>421660</v>
      </c>
      <c r="E4670" s="21">
        <f>VLOOKUP(D4670,Q:R,2,0)</f>
        <v>65712069000193</v>
      </c>
      <c r="F4670" s="22">
        <v>1053450.1100000001</v>
      </c>
      <c r="G4670" s="22">
        <v>240794.28</v>
      </c>
      <c r="H4670" s="22">
        <v>120894.24</v>
      </c>
      <c r="I4670" s="22">
        <v>573253.43000000005</v>
      </c>
      <c r="J4670" s="23">
        <f>SUM(Tabela2[[#This Row],[Art. 5º - Inciso I]:[Art. 8º]])</f>
        <v>1988392.06</v>
      </c>
      <c r="K4670" s="6"/>
      <c r="L4670" s="6"/>
      <c r="M4670" s="6"/>
      <c r="N4670" s="6"/>
      <c r="O4670" s="6"/>
      <c r="P4670" s="7">
        <v>3503356</v>
      </c>
      <c r="Q4670" s="8">
        <v>280030</v>
      </c>
      <c r="R4670" s="9">
        <v>1612853000147</v>
      </c>
    </row>
    <row r="4671" spans="1:18" ht="20.100000000000001" customHeight="1">
      <c r="A4671" s="19" t="s">
        <v>9169</v>
      </c>
      <c r="B4671" s="20" t="s">
        <v>9170</v>
      </c>
      <c r="C4671" s="19" t="s">
        <v>8692</v>
      </c>
      <c r="D4671" s="17">
        <v>421670</v>
      </c>
      <c r="E4671" s="21">
        <f>VLOOKUP(D4671,Q:R,2,0)</f>
        <v>24179665000172</v>
      </c>
      <c r="F4671" s="22">
        <v>74043.83</v>
      </c>
      <c r="G4671" s="22">
        <v>16924.7</v>
      </c>
      <c r="H4671" s="22">
        <v>8497.2900000000009</v>
      </c>
      <c r="I4671" s="22">
        <v>40292.25</v>
      </c>
      <c r="J4671" s="23">
        <f>SUM(Tabela2[[#This Row],[Art. 5º - Inciso I]:[Art. 8º]])</f>
        <v>139758.07</v>
      </c>
      <c r="K4671" s="6"/>
      <c r="L4671" s="6"/>
      <c r="M4671" s="6"/>
      <c r="N4671" s="6"/>
      <c r="O4671" s="6"/>
      <c r="P4671" s="3">
        <v>3529500</v>
      </c>
      <c r="Q4671" s="4">
        <v>350335</v>
      </c>
      <c r="R4671" s="5">
        <v>46935110000146</v>
      </c>
    </row>
    <row r="4672" spans="1:18" ht="20.100000000000001" customHeight="1">
      <c r="A4672" s="19" t="s">
        <v>9171</v>
      </c>
      <c r="B4672" s="20" t="s">
        <v>9172</v>
      </c>
      <c r="C4672" s="19" t="s">
        <v>8692</v>
      </c>
      <c r="D4672" s="17">
        <v>421680</v>
      </c>
      <c r="E4672" s="21">
        <f>VLOOKUP(D4672,Q:R,2,0)</f>
        <v>8365850000103</v>
      </c>
      <c r="F4672" s="22">
        <v>43572.7</v>
      </c>
      <c r="G4672" s="22">
        <v>9959.7099999999991</v>
      </c>
      <c r="H4672" s="22">
        <v>5000.42</v>
      </c>
      <c r="I4672" s="22">
        <v>23710.85</v>
      </c>
      <c r="J4672" s="23">
        <f>SUM(Tabela2[[#This Row],[Art. 5º - Inciso I]:[Art. 8º]])</f>
        <v>82243.679999999993</v>
      </c>
      <c r="K4672" s="6"/>
      <c r="L4672" s="6"/>
      <c r="M4672" s="6"/>
      <c r="N4672" s="6"/>
      <c r="O4672" s="6"/>
      <c r="P4672" s="7">
        <v>3100708</v>
      </c>
      <c r="Q4672" s="8">
        <v>352950</v>
      </c>
      <c r="R4672" s="9">
        <v>18428953000110</v>
      </c>
    </row>
    <row r="4673" spans="1:18" ht="20.100000000000001" customHeight="1">
      <c r="A4673" s="19" t="s">
        <v>9173</v>
      </c>
      <c r="B4673" s="20" t="s">
        <v>9174</v>
      </c>
      <c r="C4673" s="19" t="s">
        <v>8692</v>
      </c>
      <c r="D4673" s="17">
        <v>421690</v>
      </c>
      <c r="E4673" s="21">
        <f>VLOOKUP(D4673,Q:R,2,0)</f>
        <v>8925968000130</v>
      </c>
      <c r="F4673" s="22">
        <v>122617.81</v>
      </c>
      <c r="G4673" s="22">
        <v>28027.59</v>
      </c>
      <c r="H4673" s="22">
        <v>14071.66</v>
      </c>
      <c r="I4673" s="22">
        <v>66724.639999999999</v>
      </c>
      <c r="J4673" s="23">
        <f>SUM(Tabela2[[#This Row],[Art. 5º - Inciso I]:[Art. 8º]])</f>
        <v>231441.7</v>
      </c>
      <c r="K4673" s="6"/>
      <c r="L4673" s="6"/>
      <c r="M4673" s="6"/>
      <c r="N4673" s="6"/>
      <c r="O4673" s="6"/>
      <c r="P4673" s="3">
        <v>3508801</v>
      </c>
      <c r="Q4673" s="4">
        <v>310070</v>
      </c>
      <c r="R4673" s="5">
        <v>46186375000199</v>
      </c>
    </row>
    <row r="4674" spans="1:18" ht="20.100000000000001" customHeight="1">
      <c r="A4674" s="19" t="s">
        <v>9175</v>
      </c>
      <c r="B4674" s="20" t="s">
        <v>9176</v>
      </c>
      <c r="C4674" s="19" t="s">
        <v>8692</v>
      </c>
      <c r="D4674" s="17">
        <v>421700</v>
      </c>
      <c r="E4674" s="21">
        <f>VLOOKUP(D4674,Q:R,2,0)</f>
        <v>2320406000187</v>
      </c>
      <c r="F4674" s="22">
        <v>74319.05</v>
      </c>
      <c r="G4674" s="22">
        <v>16987.61</v>
      </c>
      <c r="H4674" s="22">
        <v>8528.8799999999992</v>
      </c>
      <c r="I4674" s="22">
        <v>40442.019999999997</v>
      </c>
      <c r="J4674" s="23">
        <f>SUM(Tabela2[[#This Row],[Art. 5º - Inciso I]:[Art. 8º]])</f>
        <v>140277.56</v>
      </c>
      <c r="K4674" s="6"/>
      <c r="L4674" s="6"/>
      <c r="M4674" s="6"/>
      <c r="N4674" s="6"/>
      <c r="O4674" s="6"/>
      <c r="P4674" s="7">
        <v>2700706</v>
      </c>
      <c r="Q4674" s="8">
        <v>350880</v>
      </c>
      <c r="R4674" s="9">
        <v>12250056000183</v>
      </c>
    </row>
    <row r="4675" spans="1:18" ht="20.100000000000001" customHeight="1">
      <c r="A4675" s="19" t="s">
        <v>9177</v>
      </c>
      <c r="B4675" s="20" t="s">
        <v>8508</v>
      </c>
      <c r="C4675" s="19" t="s">
        <v>8692</v>
      </c>
      <c r="D4675" s="17">
        <v>421710</v>
      </c>
      <c r="E4675" s="21">
        <f>VLOOKUP(D4675,Q:R,2,0)</f>
        <v>45132495000140</v>
      </c>
      <c r="F4675" s="22">
        <v>25620.29</v>
      </c>
      <c r="G4675" s="22">
        <v>5856.2</v>
      </c>
      <c r="H4675" s="22">
        <v>2940.19</v>
      </c>
      <c r="I4675" s="22">
        <v>13941.73</v>
      </c>
      <c r="J4675" s="23">
        <f>SUM(Tabela2[[#This Row],[Art. 5º - Inciso I]:[Art. 8º]])</f>
        <v>48358.41</v>
      </c>
      <c r="K4675" s="6"/>
      <c r="L4675" s="6"/>
      <c r="M4675" s="6"/>
      <c r="N4675" s="6"/>
      <c r="O4675" s="6"/>
      <c r="P4675" s="3">
        <v>3110004</v>
      </c>
      <c r="Q4675" s="4">
        <v>270070</v>
      </c>
      <c r="R4675" s="5">
        <v>18302299000102</v>
      </c>
    </row>
    <row r="4676" spans="1:18" ht="20.100000000000001" customHeight="1">
      <c r="A4676" s="19" t="s">
        <v>9178</v>
      </c>
      <c r="B4676" s="20" t="s">
        <v>9179</v>
      </c>
      <c r="C4676" s="19" t="s">
        <v>8692</v>
      </c>
      <c r="D4676" s="17">
        <v>421715</v>
      </c>
      <c r="E4676" s="21">
        <f>VLOOKUP(D4676,Q:R,2,0)</f>
        <v>1612320000165</v>
      </c>
      <c r="F4676" s="22">
        <v>20600.080000000002</v>
      </c>
      <c r="G4676" s="22">
        <v>4708.7</v>
      </c>
      <c r="H4676" s="22">
        <v>2364.0700000000002</v>
      </c>
      <c r="I4676" s="22">
        <v>11209.9</v>
      </c>
      <c r="J4676" s="23">
        <f>SUM(Tabela2[[#This Row],[Art. 5º - Inciso I]:[Art. 8º]])</f>
        <v>38882.75</v>
      </c>
      <c r="K4676" s="6"/>
      <c r="L4676" s="6"/>
      <c r="M4676" s="6"/>
      <c r="N4676" s="6"/>
      <c r="O4676" s="6"/>
      <c r="P4676" s="7">
        <v>2701209</v>
      </c>
      <c r="Q4676" s="8">
        <v>311000</v>
      </c>
      <c r="R4676" s="9">
        <v>12227971000158</v>
      </c>
    </row>
    <row r="4677" spans="1:18" ht="20.100000000000001" customHeight="1">
      <c r="A4677" s="19" t="s">
        <v>9180</v>
      </c>
      <c r="B4677" s="20" t="s">
        <v>9181</v>
      </c>
      <c r="C4677" s="19" t="s">
        <v>8692</v>
      </c>
      <c r="D4677" s="17">
        <v>421720</v>
      </c>
      <c r="E4677" s="21">
        <f>VLOOKUP(D4677,Q:R,2,0)</f>
        <v>37421112000126</v>
      </c>
      <c r="F4677" s="22">
        <v>193412.13</v>
      </c>
      <c r="G4677" s="22">
        <v>44209.53</v>
      </c>
      <c r="H4677" s="22">
        <v>22196.03</v>
      </c>
      <c r="I4677" s="22">
        <v>105248.61</v>
      </c>
      <c r="J4677" s="23">
        <f>SUM(Tabela2[[#This Row],[Art. 5º - Inciso I]:[Art. 8º]])</f>
        <v>365066.3</v>
      </c>
      <c r="K4677" s="6"/>
      <c r="L4677" s="6"/>
      <c r="M4677" s="6"/>
      <c r="N4677" s="6"/>
      <c r="O4677" s="6"/>
      <c r="P4677" s="3">
        <v>3116902</v>
      </c>
      <c r="Q4677" s="4">
        <v>270120</v>
      </c>
      <c r="R4677" s="5">
        <v>18449173000157</v>
      </c>
    </row>
    <row r="4678" spans="1:18" ht="20.100000000000001" customHeight="1">
      <c r="A4678" s="19" t="s">
        <v>9182</v>
      </c>
      <c r="B4678" s="20" t="s">
        <v>9183</v>
      </c>
      <c r="C4678" s="19" t="s">
        <v>8692</v>
      </c>
      <c r="D4678" s="17">
        <v>421725</v>
      </c>
      <c r="E4678" s="21">
        <f>VLOOKUP(D4678,Q:R,2,0)</f>
        <v>44567014000167</v>
      </c>
      <c r="F4678" s="22">
        <v>36203.85</v>
      </c>
      <c r="G4678" s="22">
        <v>8275.36</v>
      </c>
      <c r="H4678" s="22">
        <v>4154.76</v>
      </c>
      <c r="I4678" s="22">
        <v>19700.96</v>
      </c>
      <c r="J4678" s="23">
        <f>SUM(Tabela2[[#This Row],[Art. 5º - Inciso I]:[Art. 8º]])</f>
        <v>68334.929999999993</v>
      </c>
      <c r="K4678" s="6"/>
      <c r="L4678" s="6"/>
      <c r="M4678" s="6"/>
      <c r="N4678" s="6"/>
      <c r="O4678" s="6"/>
      <c r="P4678" s="7">
        <v>2909208</v>
      </c>
      <c r="Q4678" s="8">
        <v>311690</v>
      </c>
      <c r="R4678" s="9">
        <v>14215818000136</v>
      </c>
    </row>
    <row r="4679" spans="1:18" ht="20.100000000000001" customHeight="1">
      <c r="A4679" s="19" t="s">
        <v>9184</v>
      </c>
      <c r="B4679" s="20" t="s">
        <v>9185</v>
      </c>
      <c r="C4679" s="19" t="s">
        <v>8692</v>
      </c>
      <c r="D4679" s="17">
        <v>421730</v>
      </c>
      <c r="E4679" s="21">
        <f>VLOOKUP(D4679,Q:R,2,0)</f>
        <v>13856372000166</v>
      </c>
      <c r="F4679" s="22">
        <v>50251.64</v>
      </c>
      <c r="G4679" s="22">
        <v>11486.36</v>
      </c>
      <c r="H4679" s="22">
        <v>5766.89</v>
      </c>
      <c r="I4679" s="22">
        <v>27345.31</v>
      </c>
      <c r="J4679" s="23">
        <f>SUM(Tabela2[[#This Row],[Art. 5º - Inciso I]:[Art. 8º]])</f>
        <v>94850.2</v>
      </c>
      <c r="K4679" s="6"/>
      <c r="L4679" s="6"/>
      <c r="M4679" s="6"/>
      <c r="N4679" s="6"/>
      <c r="O4679" s="6"/>
      <c r="P4679" s="3">
        <v>3302858</v>
      </c>
      <c r="Q4679" s="4">
        <v>290920</v>
      </c>
      <c r="R4679" s="5">
        <v>4132090000125</v>
      </c>
    </row>
    <row r="4680" spans="1:18" ht="20.100000000000001" customHeight="1">
      <c r="A4680" s="19" t="s">
        <v>9186</v>
      </c>
      <c r="B4680" s="20" t="s">
        <v>9187</v>
      </c>
      <c r="C4680" s="19" t="s">
        <v>8692</v>
      </c>
      <c r="D4680" s="17">
        <v>421740</v>
      </c>
      <c r="E4680" s="21">
        <f>VLOOKUP(D4680,Q:R,2,0)</f>
        <v>95684544000126</v>
      </c>
      <c r="F4680" s="22">
        <v>110987.82</v>
      </c>
      <c r="G4680" s="22">
        <v>25369.24</v>
      </c>
      <c r="H4680" s="22">
        <v>12736.99</v>
      </c>
      <c r="I4680" s="22">
        <v>60395.98</v>
      </c>
      <c r="J4680" s="23">
        <f>SUM(Tabela2[[#This Row],[Art. 5º - Inciso I]:[Art. 8º]])</f>
        <v>209490.03</v>
      </c>
      <c r="K4680" s="6"/>
      <c r="L4680" s="6"/>
      <c r="M4680" s="6"/>
      <c r="N4680" s="6"/>
      <c r="O4680" s="6"/>
      <c r="P4680" s="7">
        <v>5001508</v>
      </c>
      <c r="Q4680" s="8">
        <v>330285</v>
      </c>
      <c r="R4680" s="9">
        <v>3501491000142</v>
      </c>
    </row>
    <row r="4681" spans="1:18" ht="20.100000000000001" customHeight="1">
      <c r="A4681" s="19" t="s">
        <v>9188</v>
      </c>
      <c r="B4681" s="20" t="s">
        <v>9189</v>
      </c>
      <c r="C4681" s="19" t="s">
        <v>8692</v>
      </c>
      <c r="D4681" s="17">
        <v>421750</v>
      </c>
      <c r="E4681" s="21">
        <f>VLOOKUP(D4681,Q:R,2,0)</f>
        <v>92000215000120</v>
      </c>
      <c r="F4681" s="22">
        <v>92657.43</v>
      </c>
      <c r="G4681" s="22">
        <v>21179.34</v>
      </c>
      <c r="H4681" s="22">
        <v>10633.39</v>
      </c>
      <c r="I4681" s="22">
        <v>50421.17</v>
      </c>
      <c r="J4681" s="23">
        <f>SUM(Tabela2[[#This Row],[Art. 5º - Inciso I]:[Art. 8º]])</f>
        <v>174891.33</v>
      </c>
      <c r="K4681" s="6"/>
      <c r="L4681" s="6"/>
      <c r="M4681" s="6"/>
      <c r="N4681" s="6"/>
      <c r="O4681" s="6"/>
      <c r="P4681" s="3">
        <v>3106101</v>
      </c>
      <c r="Q4681" s="4">
        <v>500150</v>
      </c>
      <c r="R4681" s="5">
        <v>18338129000170</v>
      </c>
    </row>
    <row r="4682" spans="1:18" ht="20.100000000000001" customHeight="1">
      <c r="A4682" s="19" t="s">
        <v>9190</v>
      </c>
      <c r="B4682" s="20" t="s">
        <v>9191</v>
      </c>
      <c r="C4682" s="19" t="s">
        <v>8692</v>
      </c>
      <c r="D4682" s="17">
        <v>421755</v>
      </c>
      <c r="E4682" s="21">
        <f>VLOOKUP(D4682,Q:R,2,0)</f>
        <v>19243518000184</v>
      </c>
      <c r="F4682" s="22">
        <v>25939.56</v>
      </c>
      <c r="G4682" s="22">
        <v>5929.18</v>
      </c>
      <c r="H4682" s="22">
        <v>2976.83</v>
      </c>
      <c r="I4682" s="22">
        <v>14115.47</v>
      </c>
      <c r="J4682" s="23">
        <f>SUM(Tabela2[[#This Row],[Art. 5º - Inciso I]:[Art. 8º]])</f>
        <v>48961.04</v>
      </c>
      <c r="K4682" s="6"/>
      <c r="L4682" s="6"/>
      <c r="M4682" s="6"/>
      <c r="N4682" s="6"/>
      <c r="O4682" s="6"/>
      <c r="P4682" s="7">
        <v>1100601</v>
      </c>
      <c r="Q4682" s="8">
        <v>310610</v>
      </c>
      <c r="R4682" s="9">
        <v>63762058000192</v>
      </c>
    </row>
    <row r="4683" spans="1:18" ht="20.100000000000001" customHeight="1">
      <c r="A4683" s="19" t="s">
        <v>9192</v>
      </c>
      <c r="B4683" s="20" t="s">
        <v>9193</v>
      </c>
      <c r="C4683" s="19" t="s">
        <v>8692</v>
      </c>
      <c r="D4683" s="17">
        <v>421760</v>
      </c>
      <c r="E4683" s="21">
        <f>VLOOKUP(D4683,Q:R,2,0)</f>
        <v>19770288000101</v>
      </c>
      <c r="F4683" s="22">
        <v>75383.28</v>
      </c>
      <c r="G4683" s="22">
        <v>17230.87</v>
      </c>
      <c r="H4683" s="22">
        <v>8651.01</v>
      </c>
      <c r="I4683" s="22">
        <v>41021.14</v>
      </c>
      <c r="J4683" s="23">
        <f>SUM(Tabela2[[#This Row],[Art. 5º - Inciso I]:[Art. 8º]])</f>
        <v>142286.29999999999</v>
      </c>
      <c r="K4683" s="6"/>
      <c r="L4683" s="6"/>
      <c r="M4683" s="6"/>
      <c r="N4683" s="6"/>
      <c r="O4683" s="6"/>
      <c r="P4683" s="3">
        <v>2203107</v>
      </c>
      <c r="Q4683" s="4">
        <v>110060</v>
      </c>
      <c r="R4683" s="5">
        <v>6554364000108</v>
      </c>
    </row>
    <row r="4684" spans="1:18" ht="20.100000000000001" customHeight="1">
      <c r="A4684" s="19" t="s">
        <v>9194</v>
      </c>
      <c r="B4684" s="20" t="s">
        <v>9195</v>
      </c>
      <c r="C4684" s="19" t="s">
        <v>8692</v>
      </c>
      <c r="D4684" s="17">
        <v>421770</v>
      </c>
      <c r="E4684" s="21">
        <f>VLOOKUP(D4684,Q:R,2,0)</f>
        <v>13783279000179</v>
      </c>
      <c r="F4684" s="22">
        <v>151447.99</v>
      </c>
      <c r="G4684" s="22">
        <v>34617.5</v>
      </c>
      <c r="H4684" s="22">
        <v>17380.21</v>
      </c>
      <c r="I4684" s="22">
        <v>82413.09</v>
      </c>
      <c r="J4684" s="23">
        <f>SUM(Tabela2[[#This Row],[Art. 5º - Inciso I]:[Art. 8º]])</f>
        <v>285858.78999999998</v>
      </c>
      <c r="K4684" s="6"/>
      <c r="L4684" s="6"/>
      <c r="M4684" s="6"/>
      <c r="N4684" s="6"/>
      <c r="O4684" s="6"/>
      <c r="P4684" s="7">
        <v>5205109</v>
      </c>
      <c r="Q4684" s="8">
        <v>220310</v>
      </c>
      <c r="R4684" s="9">
        <v>1505643000150</v>
      </c>
    </row>
    <row r="4685" spans="1:18" ht="20.100000000000001" customHeight="1">
      <c r="A4685" s="19" t="s">
        <v>9196</v>
      </c>
      <c r="B4685" s="20" t="s">
        <v>9197</v>
      </c>
      <c r="C4685" s="19" t="s">
        <v>8692</v>
      </c>
      <c r="D4685" s="17">
        <v>421775</v>
      </c>
      <c r="E4685" s="21">
        <f>VLOOKUP(D4685,Q:R,2,0)</f>
        <v>1593752000176</v>
      </c>
      <c r="F4685" s="22">
        <v>22772.560000000001</v>
      </c>
      <c r="G4685" s="22">
        <v>5205.28</v>
      </c>
      <c r="H4685" s="22">
        <v>2613.39</v>
      </c>
      <c r="I4685" s="22">
        <v>12392.09</v>
      </c>
      <c r="J4685" s="23">
        <f>SUM(Tabela2[[#This Row],[Art. 5º - Inciso I]:[Art. 8º]])</f>
        <v>42983.32</v>
      </c>
      <c r="K4685" s="6"/>
      <c r="L4685" s="6"/>
      <c r="M4685" s="6"/>
      <c r="N4685" s="6"/>
      <c r="O4685" s="6"/>
      <c r="P4685" s="3">
        <v>3514908</v>
      </c>
      <c r="Q4685" s="4">
        <v>520510</v>
      </c>
      <c r="R4685" s="5">
        <v>44723740000121</v>
      </c>
    </row>
    <row r="4686" spans="1:18" ht="20.100000000000001" customHeight="1">
      <c r="A4686" s="19" t="s">
        <v>9198</v>
      </c>
      <c r="B4686" s="20" t="s">
        <v>9199</v>
      </c>
      <c r="C4686" s="19" t="s">
        <v>8692</v>
      </c>
      <c r="D4686" s="17">
        <v>421780</v>
      </c>
      <c r="E4686" s="21">
        <f>VLOOKUP(D4686,Q:R,2,0)</f>
        <v>1614414000173</v>
      </c>
      <c r="F4686" s="22">
        <v>96202.4</v>
      </c>
      <c r="G4686" s="22">
        <v>21989.64</v>
      </c>
      <c r="H4686" s="22">
        <v>11040.22</v>
      </c>
      <c r="I4686" s="22">
        <v>52350.23</v>
      </c>
      <c r="J4686" s="23">
        <f>SUM(Tabela2[[#This Row],[Art. 5º - Inciso I]:[Art. 8º]])</f>
        <v>181582.49</v>
      </c>
      <c r="K4686" s="6"/>
      <c r="L4686" s="6"/>
      <c r="M4686" s="6"/>
      <c r="N4686" s="6"/>
      <c r="O4686" s="6"/>
      <c r="P4686" s="7">
        <v>4308433</v>
      </c>
      <c r="Q4686" s="8">
        <v>351490</v>
      </c>
      <c r="R4686" s="9">
        <v>4214401000103</v>
      </c>
    </row>
    <row r="4687" spans="1:18" ht="20.100000000000001" customHeight="1">
      <c r="A4687" s="19" t="s">
        <v>9200</v>
      </c>
      <c r="B4687" s="20" t="s">
        <v>7563</v>
      </c>
      <c r="C4687" s="19" t="s">
        <v>8692</v>
      </c>
      <c r="D4687" s="17">
        <v>421790</v>
      </c>
      <c r="E4687" s="21">
        <f>VLOOKUP(D4687,Q:R,2,0)</f>
        <v>13627997000156</v>
      </c>
      <c r="F4687" s="22">
        <v>45752.53</v>
      </c>
      <c r="G4687" s="22">
        <v>10457.969999999999</v>
      </c>
      <c r="H4687" s="22">
        <v>5250.57</v>
      </c>
      <c r="I4687" s="22">
        <v>24897.040000000001</v>
      </c>
      <c r="J4687" s="23">
        <f>SUM(Tabela2[[#This Row],[Art. 5º - Inciso I]:[Art. 8º]])</f>
        <v>86358.11</v>
      </c>
      <c r="K4687" s="6"/>
      <c r="L4687" s="6"/>
      <c r="M4687" s="6"/>
      <c r="N4687" s="6"/>
      <c r="O4687" s="6"/>
      <c r="P4687" s="3">
        <v>2917102</v>
      </c>
      <c r="Q4687" s="4">
        <v>430843</v>
      </c>
      <c r="R4687" s="5">
        <v>13752993000108</v>
      </c>
    </row>
    <row r="4688" spans="1:18" ht="20.100000000000001" customHeight="1">
      <c r="A4688" s="19" t="s">
        <v>9201</v>
      </c>
      <c r="B4688" s="20" t="s">
        <v>9202</v>
      </c>
      <c r="C4688" s="19" t="s">
        <v>8692</v>
      </c>
      <c r="D4688" s="17">
        <v>421795</v>
      </c>
      <c r="E4688" s="21">
        <f>VLOOKUP(D4688,Q:R,2,0)</f>
        <v>7623077000167</v>
      </c>
      <c r="F4688" s="22">
        <v>19910.16</v>
      </c>
      <c r="G4688" s="22">
        <v>4551</v>
      </c>
      <c r="H4688" s="22">
        <v>2284.9</v>
      </c>
      <c r="I4688" s="22">
        <v>10834.47</v>
      </c>
      <c r="J4688" s="23">
        <f>SUM(Tabela2[[#This Row],[Art. 5º - Inciso I]:[Art. 8º]])</f>
        <v>37580.53</v>
      </c>
      <c r="K4688" s="6"/>
      <c r="L4688" s="6"/>
      <c r="M4688" s="6"/>
      <c r="N4688" s="6"/>
      <c r="O4688" s="6"/>
      <c r="P4688" s="7">
        <v>4307302</v>
      </c>
      <c r="Q4688" s="8">
        <v>291710</v>
      </c>
      <c r="R4688" s="9">
        <v>87613212000122</v>
      </c>
    </row>
    <row r="4689" spans="1:18" ht="20.100000000000001" customHeight="1">
      <c r="A4689" s="19" t="s">
        <v>9203</v>
      </c>
      <c r="B4689" s="20" t="s">
        <v>9204</v>
      </c>
      <c r="C4689" s="19" t="s">
        <v>8692</v>
      </c>
      <c r="D4689" s="17">
        <v>421800</v>
      </c>
      <c r="E4689" s="21">
        <f>VLOOKUP(D4689,Q:R,2,0)</f>
        <v>82916826000160</v>
      </c>
      <c r="F4689" s="22">
        <v>188432.28</v>
      </c>
      <c r="G4689" s="22">
        <v>43071.25</v>
      </c>
      <c r="H4689" s="22">
        <v>21624.54</v>
      </c>
      <c r="I4689" s="22">
        <v>102538.74</v>
      </c>
      <c r="J4689" s="23">
        <f>SUM(Tabela2[[#This Row],[Art. 5º - Inciso I]:[Art. 8º]])</f>
        <v>355666.81</v>
      </c>
      <c r="K4689" s="6"/>
      <c r="L4689" s="6"/>
      <c r="M4689" s="6"/>
      <c r="N4689" s="6"/>
      <c r="O4689" s="6"/>
      <c r="P4689" s="3">
        <v>3513108</v>
      </c>
      <c r="Q4689" s="4">
        <v>430730</v>
      </c>
      <c r="R4689" s="5">
        <v>45228319000107</v>
      </c>
    </row>
    <row r="4690" spans="1:18" ht="20.100000000000001" customHeight="1">
      <c r="A4690" s="19" t="s">
        <v>9205</v>
      </c>
      <c r="B4690" s="20" t="s">
        <v>9206</v>
      </c>
      <c r="C4690" s="19" t="s">
        <v>8692</v>
      </c>
      <c r="D4690" s="17">
        <v>421810</v>
      </c>
      <c r="E4690" s="21">
        <f>VLOOKUP(D4690,Q:R,2,0)</f>
        <v>4207638000159</v>
      </c>
      <c r="F4690" s="22">
        <v>33605.660000000003</v>
      </c>
      <c r="G4690" s="22">
        <v>7681.48</v>
      </c>
      <c r="H4690" s="22">
        <v>3856.6</v>
      </c>
      <c r="I4690" s="22">
        <v>18287.11</v>
      </c>
      <c r="J4690" s="23">
        <f>SUM(Tabela2[[#This Row],[Art. 5º - Inciso I]:[Art. 8º]])</f>
        <v>63430.85</v>
      </c>
      <c r="K4690" s="6"/>
      <c r="L4690" s="6"/>
      <c r="M4690" s="6"/>
      <c r="N4690" s="6"/>
      <c r="O4690" s="6"/>
      <c r="P4690" s="7">
        <v>3517604</v>
      </c>
      <c r="Q4690" s="8">
        <v>351310</v>
      </c>
      <c r="R4690" s="9">
        <v>46634275000188</v>
      </c>
    </row>
    <row r="4691" spans="1:18" ht="20.100000000000001" customHeight="1">
      <c r="A4691" s="19" t="s">
        <v>9207</v>
      </c>
      <c r="B4691" s="20" t="s">
        <v>9208</v>
      </c>
      <c r="C4691" s="19" t="s">
        <v>8692</v>
      </c>
      <c r="D4691" s="17">
        <v>421820</v>
      </c>
      <c r="E4691" s="21">
        <f>VLOOKUP(D4691,Q:R,2,0)</f>
        <v>14205686000161</v>
      </c>
      <c r="F4691" s="22">
        <v>214440.41</v>
      </c>
      <c r="G4691" s="22">
        <v>49016.11</v>
      </c>
      <c r="H4691" s="22">
        <v>24609.24</v>
      </c>
      <c r="I4691" s="22">
        <v>116691.53</v>
      </c>
      <c r="J4691" s="23">
        <f>SUM(Tabela2[[#This Row],[Art. 5º - Inciso I]:[Art. 8º]])</f>
        <v>404757.29000000004</v>
      </c>
      <c r="K4691" s="6"/>
      <c r="L4691" s="6"/>
      <c r="M4691" s="6"/>
      <c r="N4691" s="6"/>
      <c r="O4691" s="6"/>
      <c r="P4691" s="3">
        <v>5103957</v>
      </c>
      <c r="Q4691" s="4">
        <v>351760</v>
      </c>
      <c r="R4691" s="5">
        <v>37464955000100</v>
      </c>
    </row>
    <row r="4692" spans="1:18" ht="20.100000000000001" customHeight="1">
      <c r="A4692" s="19" t="s">
        <v>9209</v>
      </c>
      <c r="B4692" s="20" t="s">
        <v>9210</v>
      </c>
      <c r="C4692" s="19" t="s">
        <v>8692</v>
      </c>
      <c r="D4692" s="17">
        <v>421825</v>
      </c>
      <c r="E4692" s="21">
        <f>VLOOKUP(D4692,Q:R,2,0)</f>
        <v>1622882000190</v>
      </c>
      <c r="F4692" s="22">
        <v>43385.54</v>
      </c>
      <c r="G4692" s="22">
        <v>9916.93</v>
      </c>
      <c r="H4692" s="22">
        <v>4978.9399999999996</v>
      </c>
      <c r="I4692" s="22">
        <v>23609.01</v>
      </c>
      <c r="J4692" s="23">
        <f>SUM(Tabela2[[#This Row],[Art. 5º - Inciso I]:[Art. 8º]])</f>
        <v>81890.42</v>
      </c>
      <c r="K4692" s="6"/>
      <c r="L4692" s="6"/>
      <c r="M4692" s="6"/>
      <c r="N4692" s="6"/>
      <c r="O4692" s="6"/>
      <c r="P4692" s="7">
        <v>3138906</v>
      </c>
      <c r="Q4692" s="8">
        <v>510395</v>
      </c>
      <c r="R4692" s="9">
        <v>18404921000185</v>
      </c>
    </row>
    <row r="4693" spans="1:18" ht="20.100000000000001" customHeight="1">
      <c r="A4693" s="19" t="s">
        <v>9211</v>
      </c>
      <c r="B4693" s="20" t="s">
        <v>9212</v>
      </c>
      <c r="C4693" s="19" t="s">
        <v>8692</v>
      </c>
      <c r="D4693" s="17">
        <v>421830</v>
      </c>
      <c r="E4693" s="21">
        <f>VLOOKUP(D4693,Q:R,2,0)</f>
        <v>46638714000120</v>
      </c>
      <c r="F4693" s="22">
        <v>99428.11</v>
      </c>
      <c r="G4693" s="22">
        <v>22726.959999999999</v>
      </c>
      <c r="H4693" s="22">
        <v>11410.4</v>
      </c>
      <c r="I4693" s="22">
        <v>54105.56</v>
      </c>
      <c r="J4693" s="23">
        <f>SUM(Tabela2[[#This Row],[Art. 5º - Inciso I]:[Art. 8º]])</f>
        <v>187671.03</v>
      </c>
      <c r="K4693" s="6"/>
      <c r="L4693" s="6"/>
      <c r="M4693" s="6"/>
      <c r="N4693" s="6"/>
      <c r="O4693" s="6"/>
      <c r="P4693" s="3">
        <v>3142700</v>
      </c>
      <c r="Q4693" s="4">
        <v>313890</v>
      </c>
      <c r="R4693" s="5">
        <v>17097791000112</v>
      </c>
    </row>
    <row r="4694" spans="1:18" ht="20.100000000000001" customHeight="1">
      <c r="A4694" s="19" t="s">
        <v>9213</v>
      </c>
      <c r="B4694" s="20" t="s">
        <v>9214</v>
      </c>
      <c r="C4694" s="19" t="s">
        <v>8692</v>
      </c>
      <c r="D4694" s="17">
        <v>421835</v>
      </c>
      <c r="E4694" s="21">
        <f>VLOOKUP(D4694,Q:R,2,0)</f>
        <v>27142702000166</v>
      </c>
      <c r="F4694" s="22">
        <v>28702.87</v>
      </c>
      <c r="G4694" s="22">
        <v>6560.81</v>
      </c>
      <c r="H4694" s="22">
        <v>3293.95</v>
      </c>
      <c r="I4694" s="22">
        <v>15619.17</v>
      </c>
      <c r="J4694" s="23">
        <f>SUM(Tabela2[[#This Row],[Art. 5º - Inciso I]:[Art. 8º]])</f>
        <v>54176.799999999996</v>
      </c>
      <c r="K4694" s="6"/>
      <c r="L4694" s="6"/>
      <c r="M4694" s="6"/>
      <c r="N4694" s="6"/>
      <c r="O4694" s="6"/>
      <c r="P4694" s="7">
        <v>4114807</v>
      </c>
      <c r="Q4694" s="8">
        <v>314270</v>
      </c>
      <c r="R4694" s="9">
        <v>76282680000145</v>
      </c>
    </row>
    <row r="4695" spans="1:18" ht="20.100000000000001" customHeight="1">
      <c r="A4695" s="19" t="s">
        <v>9215</v>
      </c>
      <c r="B4695" s="20" t="s">
        <v>9216</v>
      </c>
      <c r="C4695" s="19" t="s">
        <v>8692</v>
      </c>
      <c r="D4695" s="17">
        <v>421840</v>
      </c>
      <c r="E4695" s="21">
        <f>VLOOKUP(D4695,Q:R,2,0)</f>
        <v>82928656000133</v>
      </c>
      <c r="F4695" s="22">
        <v>40086.43</v>
      </c>
      <c r="G4695" s="22">
        <v>9162.83</v>
      </c>
      <c r="H4695" s="22">
        <v>4600.33</v>
      </c>
      <c r="I4695" s="22">
        <v>21813.74</v>
      </c>
      <c r="J4695" s="23">
        <f>SUM(Tabela2[[#This Row],[Art. 5º - Inciso I]:[Art. 8º]])</f>
        <v>75663.33</v>
      </c>
      <c r="K4695" s="6"/>
      <c r="L4695" s="6"/>
      <c r="M4695" s="6"/>
      <c r="N4695" s="6"/>
      <c r="O4695" s="6"/>
      <c r="P4695" s="3">
        <v>4313060</v>
      </c>
      <c r="Q4695" s="4">
        <v>411480</v>
      </c>
      <c r="R4695" s="5">
        <v>91995365000159</v>
      </c>
    </row>
    <row r="4696" spans="1:18" ht="20.100000000000001" customHeight="1">
      <c r="A4696" s="19" t="s">
        <v>9217</v>
      </c>
      <c r="B4696" s="20" t="s">
        <v>9218</v>
      </c>
      <c r="C4696" s="19" t="s">
        <v>8692</v>
      </c>
      <c r="D4696" s="17">
        <v>421850</v>
      </c>
      <c r="E4696" s="21">
        <f>VLOOKUP(D4696,Q:R,2,0)</f>
        <v>25970260000110</v>
      </c>
      <c r="F4696" s="22">
        <v>43880.959999999999</v>
      </c>
      <c r="G4696" s="22">
        <v>10030.17</v>
      </c>
      <c r="H4696" s="22">
        <v>5035.79</v>
      </c>
      <c r="I4696" s="22">
        <v>23878.6</v>
      </c>
      <c r="J4696" s="23">
        <f>SUM(Tabela2[[#This Row],[Art. 5º - Inciso I]:[Art. 8º]])</f>
        <v>82825.51999999999</v>
      </c>
      <c r="K4696" s="6"/>
      <c r="L4696" s="6"/>
      <c r="M4696" s="6"/>
      <c r="N4696" s="6"/>
      <c r="O4696" s="6"/>
      <c r="P4696" s="7">
        <v>3532827</v>
      </c>
      <c r="Q4696" s="8">
        <v>431306</v>
      </c>
      <c r="R4696" s="9">
        <v>60123072000158</v>
      </c>
    </row>
    <row r="4697" spans="1:18" ht="20.100000000000001" customHeight="1">
      <c r="A4697" s="19" t="s">
        <v>9219</v>
      </c>
      <c r="B4697" s="20" t="s">
        <v>9220</v>
      </c>
      <c r="C4697" s="19" t="s">
        <v>8692</v>
      </c>
      <c r="D4697" s="17">
        <v>421860</v>
      </c>
      <c r="E4697" s="21">
        <f>VLOOKUP(D4697,Q:R,2,0)</f>
        <v>68703834000105</v>
      </c>
      <c r="F4697" s="22">
        <v>41561.68</v>
      </c>
      <c r="G4697" s="22">
        <v>9500.0400000000009</v>
      </c>
      <c r="H4697" s="22">
        <v>4769.63</v>
      </c>
      <c r="I4697" s="22">
        <v>22616.52</v>
      </c>
      <c r="J4697" s="23">
        <f>SUM(Tabela2[[#This Row],[Art. 5º - Inciso I]:[Art. 8º]])</f>
        <v>78447.87</v>
      </c>
      <c r="K4697" s="6"/>
      <c r="L4697" s="6"/>
      <c r="M4697" s="6"/>
      <c r="N4697" s="6"/>
      <c r="O4697" s="6"/>
      <c r="P4697" s="3">
        <v>2107902</v>
      </c>
      <c r="Q4697" s="4">
        <v>353282</v>
      </c>
      <c r="R4697" s="5">
        <v>10438570000111</v>
      </c>
    </row>
    <row r="4698" spans="1:18" ht="20.100000000000001" customHeight="1">
      <c r="A4698" s="19" t="s">
        <v>9221</v>
      </c>
      <c r="B4698" s="20" t="s">
        <v>9222</v>
      </c>
      <c r="C4698" s="19" t="s">
        <v>8692</v>
      </c>
      <c r="D4698" s="17">
        <v>421870</v>
      </c>
      <c r="E4698" s="21">
        <f>VLOOKUP(D4698,Q:R,2,0)</f>
        <v>78486198000152</v>
      </c>
      <c r="F4698" s="22">
        <v>467944.58</v>
      </c>
      <c r="G4698" s="22">
        <v>106961.28</v>
      </c>
      <c r="H4698" s="22">
        <v>53701.45</v>
      </c>
      <c r="I4698" s="22">
        <v>254640.28</v>
      </c>
      <c r="J4698" s="23">
        <f>SUM(Tabela2[[#This Row],[Art. 5º - Inciso I]:[Art. 8º]])</f>
        <v>883247.59</v>
      </c>
      <c r="K4698" s="6"/>
      <c r="L4698" s="6"/>
      <c r="M4698" s="6"/>
      <c r="N4698" s="6"/>
      <c r="O4698" s="6"/>
      <c r="P4698" s="7">
        <v>2207405</v>
      </c>
      <c r="Q4698" s="8">
        <v>210790</v>
      </c>
      <c r="R4698" s="9">
        <v>6554372000146</v>
      </c>
    </row>
    <row r="4699" spans="1:18" ht="20.100000000000001" customHeight="1">
      <c r="A4699" s="19" t="s">
        <v>9223</v>
      </c>
      <c r="B4699" s="20" t="s">
        <v>9224</v>
      </c>
      <c r="C4699" s="19" t="s">
        <v>8692</v>
      </c>
      <c r="D4699" s="17">
        <v>421875</v>
      </c>
      <c r="E4699" s="21">
        <f>VLOOKUP(D4699,Q:R,2,0)</f>
        <v>76247329000113</v>
      </c>
      <c r="F4699" s="22">
        <v>30556.1</v>
      </c>
      <c r="G4699" s="22">
        <v>6984.42</v>
      </c>
      <c r="H4699" s="22">
        <v>3506.63</v>
      </c>
      <c r="I4699" s="22">
        <v>16627.64</v>
      </c>
      <c r="J4699" s="23">
        <f>SUM(Tabela2[[#This Row],[Art. 5º - Inciso I]:[Art. 8º]])</f>
        <v>57674.789999999994</v>
      </c>
      <c r="K4699" s="6"/>
      <c r="L4699" s="6"/>
      <c r="M4699" s="6"/>
      <c r="N4699" s="6"/>
      <c r="O4699" s="6"/>
      <c r="P4699" s="3">
        <v>5106158</v>
      </c>
      <c r="Q4699" s="4">
        <v>220740</v>
      </c>
      <c r="R4699" s="5">
        <v>33683822000173</v>
      </c>
    </row>
    <row r="4700" spans="1:18" ht="20.100000000000001" customHeight="1">
      <c r="A4700" s="19" t="s">
        <v>9225</v>
      </c>
      <c r="B4700" s="20" t="s">
        <v>7074</v>
      </c>
      <c r="C4700" s="19" t="s">
        <v>8692</v>
      </c>
      <c r="D4700" s="17">
        <v>421880</v>
      </c>
      <c r="E4700" s="21">
        <f>VLOOKUP(D4700,Q:R,2,0)</f>
        <v>18602094000134</v>
      </c>
      <c r="F4700" s="22">
        <v>66689.08</v>
      </c>
      <c r="G4700" s="22">
        <v>15243.58</v>
      </c>
      <c r="H4700" s="22">
        <v>7653.26</v>
      </c>
      <c r="I4700" s="22">
        <v>36290.04</v>
      </c>
      <c r="J4700" s="23">
        <f>SUM(Tabela2[[#This Row],[Art. 5º - Inciso I]:[Art. 8º]])</f>
        <v>125875.95999999999</v>
      </c>
      <c r="K4700" s="6"/>
      <c r="L4700" s="6"/>
      <c r="M4700" s="6"/>
      <c r="N4700" s="6"/>
      <c r="O4700" s="6"/>
      <c r="P4700" s="7">
        <v>2107407</v>
      </c>
      <c r="Q4700" s="8">
        <v>510615</v>
      </c>
      <c r="R4700" s="9">
        <v>6014005000150</v>
      </c>
    </row>
    <row r="4701" spans="1:18" ht="20.100000000000001" customHeight="1">
      <c r="A4701" s="19" t="s">
        <v>9226</v>
      </c>
      <c r="B4701" s="20" t="s">
        <v>9227</v>
      </c>
      <c r="C4701" s="19" t="s">
        <v>8692</v>
      </c>
      <c r="D4701" s="17">
        <v>421885</v>
      </c>
      <c r="E4701" s="21">
        <f>VLOOKUP(D4701,Q:R,2,0)</f>
        <v>44556207000112</v>
      </c>
      <c r="F4701" s="22">
        <v>22691.83</v>
      </c>
      <c r="G4701" s="22">
        <v>5186.83</v>
      </c>
      <c r="H4701" s="22">
        <v>2604.12</v>
      </c>
      <c r="I4701" s="22">
        <v>12348.16</v>
      </c>
      <c r="J4701" s="23">
        <f>SUM(Tabela2[[#This Row],[Art. 5º - Inciso I]:[Art. 8º]])</f>
        <v>42830.94</v>
      </c>
      <c r="K4701" s="6"/>
      <c r="L4701" s="6"/>
      <c r="M4701" s="6"/>
      <c r="N4701" s="6"/>
      <c r="O4701" s="6"/>
      <c r="P4701" s="3">
        <v>3539103</v>
      </c>
      <c r="Q4701" s="4">
        <v>210740</v>
      </c>
      <c r="R4701" s="5">
        <v>46523007000199</v>
      </c>
    </row>
    <row r="4702" spans="1:18" ht="20.100000000000001" customHeight="1">
      <c r="A4702" s="19" t="s">
        <v>9228</v>
      </c>
      <c r="B4702" s="20" t="s">
        <v>9229</v>
      </c>
      <c r="C4702" s="19" t="s">
        <v>8692</v>
      </c>
      <c r="D4702" s="17">
        <v>421890</v>
      </c>
      <c r="E4702" s="21">
        <f>VLOOKUP(D4702,Q:R,2,0)</f>
        <v>76920818000194</v>
      </c>
      <c r="F4702" s="22">
        <v>60197.3</v>
      </c>
      <c r="G4702" s="22">
        <v>13759.71</v>
      </c>
      <c r="H4702" s="22">
        <v>6908.26</v>
      </c>
      <c r="I4702" s="22">
        <v>32757.42</v>
      </c>
      <c r="J4702" s="23">
        <f>SUM(Tabela2[[#This Row],[Art. 5º - Inciso I]:[Art. 8º]])</f>
        <v>113622.69</v>
      </c>
      <c r="K4702" s="6"/>
      <c r="L4702" s="6"/>
      <c r="M4702" s="6"/>
      <c r="N4702" s="6"/>
      <c r="O4702" s="6"/>
      <c r="P4702" s="7">
        <v>2512507</v>
      </c>
      <c r="Q4702" s="8">
        <v>353910</v>
      </c>
      <c r="R4702" s="9">
        <v>8742264000122</v>
      </c>
    </row>
    <row r="4703" spans="1:18" ht="20.100000000000001" customHeight="1">
      <c r="A4703" s="19" t="s">
        <v>9230</v>
      </c>
      <c r="B4703" s="20" t="s">
        <v>9231</v>
      </c>
      <c r="C4703" s="19" t="s">
        <v>8692</v>
      </c>
      <c r="D4703" s="17">
        <v>421895</v>
      </c>
      <c r="E4703" s="21">
        <f>VLOOKUP(D4703,Q:R,2,0)</f>
        <v>41479569000169</v>
      </c>
      <c r="F4703" s="22">
        <v>23018.44</v>
      </c>
      <c r="G4703" s="22">
        <v>5261.48</v>
      </c>
      <c r="H4703" s="22">
        <v>2641.6</v>
      </c>
      <c r="I4703" s="22">
        <v>12525.89</v>
      </c>
      <c r="J4703" s="23">
        <f>SUM(Tabela2[[#This Row],[Art. 5º - Inciso I]:[Art. 8º]])</f>
        <v>43447.409999999996</v>
      </c>
      <c r="K4703" s="6"/>
      <c r="L4703" s="6"/>
      <c r="M4703" s="6"/>
      <c r="N4703" s="6"/>
      <c r="O4703" s="6"/>
      <c r="P4703" s="3">
        <v>5107206</v>
      </c>
      <c r="Q4703" s="4">
        <v>251250</v>
      </c>
      <c r="R4703" s="5">
        <v>15023997000172</v>
      </c>
    </row>
    <row r="4704" spans="1:18" ht="20.100000000000001" customHeight="1">
      <c r="A4704" s="19" t="s">
        <v>9232</v>
      </c>
      <c r="B4704" s="20" t="s">
        <v>9233</v>
      </c>
      <c r="C4704" s="19" t="s">
        <v>8692</v>
      </c>
      <c r="D4704" s="17">
        <v>421900</v>
      </c>
      <c r="E4704" s="21">
        <f>VLOOKUP(D4704,Q:R,2,0)</f>
        <v>23478597000180</v>
      </c>
      <c r="F4704" s="22">
        <v>106635.49</v>
      </c>
      <c r="G4704" s="22">
        <v>24374.400000000001</v>
      </c>
      <c r="H4704" s="22">
        <v>12237.52</v>
      </c>
      <c r="I4704" s="22">
        <v>58027.58</v>
      </c>
      <c r="J4704" s="23">
        <f>SUM(Tabela2[[#This Row],[Art. 5º - Inciso I]:[Art. 8º]])</f>
        <v>201274.99</v>
      </c>
      <c r="K4704" s="6"/>
      <c r="L4704" s="6"/>
      <c r="M4704" s="6"/>
      <c r="N4704" s="6"/>
      <c r="O4704" s="6"/>
      <c r="P4704" s="7">
        <v>3547106</v>
      </c>
      <c r="Q4704" s="8">
        <v>510720</v>
      </c>
      <c r="R4704" s="9">
        <v>44919066000155</v>
      </c>
    </row>
    <row r="4705" spans="1:18" ht="20.100000000000001" customHeight="1">
      <c r="A4705" s="19" t="s">
        <v>9234</v>
      </c>
      <c r="B4705" s="20" t="s">
        <v>9235</v>
      </c>
      <c r="C4705" s="19" t="s">
        <v>8692</v>
      </c>
      <c r="D4705" s="17">
        <v>421910</v>
      </c>
      <c r="E4705" s="21">
        <f>VLOOKUP(D4705,Q:R,2,0)</f>
        <v>36350346000167</v>
      </c>
      <c r="F4705" s="22">
        <v>27113.88</v>
      </c>
      <c r="G4705" s="22">
        <v>6197.6</v>
      </c>
      <c r="H4705" s="22">
        <v>3111.6</v>
      </c>
      <c r="I4705" s="22">
        <v>14754.5</v>
      </c>
      <c r="J4705" s="23">
        <f>SUM(Tabela2[[#This Row],[Art. 5º - Inciso I]:[Art. 8º]])</f>
        <v>51177.58</v>
      </c>
      <c r="K4705" s="6"/>
      <c r="L4705" s="6"/>
      <c r="M4705" s="6"/>
      <c r="N4705" s="6"/>
      <c r="O4705" s="6"/>
      <c r="P4705" s="3">
        <v>3159407</v>
      </c>
      <c r="Q4705" s="4">
        <v>354710</v>
      </c>
      <c r="R4705" s="5">
        <v>18094862000196</v>
      </c>
    </row>
    <row r="4706" spans="1:18" ht="20.100000000000001" customHeight="1">
      <c r="A4706" s="19" t="s">
        <v>9236</v>
      </c>
      <c r="B4706" s="20" t="s">
        <v>9237</v>
      </c>
      <c r="C4706" s="19" t="s">
        <v>8692</v>
      </c>
      <c r="D4706" s="17">
        <v>421915</v>
      </c>
      <c r="E4706" s="21">
        <f>VLOOKUP(D4706,Q:R,2,0)</f>
        <v>45787678000102</v>
      </c>
      <c r="F4706" s="22">
        <v>22776.240000000002</v>
      </c>
      <c r="G4706" s="22">
        <v>5206.12</v>
      </c>
      <c r="H4706" s="22">
        <v>2613.81</v>
      </c>
      <c r="I4706" s="22">
        <v>12394.09</v>
      </c>
      <c r="J4706" s="23">
        <f>SUM(Tabela2[[#This Row],[Art. 5º - Inciso I]:[Art. 8º]])</f>
        <v>42990.26</v>
      </c>
      <c r="K4706" s="6"/>
      <c r="L4706" s="6"/>
      <c r="M4706" s="6"/>
      <c r="N4706" s="6"/>
      <c r="O4706" s="6"/>
      <c r="P4706" s="7">
        <v>3150539</v>
      </c>
      <c r="Q4706" s="8">
        <v>315940</v>
      </c>
      <c r="R4706" s="9">
        <v>1613204000160</v>
      </c>
    </row>
    <row r="4707" spans="1:18" ht="20.100000000000001" customHeight="1">
      <c r="A4707" s="19" t="s">
        <v>9238</v>
      </c>
      <c r="B4707" s="20" t="s">
        <v>4352</v>
      </c>
      <c r="C4707" s="19" t="s">
        <v>8692</v>
      </c>
      <c r="D4707" s="17">
        <v>421917</v>
      </c>
      <c r="E4707" s="21">
        <f>VLOOKUP(D4707,Q:R,2,0)</f>
        <v>75845503000167</v>
      </c>
      <c r="F4707" s="22">
        <v>30203.81</v>
      </c>
      <c r="G4707" s="22">
        <v>6903.89</v>
      </c>
      <c r="H4707" s="22">
        <v>3466.2</v>
      </c>
      <c r="I4707" s="22">
        <v>16435.93</v>
      </c>
      <c r="J4707" s="23">
        <f>SUM(Tabela2[[#This Row],[Art. 5º - Inciso I]:[Art. 8º]])</f>
        <v>57009.83</v>
      </c>
      <c r="K4707" s="6"/>
      <c r="L4707" s="6"/>
      <c r="M4707" s="6"/>
      <c r="N4707" s="6"/>
      <c r="O4707" s="6"/>
      <c r="P4707" s="3">
        <v>2806206</v>
      </c>
      <c r="Q4707" s="4">
        <v>315053</v>
      </c>
      <c r="R4707" s="5">
        <v>13107453000163</v>
      </c>
    </row>
    <row r="4708" spans="1:18" ht="20.100000000000001" customHeight="1">
      <c r="A4708" s="19" t="s">
        <v>9239</v>
      </c>
      <c r="B4708" s="20" t="s">
        <v>9240</v>
      </c>
      <c r="C4708" s="19" t="s">
        <v>8692</v>
      </c>
      <c r="D4708" s="17">
        <v>421920</v>
      </c>
      <c r="E4708" s="21">
        <f>VLOOKUP(D4708,Q:R,2,0)</f>
        <v>1611117000174</v>
      </c>
      <c r="F4708" s="22">
        <v>37213.019999999997</v>
      </c>
      <c r="G4708" s="22">
        <v>8506.0300000000007</v>
      </c>
      <c r="H4708" s="22">
        <v>4270.58</v>
      </c>
      <c r="I4708" s="22">
        <v>20250.12</v>
      </c>
      <c r="J4708" s="23">
        <f>SUM(Tabela2[[#This Row],[Art. 5º - Inciso I]:[Art. 8º]])</f>
        <v>70239.75</v>
      </c>
      <c r="K4708" s="6"/>
      <c r="L4708" s="6"/>
      <c r="M4708" s="6"/>
      <c r="N4708" s="6"/>
      <c r="O4708" s="6"/>
      <c r="P4708" s="7">
        <v>5216452</v>
      </c>
      <c r="Q4708" s="8">
        <v>280620</v>
      </c>
      <c r="R4708" s="9">
        <v>24859324000148</v>
      </c>
    </row>
    <row r="4709" spans="1:18" ht="20.100000000000001" customHeight="1">
      <c r="A4709" s="19" t="s">
        <v>9241</v>
      </c>
      <c r="B4709" s="20" t="s">
        <v>9242</v>
      </c>
      <c r="C4709" s="19" t="s">
        <v>8692</v>
      </c>
      <c r="D4709" s="17">
        <v>421930</v>
      </c>
      <c r="E4709" s="21">
        <f>VLOOKUP(D4709,Q:R,2,0)</f>
        <v>11286267000103</v>
      </c>
      <c r="F4709" s="22">
        <v>250092.58</v>
      </c>
      <c r="G4709" s="22">
        <v>57165.37</v>
      </c>
      <c r="H4709" s="22">
        <v>28700.7</v>
      </c>
      <c r="I4709" s="22">
        <v>136092.28</v>
      </c>
      <c r="J4709" s="23">
        <f>SUM(Tabela2[[#This Row],[Art. 5º - Inciso I]:[Art. 8º]])</f>
        <v>472050.93000000005</v>
      </c>
      <c r="K4709" s="6"/>
      <c r="L4709" s="6"/>
      <c r="M4709" s="6"/>
      <c r="N4709" s="6"/>
      <c r="O4709" s="6"/>
      <c r="P4709" s="3">
        <v>2406304</v>
      </c>
      <c r="Q4709" s="4">
        <v>521645</v>
      </c>
      <c r="R4709" s="5">
        <v>8143026000109</v>
      </c>
    </row>
    <row r="4710" spans="1:18" ht="20.100000000000001" customHeight="1">
      <c r="A4710" s="19" t="s">
        <v>9243</v>
      </c>
      <c r="B4710" s="20" t="s">
        <v>9244</v>
      </c>
      <c r="C4710" s="19" t="s">
        <v>8692</v>
      </c>
      <c r="D4710" s="17">
        <v>421935</v>
      </c>
      <c r="E4710" s="21">
        <f>VLOOKUP(D4710,Q:R,2,0)</f>
        <v>1612650000150</v>
      </c>
      <c r="F4710" s="22">
        <v>32024</v>
      </c>
      <c r="G4710" s="22">
        <v>7319.94</v>
      </c>
      <c r="H4710" s="22">
        <v>3675.08</v>
      </c>
      <c r="I4710" s="22">
        <v>17426.419999999998</v>
      </c>
      <c r="J4710" s="23">
        <f>SUM(Tabela2[[#This Row],[Art. 5º - Inciso I]:[Art. 8º]])</f>
        <v>60445.440000000002</v>
      </c>
      <c r="K4710" s="6"/>
      <c r="L4710" s="6"/>
      <c r="M4710" s="6"/>
      <c r="N4710" s="6"/>
      <c r="O4710" s="6"/>
      <c r="P4710" s="7">
        <v>3163409</v>
      </c>
      <c r="Q4710" s="8">
        <v>240630</v>
      </c>
      <c r="R4710" s="9">
        <v>18402552000191</v>
      </c>
    </row>
    <row r="4711" spans="1:18" ht="20.100000000000001" customHeight="1">
      <c r="A4711" s="19" t="s">
        <v>9245</v>
      </c>
      <c r="B4711" s="20" t="s">
        <v>9246</v>
      </c>
      <c r="C4711" s="19" t="s">
        <v>8692</v>
      </c>
      <c r="D4711" s="17">
        <v>421940</v>
      </c>
      <c r="E4711" s="21">
        <f>VLOOKUP(D4711,Q:R,2,0)</f>
        <v>9151598000194</v>
      </c>
      <c r="F4711" s="22">
        <v>28812.98</v>
      </c>
      <c r="G4711" s="22">
        <v>6585.98</v>
      </c>
      <c r="H4711" s="22">
        <v>3306.59</v>
      </c>
      <c r="I4711" s="22">
        <v>15679.09</v>
      </c>
      <c r="J4711" s="23">
        <f>SUM(Tabela2[[#This Row],[Art. 5º - Inciso I]:[Art. 8º]])</f>
        <v>54384.639999999999</v>
      </c>
      <c r="K4711" s="6"/>
      <c r="L4711" s="6"/>
      <c r="M4711" s="6"/>
      <c r="N4711" s="6"/>
      <c r="O4711" s="6"/>
      <c r="P4711" s="3">
        <v>2708956</v>
      </c>
      <c r="Q4711" s="4">
        <v>316340</v>
      </c>
      <c r="R4711" s="5">
        <v>12421137000107</v>
      </c>
    </row>
    <row r="4712" spans="1:18" ht="20.100000000000001" customHeight="1">
      <c r="A4712" s="19" t="s">
        <v>9247</v>
      </c>
      <c r="B4712" s="20" t="s">
        <v>9248</v>
      </c>
      <c r="C4712" s="19" t="s">
        <v>8692</v>
      </c>
      <c r="D4712" s="17">
        <v>421950</v>
      </c>
      <c r="E4712" s="21">
        <f>VLOOKUP(D4712,Q:R,2,0)</f>
        <v>2087211000139</v>
      </c>
      <c r="F4712" s="22">
        <v>243285.2</v>
      </c>
      <c r="G4712" s="22">
        <v>55609.36</v>
      </c>
      <c r="H4712" s="22">
        <v>27919.48</v>
      </c>
      <c r="I4712" s="22">
        <v>132387.93</v>
      </c>
      <c r="J4712" s="23">
        <f>SUM(Tabela2[[#This Row],[Art. 5º - Inciso I]:[Art. 8º]])</f>
        <v>459201.97</v>
      </c>
      <c r="K4712" s="6"/>
      <c r="L4712" s="6"/>
      <c r="M4712" s="6"/>
      <c r="N4712" s="6"/>
      <c r="O4712" s="6"/>
      <c r="P4712" s="7">
        <v>2210623</v>
      </c>
      <c r="Q4712" s="8">
        <v>270895</v>
      </c>
      <c r="R4712" s="9">
        <v>1612805000159</v>
      </c>
    </row>
    <row r="4713" spans="1:18" ht="20.100000000000001" customHeight="1">
      <c r="A4713" s="19" t="s">
        <v>9249</v>
      </c>
      <c r="B4713" s="20" t="s">
        <v>9250</v>
      </c>
      <c r="C4713" s="19" t="s">
        <v>8692</v>
      </c>
      <c r="D4713" s="17">
        <v>421960</v>
      </c>
      <c r="E4713" s="21">
        <f>VLOOKUP(D4713,Q:R,2,0)</f>
        <v>12122065000199</v>
      </c>
      <c r="F4713" s="22">
        <v>28229.48</v>
      </c>
      <c r="G4713" s="22">
        <v>6452.6</v>
      </c>
      <c r="H4713" s="22">
        <v>3239.62</v>
      </c>
      <c r="I4713" s="22">
        <v>15361.57</v>
      </c>
      <c r="J4713" s="23">
        <f>SUM(Tabela2[[#This Row],[Art. 5º - Inciso I]:[Art. 8º]])</f>
        <v>53283.270000000004</v>
      </c>
      <c r="K4713" s="6"/>
      <c r="L4713" s="6"/>
      <c r="M4713" s="6"/>
      <c r="N4713" s="6"/>
      <c r="O4713" s="6"/>
      <c r="P4713" s="3">
        <v>4201505</v>
      </c>
      <c r="Q4713" s="4">
        <v>221062</v>
      </c>
      <c r="R4713" s="5">
        <v>82928664000180</v>
      </c>
    </row>
    <row r="4714" spans="1:18" ht="20.100000000000001" customHeight="1">
      <c r="A4714" s="19" t="s">
        <v>9251</v>
      </c>
      <c r="B4714" s="20" t="s">
        <v>9252</v>
      </c>
      <c r="C4714" s="19" t="s">
        <v>8692</v>
      </c>
      <c r="D4714" s="17">
        <v>421970</v>
      </c>
      <c r="E4714" s="21">
        <f>VLOOKUP(D4714,Q:R,2,0)</f>
        <v>1612325000198</v>
      </c>
      <c r="F4714" s="22">
        <v>140060.12</v>
      </c>
      <c r="G4714" s="22">
        <v>32014.5</v>
      </c>
      <c r="H4714" s="22">
        <v>16073.34</v>
      </c>
      <c r="I4714" s="22">
        <v>76216.179999999993</v>
      </c>
      <c r="J4714" s="23">
        <f>SUM(Tabela2[[#This Row],[Art. 5º - Inciso I]:[Art. 8º]])</f>
        <v>264364.14</v>
      </c>
      <c r="K4714" s="6"/>
      <c r="L4714" s="6"/>
      <c r="M4714" s="6"/>
      <c r="N4714" s="6"/>
      <c r="O4714" s="6"/>
      <c r="P4714" s="7">
        <v>3553708</v>
      </c>
      <c r="Q4714" s="8">
        <v>420150</v>
      </c>
      <c r="R4714" s="9">
        <v>72130818000130</v>
      </c>
    </row>
    <row r="4715" spans="1:18" ht="20.100000000000001" customHeight="1">
      <c r="A4715" s="19" t="s">
        <v>9253</v>
      </c>
      <c r="B4715" s="20" t="s">
        <v>9254</v>
      </c>
      <c r="C4715" s="19" t="s">
        <v>8692</v>
      </c>
      <c r="D4715" s="17">
        <v>421985</v>
      </c>
      <c r="E4715" s="21">
        <f>VLOOKUP(D4715,Q:R,2,0)</f>
        <v>8999716000156</v>
      </c>
      <c r="F4715" s="22">
        <v>26611.13</v>
      </c>
      <c r="G4715" s="22">
        <v>6082.69</v>
      </c>
      <c r="H4715" s="22">
        <v>3053.9</v>
      </c>
      <c r="I4715" s="22">
        <v>14480.91</v>
      </c>
      <c r="J4715" s="23">
        <f>SUM(Tabela2[[#This Row],[Art. 5º - Inciso I]:[Art. 8º]])</f>
        <v>50228.630000000005</v>
      </c>
      <c r="K4715" s="6"/>
      <c r="L4715" s="6"/>
      <c r="M4715" s="6"/>
      <c r="N4715" s="6"/>
      <c r="O4715" s="6"/>
      <c r="P4715" s="3">
        <v>3165107</v>
      </c>
      <c r="Q4715" s="4">
        <v>355370</v>
      </c>
      <c r="R4715" s="5">
        <v>18241364000129</v>
      </c>
    </row>
    <row r="4716" spans="1:18" ht="20.100000000000001" customHeight="1">
      <c r="A4716" s="19" t="s">
        <v>9255</v>
      </c>
      <c r="B4716" s="20" t="s">
        <v>9256</v>
      </c>
      <c r="C4716" s="19" t="s">
        <v>9257</v>
      </c>
      <c r="D4716" s="17">
        <v>280010</v>
      </c>
      <c r="E4716" s="21">
        <f>VLOOKUP(D4716,Q:R,2,0)</f>
        <v>43465459000173</v>
      </c>
      <c r="F4716" s="22">
        <v>24833.06</v>
      </c>
      <c r="G4716" s="22">
        <v>5676.26</v>
      </c>
      <c r="H4716" s="22">
        <v>2849.85</v>
      </c>
      <c r="I4716" s="22">
        <v>13513.35</v>
      </c>
      <c r="J4716" s="23">
        <f>SUM(Tabela2[[#This Row],[Art. 5º - Inciso I]:[Art. 8º]])</f>
        <v>46872.52</v>
      </c>
      <c r="K4716" s="6"/>
      <c r="L4716" s="6"/>
      <c r="M4716" s="6"/>
      <c r="N4716" s="6"/>
      <c r="O4716" s="6"/>
      <c r="P4716" s="7">
        <v>4321857</v>
      </c>
      <c r="Q4716" s="8">
        <v>316510</v>
      </c>
      <c r="R4716" s="9">
        <v>92399112000185</v>
      </c>
    </row>
    <row r="4717" spans="1:18" ht="20.100000000000001" customHeight="1">
      <c r="A4717" s="19" t="s">
        <v>9258</v>
      </c>
      <c r="B4717" s="20" t="s">
        <v>9259</v>
      </c>
      <c r="C4717" s="19" t="s">
        <v>9257</v>
      </c>
      <c r="D4717" s="17">
        <v>280020</v>
      </c>
      <c r="E4717" s="21">
        <f>VLOOKUP(D4717,Q:R,2,0)</f>
        <v>3567930000110</v>
      </c>
      <c r="F4717" s="22">
        <v>112139.91</v>
      </c>
      <c r="G4717" s="22">
        <v>25632.58</v>
      </c>
      <c r="H4717" s="22">
        <v>12869.21</v>
      </c>
      <c r="I4717" s="22">
        <v>61022.9</v>
      </c>
      <c r="J4717" s="23">
        <f>SUM(Tabela2[[#This Row],[Art. 5º - Inciso I]:[Art. 8º]])</f>
        <v>211664.59999999998</v>
      </c>
      <c r="K4717" s="6"/>
      <c r="L4717" s="6"/>
      <c r="M4717" s="6"/>
      <c r="N4717" s="6"/>
      <c r="O4717" s="6"/>
      <c r="P4717" s="3">
        <v>3302205</v>
      </c>
      <c r="Q4717" s="4">
        <v>432185</v>
      </c>
      <c r="R4717" s="5">
        <v>28916716000152</v>
      </c>
    </row>
    <row r="4718" spans="1:18" ht="20.100000000000001" customHeight="1">
      <c r="A4718" s="19" t="s">
        <v>9260</v>
      </c>
      <c r="B4718" s="20" t="s">
        <v>9261</v>
      </c>
      <c r="C4718" s="19" t="s">
        <v>9257</v>
      </c>
      <c r="D4718" s="17">
        <v>280030</v>
      </c>
      <c r="E4718" s="21">
        <f>VLOOKUP(D4718,Q:R,2,0)</f>
        <v>1612853000147</v>
      </c>
      <c r="F4718" s="22">
        <v>3076515.61</v>
      </c>
      <c r="G4718" s="22">
        <v>703220.16</v>
      </c>
      <c r="H4718" s="22">
        <v>353061.81</v>
      </c>
      <c r="I4718" s="22">
        <v>1674140.15</v>
      </c>
      <c r="J4718" s="23">
        <f>SUM(Tabela2[[#This Row],[Art. 5º - Inciso I]:[Art. 8º]])</f>
        <v>5806937.7300000004</v>
      </c>
      <c r="K4718" s="6"/>
      <c r="L4718" s="6"/>
      <c r="M4718" s="6"/>
      <c r="N4718" s="6"/>
      <c r="O4718" s="6"/>
      <c r="P4718" s="7">
        <v>3501707</v>
      </c>
      <c r="Q4718" s="8">
        <v>330220</v>
      </c>
      <c r="R4718" s="9">
        <v>43976166000150</v>
      </c>
    </row>
    <row r="4719" spans="1:18" ht="20.100000000000001" customHeight="1">
      <c r="A4719" s="19" t="s">
        <v>9262</v>
      </c>
      <c r="B4719" s="20" t="s">
        <v>9263</v>
      </c>
      <c r="C4719" s="19" t="s">
        <v>9257</v>
      </c>
      <c r="D4719" s="17">
        <v>280040</v>
      </c>
      <c r="E4719" s="21">
        <f>VLOOKUP(D4719,Q:R,2,0)</f>
        <v>1618402000117</v>
      </c>
      <c r="F4719" s="22">
        <v>57546.38</v>
      </c>
      <c r="G4719" s="22">
        <v>13153.77</v>
      </c>
      <c r="H4719" s="22">
        <v>6604.04</v>
      </c>
      <c r="I4719" s="22">
        <v>31314.87</v>
      </c>
      <c r="J4719" s="23">
        <f>SUM(Tabela2[[#This Row],[Art. 5º - Inciso I]:[Art. 8º]])</f>
        <v>108619.05999999998</v>
      </c>
      <c r="K4719" s="6"/>
      <c r="L4719" s="6"/>
      <c r="M4719" s="6"/>
      <c r="N4719" s="6"/>
      <c r="O4719" s="6"/>
      <c r="P4719" s="3">
        <v>2100808</v>
      </c>
      <c r="Q4719" s="4">
        <v>350170</v>
      </c>
      <c r="R4719" s="5">
        <v>6116461000100</v>
      </c>
    </row>
    <row r="4720" spans="1:18" ht="20.100000000000001" customHeight="1">
      <c r="A4720" s="19" t="s">
        <v>9264</v>
      </c>
      <c r="B4720" s="20" t="s">
        <v>7300</v>
      </c>
      <c r="C4720" s="19" t="s">
        <v>9257</v>
      </c>
      <c r="D4720" s="17">
        <v>280050</v>
      </c>
      <c r="E4720" s="21">
        <f>VLOOKUP(D4720,Q:R,2,0)</f>
        <v>46634515000144</v>
      </c>
      <c r="F4720" s="22">
        <v>101237.08</v>
      </c>
      <c r="G4720" s="22">
        <v>23140.45</v>
      </c>
      <c r="H4720" s="22">
        <v>11618</v>
      </c>
      <c r="I4720" s="22">
        <v>55089.94</v>
      </c>
      <c r="J4720" s="23">
        <f>SUM(Tabela2[[#This Row],[Art. 5º - Inciso I]:[Art. 8º]])</f>
        <v>191085.47</v>
      </c>
      <c r="K4720" s="6"/>
      <c r="L4720" s="6"/>
      <c r="M4720" s="6"/>
      <c r="N4720" s="6"/>
      <c r="O4720" s="6"/>
      <c r="P4720" s="7">
        <v>2901304</v>
      </c>
      <c r="Q4720" s="8">
        <v>210080</v>
      </c>
      <c r="R4720" s="9">
        <v>13922570000180</v>
      </c>
    </row>
    <row r="4721" spans="1:18" ht="20.100000000000001" customHeight="1">
      <c r="A4721" s="19" t="s">
        <v>9265</v>
      </c>
      <c r="B4721" s="20" t="s">
        <v>9266</v>
      </c>
      <c r="C4721" s="19" t="s">
        <v>9257</v>
      </c>
      <c r="D4721" s="17">
        <v>280060</v>
      </c>
      <c r="E4721" s="21">
        <f>VLOOKUP(D4721,Q:R,2,0)</f>
        <v>67360396000159</v>
      </c>
      <c r="F4721" s="22">
        <v>158245.32999999999</v>
      </c>
      <c r="G4721" s="22">
        <v>36171.21</v>
      </c>
      <c r="H4721" s="22">
        <v>18160.28</v>
      </c>
      <c r="I4721" s="22">
        <v>86111.98</v>
      </c>
      <c r="J4721" s="23">
        <f>SUM(Tabela2[[#This Row],[Art. 5º - Inciso I]:[Art. 8º]])</f>
        <v>298688.8</v>
      </c>
      <c r="K4721" s="6"/>
      <c r="L4721" s="6"/>
      <c r="M4721" s="6"/>
      <c r="N4721" s="6"/>
      <c r="O4721" s="6"/>
      <c r="P4721" s="3">
        <v>5101803</v>
      </c>
      <c r="Q4721" s="4">
        <v>290130</v>
      </c>
      <c r="R4721" s="5">
        <v>3439239000150</v>
      </c>
    </row>
    <row r="4722" spans="1:18" ht="20.100000000000001" customHeight="1">
      <c r="A4722" s="19" t="s">
        <v>9267</v>
      </c>
      <c r="B4722" s="20" t="s">
        <v>9268</v>
      </c>
      <c r="C4722" s="19" t="s">
        <v>9257</v>
      </c>
      <c r="D4722" s="17">
        <v>280067</v>
      </c>
      <c r="E4722" s="21">
        <f>VLOOKUP(D4722,Q:R,2,0)</f>
        <v>46189734000161</v>
      </c>
      <c r="F4722" s="22">
        <v>136522.9</v>
      </c>
      <c r="G4722" s="22">
        <v>31205.97</v>
      </c>
      <c r="H4722" s="22">
        <v>15667.41</v>
      </c>
      <c r="I4722" s="22">
        <v>74291.34</v>
      </c>
      <c r="J4722" s="23">
        <f>SUM(Tabela2[[#This Row],[Art. 5º - Inciso I]:[Art. 8º]])</f>
        <v>257687.62</v>
      </c>
      <c r="K4722" s="6"/>
      <c r="L4722" s="6"/>
      <c r="M4722" s="6"/>
      <c r="N4722" s="6"/>
      <c r="O4722" s="6"/>
      <c r="P4722" s="7">
        <v>3105509</v>
      </c>
      <c r="Q4722" s="8">
        <v>510180</v>
      </c>
      <c r="R4722" s="9">
        <v>17947649000117</v>
      </c>
    </row>
    <row r="4723" spans="1:18" ht="20.100000000000001" customHeight="1">
      <c r="A4723" s="19" t="s">
        <v>9269</v>
      </c>
      <c r="B4723" s="20" t="s">
        <v>9270</v>
      </c>
      <c r="C4723" s="19" t="s">
        <v>9257</v>
      </c>
      <c r="D4723" s="17">
        <v>280070</v>
      </c>
      <c r="E4723" s="21">
        <f>VLOOKUP(D4723,Q:R,2,0)</f>
        <v>46137469000178</v>
      </c>
      <c r="F4723" s="22">
        <v>46888.25</v>
      </c>
      <c r="G4723" s="22">
        <v>10717.57</v>
      </c>
      <c r="H4723" s="22">
        <v>5380.91</v>
      </c>
      <c r="I4723" s="22">
        <v>25515.07</v>
      </c>
      <c r="J4723" s="23">
        <f>SUM(Tabela2[[#This Row],[Art. 5º - Inciso I]:[Art. 8º]])</f>
        <v>88501.799999999988</v>
      </c>
      <c r="K4723" s="6"/>
      <c r="L4723" s="6"/>
      <c r="M4723" s="6"/>
      <c r="N4723" s="6"/>
      <c r="O4723" s="6"/>
      <c r="P4723" s="3">
        <v>2100550</v>
      </c>
      <c r="Q4723" s="4">
        <v>310550</v>
      </c>
      <c r="R4723" s="5">
        <v>1580959000106</v>
      </c>
    </row>
    <row r="4724" spans="1:18" ht="20.100000000000001" customHeight="1">
      <c r="A4724" s="19" t="s">
        <v>9271</v>
      </c>
      <c r="B4724" s="20" t="s">
        <v>9272</v>
      </c>
      <c r="C4724" s="19" t="s">
        <v>9257</v>
      </c>
      <c r="D4724" s="17">
        <v>280100</v>
      </c>
      <c r="E4724" s="21">
        <f>VLOOKUP(D4724,Q:R,2,0)</f>
        <v>1612570000103</v>
      </c>
      <c r="F4724" s="22">
        <v>99402.2</v>
      </c>
      <c r="G4724" s="22">
        <v>22721.040000000001</v>
      </c>
      <c r="H4724" s="22">
        <v>11407.43</v>
      </c>
      <c r="I4724" s="22">
        <v>54091.46</v>
      </c>
      <c r="J4724" s="23">
        <f>SUM(Tabela2[[#This Row],[Art. 5º - Inciso I]:[Art. 8º]])</f>
        <v>187622.12999999998</v>
      </c>
      <c r="K4724" s="6"/>
      <c r="L4724" s="6"/>
      <c r="M4724" s="6"/>
      <c r="N4724" s="6"/>
      <c r="O4724" s="6"/>
      <c r="P4724" s="7">
        <v>2300705</v>
      </c>
      <c r="Q4724" s="8">
        <v>210055</v>
      </c>
      <c r="R4724" s="9">
        <v>7891666000126</v>
      </c>
    </row>
    <row r="4725" spans="1:18" ht="20.100000000000001" customHeight="1">
      <c r="A4725" s="19" t="s">
        <v>9273</v>
      </c>
      <c r="B4725" s="20" t="s">
        <v>9274</v>
      </c>
      <c r="C4725" s="19" t="s">
        <v>9257</v>
      </c>
      <c r="D4725" s="17">
        <v>280110</v>
      </c>
      <c r="E4725" s="21">
        <f>VLOOKUP(D4725,Q:R,2,0)</f>
        <v>4218263000122</v>
      </c>
      <c r="F4725" s="22">
        <v>30767.040000000001</v>
      </c>
      <c r="G4725" s="22">
        <v>7032.63</v>
      </c>
      <c r="H4725" s="22">
        <v>3530.83</v>
      </c>
      <c r="I4725" s="22">
        <v>16742.43</v>
      </c>
      <c r="J4725" s="23">
        <f>SUM(Tabela2[[#This Row],[Art. 5º - Inciso I]:[Art. 8º]])</f>
        <v>58072.93</v>
      </c>
      <c r="K4725" s="6"/>
      <c r="L4725" s="6"/>
      <c r="M4725" s="6"/>
      <c r="N4725" s="6"/>
      <c r="O4725" s="6"/>
      <c r="P4725" s="3">
        <v>2103109</v>
      </c>
      <c r="Q4725" s="4">
        <v>230070</v>
      </c>
      <c r="R4725" s="5">
        <v>6235006000124</v>
      </c>
    </row>
    <row r="4726" spans="1:18" ht="20.100000000000001" customHeight="1">
      <c r="A4726" s="19" t="s">
        <v>9275</v>
      </c>
      <c r="B4726" s="20" t="s">
        <v>9276</v>
      </c>
      <c r="C4726" s="19" t="s">
        <v>9257</v>
      </c>
      <c r="D4726" s="17">
        <v>280120</v>
      </c>
      <c r="E4726" s="21">
        <f>VLOOKUP(D4726,Q:R,2,0)</f>
        <v>1599409000139</v>
      </c>
      <c r="F4726" s="22">
        <v>156245.29999999999</v>
      </c>
      <c r="G4726" s="22">
        <v>35714.06</v>
      </c>
      <c r="H4726" s="22">
        <v>17930.759999999998</v>
      </c>
      <c r="I4726" s="22">
        <v>85023.63</v>
      </c>
      <c r="J4726" s="23">
        <f>SUM(Tabela2[[#This Row],[Art. 5º - Inciso I]:[Art. 8º]])</f>
        <v>294913.75</v>
      </c>
      <c r="K4726" s="6"/>
      <c r="L4726" s="6"/>
      <c r="M4726" s="6"/>
      <c r="N4726" s="6"/>
      <c r="O4726" s="6"/>
      <c r="P4726" s="7">
        <v>4302238</v>
      </c>
      <c r="Q4726" s="8">
        <v>210310</v>
      </c>
      <c r="R4726" s="9">
        <v>4215199000126</v>
      </c>
    </row>
    <row r="4727" spans="1:18" ht="20.100000000000001" customHeight="1">
      <c r="A4727" s="19" t="s">
        <v>9277</v>
      </c>
      <c r="B4727" s="20" t="s">
        <v>93</v>
      </c>
      <c r="C4727" s="19" t="s">
        <v>9257</v>
      </c>
      <c r="D4727" s="17">
        <v>280130</v>
      </c>
      <c r="E4727" s="21">
        <f>VLOOKUP(D4727,Q:R,2,0)</f>
        <v>92122720000148</v>
      </c>
      <c r="F4727" s="22">
        <v>170608.7</v>
      </c>
      <c r="G4727" s="22">
        <v>38997.19</v>
      </c>
      <c r="H4727" s="22">
        <v>19579.099999999999</v>
      </c>
      <c r="I4727" s="22">
        <v>92839.73</v>
      </c>
      <c r="J4727" s="23">
        <f>SUM(Tabela2[[#This Row],[Art. 5º - Inciso I]:[Art. 8º]])</f>
        <v>322024.72000000003</v>
      </c>
      <c r="K4727" s="6"/>
      <c r="L4727" s="6"/>
      <c r="M4727" s="6"/>
      <c r="N4727" s="6"/>
      <c r="O4727" s="6"/>
      <c r="P4727" s="3">
        <v>4302220</v>
      </c>
      <c r="Q4727" s="4">
        <v>430223</v>
      </c>
      <c r="R4727" s="5">
        <v>4216132000106</v>
      </c>
    </row>
    <row r="4728" spans="1:18" ht="20.100000000000001" customHeight="1">
      <c r="A4728" s="19" t="s">
        <v>9278</v>
      </c>
      <c r="B4728" s="20" t="s">
        <v>9279</v>
      </c>
      <c r="C4728" s="19" t="s">
        <v>9257</v>
      </c>
      <c r="D4728" s="17">
        <v>280140</v>
      </c>
      <c r="E4728" s="21">
        <f>VLOOKUP(D4728,Q:R,2,0)</f>
        <v>1612611000153</v>
      </c>
      <c r="F4728" s="22">
        <v>114330.74</v>
      </c>
      <c r="G4728" s="22">
        <v>26133.360000000001</v>
      </c>
      <c r="H4728" s="22">
        <v>13120.63</v>
      </c>
      <c r="I4728" s="22">
        <v>62215.09</v>
      </c>
      <c r="J4728" s="23">
        <f>SUM(Tabela2[[#This Row],[Art. 5º - Inciso I]:[Art. 8º]])</f>
        <v>215799.82</v>
      </c>
      <c r="K4728" s="6"/>
      <c r="L4728" s="6"/>
      <c r="M4728" s="6"/>
      <c r="N4728" s="6"/>
      <c r="O4728" s="6"/>
      <c r="P4728" s="7">
        <v>4302105</v>
      </c>
      <c r="Q4728" s="8">
        <v>430222</v>
      </c>
      <c r="R4728" s="9">
        <v>87849923000109</v>
      </c>
    </row>
    <row r="4729" spans="1:18" ht="20.100000000000001" customHeight="1">
      <c r="A4729" s="19" t="s">
        <v>9280</v>
      </c>
      <c r="B4729" s="20" t="s">
        <v>9281</v>
      </c>
      <c r="C4729" s="19" t="s">
        <v>9257</v>
      </c>
      <c r="D4729" s="17">
        <v>280150</v>
      </c>
      <c r="E4729" s="21">
        <f>VLOOKUP(D4729,Q:R,2,0)</f>
        <v>27165182000107</v>
      </c>
      <c r="F4729" s="22">
        <v>95391.17</v>
      </c>
      <c r="G4729" s="22">
        <v>21804.21</v>
      </c>
      <c r="H4729" s="22">
        <v>10947.12</v>
      </c>
      <c r="I4729" s="22">
        <v>51908.78</v>
      </c>
      <c r="J4729" s="23">
        <f>SUM(Tabela2[[#This Row],[Art. 5º - Inciso I]:[Art. 8º]])</f>
        <v>180051.28</v>
      </c>
      <c r="K4729" s="6"/>
      <c r="L4729" s="6"/>
      <c r="M4729" s="6"/>
      <c r="N4729" s="6"/>
      <c r="O4729" s="6"/>
      <c r="P4729" s="3">
        <v>3164407</v>
      </c>
      <c r="Q4729" s="4">
        <v>430210</v>
      </c>
      <c r="R4729" s="5">
        <v>17935370000113</v>
      </c>
    </row>
    <row r="4730" spans="1:18" ht="20.100000000000001" customHeight="1">
      <c r="A4730" s="19" t="s">
        <v>9282</v>
      </c>
      <c r="B4730" s="20" t="s">
        <v>9283</v>
      </c>
      <c r="C4730" s="19" t="s">
        <v>9257</v>
      </c>
      <c r="D4730" s="17">
        <v>280160</v>
      </c>
      <c r="E4730" s="21">
        <f>VLOOKUP(D4730,Q:R,2,0)</f>
        <v>18243261000106</v>
      </c>
      <c r="F4730" s="22">
        <v>37834.980000000003</v>
      </c>
      <c r="G4730" s="22">
        <v>8648.2000000000007</v>
      </c>
      <c r="H4730" s="22">
        <v>4341.95</v>
      </c>
      <c r="I4730" s="22">
        <v>20588.57</v>
      </c>
      <c r="J4730" s="23">
        <f>SUM(Tabela2[[#This Row],[Art. 5º - Inciso I]:[Art. 8º]])</f>
        <v>71413.700000000012</v>
      </c>
      <c r="K4730" s="6"/>
      <c r="L4730" s="6"/>
      <c r="M4730" s="6"/>
      <c r="N4730" s="6"/>
      <c r="O4730" s="6"/>
      <c r="P4730" s="7">
        <v>2302305</v>
      </c>
      <c r="Q4730" s="8">
        <v>316440</v>
      </c>
      <c r="R4730" s="9">
        <v>7566045000177</v>
      </c>
    </row>
    <row r="4731" spans="1:18" ht="20.100000000000001" customHeight="1">
      <c r="A4731" s="19" t="s">
        <v>9284</v>
      </c>
      <c r="B4731" s="20" t="s">
        <v>9285</v>
      </c>
      <c r="C4731" s="19" t="s">
        <v>9257</v>
      </c>
      <c r="D4731" s="17">
        <v>280170</v>
      </c>
      <c r="E4731" s="21">
        <f>VLOOKUP(D4731,Q:R,2,0)</f>
        <v>18313007000129</v>
      </c>
      <c r="F4731" s="22">
        <v>98873.77</v>
      </c>
      <c r="G4731" s="22">
        <v>22600.25</v>
      </c>
      <c r="H4731" s="22">
        <v>11346.78</v>
      </c>
      <c r="I4731" s="22">
        <v>53803.9</v>
      </c>
      <c r="J4731" s="23">
        <f>SUM(Tabela2[[#This Row],[Art. 5º - Inciso I]:[Art. 8º]])</f>
        <v>186624.7</v>
      </c>
      <c r="K4731" s="6"/>
      <c r="L4731" s="6"/>
      <c r="M4731" s="6"/>
      <c r="N4731" s="6"/>
      <c r="O4731" s="6"/>
      <c r="P4731" s="3">
        <v>4309209</v>
      </c>
      <c r="Q4731" s="4">
        <v>230230</v>
      </c>
      <c r="R4731" s="5">
        <v>87890992000158</v>
      </c>
    </row>
    <row r="4732" spans="1:18" ht="20.100000000000001" customHeight="1">
      <c r="A4732" s="19" t="s">
        <v>9286</v>
      </c>
      <c r="B4732" s="20" t="s">
        <v>9287</v>
      </c>
      <c r="C4732" s="19" t="s">
        <v>9257</v>
      </c>
      <c r="D4732" s="17">
        <v>280190</v>
      </c>
      <c r="E4732" s="21">
        <f>VLOOKUP(D4732,Q:R,2,0)</f>
        <v>18338160000100</v>
      </c>
      <c r="F4732" s="22">
        <v>30785.4</v>
      </c>
      <c r="G4732" s="22">
        <v>7036.83</v>
      </c>
      <c r="H4732" s="22">
        <v>3532.94</v>
      </c>
      <c r="I4732" s="22">
        <v>16752.419999999998</v>
      </c>
      <c r="J4732" s="23">
        <f>SUM(Tabela2[[#This Row],[Art. 5º - Inciso I]:[Art. 8º]])</f>
        <v>58107.590000000004</v>
      </c>
      <c r="K4732" s="6"/>
      <c r="L4732" s="6"/>
      <c r="M4732" s="6"/>
      <c r="N4732" s="6"/>
      <c r="O4732" s="6"/>
      <c r="P4732" s="7">
        <v>3514601</v>
      </c>
      <c r="Q4732" s="8">
        <v>430920</v>
      </c>
      <c r="R4732" s="9">
        <v>46940888000143</v>
      </c>
    </row>
    <row r="4733" spans="1:18" ht="20.100000000000001" customHeight="1">
      <c r="A4733" s="19" t="s">
        <v>9288</v>
      </c>
      <c r="B4733" s="20" t="s">
        <v>9289</v>
      </c>
      <c r="C4733" s="19" t="s">
        <v>9257</v>
      </c>
      <c r="D4733" s="17">
        <v>280200</v>
      </c>
      <c r="E4733" s="21">
        <f>VLOOKUP(D4733,Q:R,2,0)</f>
        <v>41522202000180</v>
      </c>
      <c r="F4733" s="22">
        <v>35490</v>
      </c>
      <c r="G4733" s="22">
        <v>8112.19</v>
      </c>
      <c r="H4733" s="22">
        <v>4072.84</v>
      </c>
      <c r="I4733" s="22">
        <v>19312.509999999998</v>
      </c>
      <c r="J4733" s="23">
        <f>SUM(Tabela2[[#This Row],[Art. 5º - Inciso I]:[Art. 8º]])</f>
        <v>66987.539999999994</v>
      </c>
      <c r="K4733" s="6"/>
      <c r="L4733" s="6"/>
      <c r="M4733" s="6"/>
      <c r="N4733" s="6"/>
      <c r="O4733" s="6"/>
      <c r="P4733" s="3">
        <v>2104008</v>
      </c>
      <c r="Q4733" s="4">
        <v>351460</v>
      </c>
      <c r="R4733" s="5">
        <v>6376669000169</v>
      </c>
    </row>
    <row r="4734" spans="1:18" ht="20.100000000000001" customHeight="1">
      <c r="A4734" s="19" t="s">
        <v>9290</v>
      </c>
      <c r="B4734" s="20" t="s">
        <v>9291</v>
      </c>
      <c r="C4734" s="19" t="s">
        <v>9257</v>
      </c>
      <c r="D4734" s="17">
        <v>280210</v>
      </c>
      <c r="E4734" s="21">
        <f>VLOOKUP(D4734,Q:R,2,0)</f>
        <v>32415283000129</v>
      </c>
      <c r="F4734" s="22">
        <v>320893.24</v>
      </c>
      <c r="G4734" s="22">
        <v>73348.759999999995</v>
      </c>
      <c r="H4734" s="22">
        <v>36825.800000000003</v>
      </c>
      <c r="I4734" s="22">
        <v>174619.71</v>
      </c>
      <c r="J4734" s="23">
        <f>SUM(Tabela2[[#This Row],[Art. 5º - Inciso I]:[Art. 8º]])</f>
        <v>605687.51</v>
      </c>
      <c r="K4734" s="6"/>
      <c r="L4734" s="6"/>
      <c r="M4734" s="6"/>
      <c r="N4734" s="6"/>
      <c r="O4734" s="6"/>
      <c r="P4734" s="7">
        <v>3516200</v>
      </c>
      <c r="Q4734" s="8">
        <v>210400</v>
      </c>
      <c r="R4734" s="9">
        <v>47970769000104</v>
      </c>
    </row>
    <row r="4735" spans="1:18" ht="20.100000000000001" customHeight="1">
      <c r="A4735" s="19" t="s">
        <v>9292</v>
      </c>
      <c r="B4735" s="20" t="s">
        <v>5654</v>
      </c>
      <c r="C4735" s="19" t="s">
        <v>9257</v>
      </c>
      <c r="D4735" s="17">
        <v>280220</v>
      </c>
      <c r="E4735" s="21">
        <f>VLOOKUP(D4735,Q:R,2,0)</f>
        <v>92453851000108</v>
      </c>
      <c r="F4735" s="22">
        <v>36690.019999999997</v>
      </c>
      <c r="G4735" s="22">
        <v>8386.49</v>
      </c>
      <c r="H4735" s="22">
        <v>4210.5600000000004</v>
      </c>
      <c r="I4735" s="22">
        <v>19965.52</v>
      </c>
      <c r="J4735" s="23">
        <f>SUM(Tabela2[[#This Row],[Art. 5º - Inciso I]:[Art. 8º]])</f>
        <v>69252.59</v>
      </c>
      <c r="K4735" s="6"/>
      <c r="L4735" s="6"/>
      <c r="M4735" s="6"/>
      <c r="N4735" s="6"/>
      <c r="O4735" s="6"/>
      <c r="P4735" s="3">
        <v>2103901</v>
      </c>
      <c r="Q4735" s="4">
        <v>351620</v>
      </c>
      <c r="R4735" s="5">
        <v>6314439000175</v>
      </c>
    </row>
    <row r="4736" spans="1:18" ht="20.100000000000001" customHeight="1">
      <c r="A4736" s="19" t="s">
        <v>9293</v>
      </c>
      <c r="B4736" s="20" t="s">
        <v>9294</v>
      </c>
      <c r="C4736" s="19" t="s">
        <v>9257</v>
      </c>
      <c r="D4736" s="17">
        <v>280230</v>
      </c>
      <c r="E4736" s="21">
        <f>VLOOKUP(D4736,Q:R,2,0)</f>
        <v>77816510000166</v>
      </c>
      <c r="F4736" s="22">
        <v>84366.06</v>
      </c>
      <c r="G4736" s="22">
        <v>19284.13</v>
      </c>
      <c r="H4736" s="22">
        <v>9681.8700000000008</v>
      </c>
      <c r="I4736" s="22">
        <v>45909.279999999999</v>
      </c>
      <c r="J4736" s="23">
        <f>SUM(Tabela2[[#This Row],[Art. 5º - Inciso I]:[Art. 8º]])</f>
        <v>159241.34</v>
      </c>
      <c r="K4736" s="6"/>
      <c r="L4736" s="6"/>
      <c r="M4736" s="6"/>
      <c r="N4736" s="6"/>
      <c r="O4736" s="6"/>
      <c r="P4736" s="7">
        <v>3202801</v>
      </c>
      <c r="Q4736" s="8">
        <v>210390</v>
      </c>
      <c r="R4736" s="9">
        <v>27174168000170</v>
      </c>
    </row>
    <row r="4737" spans="1:18" ht="20.100000000000001" customHeight="1">
      <c r="A4737" s="19" t="s">
        <v>9295</v>
      </c>
      <c r="B4737" s="20" t="s">
        <v>9296</v>
      </c>
      <c r="C4737" s="19" t="s">
        <v>9257</v>
      </c>
      <c r="D4737" s="17">
        <v>280240</v>
      </c>
      <c r="E4737" s="21">
        <f>VLOOKUP(D4737,Q:R,2,0)</f>
        <v>7540180000143</v>
      </c>
      <c r="F4737" s="22">
        <v>64001.47</v>
      </c>
      <c r="G4737" s="22">
        <v>14629.25</v>
      </c>
      <c r="H4737" s="22">
        <v>7344.83</v>
      </c>
      <c r="I4737" s="22">
        <v>34827.53</v>
      </c>
      <c r="J4737" s="23">
        <f>SUM(Tabela2[[#This Row],[Art. 5º - Inciso I]:[Art. 8º]])</f>
        <v>120803.08</v>
      </c>
      <c r="K4737" s="6"/>
      <c r="L4737" s="6"/>
      <c r="M4737" s="6"/>
      <c r="N4737" s="6"/>
      <c r="O4737" s="6"/>
      <c r="P4737" s="3">
        <v>2104701</v>
      </c>
      <c r="Q4737" s="4">
        <v>320280</v>
      </c>
      <c r="R4737" s="5">
        <v>6140594000112</v>
      </c>
    </row>
    <row r="4738" spans="1:18" ht="20.100000000000001" customHeight="1">
      <c r="A4738" s="19" t="s">
        <v>9297</v>
      </c>
      <c r="B4738" s="20" t="s">
        <v>9298</v>
      </c>
      <c r="C4738" s="19" t="s">
        <v>9257</v>
      </c>
      <c r="D4738" s="17">
        <v>280250</v>
      </c>
      <c r="E4738" s="21">
        <f>VLOOKUP(D4738,Q:R,2,0)</f>
        <v>92411875000102</v>
      </c>
      <c r="F4738" s="22">
        <v>28631.25</v>
      </c>
      <c r="G4738" s="22">
        <v>6544.44</v>
      </c>
      <c r="H4738" s="22">
        <v>3285.73</v>
      </c>
      <c r="I4738" s="22">
        <v>15580.2</v>
      </c>
      <c r="J4738" s="23">
        <f>SUM(Tabela2[[#This Row],[Art. 5º - Inciso I]:[Art. 8º]])</f>
        <v>54041.62000000001</v>
      </c>
      <c r="K4738" s="6"/>
      <c r="L4738" s="6"/>
      <c r="M4738" s="6"/>
      <c r="N4738" s="6"/>
      <c r="O4738" s="6"/>
      <c r="P4738" s="7">
        <v>3520608</v>
      </c>
      <c r="Q4738" s="8">
        <v>210470</v>
      </c>
      <c r="R4738" s="9">
        <v>49520133000188</v>
      </c>
    </row>
    <row r="4739" spans="1:18" ht="20.100000000000001" customHeight="1">
      <c r="A4739" s="19" t="s">
        <v>9299</v>
      </c>
      <c r="B4739" s="20" t="s">
        <v>9300</v>
      </c>
      <c r="C4739" s="19" t="s">
        <v>9257</v>
      </c>
      <c r="D4739" s="17">
        <v>280260</v>
      </c>
      <c r="E4739" s="21">
        <f>VLOOKUP(D4739,Q:R,2,0)</f>
        <v>82926569000147</v>
      </c>
      <c r="F4739" s="22">
        <v>37475.339999999997</v>
      </c>
      <c r="G4739" s="22">
        <v>8565.99</v>
      </c>
      <c r="H4739" s="22">
        <v>4300.68</v>
      </c>
      <c r="I4739" s="22">
        <v>20392.87</v>
      </c>
      <c r="J4739" s="23">
        <f>SUM(Tabela2[[#This Row],[Art. 5º - Inciso I]:[Art. 8º]])</f>
        <v>70734.87999999999</v>
      </c>
      <c r="K4739" s="6"/>
      <c r="L4739" s="6"/>
      <c r="M4739" s="6"/>
      <c r="N4739" s="6"/>
      <c r="O4739" s="6"/>
      <c r="P4739" s="3">
        <v>5211800</v>
      </c>
      <c r="Q4739" s="4">
        <v>352060</v>
      </c>
      <c r="R4739" s="5">
        <v>1223916000173</v>
      </c>
    </row>
    <row r="4740" spans="1:18" ht="20.100000000000001" customHeight="1">
      <c r="A4740" s="19" t="s">
        <v>9301</v>
      </c>
      <c r="B4740" s="20" t="s">
        <v>9302</v>
      </c>
      <c r="C4740" s="19" t="s">
        <v>9257</v>
      </c>
      <c r="D4740" s="17">
        <v>280270</v>
      </c>
      <c r="E4740" s="21">
        <f>VLOOKUP(D4740,Q:R,2,0)</f>
        <v>78510112000180</v>
      </c>
      <c r="F4740" s="22">
        <v>47350.63</v>
      </c>
      <c r="G4740" s="22">
        <v>10823.26</v>
      </c>
      <c r="H4740" s="22">
        <v>5433.97</v>
      </c>
      <c r="I4740" s="22">
        <v>25766.68</v>
      </c>
      <c r="J4740" s="23">
        <f>SUM(Tabela2[[#This Row],[Art. 5º - Inciso I]:[Art. 8º]])</f>
        <v>89374.540000000008</v>
      </c>
      <c r="K4740" s="6"/>
      <c r="L4740" s="6"/>
      <c r="M4740" s="6"/>
      <c r="N4740" s="6"/>
      <c r="O4740" s="6"/>
      <c r="P4740" s="7">
        <v>3147808</v>
      </c>
      <c r="Q4740" s="8">
        <v>521180</v>
      </c>
      <c r="R4740" s="9">
        <v>18338210000150</v>
      </c>
    </row>
    <row r="4741" spans="1:18" ht="20.100000000000001" customHeight="1">
      <c r="A4741" s="19" t="s">
        <v>9303</v>
      </c>
      <c r="B4741" s="20" t="s">
        <v>9304</v>
      </c>
      <c r="C4741" s="19" t="s">
        <v>9257</v>
      </c>
      <c r="D4741" s="17">
        <v>280280</v>
      </c>
      <c r="E4741" s="21">
        <f>VLOOKUP(D4741,Q:R,2,0)</f>
        <v>45780103000150</v>
      </c>
      <c r="F4741" s="22">
        <v>99446.24</v>
      </c>
      <c r="G4741" s="22">
        <v>22731.11</v>
      </c>
      <c r="H4741" s="22">
        <v>11412.48</v>
      </c>
      <c r="I4741" s="22">
        <v>54115.42</v>
      </c>
      <c r="J4741" s="23">
        <f>SUM(Tabela2[[#This Row],[Art. 5º - Inciso I]:[Art. 8º]])</f>
        <v>187705.25</v>
      </c>
      <c r="K4741" s="6"/>
      <c r="L4741" s="6"/>
      <c r="M4741" s="6"/>
      <c r="N4741" s="6"/>
      <c r="O4741" s="6"/>
      <c r="P4741" s="3">
        <v>2106706</v>
      </c>
      <c r="Q4741" s="4">
        <v>314780</v>
      </c>
      <c r="R4741" s="5">
        <v>6140818000196</v>
      </c>
    </row>
    <row r="4742" spans="1:18" ht="20.100000000000001" customHeight="1">
      <c r="A4742" s="19" t="s">
        <v>9305</v>
      </c>
      <c r="B4742" s="20" t="s">
        <v>5284</v>
      </c>
      <c r="C4742" s="19" t="s">
        <v>9257</v>
      </c>
      <c r="D4742" s="17">
        <v>280290</v>
      </c>
      <c r="E4742" s="21">
        <f>VLOOKUP(D4742,Q:R,2,0)</f>
        <v>16234429000183</v>
      </c>
      <c r="F4742" s="22">
        <v>435759.89</v>
      </c>
      <c r="G4742" s="22">
        <v>99604.61</v>
      </c>
      <c r="H4742" s="22">
        <v>50007.93</v>
      </c>
      <c r="I4742" s="22">
        <v>237126.42</v>
      </c>
      <c r="J4742" s="23">
        <f>SUM(Tabela2[[#This Row],[Art. 5º - Inciso I]:[Art. 8º]])</f>
        <v>822498.85000000009</v>
      </c>
      <c r="K4742" s="6"/>
      <c r="L4742" s="6"/>
      <c r="M4742" s="6"/>
      <c r="N4742" s="6"/>
      <c r="O4742" s="6"/>
      <c r="P4742" s="7">
        <v>3532009</v>
      </c>
      <c r="Q4742" s="8">
        <v>210670</v>
      </c>
      <c r="R4742" s="9">
        <v>45755238000165</v>
      </c>
    </row>
    <row r="4743" spans="1:18" ht="20.100000000000001" customHeight="1">
      <c r="A4743" s="19" t="s">
        <v>9306</v>
      </c>
      <c r="B4743" s="20" t="s">
        <v>9307</v>
      </c>
      <c r="C4743" s="19" t="s">
        <v>9257</v>
      </c>
      <c r="D4743" s="17">
        <v>280300</v>
      </c>
      <c r="E4743" s="21">
        <f>VLOOKUP(D4743,Q:R,2,0)</f>
        <v>12542767000121</v>
      </c>
      <c r="F4743" s="22">
        <v>203824.75</v>
      </c>
      <c r="G4743" s="22">
        <v>46589.61</v>
      </c>
      <c r="H4743" s="22">
        <v>23390.99</v>
      </c>
      <c r="I4743" s="22">
        <v>110914.83</v>
      </c>
      <c r="J4743" s="23">
        <f>SUM(Tabela2[[#This Row],[Art. 5º - Inciso I]:[Art. 8º]])</f>
        <v>384720.18</v>
      </c>
      <c r="K4743" s="6"/>
      <c r="L4743" s="6"/>
      <c r="M4743" s="6"/>
      <c r="N4743" s="6"/>
      <c r="O4743" s="6"/>
      <c r="P4743" s="3">
        <v>3532207</v>
      </c>
      <c r="Q4743" s="4">
        <v>353200</v>
      </c>
      <c r="R4743" s="5">
        <v>44857027000170</v>
      </c>
    </row>
    <row r="4744" spans="1:18" ht="20.100000000000001" customHeight="1">
      <c r="A4744" s="19" t="s">
        <v>9308</v>
      </c>
      <c r="B4744" s="20" t="s">
        <v>9309</v>
      </c>
      <c r="C4744" s="19" t="s">
        <v>9257</v>
      </c>
      <c r="D4744" s="17">
        <v>280310</v>
      </c>
      <c r="E4744" s="21">
        <f>VLOOKUP(D4744,Q:R,2,0)</f>
        <v>6553903000186</v>
      </c>
      <c r="F4744" s="22">
        <v>33945.050000000003</v>
      </c>
      <c r="G4744" s="22">
        <v>7759.05</v>
      </c>
      <c r="H4744" s="22">
        <v>3895.54</v>
      </c>
      <c r="I4744" s="22">
        <v>18471.8</v>
      </c>
      <c r="J4744" s="23">
        <f>SUM(Tabela2[[#This Row],[Art. 5º - Inciso I]:[Art. 8º]])</f>
        <v>64071.44</v>
      </c>
      <c r="K4744" s="6"/>
      <c r="L4744" s="6"/>
      <c r="M4744" s="6"/>
      <c r="N4744" s="6"/>
      <c r="O4744" s="6"/>
      <c r="P4744" s="7">
        <v>3507605</v>
      </c>
      <c r="Q4744" s="8">
        <v>353220</v>
      </c>
      <c r="R4744" s="9">
        <v>46352746000165</v>
      </c>
    </row>
    <row r="4745" spans="1:18" ht="20.100000000000001" customHeight="1">
      <c r="A4745" s="19" t="s">
        <v>9310</v>
      </c>
      <c r="B4745" s="20" t="s">
        <v>9311</v>
      </c>
      <c r="C4745" s="19" t="s">
        <v>9257</v>
      </c>
      <c r="D4745" s="17">
        <v>280320</v>
      </c>
      <c r="E4745" s="21">
        <f>VLOOKUP(D4745,Q:R,2,0)</f>
        <v>13753959000140</v>
      </c>
      <c r="F4745" s="22">
        <v>171511.45</v>
      </c>
      <c r="G4745" s="22">
        <v>39203.54</v>
      </c>
      <c r="H4745" s="22">
        <v>19682.7</v>
      </c>
      <c r="I4745" s="22">
        <v>93330.98</v>
      </c>
      <c r="J4745" s="23">
        <f>SUM(Tabela2[[#This Row],[Art. 5º - Inciso I]:[Art. 8º]])</f>
        <v>323728.67000000004</v>
      </c>
      <c r="K4745" s="6"/>
      <c r="L4745" s="6"/>
      <c r="M4745" s="6"/>
      <c r="N4745" s="6"/>
      <c r="O4745" s="6"/>
      <c r="P4745" s="3">
        <v>2102309</v>
      </c>
      <c r="Q4745" s="4">
        <v>350760</v>
      </c>
      <c r="R4745" s="5">
        <v>6052138000110</v>
      </c>
    </row>
    <row r="4746" spans="1:18" ht="20.100000000000001" customHeight="1">
      <c r="A4746" s="19" t="s">
        <v>9312</v>
      </c>
      <c r="B4746" s="20" t="s">
        <v>9313</v>
      </c>
      <c r="C4746" s="19" t="s">
        <v>9257</v>
      </c>
      <c r="D4746" s="17">
        <v>280330</v>
      </c>
      <c r="E4746" s="21">
        <f>VLOOKUP(D4746,Q:R,2,0)</f>
        <v>13988316000185</v>
      </c>
      <c r="F4746" s="22">
        <v>102125.16</v>
      </c>
      <c r="G4746" s="22">
        <v>23343.439999999999</v>
      </c>
      <c r="H4746" s="22">
        <v>11719.91</v>
      </c>
      <c r="I4746" s="22">
        <v>55573.2</v>
      </c>
      <c r="J4746" s="23">
        <f>SUM(Tabela2[[#This Row],[Art. 5º - Inciso I]:[Art. 8º]])</f>
        <v>192761.71000000002</v>
      </c>
      <c r="K4746" s="6"/>
      <c r="L4746" s="6"/>
      <c r="M4746" s="6"/>
      <c r="N4746" s="6"/>
      <c r="O4746" s="6"/>
      <c r="P4746" s="7">
        <v>3202900</v>
      </c>
      <c r="Q4746" s="8">
        <v>210230</v>
      </c>
      <c r="R4746" s="9">
        <v>27104363000123</v>
      </c>
    </row>
    <row r="4747" spans="1:18" ht="20.100000000000001" customHeight="1">
      <c r="A4747" s="19" t="s">
        <v>9314</v>
      </c>
      <c r="B4747" s="20" t="s">
        <v>9315</v>
      </c>
      <c r="C4747" s="19" t="s">
        <v>9257</v>
      </c>
      <c r="D4747" s="17">
        <v>280340</v>
      </c>
      <c r="E4747" s="21">
        <f>VLOOKUP(D4747,Q:R,2,0)</f>
        <v>80637457000140</v>
      </c>
      <c r="F4747" s="22">
        <v>70691.41</v>
      </c>
      <c r="G4747" s="22">
        <v>16158.42</v>
      </c>
      <c r="H4747" s="22">
        <v>8112.57</v>
      </c>
      <c r="I4747" s="22">
        <v>38467.980000000003</v>
      </c>
      <c r="J4747" s="23">
        <f>SUM(Tabela2[[#This Row],[Art. 5º - Inciso I]:[Art. 8º]])</f>
        <v>133430.38</v>
      </c>
      <c r="K4747" s="6"/>
      <c r="L4747" s="6"/>
      <c r="M4747" s="6"/>
      <c r="N4747" s="6"/>
      <c r="O4747" s="6"/>
      <c r="P4747" s="3">
        <v>2802106</v>
      </c>
      <c r="Q4747" s="4">
        <v>320290</v>
      </c>
      <c r="R4747" s="5">
        <v>13097050000180</v>
      </c>
    </row>
    <row r="4748" spans="1:18" ht="20.100000000000001" customHeight="1">
      <c r="A4748" s="19" t="s">
        <v>9316</v>
      </c>
      <c r="B4748" s="20" t="s">
        <v>9317</v>
      </c>
      <c r="C4748" s="19" t="s">
        <v>9257</v>
      </c>
      <c r="D4748" s="17">
        <v>280350</v>
      </c>
      <c r="E4748" s="21">
        <f>VLOOKUP(D4748,Q:R,2,0)</f>
        <v>1612366000184</v>
      </c>
      <c r="F4748" s="22">
        <v>474792.51</v>
      </c>
      <c r="G4748" s="22">
        <v>108526.56</v>
      </c>
      <c r="H4748" s="22">
        <v>54487.33</v>
      </c>
      <c r="I4748" s="22">
        <v>258366.71</v>
      </c>
      <c r="J4748" s="23">
        <f>SUM(Tabela2[[#This Row],[Art. 5º - Inciso I]:[Art. 8º]])</f>
        <v>896173.11</v>
      </c>
      <c r="K4748" s="6"/>
      <c r="L4748" s="6"/>
      <c r="M4748" s="6"/>
      <c r="N4748" s="6"/>
      <c r="O4748" s="6"/>
      <c r="P4748" s="7">
        <v>3302908</v>
      </c>
      <c r="Q4748" s="8">
        <v>280210</v>
      </c>
      <c r="R4748" s="9">
        <v>32415283000129</v>
      </c>
    </row>
    <row r="4749" spans="1:18" ht="20.100000000000001" customHeight="1">
      <c r="A4749" s="19" t="s">
        <v>9318</v>
      </c>
      <c r="B4749" s="20" t="s">
        <v>9319</v>
      </c>
      <c r="C4749" s="19" t="s">
        <v>9257</v>
      </c>
      <c r="D4749" s="17">
        <v>280360</v>
      </c>
      <c r="E4749" s="21">
        <f>VLOOKUP(D4749,Q:R,2,0)</f>
        <v>76970326000103</v>
      </c>
      <c r="F4749" s="22">
        <v>148805.54</v>
      </c>
      <c r="G4749" s="22">
        <v>34013.5</v>
      </c>
      <c r="H4749" s="22">
        <v>17076.97</v>
      </c>
      <c r="I4749" s="22">
        <v>80975.16</v>
      </c>
      <c r="J4749" s="23">
        <f>SUM(Tabela2[[#This Row],[Art. 5º - Inciso I]:[Art. 8º]])</f>
        <v>280871.17000000004</v>
      </c>
      <c r="K4749" s="6"/>
      <c r="L4749" s="6"/>
      <c r="M4749" s="6"/>
      <c r="N4749" s="6"/>
      <c r="O4749" s="6"/>
      <c r="P4749" s="3">
        <v>2600708</v>
      </c>
      <c r="Q4749" s="4">
        <v>330290</v>
      </c>
      <c r="R4749" s="5">
        <v>10164028000118</v>
      </c>
    </row>
    <row r="4750" spans="1:18" ht="20.100000000000001" customHeight="1">
      <c r="A4750" s="19" t="s">
        <v>9320</v>
      </c>
      <c r="B4750" s="20" t="s">
        <v>9321</v>
      </c>
      <c r="C4750" s="19" t="s">
        <v>9257</v>
      </c>
      <c r="D4750" s="17">
        <v>280370</v>
      </c>
      <c r="E4750" s="21">
        <f>VLOOKUP(D4750,Q:R,2,0)</f>
        <v>25043571000134</v>
      </c>
      <c r="F4750" s="22">
        <v>41772.620000000003</v>
      </c>
      <c r="G4750" s="22">
        <v>9548.25</v>
      </c>
      <c r="H4750" s="22">
        <v>4793.84</v>
      </c>
      <c r="I4750" s="22">
        <v>22731.3</v>
      </c>
      <c r="J4750" s="23">
        <f>SUM(Tabela2[[#This Row],[Art. 5º - Inciso I]:[Art. 8º]])</f>
        <v>78846.010000000009</v>
      </c>
      <c r="K4750" s="6"/>
      <c r="L4750" s="6"/>
      <c r="M4750" s="6"/>
      <c r="N4750" s="6"/>
      <c r="O4750" s="6"/>
      <c r="P4750" s="7">
        <v>2106409</v>
      </c>
      <c r="Q4750" s="8">
        <v>260070</v>
      </c>
      <c r="R4750" s="9">
        <v>6119945000103</v>
      </c>
    </row>
    <row r="4751" spans="1:18" ht="20.100000000000001" customHeight="1">
      <c r="A4751" s="19" t="s">
        <v>9322</v>
      </c>
      <c r="B4751" s="20" t="s">
        <v>9323</v>
      </c>
      <c r="C4751" s="19" t="s">
        <v>9257</v>
      </c>
      <c r="D4751" s="17">
        <v>280380</v>
      </c>
      <c r="E4751" s="21">
        <f>VLOOKUP(D4751,Q:R,2,0)</f>
        <v>94707486000146</v>
      </c>
      <c r="F4751" s="22">
        <v>29710.15</v>
      </c>
      <c r="G4751" s="22">
        <v>6791.05</v>
      </c>
      <c r="H4751" s="22">
        <v>3409.55</v>
      </c>
      <c r="I4751" s="22">
        <v>16167.3</v>
      </c>
      <c r="J4751" s="23">
        <f>SUM(Tabela2[[#This Row],[Art. 5º - Inciso I]:[Art. 8º]])</f>
        <v>56078.05</v>
      </c>
      <c r="K4751" s="6"/>
      <c r="L4751" s="6"/>
      <c r="M4751" s="6"/>
      <c r="N4751" s="6"/>
      <c r="O4751" s="6"/>
      <c r="P4751" s="3">
        <v>3203601</v>
      </c>
      <c r="Q4751" s="4">
        <v>210640</v>
      </c>
      <c r="R4751" s="5">
        <v>27174069000198</v>
      </c>
    </row>
    <row r="4752" spans="1:18" ht="20.100000000000001" customHeight="1">
      <c r="A4752" s="19" t="s">
        <v>9324</v>
      </c>
      <c r="B4752" s="20" t="s">
        <v>9325</v>
      </c>
      <c r="C4752" s="19" t="s">
        <v>9257</v>
      </c>
      <c r="D4752" s="17">
        <v>280390</v>
      </c>
      <c r="E4752" s="21">
        <f>VLOOKUP(D4752,Q:R,2,0)</f>
        <v>76017466000161</v>
      </c>
      <c r="F4752" s="22">
        <v>68001.490000000005</v>
      </c>
      <c r="G4752" s="22">
        <v>15543.56</v>
      </c>
      <c r="H4752" s="22">
        <v>7803.87</v>
      </c>
      <c r="I4752" s="22">
        <v>37004.21</v>
      </c>
      <c r="J4752" s="23">
        <f>SUM(Tabela2[[#This Row],[Art. 5º - Inciso I]:[Art. 8º]])</f>
        <v>128353.13</v>
      </c>
      <c r="K4752" s="6"/>
      <c r="L4752" s="6"/>
      <c r="M4752" s="6"/>
      <c r="N4752" s="6"/>
      <c r="O4752" s="6"/>
      <c r="P4752" s="7">
        <v>5213509</v>
      </c>
      <c r="Q4752" s="8">
        <v>320360</v>
      </c>
      <c r="R4752" s="9">
        <v>1126341000170</v>
      </c>
    </row>
    <row r="4753" spans="1:18" ht="20.100000000000001" customHeight="1">
      <c r="A4753" s="19" t="s">
        <v>9326</v>
      </c>
      <c r="B4753" s="20" t="s">
        <v>9327</v>
      </c>
      <c r="C4753" s="19" t="s">
        <v>9257</v>
      </c>
      <c r="D4753" s="17">
        <v>280400</v>
      </c>
      <c r="E4753" s="21">
        <f>VLOOKUP(D4753,Q:R,2,0)</f>
        <v>10222297000193</v>
      </c>
      <c r="F4753" s="22">
        <v>95743.46</v>
      </c>
      <c r="G4753" s="22">
        <v>21884.74</v>
      </c>
      <c r="H4753" s="22">
        <v>10987.55</v>
      </c>
      <c r="I4753" s="22">
        <v>52100.49</v>
      </c>
      <c r="J4753" s="23">
        <f>SUM(Tabela2[[#This Row],[Art. 5º - Inciso I]:[Art. 8º]])</f>
        <v>180716.24000000002</v>
      </c>
      <c r="K4753" s="6"/>
      <c r="L4753" s="6"/>
      <c r="M4753" s="6"/>
      <c r="N4753" s="6"/>
      <c r="O4753" s="6"/>
      <c r="P4753" s="3">
        <v>3536307</v>
      </c>
      <c r="Q4753" s="4">
        <v>521350</v>
      </c>
      <c r="R4753" s="5">
        <v>45318185000115</v>
      </c>
    </row>
    <row r="4754" spans="1:18" ht="20.100000000000001" customHeight="1">
      <c r="A4754" s="19" t="s">
        <v>9328</v>
      </c>
      <c r="B4754" s="20" t="s">
        <v>9329</v>
      </c>
      <c r="C4754" s="19" t="s">
        <v>9257</v>
      </c>
      <c r="D4754" s="17">
        <v>280410</v>
      </c>
      <c r="E4754" s="21">
        <f>VLOOKUP(D4754,Q:R,2,0)</f>
        <v>8888950000106</v>
      </c>
      <c r="F4754" s="22">
        <v>63128.06</v>
      </c>
      <c r="G4754" s="22">
        <v>14429.61</v>
      </c>
      <c r="H4754" s="22">
        <v>7244.59</v>
      </c>
      <c r="I4754" s="22">
        <v>34352.25</v>
      </c>
      <c r="J4754" s="23">
        <f>SUM(Tabela2[[#This Row],[Art. 5º - Inciso I]:[Art. 8º]])</f>
        <v>119154.51</v>
      </c>
      <c r="K4754" s="6"/>
      <c r="L4754" s="6"/>
      <c r="M4754" s="6"/>
      <c r="N4754" s="6"/>
      <c r="O4754" s="6"/>
      <c r="P4754" s="7">
        <v>4314548</v>
      </c>
      <c r="Q4754" s="8">
        <v>353630</v>
      </c>
      <c r="R4754" s="9">
        <v>4213671000191</v>
      </c>
    </row>
    <row r="4755" spans="1:18" ht="20.100000000000001" customHeight="1">
      <c r="A4755" s="19" t="s">
        <v>9330</v>
      </c>
      <c r="B4755" s="20" t="s">
        <v>9331</v>
      </c>
      <c r="C4755" s="19" t="s">
        <v>9257</v>
      </c>
      <c r="D4755" s="17">
        <v>280420</v>
      </c>
      <c r="E4755" s="21">
        <f>VLOOKUP(D4755,Q:R,2,0)</f>
        <v>95996104000104</v>
      </c>
      <c r="F4755" s="22">
        <v>82997.25</v>
      </c>
      <c r="G4755" s="22">
        <v>18971.25</v>
      </c>
      <c r="H4755" s="22">
        <v>9524.7900000000009</v>
      </c>
      <c r="I4755" s="22">
        <v>45164.41</v>
      </c>
      <c r="J4755" s="23">
        <f>SUM(Tabela2[[#This Row],[Art. 5º - Inciso I]:[Art. 8º]])</f>
        <v>156657.70000000001</v>
      </c>
      <c r="K4755" s="6"/>
      <c r="L4755" s="6"/>
      <c r="M4755" s="6"/>
      <c r="N4755" s="6"/>
      <c r="O4755" s="6"/>
      <c r="P4755" s="3">
        <v>3536505</v>
      </c>
      <c r="Q4755" s="4">
        <v>431454</v>
      </c>
      <c r="R4755" s="5">
        <v>45751435000106</v>
      </c>
    </row>
    <row r="4756" spans="1:18" ht="20.100000000000001" customHeight="1">
      <c r="A4756" s="19" t="s">
        <v>9332</v>
      </c>
      <c r="B4756" s="20" t="s">
        <v>9333</v>
      </c>
      <c r="C4756" s="19" t="s">
        <v>9257</v>
      </c>
      <c r="D4756" s="17">
        <v>280430</v>
      </c>
      <c r="E4756" s="21">
        <f>VLOOKUP(D4756,Q:R,2,0)</f>
        <v>91693317000106</v>
      </c>
      <c r="F4756" s="22">
        <v>44161.62</v>
      </c>
      <c r="G4756" s="22">
        <v>10094.32</v>
      </c>
      <c r="H4756" s="22">
        <v>5068</v>
      </c>
      <c r="I4756" s="22">
        <v>24031.32</v>
      </c>
      <c r="J4756" s="23">
        <f>SUM(Tabela2[[#This Row],[Art. 5º - Inciso I]:[Art. 8º]])</f>
        <v>83355.260000000009</v>
      </c>
      <c r="K4756" s="6"/>
      <c r="L4756" s="6"/>
      <c r="M4756" s="6"/>
      <c r="N4756" s="6"/>
      <c r="O4756" s="6"/>
      <c r="P4756" s="7">
        <v>3151305</v>
      </c>
      <c r="Q4756" s="8">
        <v>353650</v>
      </c>
      <c r="R4756" s="9">
        <v>18554147000199</v>
      </c>
    </row>
    <row r="4757" spans="1:18" ht="20.100000000000001" customHeight="1">
      <c r="A4757" s="19" t="s">
        <v>9334</v>
      </c>
      <c r="B4757" s="20" t="s">
        <v>9335</v>
      </c>
      <c r="C4757" s="19" t="s">
        <v>9257</v>
      </c>
      <c r="D4757" s="17">
        <v>280440</v>
      </c>
      <c r="E4757" s="21">
        <f>VLOOKUP(D4757,Q:R,2,0)</f>
        <v>1105626000125</v>
      </c>
      <c r="F4757" s="22">
        <v>100734.33</v>
      </c>
      <c r="G4757" s="22">
        <v>23025.53</v>
      </c>
      <c r="H4757" s="22">
        <v>11560.3</v>
      </c>
      <c r="I4757" s="22">
        <v>54816.36</v>
      </c>
      <c r="J4757" s="23">
        <f>SUM(Tabela2[[#This Row],[Art. 5º - Inciso I]:[Art. 8º]])</f>
        <v>190136.52000000002</v>
      </c>
      <c r="K4757" s="6"/>
      <c r="L4757" s="6"/>
      <c r="M4757" s="6"/>
      <c r="N4757" s="6"/>
      <c r="O4757" s="6"/>
      <c r="P4757" s="3">
        <v>3538303</v>
      </c>
      <c r="Q4757" s="4">
        <v>315130</v>
      </c>
      <c r="R4757" s="5">
        <v>54279674000104</v>
      </c>
    </row>
    <row r="4758" spans="1:18" ht="20.100000000000001" customHeight="1">
      <c r="A4758" s="19" t="s">
        <v>9336</v>
      </c>
      <c r="B4758" s="20" t="s">
        <v>9337</v>
      </c>
      <c r="C4758" s="19" t="s">
        <v>9257</v>
      </c>
      <c r="D4758" s="17">
        <v>280445</v>
      </c>
      <c r="E4758" s="21">
        <f>VLOOKUP(D4758,Q:R,2,0)</f>
        <v>18468058000120</v>
      </c>
      <c r="F4758" s="22">
        <v>48451.56</v>
      </c>
      <c r="G4758" s="22">
        <v>11074.9</v>
      </c>
      <c r="H4758" s="22">
        <v>5560.31</v>
      </c>
      <c r="I4758" s="22">
        <v>26365.77</v>
      </c>
      <c r="J4758" s="23">
        <f>SUM(Tabela2[[#This Row],[Art. 5º - Inciso I]:[Art. 8º]])</f>
        <v>91452.54</v>
      </c>
      <c r="K4758" s="6"/>
      <c r="L4758" s="6"/>
      <c r="M4758" s="6"/>
      <c r="N4758" s="6"/>
      <c r="O4758" s="6"/>
      <c r="P4758" s="7">
        <v>3541208</v>
      </c>
      <c r="Q4758" s="8">
        <v>353830</v>
      </c>
      <c r="R4758" s="9">
        <v>55251185000107</v>
      </c>
    </row>
    <row r="4759" spans="1:18" ht="20.100000000000001" customHeight="1">
      <c r="A4759" s="19" t="s">
        <v>9338</v>
      </c>
      <c r="B4759" s="20" t="s">
        <v>9339</v>
      </c>
      <c r="C4759" s="19" t="s">
        <v>9257</v>
      </c>
      <c r="D4759" s="17">
        <v>280450</v>
      </c>
      <c r="E4759" s="21">
        <f>VLOOKUP(D4759,Q:R,2,0)</f>
        <v>75743377000130</v>
      </c>
      <c r="F4759" s="22">
        <v>186635.66</v>
      </c>
      <c r="G4759" s="22">
        <v>42660.59</v>
      </c>
      <c r="H4759" s="22">
        <v>21418.36</v>
      </c>
      <c r="I4759" s="22">
        <v>101561.08</v>
      </c>
      <c r="J4759" s="23">
        <f>SUM(Tabela2[[#This Row],[Art. 5º - Inciso I]:[Art. 8º]])</f>
        <v>352275.69</v>
      </c>
      <c r="K4759" s="6"/>
      <c r="L4759" s="6"/>
      <c r="M4759" s="6"/>
      <c r="N4759" s="6"/>
      <c r="O4759" s="6"/>
      <c r="P4759" s="3">
        <v>3149804</v>
      </c>
      <c r="Q4759" s="4">
        <v>354120</v>
      </c>
      <c r="R4759" s="5">
        <v>18140772000194</v>
      </c>
    </row>
    <row r="4760" spans="1:18" ht="20.100000000000001" customHeight="1">
      <c r="A4760" s="19" t="s">
        <v>9340</v>
      </c>
      <c r="B4760" s="20" t="s">
        <v>9341</v>
      </c>
      <c r="C4760" s="19" t="s">
        <v>9257</v>
      </c>
      <c r="D4760" s="17">
        <v>280460</v>
      </c>
      <c r="E4760" s="21">
        <f>VLOOKUP(D4760,Q:R,2,0)</f>
        <v>37388378000114</v>
      </c>
      <c r="F4760" s="22">
        <v>136438.49</v>
      </c>
      <c r="G4760" s="22">
        <v>31186.68</v>
      </c>
      <c r="H4760" s="22">
        <v>15657.72</v>
      </c>
      <c r="I4760" s="22">
        <v>74245.41</v>
      </c>
      <c r="J4760" s="23">
        <f>SUM(Tabela2[[#This Row],[Art. 5º - Inciso I]:[Art. 8º]])</f>
        <v>257528.3</v>
      </c>
      <c r="K4760" s="6"/>
      <c r="L4760" s="6"/>
      <c r="M4760" s="6"/>
      <c r="N4760" s="6"/>
      <c r="O4760" s="6"/>
      <c r="P4760" s="7">
        <v>2202703</v>
      </c>
      <c r="Q4760" s="8">
        <v>314980</v>
      </c>
      <c r="R4760" s="9">
        <v>6553895000178</v>
      </c>
    </row>
    <row r="4761" spans="1:18" ht="20.100000000000001" customHeight="1">
      <c r="A4761" s="19" t="s">
        <v>9342</v>
      </c>
      <c r="B4761" s="20" t="s">
        <v>9343</v>
      </c>
      <c r="C4761" s="19" t="s">
        <v>9257</v>
      </c>
      <c r="D4761" s="17">
        <v>280470</v>
      </c>
      <c r="E4761" s="21">
        <f>VLOOKUP(D4761,Q:R,2,0)</f>
        <v>8349045000188</v>
      </c>
      <c r="F4761" s="22">
        <v>39963.43</v>
      </c>
      <c r="G4761" s="22">
        <v>9134.7099999999991</v>
      </c>
      <c r="H4761" s="22">
        <v>4586.22</v>
      </c>
      <c r="I4761" s="22">
        <v>21746.81</v>
      </c>
      <c r="J4761" s="23">
        <f>SUM(Tabela2[[#This Row],[Art. 5º - Inciso I]:[Art. 8º]])</f>
        <v>75431.17</v>
      </c>
      <c r="K4761" s="6"/>
      <c r="L4761" s="6"/>
      <c r="M4761" s="6"/>
      <c r="N4761" s="6"/>
      <c r="O4761" s="6"/>
      <c r="P4761" s="3">
        <v>3155603</v>
      </c>
      <c r="Q4761" s="4">
        <v>220270</v>
      </c>
      <c r="R4761" s="5">
        <v>24212862000146</v>
      </c>
    </row>
    <row r="4762" spans="1:18" ht="20.100000000000001" customHeight="1">
      <c r="A4762" s="19" t="s">
        <v>9344</v>
      </c>
      <c r="B4762" s="20" t="s">
        <v>9345</v>
      </c>
      <c r="C4762" s="19" t="s">
        <v>9257</v>
      </c>
      <c r="D4762" s="17">
        <v>280480</v>
      </c>
      <c r="E4762" s="21">
        <f>VLOOKUP(D4762,Q:R,2,0)</f>
        <v>6172720000110</v>
      </c>
      <c r="F4762" s="22">
        <v>861302.3</v>
      </c>
      <c r="G4762" s="22">
        <v>196873.74</v>
      </c>
      <c r="H4762" s="22">
        <v>98843.3</v>
      </c>
      <c r="I4762" s="22">
        <v>468692.82</v>
      </c>
      <c r="J4762" s="23">
        <f>SUM(Tabela2[[#This Row],[Art. 5º - Inciso I]:[Art. 8º]])</f>
        <v>1625712.1600000001</v>
      </c>
      <c r="K4762" s="6"/>
      <c r="L4762" s="6"/>
      <c r="M4762" s="6"/>
      <c r="N4762" s="6"/>
      <c r="O4762" s="6"/>
      <c r="P4762" s="7">
        <v>3133006</v>
      </c>
      <c r="Q4762" s="8">
        <v>315560</v>
      </c>
      <c r="R4762" s="9">
        <v>18666750000162</v>
      </c>
    </row>
    <row r="4763" spans="1:18" ht="20.100000000000001" customHeight="1">
      <c r="A4763" s="19" t="s">
        <v>9346</v>
      </c>
      <c r="B4763" s="20" t="s">
        <v>1509</v>
      </c>
      <c r="C4763" s="19" t="s">
        <v>9257</v>
      </c>
      <c r="D4763" s="17">
        <v>280490</v>
      </c>
      <c r="E4763" s="21">
        <f>VLOOKUP(D4763,Q:R,2,0)</f>
        <v>87344016000108</v>
      </c>
      <c r="F4763" s="22">
        <v>80556.86</v>
      </c>
      <c r="G4763" s="22">
        <v>18413.43</v>
      </c>
      <c r="H4763" s="22">
        <v>9244.73</v>
      </c>
      <c r="I4763" s="22">
        <v>43836.44</v>
      </c>
      <c r="J4763" s="23">
        <f>SUM(Tabela2[[#This Row],[Art. 5º - Inciso I]:[Art. 8º]])</f>
        <v>152051.46000000002</v>
      </c>
      <c r="K4763" s="6"/>
      <c r="L4763" s="6"/>
      <c r="M4763" s="6"/>
      <c r="N4763" s="6"/>
      <c r="O4763" s="6"/>
      <c r="P4763" s="3">
        <v>3303005</v>
      </c>
      <c r="Q4763" s="4">
        <v>313300</v>
      </c>
      <c r="R4763" s="5">
        <v>29114121000146</v>
      </c>
    </row>
    <row r="4764" spans="1:18" ht="20.100000000000001" customHeight="1">
      <c r="A4764" s="19" t="s">
        <v>9347</v>
      </c>
      <c r="B4764" s="20" t="s">
        <v>9348</v>
      </c>
      <c r="C4764" s="19" t="s">
        <v>9257</v>
      </c>
      <c r="D4764" s="17">
        <v>280500</v>
      </c>
      <c r="E4764" s="21">
        <f>VLOOKUP(D4764,Q:R,2,0)</f>
        <v>16416125000137</v>
      </c>
      <c r="F4764" s="22">
        <v>28220.240000000002</v>
      </c>
      <c r="G4764" s="22">
        <v>6450.49</v>
      </c>
      <c r="H4764" s="22">
        <v>3238.56</v>
      </c>
      <c r="I4764" s="22">
        <v>15356.54</v>
      </c>
      <c r="J4764" s="23">
        <f>SUM(Tabela2[[#This Row],[Art. 5º - Inciso I]:[Art. 8º]])</f>
        <v>53265.83</v>
      </c>
      <c r="K4764" s="6"/>
      <c r="L4764" s="6"/>
      <c r="M4764" s="6"/>
      <c r="N4764" s="6"/>
      <c r="O4764" s="6"/>
      <c r="P4764" s="7">
        <v>1711951</v>
      </c>
      <c r="Q4764" s="8">
        <v>330300</v>
      </c>
      <c r="R4764" s="9">
        <v>37420916000100</v>
      </c>
    </row>
    <row r="4765" spans="1:18" ht="20.100000000000001" customHeight="1">
      <c r="A4765" s="19" t="s">
        <v>9349</v>
      </c>
      <c r="B4765" s="20" t="s">
        <v>9350</v>
      </c>
      <c r="C4765" s="19" t="s">
        <v>9257</v>
      </c>
      <c r="D4765" s="17">
        <v>280510</v>
      </c>
      <c r="E4765" s="21">
        <f>VLOOKUP(D4765,Q:R,2,0)</f>
        <v>18567354000188</v>
      </c>
      <c r="F4765" s="22">
        <v>51772.68</v>
      </c>
      <c r="G4765" s="22">
        <v>11834.03</v>
      </c>
      <c r="H4765" s="22">
        <v>5941.45</v>
      </c>
      <c r="I4765" s="22">
        <v>28173.02</v>
      </c>
      <c r="J4765" s="23">
        <f>SUM(Tabela2[[#This Row],[Art. 5º - Inciso I]:[Art. 8º]])</f>
        <v>97721.180000000008</v>
      </c>
      <c r="K4765" s="6"/>
      <c r="L4765" s="6"/>
      <c r="M4765" s="6"/>
      <c r="N4765" s="6"/>
      <c r="O4765" s="6"/>
      <c r="P4765" s="3">
        <v>1712454</v>
      </c>
      <c r="Q4765" s="4">
        <v>171195</v>
      </c>
      <c r="R4765" s="5">
        <v>1631059000140</v>
      </c>
    </row>
    <row r="4766" spans="1:18" ht="20.100000000000001" customHeight="1">
      <c r="A4766" s="19" t="s">
        <v>9351</v>
      </c>
      <c r="B4766" s="20" t="s">
        <v>6847</v>
      </c>
      <c r="C4766" s="19" t="s">
        <v>9257</v>
      </c>
      <c r="D4766" s="17">
        <v>280520</v>
      </c>
      <c r="E4766" s="21">
        <f>VLOOKUP(D4766,Q:R,2,0)</f>
        <v>13982616000157</v>
      </c>
      <c r="F4766" s="22">
        <v>40583.620000000003</v>
      </c>
      <c r="G4766" s="22">
        <v>9276.4699999999993</v>
      </c>
      <c r="H4766" s="22">
        <v>4657.3900000000003</v>
      </c>
      <c r="I4766" s="22">
        <v>22084.29</v>
      </c>
      <c r="J4766" s="23">
        <f>SUM(Tabela2[[#This Row],[Art. 5º - Inciso I]:[Art. 8º]])</f>
        <v>76601.77</v>
      </c>
      <c r="K4766" s="6"/>
      <c r="L4766" s="6"/>
      <c r="M4766" s="6"/>
      <c r="N4766" s="6"/>
      <c r="O4766" s="6"/>
      <c r="P4766" s="7">
        <v>2923407</v>
      </c>
      <c r="Q4766" s="8">
        <v>171245</v>
      </c>
      <c r="R4766" s="9">
        <v>13982590000147</v>
      </c>
    </row>
    <row r="4767" spans="1:18" ht="20.100000000000001" customHeight="1">
      <c r="A4767" s="19" t="s">
        <v>9352</v>
      </c>
      <c r="B4767" s="20" t="s">
        <v>9353</v>
      </c>
      <c r="C4767" s="19" t="s">
        <v>9257</v>
      </c>
      <c r="D4767" s="17">
        <v>280530</v>
      </c>
      <c r="E4767" s="21">
        <f>VLOOKUP(D4767,Q:R,2,0)</f>
        <v>18677617000101</v>
      </c>
      <c r="F4767" s="22">
        <v>50704.78</v>
      </c>
      <c r="G4767" s="22">
        <v>11589.94</v>
      </c>
      <c r="H4767" s="22">
        <v>5818.9</v>
      </c>
      <c r="I4767" s="22">
        <v>27591.9</v>
      </c>
      <c r="J4767" s="23">
        <f>SUM(Tabela2[[#This Row],[Art. 5º - Inciso I]:[Art. 8º]])</f>
        <v>95705.51999999999</v>
      </c>
      <c r="K4767" s="6"/>
      <c r="L4767" s="6"/>
      <c r="M4767" s="6"/>
      <c r="N4767" s="6"/>
      <c r="O4767" s="6"/>
      <c r="P4767" s="3">
        <v>4118006</v>
      </c>
      <c r="Q4767" s="4">
        <v>292340</v>
      </c>
      <c r="R4767" s="5">
        <v>75476556000158</v>
      </c>
    </row>
    <row r="4768" spans="1:18" ht="20.100000000000001" customHeight="1">
      <c r="A4768" s="19" t="s">
        <v>9354</v>
      </c>
      <c r="B4768" s="20" t="s">
        <v>9355</v>
      </c>
      <c r="C4768" s="19" t="s">
        <v>9257</v>
      </c>
      <c r="D4768" s="17">
        <v>280540</v>
      </c>
      <c r="E4768" s="21">
        <f>VLOOKUP(D4768,Q:R,2,0)</f>
        <v>18349944000134</v>
      </c>
      <c r="F4768" s="22">
        <v>173005.04</v>
      </c>
      <c r="G4768" s="22">
        <v>39544.94</v>
      </c>
      <c r="H4768" s="22">
        <v>19854.11</v>
      </c>
      <c r="I4768" s="22">
        <v>94143.74</v>
      </c>
      <c r="J4768" s="23">
        <f>SUM(Tabela2[[#This Row],[Art. 5º - Inciso I]:[Art. 8º]])</f>
        <v>326547.83</v>
      </c>
      <c r="K4768" s="6"/>
      <c r="L4768" s="6"/>
      <c r="M4768" s="6"/>
      <c r="N4768" s="6"/>
      <c r="O4768" s="6"/>
      <c r="P4768" s="7">
        <v>2207900</v>
      </c>
      <c r="Q4768" s="8">
        <v>411800</v>
      </c>
      <c r="R4768" s="9">
        <v>6553929000124</v>
      </c>
    </row>
    <row r="4769" spans="1:18" ht="20.100000000000001" customHeight="1">
      <c r="A4769" s="19" t="s">
        <v>9356</v>
      </c>
      <c r="B4769" s="20" t="s">
        <v>9357</v>
      </c>
      <c r="C4769" s="19" t="s">
        <v>9257</v>
      </c>
      <c r="D4769" s="17">
        <v>280550</v>
      </c>
      <c r="E4769" s="21">
        <f>VLOOKUP(D4769,Q:R,2,0)</f>
        <v>37465176000129</v>
      </c>
      <c r="F4769" s="22">
        <v>125598.05</v>
      </c>
      <c r="G4769" s="22">
        <v>28708.799999999999</v>
      </c>
      <c r="H4769" s="22">
        <v>14413.67</v>
      </c>
      <c r="I4769" s="22">
        <v>68346.39</v>
      </c>
      <c r="J4769" s="23">
        <f>SUM(Tabela2[[#This Row],[Art. 5º - Inciso I]:[Art. 8º]])</f>
        <v>237066.91000000003</v>
      </c>
      <c r="K4769" s="6"/>
      <c r="L4769" s="6"/>
      <c r="M4769" s="6"/>
      <c r="N4769" s="6"/>
      <c r="O4769" s="6"/>
      <c r="P4769" s="3">
        <v>2407203</v>
      </c>
      <c r="Q4769" s="4">
        <v>220790</v>
      </c>
      <c r="R4769" s="5">
        <v>8184434000109</v>
      </c>
    </row>
    <row r="4770" spans="1:18" ht="20.100000000000001" customHeight="1">
      <c r="A4770" s="19" t="s">
        <v>9358</v>
      </c>
      <c r="B4770" s="20" t="s">
        <v>9359</v>
      </c>
      <c r="C4770" s="19" t="s">
        <v>9257</v>
      </c>
      <c r="D4770" s="17">
        <v>280560</v>
      </c>
      <c r="E4770" s="21">
        <f>VLOOKUP(D4770,Q:R,2,0)</f>
        <v>1617413000182</v>
      </c>
      <c r="F4770" s="22">
        <v>143157.79999999999</v>
      </c>
      <c r="G4770" s="22">
        <v>32722.560000000001</v>
      </c>
      <c r="H4770" s="22">
        <v>16428.830000000002</v>
      </c>
      <c r="I4770" s="22">
        <v>77901.84</v>
      </c>
      <c r="J4770" s="23">
        <f>SUM(Tabela2[[#This Row],[Art. 5º - Inciso I]:[Art. 8º]])</f>
        <v>270211.03000000003</v>
      </c>
      <c r="K4770" s="6"/>
      <c r="L4770" s="6"/>
      <c r="M4770" s="6"/>
      <c r="N4770" s="6"/>
      <c r="O4770" s="6"/>
      <c r="P4770" s="7">
        <v>3144102</v>
      </c>
      <c r="Q4770" s="8">
        <v>240720</v>
      </c>
      <c r="R4770" s="9">
        <v>18668624000147</v>
      </c>
    </row>
    <row r="4771" spans="1:18" ht="20.100000000000001" customHeight="1">
      <c r="A4771" s="19" t="s">
        <v>9360</v>
      </c>
      <c r="B4771" s="20" t="s">
        <v>9361</v>
      </c>
      <c r="C4771" s="19" t="s">
        <v>9257</v>
      </c>
      <c r="D4771" s="17">
        <v>280570</v>
      </c>
      <c r="E4771" s="21">
        <f>VLOOKUP(D4771,Q:R,2,0)</f>
        <v>13108733000196</v>
      </c>
      <c r="F4771" s="22">
        <v>146710.10999999999</v>
      </c>
      <c r="G4771" s="22">
        <v>33534.53</v>
      </c>
      <c r="H4771" s="22">
        <v>16836.490000000002</v>
      </c>
      <c r="I4771" s="22">
        <v>79834.89</v>
      </c>
      <c r="J4771" s="23">
        <f>SUM(Tabela2[[#This Row],[Art. 5º - Inciso I]:[Art. 8º]])</f>
        <v>276916.01999999996</v>
      </c>
      <c r="K4771" s="6"/>
      <c r="L4771" s="6"/>
      <c r="M4771" s="6"/>
      <c r="N4771" s="6"/>
      <c r="O4771" s="6"/>
      <c r="P4771" s="3">
        <v>5216304</v>
      </c>
      <c r="Q4771" s="4">
        <v>314410</v>
      </c>
      <c r="R4771" s="5">
        <v>2056745000106</v>
      </c>
    </row>
    <row r="4772" spans="1:18" ht="20.100000000000001" customHeight="1">
      <c r="A4772" s="19" t="s">
        <v>9362</v>
      </c>
      <c r="B4772" s="20" t="s">
        <v>9363</v>
      </c>
      <c r="C4772" s="19" t="s">
        <v>9257</v>
      </c>
      <c r="D4772" s="17">
        <v>280580</v>
      </c>
      <c r="E4772" s="21">
        <f>VLOOKUP(D4772,Q:R,2,0)</f>
        <v>76105550000137</v>
      </c>
      <c r="F4772" s="22">
        <v>104862.79</v>
      </c>
      <c r="G4772" s="22">
        <v>23969.200000000001</v>
      </c>
      <c r="H4772" s="22">
        <v>12034.08</v>
      </c>
      <c r="I4772" s="22">
        <v>57062.94</v>
      </c>
      <c r="J4772" s="23">
        <f>SUM(Tabela2[[#This Row],[Art. 5º - Inciso I]:[Art. 8º]])</f>
        <v>197929.00999999998</v>
      </c>
      <c r="K4772" s="6"/>
      <c r="L4772" s="6"/>
      <c r="M4772" s="6"/>
      <c r="N4772" s="6"/>
      <c r="O4772" s="6"/>
      <c r="P4772" s="7">
        <v>3535002</v>
      </c>
      <c r="Q4772" s="8">
        <v>521630</v>
      </c>
      <c r="R4772" s="9">
        <v>45149184000194</v>
      </c>
    </row>
    <row r="4773" spans="1:18" ht="20.100000000000001" customHeight="1">
      <c r="A4773" s="19" t="s">
        <v>9364</v>
      </c>
      <c r="B4773" s="20" t="s">
        <v>7495</v>
      </c>
      <c r="C4773" s="19" t="s">
        <v>9257</v>
      </c>
      <c r="D4773" s="17">
        <v>280590</v>
      </c>
      <c r="E4773" s="21">
        <f>VLOOKUP(D4773,Q:R,2,0)</f>
        <v>87613188000121</v>
      </c>
      <c r="F4773" s="22">
        <v>59432.63</v>
      </c>
      <c r="G4773" s="22">
        <v>13584.92</v>
      </c>
      <c r="H4773" s="22">
        <v>6820.51</v>
      </c>
      <c r="I4773" s="22">
        <v>32341.31</v>
      </c>
      <c r="J4773" s="23">
        <f>SUM(Tabela2[[#This Row],[Art. 5º - Inciso I]:[Art. 8º]])</f>
        <v>112179.37</v>
      </c>
      <c r="K4773" s="6"/>
      <c r="L4773" s="6"/>
      <c r="M4773" s="6"/>
      <c r="N4773" s="6"/>
      <c r="O4773" s="6"/>
      <c r="P4773" s="3">
        <v>3152709</v>
      </c>
      <c r="Q4773" s="4">
        <v>353500</v>
      </c>
      <c r="R4773" s="5">
        <v>18557538000167</v>
      </c>
    </row>
    <row r="4774" spans="1:18" ht="20.100000000000001" customHeight="1">
      <c r="A4774" s="19" t="s">
        <v>9365</v>
      </c>
      <c r="B4774" s="20" t="s">
        <v>9366</v>
      </c>
      <c r="C4774" s="19" t="s">
        <v>9257</v>
      </c>
      <c r="D4774" s="17">
        <v>280600</v>
      </c>
      <c r="E4774" s="21">
        <f>VLOOKUP(D4774,Q:R,2,0)</f>
        <v>45318789000161</v>
      </c>
      <c r="F4774" s="22">
        <v>101479.29</v>
      </c>
      <c r="G4774" s="22">
        <v>23195.81</v>
      </c>
      <c r="H4774" s="22">
        <v>11645.79</v>
      </c>
      <c r="I4774" s="22">
        <v>55221.74</v>
      </c>
      <c r="J4774" s="23">
        <f>SUM(Tabela2[[#This Row],[Art. 5º - Inciso I]:[Art. 8º]])</f>
        <v>191542.62999999998</v>
      </c>
      <c r="K4774" s="6"/>
      <c r="L4774" s="6"/>
      <c r="M4774" s="6"/>
      <c r="N4774" s="6"/>
      <c r="O4774" s="6"/>
      <c r="P4774" s="7">
        <v>4123600</v>
      </c>
      <c r="Q4774" s="8">
        <v>315270</v>
      </c>
      <c r="R4774" s="9">
        <v>78092293000171</v>
      </c>
    </row>
    <row r="4775" spans="1:18" ht="20.100000000000001" customHeight="1">
      <c r="A4775" s="19" t="s">
        <v>9367</v>
      </c>
      <c r="B4775" s="20" t="s">
        <v>9368</v>
      </c>
      <c r="C4775" s="19" t="s">
        <v>9257</v>
      </c>
      <c r="D4775" s="17">
        <v>280610</v>
      </c>
      <c r="E4775" s="21">
        <f>VLOOKUP(D4775,Q:R,2,0)</f>
        <v>12264248000149</v>
      </c>
      <c r="F4775" s="22">
        <v>62383.11</v>
      </c>
      <c r="G4775" s="22">
        <v>14259.33</v>
      </c>
      <c r="H4775" s="22">
        <v>7159.1</v>
      </c>
      <c r="I4775" s="22">
        <v>33946.870000000003</v>
      </c>
      <c r="J4775" s="23">
        <f>SUM(Tabela2[[#This Row],[Art. 5º - Inciso I]:[Art. 8º]])</f>
        <v>117748.41</v>
      </c>
      <c r="K4775" s="6"/>
      <c r="L4775" s="6"/>
      <c r="M4775" s="6"/>
      <c r="N4775" s="6"/>
      <c r="O4775" s="6"/>
      <c r="P4775" s="3">
        <v>2411429</v>
      </c>
      <c r="Q4775" s="4">
        <v>412360</v>
      </c>
      <c r="R4775" s="5">
        <v>8088247000113</v>
      </c>
    </row>
    <row r="4776" spans="1:18" ht="20.100000000000001" customHeight="1">
      <c r="A4776" s="19" t="s">
        <v>9369</v>
      </c>
      <c r="B4776" s="20" t="s">
        <v>9370</v>
      </c>
      <c r="C4776" s="19" t="s">
        <v>9257</v>
      </c>
      <c r="D4776" s="17">
        <v>280620</v>
      </c>
      <c r="E4776" s="21">
        <f>VLOOKUP(D4776,Q:R,2,0)</f>
        <v>24859324000148</v>
      </c>
      <c r="F4776" s="22">
        <v>105736.19</v>
      </c>
      <c r="G4776" s="22">
        <v>24168.84</v>
      </c>
      <c r="H4776" s="22">
        <v>12134.32</v>
      </c>
      <c r="I4776" s="22">
        <v>57538.21</v>
      </c>
      <c r="J4776" s="23">
        <f>SUM(Tabela2[[#This Row],[Art. 5º - Inciso I]:[Art. 8º]])</f>
        <v>199577.56</v>
      </c>
      <c r="K4776" s="6"/>
      <c r="L4776" s="6"/>
      <c r="M4776" s="6"/>
      <c r="N4776" s="6"/>
      <c r="O4776" s="6"/>
      <c r="P4776" s="7">
        <v>2930105</v>
      </c>
      <c r="Q4776" s="8">
        <v>241142</v>
      </c>
      <c r="R4776" s="9">
        <v>13988308000139</v>
      </c>
    </row>
    <row r="4777" spans="1:18" ht="20.100000000000001" customHeight="1">
      <c r="A4777" s="19" t="s">
        <v>9371</v>
      </c>
      <c r="B4777" s="20" t="s">
        <v>9372</v>
      </c>
      <c r="C4777" s="19" t="s">
        <v>9257</v>
      </c>
      <c r="D4777" s="17">
        <v>280630</v>
      </c>
      <c r="E4777" s="21">
        <f>VLOOKUP(D4777,Q:R,2,0)</f>
        <v>18307454000175</v>
      </c>
      <c r="F4777" s="22">
        <v>78923.83</v>
      </c>
      <c r="G4777" s="22">
        <v>18040.16</v>
      </c>
      <c r="H4777" s="22">
        <v>9057.32</v>
      </c>
      <c r="I4777" s="22">
        <v>42947.79</v>
      </c>
      <c r="J4777" s="23">
        <f>SUM(Tabela2[[#This Row],[Art. 5º - Inciso I]:[Art. 8º]])</f>
        <v>148969.1</v>
      </c>
      <c r="K4777" s="6"/>
      <c r="L4777" s="6"/>
      <c r="M4777" s="6"/>
      <c r="N4777" s="6"/>
      <c r="O4777" s="6"/>
      <c r="P4777" s="3">
        <v>2927101</v>
      </c>
      <c r="Q4777" s="4">
        <v>293010</v>
      </c>
      <c r="R4777" s="5">
        <v>14217350000119</v>
      </c>
    </row>
    <row r="4778" spans="1:18" ht="20.100000000000001" customHeight="1">
      <c r="A4778" s="19" t="s">
        <v>9373</v>
      </c>
      <c r="B4778" s="20" t="s">
        <v>9135</v>
      </c>
      <c r="C4778" s="19" t="s">
        <v>9257</v>
      </c>
      <c r="D4778" s="17">
        <v>280650</v>
      </c>
      <c r="E4778" s="21">
        <f>VLOOKUP(D4778,Q:R,2,0)</f>
        <v>3217924000132</v>
      </c>
      <c r="F4778" s="22">
        <v>30510.16</v>
      </c>
      <c r="G4778" s="22">
        <v>6973.92</v>
      </c>
      <c r="H4778" s="22">
        <v>3501.35</v>
      </c>
      <c r="I4778" s="22">
        <v>16602.64</v>
      </c>
      <c r="J4778" s="23">
        <f>SUM(Tabela2[[#This Row],[Art. 5º - Inciso I]:[Art. 8º]])</f>
        <v>57588.07</v>
      </c>
      <c r="K4778" s="6"/>
      <c r="L4778" s="6"/>
      <c r="M4778" s="6"/>
      <c r="N4778" s="6"/>
      <c r="O4778" s="6"/>
      <c r="P4778" s="7">
        <v>4218509</v>
      </c>
      <c r="Q4778" s="8">
        <v>292710</v>
      </c>
      <c r="R4778" s="9">
        <v>82777251000141</v>
      </c>
    </row>
    <row r="4779" spans="1:18" ht="20.100000000000001" customHeight="1">
      <c r="A4779" s="19" t="s">
        <v>9374</v>
      </c>
      <c r="B4779" s="20" t="s">
        <v>9375</v>
      </c>
      <c r="C4779" s="19" t="s">
        <v>9257</v>
      </c>
      <c r="D4779" s="17">
        <v>280640</v>
      </c>
      <c r="E4779" s="21">
        <f>VLOOKUP(D4779,Q:R,2,0)</f>
        <v>18308726000151</v>
      </c>
      <c r="F4779" s="22">
        <v>45090.06</v>
      </c>
      <c r="G4779" s="22">
        <v>10306.540000000001</v>
      </c>
      <c r="H4779" s="22">
        <v>5174.55</v>
      </c>
      <c r="I4779" s="22">
        <v>24536.55</v>
      </c>
      <c r="J4779" s="23">
        <f>SUM(Tabela2[[#This Row],[Art. 5º - Inciso I]:[Art. 8º]])</f>
        <v>85107.7</v>
      </c>
      <c r="K4779" s="6"/>
      <c r="L4779" s="6"/>
      <c r="M4779" s="6"/>
      <c r="N4779" s="6"/>
      <c r="O4779" s="6"/>
      <c r="P4779" s="3">
        <v>3171709</v>
      </c>
      <c r="Q4779" s="4">
        <v>421850</v>
      </c>
      <c r="R4779" s="5">
        <v>25970260000110</v>
      </c>
    </row>
    <row r="4780" spans="1:18" ht="20.100000000000001" customHeight="1">
      <c r="A4780" s="19" t="s">
        <v>9376</v>
      </c>
      <c r="B4780" s="20" t="s">
        <v>9377</v>
      </c>
      <c r="C4780" s="19" t="s">
        <v>9257</v>
      </c>
      <c r="D4780" s="17">
        <v>280660</v>
      </c>
      <c r="E4780" s="21">
        <f>VLOOKUP(D4780,Q:R,2,0)</f>
        <v>88824099000197</v>
      </c>
      <c r="F4780" s="22">
        <v>66206.990000000005</v>
      </c>
      <c r="G4780" s="22">
        <v>15133.38</v>
      </c>
      <c r="H4780" s="22">
        <v>7597.93</v>
      </c>
      <c r="I4780" s="22">
        <v>36027.699999999997</v>
      </c>
      <c r="J4780" s="23">
        <f>SUM(Tabela2[[#This Row],[Art. 5º - Inciso I]:[Art. 8º]])</f>
        <v>124966.00000000001</v>
      </c>
      <c r="K4780" s="6"/>
      <c r="L4780" s="6"/>
      <c r="M4780" s="6"/>
      <c r="N4780" s="6"/>
      <c r="O4780" s="6"/>
      <c r="P4780" s="7">
        <v>4211108</v>
      </c>
      <c r="Q4780" s="8">
        <v>317170</v>
      </c>
      <c r="R4780" s="9">
        <v>83102525000165</v>
      </c>
    </row>
    <row r="4781" spans="1:18" ht="20.100000000000001" customHeight="1">
      <c r="A4781" s="19" t="s">
        <v>9378</v>
      </c>
      <c r="B4781" s="20" t="s">
        <v>9379</v>
      </c>
      <c r="C4781" s="19" t="s">
        <v>9257</v>
      </c>
      <c r="D4781" s="17">
        <v>280670</v>
      </c>
      <c r="E4781" s="21">
        <f>VLOOKUP(D4781,Q:R,2,0)</f>
        <v>87708889000144</v>
      </c>
      <c r="F4781" s="22">
        <v>418332.26</v>
      </c>
      <c r="G4781" s="22">
        <v>95621.06</v>
      </c>
      <c r="H4781" s="22">
        <v>48007.93</v>
      </c>
      <c r="I4781" s="22">
        <v>227642.86</v>
      </c>
      <c r="J4781" s="23">
        <f>SUM(Tabela2[[#This Row],[Art. 5º - Inciso I]:[Art. 8º]])</f>
        <v>789604.11</v>
      </c>
      <c r="K4781" s="6"/>
      <c r="L4781" s="6"/>
      <c r="M4781" s="6"/>
      <c r="N4781" s="6"/>
      <c r="O4781" s="6"/>
      <c r="P4781" s="3">
        <v>4217204</v>
      </c>
      <c r="Q4781" s="4">
        <v>421110</v>
      </c>
      <c r="R4781" s="5">
        <v>82821174000180</v>
      </c>
    </row>
    <row r="4782" spans="1:18" ht="20.100000000000001" customHeight="1">
      <c r="A4782" s="19" t="s">
        <v>9380</v>
      </c>
      <c r="B4782" s="20" t="s">
        <v>1125</v>
      </c>
      <c r="C4782" s="19" t="s">
        <v>9257</v>
      </c>
      <c r="D4782" s="17">
        <v>280680</v>
      </c>
      <c r="E4782" s="21">
        <f>VLOOKUP(D4782,Q:R,2,0)</f>
        <v>3501582000188</v>
      </c>
      <c r="F4782" s="22">
        <v>62816.13</v>
      </c>
      <c r="G4782" s="22">
        <v>14358.31</v>
      </c>
      <c r="H4782" s="22">
        <v>7208.8</v>
      </c>
      <c r="I4782" s="22">
        <v>34182.51</v>
      </c>
      <c r="J4782" s="23">
        <f>SUM(Tabela2[[#This Row],[Art. 5º - Inciso I]:[Art. 8º]])</f>
        <v>118565.75</v>
      </c>
      <c r="K4782" s="6"/>
      <c r="L4782" s="6"/>
      <c r="M4782" s="6"/>
      <c r="N4782" s="6"/>
      <c r="O4782" s="6"/>
      <c r="P4782" s="7">
        <v>1708254</v>
      </c>
      <c r="Q4782" s="8">
        <v>421720</v>
      </c>
      <c r="R4782" s="9">
        <v>37421112000126</v>
      </c>
    </row>
    <row r="4783" spans="1:18" ht="20.100000000000001" customHeight="1">
      <c r="A4783" s="19" t="s">
        <v>9381</v>
      </c>
      <c r="B4783" s="20" t="s">
        <v>4113</v>
      </c>
      <c r="C4783" s="19" t="s">
        <v>9257</v>
      </c>
      <c r="D4783" s="17">
        <v>280690</v>
      </c>
      <c r="E4783" s="21">
        <f>VLOOKUP(D4783,Q:R,2,0)</f>
        <v>5990445000180</v>
      </c>
      <c r="F4783" s="22">
        <v>30157.86</v>
      </c>
      <c r="G4783" s="22">
        <v>6893.39</v>
      </c>
      <c r="H4783" s="22">
        <v>3460.93</v>
      </c>
      <c r="I4783" s="22">
        <v>16410.93</v>
      </c>
      <c r="J4783" s="23">
        <f>SUM(Tabela2[[#This Row],[Art. 5º - Inciso I]:[Art. 8º]])</f>
        <v>56923.11</v>
      </c>
      <c r="K4783" s="6"/>
      <c r="L4783" s="6"/>
      <c r="M4783" s="6"/>
      <c r="N4783" s="6"/>
      <c r="O4783" s="6"/>
      <c r="P4783" s="3">
        <v>4309555</v>
      </c>
      <c r="Q4783" s="4">
        <v>170825</v>
      </c>
      <c r="R4783" s="5">
        <v>91693283000150</v>
      </c>
    </row>
    <row r="4784" spans="1:18" ht="20.100000000000001" customHeight="1">
      <c r="A4784" s="19" t="s">
        <v>9382</v>
      </c>
      <c r="B4784" s="20" t="s">
        <v>9383</v>
      </c>
      <c r="C4784" s="19" t="s">
        <v>9257</v>
      </c>
      <c r="D4784" s="17">
        <v>280700</v>
      </c>
      <c r="E4784" s="21">
        <f>VLOOKUP(D4784,Q:R,2,0)</f>
        <v>1612623000188</v>
      </c>
      <c r="F4784" s="22">
        <v>30623.919999999998</v>
      </c>
      <c r="G4784" s="22">
        <v>6999.92</v>
      </c>
      <c r="H4784" s="22">
        <v>3514.41</v>
      </c>
      <c r="I4784" s="22">
        <v>16664.54</v>
      </c>
      <c r="J4784" s="23">
        <f>SUM(Tabela2[[#This Row],[Art. 5º - Inciso I]:[Art. 8º]])</f>
        <v>57802.79</v>
      </c>
      <c r="K4784" s="6"/>
      <c r="L4784" s="6"/>
      <c r="M4784" s="6"/>
      <c r="N4784" s="6"/>
      <c r="O4784" s="6"/>
      <c r="P4784" s="7">
        <v>5003702</v>
      </c>
      <c r="Q4784" s="8">
        <v>430955</v>
      </c>
      <c r="R4784" s="9">
        <v>3155926000144</v>
      </c>
    </row>
    <row r="4785" spans="1:18" ht="20.100000000000001" customHeight="1">
      <c r="A4785" s="19" t="s">
        <v>9384</v>
      </c>
      <c r="B4785" s="20" t="s">
        <v>9385</v>
      </c>
      <c r="C4785" s="19" t="s">
        <v>9257</v>
      </c>
      <c r="D4785" s="17">
        <v>280710</v>
      </c>
      <c r="E4785" s="21">
        <f>VLOOKUP(D4785,Q:R,2,0)</f>
        <v>18338293000187</v>
      </c>
      <c r="F4785" s="22">
        <v>197677.92</v>
      </c>
      <c r="G4785" s="22">
        <v>45184.59</v>
      </c>
      <c r="H4785" s="22">
        <v>22685.58</v>
      </c>
      <c r="I4785" s="22">
        <v>107569.92</v>
      </c>
      <c r="J4785" s="23">
        <f>SUM(Tabela2[[#This Row],[Art. 5º - Inciso I]:[Art. 8º]])</f>
        <v>373118.01</v>
      </c>
      <c r="K4785" s="6"/>
      <c r="L4785" s="6"/>
      <c r="M4785" s="6"/>
      <c r="N4785" s="6"/>
      <c r="O4785" s="6"/>
      <c r="P4785" s="3">
        <v>4218202</v>
      </c>
      <c r="Q4785" s="4">
        <v>500370</v>
      </c>
      <c r="R4785" s="5">
        <v>83102764000115</v>
      </c>
    </row>
    <row r="4786" spans="1:18" ht="20.100000000000001" customHeight="1">
      <c r="A4786" s="19" t="s">
        <v>9386</v>
      </c>
      <c r="B4786" s="20" t="s">
        <v>9387</v>
      </c>
      <c r="C4786" s="19" t="s">
        <v>9257</v>
      </c>
      <c r="D4786" s="17">
        <v>280720</v>
      </c>
      <c r="E4786" s="21">
        <f>VLOOKUP(D4786,Q:R,2,0)</f>
        <v>766717000149</v>
      </c>
      <c r="F4786" s="22">
        <v>49273.58</v>
      </c>
      <c r="G4786" s="22">
        <v>11262.8</v>
      </c>
      <c r="H4786" s="22">
        <v>5654.65</v>
      </c>
      <c r="I4786" s="22">
        <v>26813.08</v>
      </c>
      <c r="J4786" s="23">
        <f>SUM(Tabela2[[#This Row],[Art. 5º - Inciso I]:[Art. 8º]])</f>
        <v>93004.11</v>
      </c>
      <c r="K4786" s="6"/>
      <c r="L4786" s="6"/>
      <c r="M4786" s="6"/>
      <c r="N4786" s="6"/>
      <c r="O4786" s="6"/>
      <c r="P4786" s="7">
        <v>2918308</v>
      </c>
      <c r="Q4786" s="8">
        <v>421820</v>
      </c>
      <c r="R4786" s="9">
        <v>14205686000161</v>
      </c>
    </row>
    <row r="4787" spans="1:18" ht="20.100000000000001" customHeight="1">
      <c r="A4787" s="19" t="s">
        <v>9388</v>
      </c>
      <c r="B4787" s="20" t="s">
        <v>9389</v>
      </c>
      <c r="C4787" s="19" t="s">
        <v>9257</v>
      </c>
      <c r="D4787" s="17">
        <v>280730</v>
      </c>
      <c r="E4787" s="21">
        <f>VLOOKUP(D4787,Q:R,2,0)</f>
        <v>1613126000102</v>
      </c>
      <c r="F4787" s="22">
        <v>28080.79</v>
      </c>
      <c r="G4787" s="22">
        <v>6418.62</v>
      </c>
      <c r="H4787" s="22">
        <v>3222.56</v>
      </c>
      <c r="I4787" s="22">
        <v>15280.66</v>
      </c>
      <c r="J4787" s="23">
        <f>SUM(Tabela2[[#This Row],[Art. 5º - Inciso I]:[Art. 8º]])</f>
        <v>53002.630000000005</v>
      </c>
      <c r="K4787" s="6"/>
      <c r="L4787" s="6"/>
      <c r="M4787" s="6"/>
      <c r="N4787" s="6"/>
      <c r="O4787" s="6"/>
      <c r="P4787" s="3">
        <v>3502606</v>
      </c>
      <c r="Q4787" s="4">
        <v>291830</v>
      </c>
      <c r="R4787" s="5">
        <v>46605051000148</v>
      </c>
    </row>
    <row r="4788" spans="1:18" ht="20.100000000000001" customHeight="1">
      <c r="A4788" s="19" t="s">
        <v>9390</v>
      </c>
      <c r="B4788" s="20" t="s">
        <v>9391</v>
      </c>
      <c r="C4788" s="19" t="s">
        <v>9257</v>
      </c>
      <c r="D4788" s="17">
        <v>280740</v>
      </c>
      <c r="E4788" s="21">
        <f>VLOOKUP(D4788,Q:R,2,0)</f>
        <v>1612651000103</v>
      </c>
      <c r="F4788" s="22">
        <v>252935.69</v>
      </c>
      <c r="G4788" s="22">
        <v>57815.24</v>
      </c>
      <c r="H4788" s="22">
        <v>29026.97</v>
      </c>
      <c r="I4788" s="22">
        <v>137639.41</v>
      </c>
      <c r="J4788" s="23">
        <f>SUM(Tabela2[[#This Row],[Art. 5º - Inciso I]:[Art. 8º]])</f>
        <v>477417.31000000006</v>
      </c>
      <c r="K4788" s="6"/>
      <c r="L4788" s="6"/>
      <c r="M4788" s="6"/>
      <c r="N4788" s="6"/>
      <c r="O4788" s="6"/>
      <c r="P4788" s="7">
        <v>3143401</v>
      </c>
      <c r="Q4788" s="8">
        <v>350260</v>
      </c>
      <c r="R4788" s="9">
        <v>22646525000131</v>
      </c>
    </row>
    <row r="4789" spans="1:18" ht="20.100000000000001" customHeight="1">
      <c r="A4789" s="19" t="s">
        <v>9392</v>
      </c>
      <c r="B4789" s="20" t="s">
        <v>9393</v>
      </c>
      <c r="C4789" s="19" t="s">
        <v>9257</v>
      </c>
      <c r="D4789" s="17">
        <v>280750</v>
      </c>
      <c r="E4789" s="21">
        <f>VLOOKUP(D4789,Q:R,2,0)</f>
        <v>1539271000182</v>
      </c>
      <c r="F4789" s="22">
        <v>71102.429999999993</v>
      </c>
      <c r="G4789" s="22">
        <v>16252.37</v>
      </c>
      <c r="H4789" s="22">
        <v>8159.74</v>
      </c>
      <c r="I4789" s="22">
        <v>38691.64</v>
      </c>
      <c r="J4789" s="23">
        <f>SUM(Tabela2[[#This Row],[Art. 5º - Inciso I]:[Art. 8º]])</f>
        <v>134206.18</v>
      </c>
      <c r="K4789" s="6"/>
      <c r="L4789" s="6"/>
      <c r="M4789" s="6"/>
      <c r="N4789" s="6"/>
      <c r="O4789" s="6"/>
      <c r="P4789" s="3">
        <v>4315503</v>
      </c>
      <c r="Q4789" s="4">
        <v>314340</v>
      </c>
      <c r="R4789" s="5">
        <v>87490306000151</v>
      </c>
    </row>
    <row r="4790" spans="1:18" ht="20.100000000000001" customHeight="1">
      <c r="A4790" s="19" t="s">
        <v>9394</v>
      </c>
      <c r="B4790" s="20" t="s">
        <v>9395</v>
      </c>
      <c r="C4790" s="19" t="s">
        <v>9257</v>
      </c>
      <c r="D4790" s="17">
        <v>280760</v>
      </c>
      <c r="E4790" s="21">
        <f>VLOOKUP(D4790,Q:R,2,0)</f>
        <v>14147896000140</v>
      </c>
      <c r="F4790" s="22">
        <v>132192.59</v>
      </c>
      <c r="G4790" s="22">
        <v>30216.16</v>
      </c>
      <c r="H4790" s="22">
        <v>15170.46</v>
      </c>
      <c r="I4790" s="22">
        <v>71934.929999999993</v>
      </c>
      <c r="J4790" s="23">
        <f>SUM(Tabela2[[#This Row],[Art. 5º - Inciso I]:[Art. 8º]])</f>
        <v>249514.13999999998</v>
      </c>
      <c r="K4790" s="6"/>
      <c r="L4790" s="6"/>
      <c r="M4790" s="6"/>
      <c r="N4790" s="6"/>
      <c r="O4790" s="6"/>
      <c r="P4790" s="7">
        <v>1716703</v>
      </c>
      <c r="Q4790" s="8">
        <v>431550</v>
      </c>
      <c r="R4790" s="9">
        <v>2070746000105</v>
      </c>
    </row>
    <row r="4791" spans="1:18" ht="20.100000000000001" customHeight="1">
      <c r="A4791" s="19" t="s">
        <v>9396</v>
      </c>
      <c r="B4791" s="20" t="s">
        <v>9397</v>
      </c>
      <c r="C4791" s="19" t="s">
        <v>9398</v>
      </c>
      <c r="D4791" s="17">
        <v>350010</v>
      </c>
      <c r="E4791" s="21">
        <f>VLOOKUP(D4791,Q:R,2,0)</f>
        <v>45140431000191</v>
      </c>
      <c r="F4791" s="22">
        <v>171257.87</v>
      </c>
      <c r="G4791" s="22">
        <v>39145.58</v>
      </c>
      <c r="H4791" s="22">
        <v>19653.599999999999</v>
      </c>
      <c r="I4791" s="22">
        <v>93192.98</v>
      </c>
      <c r="J4791" s="23">
        <f>SUM(Tabela2[[#This Row],[Art. 5º - Inciso I]:[Art. 8º]])</f>
        <v>323250.03000000003</v>
      </c>
      <c r="K4791" s="6"/>
      <c r="L4791" s="6"/>
      <c r="M4791" s="6"/>
      <c r="N4791" s="6"/>
      <c r="O4791" s="6"/>
      <c r="P4791" s="3">
        <v>3156908</v>
      </c>
      <c r="Q4791" s="4">
        <v>171670</v>
      </c>
      <c r="R4791" s="5">
        <v>18140764000148</v>
      </c>
    </row>
    <row r="4792" spans="1:18" ht="20.100000000000001" customHeight="1">
      <c r="A4792" s="19" t="s">
        <v>9399</v>
      </c>
      <c r="B4792" s="20" t="s">
        <v>9400</v>
      </c>
      <c r="C4792" s="19" t="s">
        <v>9398</v>
      </c>
      <c r="D4792" s="17">
        <v>350020</v>
      </c>
      <c r="E4792" s="21">
        <f>VLOOKUP(D4792,Q:R,2,0)</f>
        <v>1612559000135</v>
      </c>
      <c r="F4792" s="22">
        <v>28854.97</v>
      </c>
      <c r="G4792" s="22">
        <v>6595.58</v>
      </c>
      <c r="H4792" s="22">
        <v>3311.4</v>
      </c>
      <c r="I4792" s="22">
        <v>15701.94</v>
      </c>
      <c r="J4792" s="23">
        <f>SUM(Tabela2[[#This Row],[Art. 5º - Inciso I]:[Art. 8º]])</f>
        <v>54463.890000000007</v>
      </c>
      <c r="K4792" s="6"/>
      <c r="L4792" s="6"/>
      <c r="M4792" s="6"/>
      <c r="N4792" s="6"/>
      <c r="O4792" s="6"/>
      <c r="P4792" s="7">
        <v>3539400</v>
      </c>
      <c r="Q4792" s="8">
        <v>315690</v>
      </c>
      <c r="R4792" s="9">
        <v>46137451000176</v>
      </c>
    </row>
    <row r="4793" spans="1:18" ht="20.100000000000001" customHeight="1">
      <c r="A4793" s="19" t="s">
        <v>9401</v>
      </c>
      <c r="B4793" s="20" t="s">
        <v>9402</v>
      </c>
      <c r="C4793" s="19" t="s">
        <v>9398</v>
      </c>
      <c r="D4793" s="17">
        <v>350030</v>
      </c>
      <c r="E4793" s="21">
        <f>VLOOKUP(D4793,Q:R,2,0)</f>
        <v>44831733000143</v>
      </c>
      <c r="F4793" s="22">
        <v>177966.16</v>
      </c>
      <c r="G4793" s="22">
        <v>40678.94</v>
      </c>
      <c r="H4793" s="22">
        <v>20423.45</v>
      </c>
      <c r="I4793" s="22">
        <v>96843.42</v>
      </c>
      <c r="J4793" s="23">
        <f>SUM(Tabela2[[#This Row],[Art. 5º - Inciso I]:[Art. 8º]])</f>
        <v>335911.97000000003</v>
      </c>
      <c r="K4793" s="6"/>
      <c r="L4793" s="6"/>
      <c r="M4793" s="6"/>
      <c r="N4793" s="6"/>
      <c r="O4793" s="6"/>
      <c r="P4793" s="3">
        <v>3545159</v>
      </c>
      <c r="Q4793" s="4">
        <v>353940</v>
      </c>
      <c r="R4793" s="5">
        <v>66831959000187</v>
      </c>
    </row>
    <row r="4794" spans="1:18" ht="20.100000000000001" customHeight="1">
      <c r="A4794" s="19" t="s">
        <v>9403</v>
      </c>
      <c r="B4794" s="20" t="s">
        <v>9404</v>
      </c>
      <c r="C4794" s="19" t="s">
        <v>9398</v>
      </c>
      <c r="D4794" s="17">
        <v>350040</v>
      </c>
      <c r="E4794" s="21">
        <f>VLOOKUP(D4794,Q:R,2,0)</f>
        <v>7438468000101</v>
      </c>
      <c r="F4794" s="22">
        <v>46165.16</v>
      </c>
      <c r="G4794" s="22">
        <v>10552.29</v>
      </c>
      <c r="H4794" s="22">
        <v>5297.93</v>
      </c>
      <c r="I4794" s="22">
        <v>25121.59</v>
      </c>
      <c r="J4794" s="23">
        <f>SUM(Tabela2[[#This Row],[Art. 5º - Inciso I]:[Art. 8º]])</f>
        <v>87136.97</v>
      </c>
      <c r="K4794" s="6"/>
      <c r="L4794" s="6"/>
      <c r="M4794" s="6"/>
      <c r="N4794" s="6"/>
      <c r="O4794" s="6"/>
      <c r="P4794" s="7">
        <v>2700409</v>
      </c>
      <c r="Q4794" s="8">
        <v>354515</v>
      </c>
      <c r="R4794" s="9">
        <v>12200143000126</v>
      </c>
    </row>
    <row r="4795" spans="1:18" ht="20.100000000000001" customHeight="1">
      <c r="A4795" s="19" t="s">
        <v>9405</v>
      </c>
      <c r="B4795" s="20" t="s">
        <v>9406</v>
      </c>
      <c r="C4795" s="19" t="s">
        <v>9398</v>
      </c>
      <c r="D4795" s="17">
        <v>350050</v>
      </c>
      <c r="E4795" s="21">
        <f>VLOOKUP(D4795,Q:R,2,0)</f>
        <v>11294360000160</v>
      </c>
      <c r="F4795" s="22">
        <v>101079.01</v>
      </c>
      <c r="G4795" s="22">
        <v>23104.32</v>
      </c>
      <c r="H4795" s="22">
        <v>11599.86</v>
      </c>
      <c r="I4795" s="22">
        <v>55003.92</v>
      </c>
      <c r="J4795" s="23">
        <f>SUM(Tabela2[[#This Row],[Art. 5º - Inciso I]:[Art. 8º]])</f>
        <v>190787.11</v>
      </c>
      <c r="K4795" s="6"/>
      <c r="L4795" s="6"/>
      <c r="M4795" s="6"/>
      <c r="N4795" s="6"/>
      <c r="O4795" s="6"/>
      <c r="P4795" s="3">
        <v>3151404</v>
      </c>
      <c r="Q4795" s="4">
        <v>270040</v>
      </c>
      <c r="R4795" s="5">
        <v>18315226000147</v>
      </c>
    </row>
    <row r="4796" spans="1:18" ht="20.100000000000001" customHeight="1">
      <c r="A4796" s="19" t="s">
        <v>9407</v>
      </c>
      <c r="B4796" s="20" t="s">
        <v>9408</v>
      </c>
      <c r="C4796" s="19" t="s">
        <v>9398</v>
      </c>
      <c r="D4796" s="17">
        <v>350055</v>
      </c>
      <c r="E4796" s="21">
        <f>VLOOKUP(D4796,Q:R,2,0)</f>
        <v>1612986000113</v>
      </c>
      <c r="F4796" s="22">
        <v>38385.300000000003</v>
      </c>
      <c r="G4796" s="22">
        <v>8773.99</v>
      </c>
      <c r="H4796" s="22">
        <v>4405.1099999999997</v>
      </c>
      <c r="I4796" s="22">
        <v>20888.04</v>
      </c>
      <c r="J4796" s="23">
        <f>SUM(Tabela2[[#This Row],[Art. 5º - Inciso I]:[Art. 8º]])</f>
        <v>72452.44</v>
      </c>
      <c r="K4796" s="6"/>
      <c r="L4796" s="6"/>
      <c r="M4796" s="6"/>
      <c r="N4796" s="6"/>
      <c r="O4796" s="6"/>
      <c r="P4796" s="7">
        <v>5101258</v>
      </c>
      <c r="Q4796" s="8">
        <v>315140</v>
      </c>
      <c r="R4796" s="9">
        <v>15023914000145</v>
      </c>
    </row>
    <row r="4797" spans="1:18" ht="20.100000000000001" customHeight="1">
      <c r="A4797" s="19" t="s">
        <v>9409</v>
      </c>
      <c r="B4797" s="20" t="s">
        <v>9410</v>
      </c>
      <c r="C4797" s="19" t="s">
        <v>9398</v>
      </c>
      <c r="D4797" s="17">
        <v>350060</v>
      </c>
      <c r="E4797" s="21">
        <f>VLOOKUP(D4797,Q:R,2,0)</f>
        <v>29138385000130</v>
      </c>
      <c r="F4797" s="22">
        <v>29012.77</v>
      </c>
      <c r="G4797" s="22">
        <v>6631.65</v>
      </c>
      <c r="H4797" s="22">
        <v>3329.51</v>
      </c>
      <c r="I4797" s="22">
        <v>15787.81</v>
      </c>
      <c r="J4797" s="23">
        <f>SUM(Tabela2[[#This Row],[Art. 5º - Inciso I]:[Art. 8º]])</f>
        <v>54761.74</v>
      </c>
      <c r="K4797" s="6"/>
      <c r="L4797" s="6"/>
      <c r="M4797" s="6"/>
      <c r="N4797" s="6"/>
      <c r="O4797" s="6"/>
      <c r="P4797" s="3">
        <v>3104601</v>
      </c>
      <c r="Q4797" s="4">
        <v>510125</v>
      </c>
      <c r="R4797" s="5">
        <v>17702507000190</v>
      </c>
    </row>
    <row r="4798" spans="1:18" ht="20.100000000000001" customHeight="1">
      <c r="A4798" s="19" t="s">
        <v>9411</v>
      </c>
      <c r="B4798" s="20" t="s">
        <v>9412</v>
      </c>
      <c r="C4798" s="19" t="s">
        <v>9398</v>
      </c>
      <c r="D4798" s="17">
        <v>350070</v>
      </c>
      <c r="E4798" s="21">
        <f>VLOOKUP(D4798,Q:R,2,0)</f>
        <v>7391006000186</v>
      </c>
      <c r="F4798" s="22">
        <v>185453.58</v>
      </c>
      <c r="G4798" s="22">
        <v>42390.39</v>
      </c>
      <c r="H4798" s="22">
        <v>21282.71</v>
      </c>
      <c r="I4798" s="22">
        <v>100917.83</v>
      </c>
      <c r="J4798" s="23">
        <f>SUM(Tabela2[[#This Row],[Art. 5º - Inciso I]:[Art. 8º]])</f>
        <v>350044.50999999995</v>
      </c>
      <c r="K4798" s="6"/>
      <c r="L4798" s="6"/>
      <c r="M4798" s="6"/>
      <c r="N4798" s="6"/>
      <c r="O4798" s="6"/>
      <c r="P4798" s="7">
        <v>3109204</v>
      </c>
      <c r="Q4798" s="8">
        <v>310460</v>
      </c>
      <c r="R4798" s="9">
        <v>17694852000129</v>
      </c>
    </row>
    <row r="4799" spans="1:18" ht="20.100000000000001" customHeight="1">
      <c r="A4799" s="19" t="s">
        <v>9413</v>
      </c>
      <c r="B4799" s="20" t="s">
        <v>9414</v>
      </c>
      <c r="C4799" s="19" t="s">
        <v>9398</v>
      </c>
      <c r="D4799" s="17">
        <v>350075</v>
      </c>
      <c r="E4799" s="21">
        <f>VLOOKUP(D4799,Q:R,2,0)</f>
        <v>13827027000102</v>
      </c>
      <c r="F4799" s="22">
        <v>38711.910000000003</v>
      </c>
      <c r="G4799" s="22">
        <v>8848.65</v>
      </c>
      <c r="H4799" s="22">
        <v>4442.59</v>
      </c>
      <c r="I4799" s="22">
        <v>21065.77</v>
      </c>
      <c r="J4799" s="23">
        <f>SUM(Tabela2[[#This Row],[Art. 5º - Inciso I]:[Art. 8º]])</f>
        <v>73068.920000000013</v>
      </c>
      <c r="K4799" s="6"/>
      <c r="L4799" s="6"/>
      <c r="M4799" s="6"/>
      <c r="N4799" s="6"/>
      <c r="O4799" s="6"/>
      <c r="P4799" s="3">
        <v>3118700</v>
      </c>
      <c r="Q4799" s="4">
        <v>310920</v>
      </c>
      <c r="R4799" s="5">
        <v>18239624000121</v>
      </c>
    </row>
    <row r="4800" spans="1:18" ht="20.100000000000001" customHeight="1">
      <c r="A4800" s="19" t="s">
        <v>9415</v>
      </c>
      <c r="B4800" s="20" t="s">
        <v>9416</v>
      </c>
      <c r="C4800" s="19" t="s">
        <v>9398</v>
      </c>
      <c r="D4800" s="17">
        <v>350080</v>
      </c>
      <c r="E4800" s="21">
        <f>VLOOKUP(D4800,Q:R,2,0)</f>
        <v>46634523000190</v>
      </c>
      <c r="F4800" s="22">
        <v>31262.32</v>
      </c>
      <c r="G4800" s="22">
        <v>7145.84</v>
      </c>
      <c r="H4800" s="22">
        <v>3587.67</v>
      </c>
      <c r="I4800" s="22">
        <v>17011.939999999999</v>
      </c>
      <c r="J4800" s="23">
        <f>SUM(Tabela2[[#This Row],[Art. 5º - Inciso I]:[Art. 8º]])</f>
        <v>59007.770000000004</v>
      </c>
      <c r="K4800" s="6"/>
      <c r="L4800" s="6"/>
      <c r="M4800" s="6"/>
      <c r="N4800" s="6"/>
      <c r="O4800" s="6"/>
      <c r="P4800" s="7">
        <v>2202539</v>
      </c>
      <c r="Q4800" s="8">
        <v>311870</v>
      </c>
      <c r="R4800" s="9">
        <v>1612617000120</v>
      </c>
    </row>
    <row r="4801" spans="1:18" ht="20.100000000000001" customHeight="1">
      <c r="A4801" s="19" t="s">
        <v>9417</v>
      </c>
      <c r="B4801" s="20" t="s">
        <v>9418</v>
      </c>
      <c r="C4801" s="19" t="s">
        <v>9398</v>
      </c>
      <c r="D4801" s="17">
        <v>350090</v>
      </c>
      <c r="E4801" s="21">
        <f>VLOOKUP(D4801,Q:R,2,0)</f>
        <v>1577844000162</v>
      </c>
      <c r="F4801" s="22">
        <v>31299.02</v>
      </c>
      <c r="G4801" s="22">
        <v>7154.23</v>
      </c>
      <c r="H4801" s="22">
        <v>3591.88</v>
      </c>
      <c r="I4801" s="22">
        <v>17031.91</v>
      </c>
      <c r="J4801" s="23">
        <f>SUM(Tabela2[[#This Row],[Art. 5º - Inciso I]:[Art. 8º]])</f>
        <v>59077.039999999994</v>
      </c>
      <c r="K4801" s="6"/>
      <c r="L4801" s="6"/>
      <c r="M4801" s="6"/>
      <c r="N4801" s="6"/>
      <c r="O4801" s="6"/>
      <c r="P4801" s="3">
        <v>1705557</v>
      </c>
      <c r="Q4801" s="4">
        <v>220253</v>
      </c>
      <c r="R4801" s="5">
        <v>33255043000177</v>
      </c>
    </row>
    <row r="4802" spans="1:18" ht="20.100000000000001" customHeight="1">
      <c r="A4802" s="19" t="s">
        <v>9419</v>
      </c>
      <c r="B4802" s="20" t="s">
        <v>9420</v>
      </c>
      <c r="C4802" s="19" t="s">
        <v>9398</v>
      </c>
      <c r="D4802" s="17">
        <v>350100</v>
      </c>
      <c r="E4802" s="21">
        <f>VLOOKUP(D4802,Q:R,2,0)</f>
        <v>1612832000121</v>
      </c>
      <c r="F4802" s="22">
        <v>85936.49</v>
      </c>
      <c r="G4802" s="22">
        <v>19643.09</v>
      </c>
      <c r="H4802" s="22">
        <v>9862.1</v>
      </c>
      <c r="I4802" s="22">
        <v>46763.85</v>
      </c>
      <c r="J4802" s="23">
        <f>SUM(Tabela2[[#This Row],[Art. 5º - Inciso I]:[Art. 8º]])</f>
        <v>162205.53</v>
      </c>
      <c r="K4802" s="6"/>
      <c r="L4802" s="6"/>
      <c r="M4802" s="6"/>
      <c r="N4802" s="6"/>
      <c r="O4802" s="6"/>
      <c r="P4802" s="7">
        <v>2907004</v>
      </c>
      <c r="Q4802" s="8">
        <v>170555</v>
      </c>
      <c r="R4802" s="9">
        <v>14126254000165</v>
      </c>
    </row>
    <row r="4803" spans="1:18" ht="20.100000000000001" customHeight="1">
      <c r="A4803" s="19" t="s">
        <v>9421</v>
      </c>
      <c r="B4803" s="20" t="s">
        <v>7691</v>
      </c>
      <c r="C4803" s="19" t="s">
        <v>9398</v>
      </c>
      <c r="D4803" s="17">
        <v>350110</v>
      </c>
      <c r="E4803" s="21">
        <f>VLOOKUP(D4803,Q:R,2,0)</f>
        <v>95640736000130</v>
      </c>
      <c r="F4803" s="22">
        <v>30810.94</v>
      </c>
      <c r="G4803" s="22">
        <v>7042.67</v>
      </c>
      <c r="H4803" s="22">
        <v>3535.87</v>
      </c>
      <c r="I4803" s="22">
        <v>16766.32</v>
      </c>
      <c r="J4803" s="23">
        <f>SUM(Tabela2[[#This Row],[Art. 5º - Inciso I]:[Art. 8º]])</f>
        <v>58155.8</v>
      </c>
      <c r="K4803" s="6"/>
      <c r="L4803" s="6"/>
      <c r="M4803" s="6"/>
      <c r="N4803" s="6"/>
      <c r="O4803" s="6"/>
      <c r="P4803" s="3">
        <v>2905008</v>
      </c>
      <c r="Q4803" s="4">
        <v>290700</v>
      </c>
      <c r="R4803" s="5">
        <v>13676788000100</v>
      </c>
    </row>
    <row r="4804" spans="1:18" ht="20.100000000000001" customHeight="1">
      <c r="A4804" s="19" t="s">
        <v>9422</v>
      </c>
      <c r="B4804" s="20" t="s">
        <v>9423</v>
      </c>
      <c r="C4804" s="19" t="s">
        <v>9398</v>
      </c>
      <c r="D4804" s="17">
        <v>350115</v>
      </c>
      <c r="E4804" s="21">
        <f>VLOOKUP(D4804,Q:R,2,0)</f>
        <v>13891528000140</v>
      </c>
      <c r="F4804" s="22">
        <v>101060.66</v>
      </c>
      <c r="G4804" s="22">
        <v>23100.12</v>
      </c>
      <c r="H4804" s="22">
        <v>11597.75</v>
      </c>
      <c r="I4804" s="22">
        <v>54993.94</v>
      </c>
      <c r="J4804" s="23">
        <f>SUM(Tabela2[[#This Row],[Art. 5º - Inciso I]:[Art. 8º]])</f>
        <v>190752.47</v>
      </c>
      <c r="K4804" s="6"/>
      <c r="L4804" s="6"/>
      <c r="M4804" s="6"/>
      <c r="N4804" s="6"/>
      <c r="O4804" s="6"/>
      <c r="P4804" s="7">
        <v>1706001</v>
      </c>
      <c r="Q4804" s="8">
        <v>290500</v>
      </c>
      <c r="R4804" s="9">
        <v>2133098000180</v>
      </c>
    </row>
    <row r="4805" spans="1:18" ht="20.100000000000001" customHeight="1">
      <c r="A4805" s="19" t="s">
        <v>9424</v>
      </c>
      <c r="B4805" s="20" t="s">
        <v>9425</v>
      </c>
      <c r="C4805" s="19" t="s">
        <v>9398</v>
      </c>
      <c r="D4805" s="17">
        <v>350120</v>
      </c>
      <c r="E4805" s="21">
        <f>VLOOKUP(D4805,Q:R,2,0)</f>
        <v>75132860000188</v>
      </c>
      <c r="F4805" s="22">
        <v>29115.51</v>
      </c>
      <c r="G4805" s="22">
        <v>6655.13</v>
      </c>
      <c r="H4805" s="22">
        <v>3341.3</v>
      </c>
      <c r="I4805" s="22">
        <v>15843.72</v>
      </c>
      <c r="J4805" s="23">
        <f>SUM(Tabela2[[#This Row],[Art. 5º - Inciso I]:[Art. 8º]])</f>
        <v>54955.66</v>
      </c>
      <c r="K4805" s="6"/>
      <c r="L4805" s="6"/>
      <c r="M4805" s="6"/>
      <c r="N4805" s="6"/>
      <c r="O4805" s="6"/>
      <c r="P4805" s="3">
        <v>2702504</v>
      </c>
      <c r="Q4805" s="4">
        <v>170600</v>
      </c>
      <c r="R4805" s="5">
        <v>12250908000132</v>
      </c>
    </row>
    <row r="4806" spans="1:18" ht="20.100000000000001" customHeight="1">
      <c r="A4806" s="19" t="s">
        <v>9426</v>
      </c>
      <c r="B4806" s="20" t="s">
        <v>9427</v>
      </c>
      <c r="C4806" s="19" t="s">
        <v>9398</v>
      </c>
      <c r="D4806" s="17">
        <v>350130</v>
      </c>
      <c r="E4806" s="21">
        <f>VLOOKUP(D4806,Q:R,2,0)</f>
        <v>44518488000119</v>
      </c>
      <c r="F4806" s="22">
        <v>129003.26</v>
      </c>
      <c r="G4806" s="22">
        <v>29487.15</v>
      </c>
      <c r="H4806" s="22">
        <v>14804.45</v>
      </c>
      <c r="I4806" s="22">
        <v>70199.399999999994</v>
      </c>
      <c r="J4806" s="23">
        <f>SUM(Tabela2[[#This Row],[Art. 5º - Inciso I]:[Art. 8º]])</f>
        <v>243494.26</v>
      </c>
      <c r="K4806" s="6"/>
      <c r="L4806" s="6"/>
      <c r="M4806" s="6"/>
      <c r="N4806" s="6"/>
      <c r="O4806" s="6"/>
      <c r="P4806" s="7">
        <v>3124104</v>
      </c>
      <c r="Q4806" s="8">
        <v>270250</v>
      </c>
      <c r="R4806" s="9">
        <v>18715466000139</v>
      </c>
    </row>
    <row r="4807" spans="1:18" ht="20.100000000000001" customHeight="1">
      <c r="A4807" s="19" t="s">
        <v>9428</v>
      </c>
      <c r="B4807" s="20" t="s">
        <v>9429</v>
      </c>
      <c r="C4807" s="19" t="s">
        <v>9398</v>
      </c>
      <c r="D4807" s="17">
        <v>350140</v>
      </c>
      <c r="E4807" s="21">
        <f>VLOOKUP(D4807,Q:R,2,0)</f>
        <v>91566893000192</v>
      </c>
      <c r="F4807" s="22">
        <v>35368.76</v>
      </c>
      <c r="G4807" s="22">
        <v>8084.48</v>
      </c>
      <c r="H4807" s="22">
        <v>4058.93</v>
      </c>
      <c r="I4807" s="22">
        <v>19246.54</v>
      </c>
      <c r="J4807" s="23">
        <f>SUM(Tabela2[[#This Row],[Art. 5º - Inciso I]:[Art. 8º]])</f>
        <v>66758.710000000006</v>
      </c>
      <c r="K4807" s="6"/>
      <c r="L4807" s="6"/>
      <c r="M4807" s="6"/>
      <c r="N4807" s="6"/>
      <c r="O4807" s="6"/>
      <c r="P4807" s="3">
        <v>3520103</v>
      </c>
      <c r="Q4807" s="4">
        <v>312410</v>
      </c>
      <c r="R4807" s="5">
        <v>45324290000167</v>
      </c>
    </row>
    <row r="4808" spans="1:18" ht="20.100000000000001" customHeight="1">
      <c r="A4808" s="19" t="s">
        <v>9430</v>
      </c>
      <c r="B4808" s="20" t="s">
        <v>9431</v>
      </c>
      <c r="C4808" s="19" t="s">
        <v>9398</v>
      </c>
      <c r="D4808" s="17">
        <v>350150</v>
      </c>
      <c r="E4808" s="21">
        <f>VLOOKUP(D4808,Q:R,2,0)</f>
        <v>1612562000159</v>
      </c>
      <c r="F4808" s="22">
        <v>27776.06</v>
      </c>
      <c r="G4808" s="22">
        <v>6348.96</v>
      </c>
      <c r="H4808" s="22">
        <v>3187.59</v>
      </c>
      <c r="I4808" s="22">
        <v>15114.83</v>
      </c>
      <c r="J4808" s="23">
        <f>SUM(Tabela2[[#This Row],[Art. 5º - Inciso I]:[Art. 8º]])</f>
        <v>52427.44</v>
      </c>
      <c r="K4808" s="6"/>
      <c r="L4808" s="6"/>
      <c r="M4808" s="6"/>
      <c r="N4808" s="6"/>
      <c r="O4808" s="6"/>
      <c r="P4808" s="7">
        <v>3120839</v>
      </c>
      <c r="Q4808" s="8">
        <v>352010</v>
      </c>
      <c r="R4808" s="9">
        <v>1615422000134</v>
      </c>
    </row>
    <row r="4809" spans="1:18" ht="20.100000000000001" customHeight="1">
      <c r="A4809" s="19" t="s">
        <v>9432</v>
      </c>
      <c r="B4809" s="20" t="s">
        <v>9433</v>
      </c>
      <c r="C4809" s="19" t="s">
        <v>9398</v>
      </c>
      <c r="D4809" s="17">
        <v>350160</v>
      </c>
      <c r="E4809" s="21">
        <f>VLOOKUP(D4809,Q:R,2,0)</f>
        <v>7344000122</v>
      </c>
      <c r="F4809" s="22">
        <v>1027765.92</v>
      </c>
      <c r="G4809" s="22">
        <v>234923.47</v>
      </c>
      <c r="H4809" s="22">
        <v>117946.71</v>
      </c>
      <c r="I4809" s="22">
        <v>559276.92000000004</v>
      </c>
      <c r="J4809" s="23">
        <f>SUM(Tabela2[[#This Row],[Art. 5º - Inciso I]:[Art. 8º]])</f>
        <v>1939913.02</v>
      </c>
      <c r="K4809" s="6"/>
      <c r="L4809" s="6"/>
      <c r="M4809" s="6"/>
      <c r="N4809" s="6"/>
      <c r="O4809" s="6"/>
      <c r="P4809" s="3">
        <v>5105101</v>
      </c>
      <c r="Q4809" s="4">
        <v>312083</v>
      </c>
      <c r="R4809" s="5">
        <v>15072663000199</v>
      </c>
    </row>
    <row r="4810" spans="1:18" ht="20.100000000000001" customHeight="1">
      <c r="A4810" s="19" t="s">
        <v>9434</v>
      </c>
      <c r="B4810" s="20" t="s">
        <v>9435</v>
      </c>
      <c r="C4810" s="19" t="s">
        <v>9398</v>
      </c>
      <c r="D4810" s="17">
        <v>350170</v>
      </c>
      <c r="E4810" s="21">
        <f>VLOOKUP(D4810,Q:R,2,0)</f>
        <v>6116461000100</v>
      </c>
      <c r="F4810" s="22">
        <v>199996.79999999999</v>
      </c>
      <c r="G4810" s="22">
        <v>45714.63</v>
      </c>
      <c r="H4810" s="22">
        <v>22951.69</v>
      </c>
      <c r="I4810" s="22">
        <v>108831.78</v>
      </c>
      <c r="J4810" s="23">
        <f>SUM(Tabela2[[#This Row],[Art. 5º - Inciso I]:[Art. 8º]])</f>
        <v>377494.9</v>
      </c>
      <c r="K4810" s="6"/>
      <c r="L4810" s="6"/>
      <c r="M4810" s="6"/>
      <c r="N4810" s="6"/>
      <c r="O4810" s="6"/>
      <c r="P4810" s="7">
        <v>2909604</v>
      </c>
      <c r="Q4810" s="8">
        <v>510510</v>
      </c>
      <c r="R4810" s="9">
        <v>13646922000112</v>
      </c>
    </row>
    <row r="4811" spans="1:18" ht="20.100000000000001" customHeight="1">
      <c r="A4811" s="19" t="s">
        <v>9436</v>
      </c>
      <c r="B4811" s="20" t="s">
        <v>9437</v>
      </c>
      <c r="C4811" s="19" t="s">
        <v>9398</v>
      </c>
      <c r="D4811" s="17">
        <v>350180</v>
      </c>
      <c r="E4811" s="21">
        <f>VLOOKUP(D4811,Q:R,2,0)</f>
        <v>5849955000131</v>
      </c>
      <c r="F4811" s="22">
        <v>37838.51</v>
      </c>
      <c r="G4811" s="22">
        <v>8649.01</v>
      </c>
      <c r="H4811" s="22">
        <v>4342.3599999999997</v>
      </c>
      <c r="I4811" s="22">
        <v>20590.490000000002</v>
      </c>
      <c r="J4811" s="23">
        <f>SUM(Tabela2[[#This Row],[Art. 5º - Inciso I]:[Art. 8º]])</f>
        <v>71420.37000000001</v>
      </c>
      <c r="K4811" s="6"/>
      <c r="L4811" s="6"/>
      <c r="M4811" s="6"/>
      <c r="N4811" s="6"/>
      <c r="O4811" s="6"/>
      <c r="P4811" s="3">
        <v>2702603</v>
      </c>
      <c r="Q4811" s="4">
        <v>290960</v>
      </c>
      <c r="R4811" s="5">
        <v>12207528000115</v>
      </c>
    </row>
    <row r="4812" spans="1:18" ht="20.100000000000001" customHeight="1">
      <c r="A4812" s="19" t="s">
        <v>9438</v>
      </c>
      <c r="B4812" s="20" t="s">
        <v>5130</v>
      </c>
      <c r="C4812" s="19" t="s">
        <v>9398</v>
      </c>
      <c r="D4812" s="17">
        <v>350190</v>
      </c>
      <c r="E4812" s="21">
        <f>VLOOKUP(D4812,Q:R,2,0)</f>
        <v>46634135000100</v>
      </c>
      <c r="F4812" s="22">
        <v>337088.43</v>
      </c>
      <c r="G4812" s="22">
        <v>77050.600000000006</v>
      </c>
      <c r="H4812" s="22">
        <v>38684.36</v>
      </c>
      <c r="I4812" s="22">
        <v>183432.6</v>
      </c>
      <c r="J4812" s="23">
        <f>SUM(Tabela2[[#This Row],[Art. 5º - Inciso I]:[Art. 8º]])</f>
        <v>636255.99</v>
      </c>
      <c r="K4812" s="6"/>
      <c r="L4812" s="6"/>
      <c r="M4812" s="6"/>
      <c r="N4812" s="6"/>
      <c r="O4812" s="6"/>
      <c r="P4812" s="7">
        <v>2309805</v>
      </c>
      <c r="Q4812" s="8">
        <v>270260</v>
      </c>
      <c r="R4812" s="9">
        <v>7910755000172</v>
      </c>
    </row>
    <row r="4813" spans="1:18" ht="20.100000000000001" customHeight="1">
      <c r="A4813" s="19" t="s">
        <v>9439</v>
      </c>
      <c r="B4813" s="20" t="s">
        <v>9440</v>
      </c>
      <c r="C4813" s="19" t="s">
        <v>9398</v>
      </c>
      <c r="D4813" s="17">
        <v>350200</v>
      </c>
      <c r="E4813" s="21">
        <f>VLOOKUP(D4813,Q:R,2,0)</f>
        <v>1613194000163</v>
      </c>
      <c r="F4813" s="22">
        <v>34616.46</v>
      </c>
      <c r="G4813" s="22">
        <v>7912.52</v>
      </c>
      <c r="H4813" s="22">
        <v>3972.6</v>
      </c>
      <c r="I4813" s="22">
        <v>18837.16</v>
      </c>
      <c r="J4813" s="23">
        <f>SUM(Tabela2[[#This Row],[Art. 5º - Inciso I]:[Art. 8º]])</f>
        <v>65338.739999999991</v>
      </c>
      <c r="K4813" s="6"/>
      <c r="L4813" s="6"/>
      <c r="M4813" s="6"/>
      <c r="N4813" s="6"/>
      <c r="O4813" s="6"/>
      <c r="P4813" s="3">
        <v>4210852</v>
      </c>
      <c r="Q4813" s="4">
        <v>230980</v>
      </c>
      <c r="R4813" s="5">
        <v>95952248000169</v>
      </c>
    </row>
    <row r="4814" spans="1:18" ht="20.100000000000001" customHeight="1">
      <c r="A4814" s="19" t="s">
        <v>9441</v>
      </c>
      <c r="B4814" s="20" t="s">
        <v>9442</v>
      </c>
      <c r="C4814" s="19" t="s">
        <v>9398</v>
      </c>
      <c r="D4814" s="17">
        <v>350210</v>
      </c>
      <c r="E4814" s="21">
        <f>VLOOKUP(D4814,Q:R,2,0)</f>
        <v>90152299000192</v>
      </c>
      <c r="F4814" s="22">
        <v>268175.64</v>
      </c>
      <c r="G4814" s="22">
        <v>61298.73</v>
      </c>
      <c r="H4814" s="22">
        <v>30775.91</v>
      </c>
      <c r="I4814" s="22">
        <v>145932.5</v>
      </c>
      <c r="J4814" s="23">
        <f>SUM(Tabela2[[#This Row],[Art. 5º - Inciso I]:[Art. 8º]])</f>
        <v>506182.77999999997</v>
      </c>
      <c r="K4814" s="6"/>
      <c r="L4814" s="6"/>
      <c r="M4814" s="6"/>
      <c r="N4814" s="6"/>
      <c r="O4814" s="6"/>
      <c r="P4814" s="7">
        <v>3137304</v>
      </c>
      <c r="Q4814" s="8">
        <v>421085</v>
      </c>
      <c r="R4814" s="9">
        <v>16901381000110</v>
      </c>
    </row>
    <row r="4815" spans="1:18" ht="20.100000000000001" customHeight="1">
      <c r="A4815" s="19" t="s">
        <v>9443</v>
      </c>
      <c r="B4815" s="20" t="s">
        <v>9444</v>
      </c>
      <c r="C4815" s="19" t="s">
        <v>9398</v>
      </c>
      <c r="D4815" s="17">
        <v>350220</v>
      </c>
      <c r="E4815" s="21">
        <f>VLOOKUP(D4815,Q:R,2,0)</f>
        <v>28580694000100</v>
      </c>
      <c r="F4815" s="22">
        <v>131373.92000000001</v>
      </c>
      <c r="G4815" s="22">
        <v>30029.03</v>
      </c>
      <c r="H4815" s="22">
        <v>15076.51</v>
      </c>
      <c r="I4815" s="22">
        <v>71489.429999999993</v>
      </c>
      <c r="J4815" s="23">
        <f>SUM(Tabela2[[#This Row],[Art. 5º - Inciso I]:[Art. 8º]])</f>
        <v>247968.89</v>
      </c>
      <c r="K4815" s="6"/>
      <c r="L4815" s="6"/>
      <c r="M4815" s="6"/>
      <c r="N4815" s="6"/>
      <c r="O4815" s="6"/>
      <c r="P4815" s="3">
        <v>3533403</v>
      </c>
      <c r="Q4815" s="4">
        <v>313730</v>
      </c>
      <c r="R4815" s="5">
        <v>45781184000102</v>
      </c>
    </row>
    <row r="4816" spans="1:18" ht="20.100000000000001" customHeight="1">
      <c r="A4816" s="19" t="s">
        <v>9445</v>
      </c>
      <c r="B4816" s="20" t="s">
        <v>9446</v>
      </c>
      <c r="C4816" s="19" t="s">
        <v>9398</v>
      </c>
      <c r="D4816" s="17">
        <v>350230</v>
      </c>
      <c r="E4816" s="21">
        <f>VLOOKUP(D4816,Q:R,2,0)</f>
        <v>92411156000183</v>
      </c>
      <c r="F4816" s="22">
        <v>41207.339999999997</v>
      </c>
      <c r="G4816" s="22">
        <v>9419.0400000000009</v>
      </c>
      <c r="H4816" s="22">
        <v>4728.97</v>
      </c>
      <c r="I4816" s="22">
        <v>22423.7</v>
      </c>
      <c r="J4816" s="23">
        <f>SUM(Tabela2[[#This Row],[Art. 5º - Inciso I]:[Art. 8º]])</f>
        <v>77779.05</v>
      </c>
      <c r="K4816" s="6"/>
      <c r="L4816" s="6"/>
      <c r="M4816" s="6"/>
      <c r="N4816" s="6"/>
      <c r="O4816" s="6"/>
      <c r="P4816" s="7">
        <v>3505807</v>
      </c>
      <c r="Q4816" s="8">
        <v>353340</v>
      </c>
      <c r="R4816" s="9">
        <v>45547403000193</v>
      </c>
    </row>
    <row r="4817" spans="1:18" ht="20.100000000000001" customHeight="1">
      <c r="A4817" s="19" t="s">
        <v>9447</v>
      </c>
      <c r="B4817" s="20" t="s">
        <v>9448</v>
      </c>
      <c r="C4817" s="19" t="s">
        <v>9398</v>
      </c>
      <c r="D4817" s="17">
        <v>350240</v>
      </c>
      <c r="E4817" s="21">
        <f>VLOOKUP(D4817,Q:R,2,0)</f>
        <v>87613097000196</v>
      </c>
      <c r="F4817" s="22">
        <v>31155.9</v>
      </c>
      <c r="G4817" s="22">
        <v>7121.52</v>
      </c>
      <c r="H4817" s="22">
        <v>3575.46</v>
      </c>
      <c r="I4817" s="22">
        <v>16954.03</v>
      </c>
      <c r="J4817" s="23">
        <f>SUM(Tabela2[[#This Row],[Art. 5º - Inciso I]:[Art. 8º]])</f>
        <v>58806.909999999996</v>
      </c>
      <c r="K4817" s="6"/>
      <c r="L4817" s="6"/>
      <c r="M4817" s="6"/>
      <c r="N4817" s="6"/>
      <c r="O4817" s="6"/>
      <c r="P4817" s="3">
        <v>3503802</v>
      </c>
      <c r="Q4817" s="4">
        <v>350580</v>
      </c>
      <c r="R4817" s="5">
        <v>45735552000186</v>
      </c>
    </row>
    <row r="4818" spans="1:18" ht="20.100000000000001" customHeight="1">
      <c r="A4818" s="19" t="s">
        <v>9449</v>
      </c>
      <c r="B4818" s="20" t="s">
        <v>5132</v>
      </c>
      <c r="C4818" s="19" t="s">
        <v>9398</v>
      </c>
      <c r="D4818" s="17">
        <v>350250</v>
      </c>
      <c r="E4818" s="21">
        <f>VLOOKUP(D4818,Q:R,2,0)</f>
        <v>18025999000199</v>
      </c>
      <c r="F4818" s="22">
        <v>175140.46</v>
      </c>
      <c r="G4818" s="22">
        <v>40033.050000000003</v>
      </c>
      <c r="H4818" s="22">
        <v>20099.169999999998</v>
      </c>
      <c r="I4818" s="22">
        <v>95305.77</v>
      </c>
      <c r="J4818" s="23">
        <f>SUM(Tabela2[[#This Row],[Art. 5º - Inciso I]:[Art. 8º]])</f>
        <v>330578.45</v>
      </c>
      <c r="K4818" s="6"/>
      <c r="L4818" s="6"/>
      <c r="M4818" s="6"/>
      <c r="N4818" s="6"/>
      <c r="O4818" s="6"/>
      <c r="P4818" s="7">
        <v>2610103</v>
      </c>
      <c r="Q4818" s="8">
        <v>350380</v>
      </c>
      <c r="R4818" s="9">
        <v>10144038000191</v>
      </c>
    </row>
    <row r="4819" spans="1:18" ht="20.100000000000001" customHeight="1">
      <c r="A4819" s="19" t="s">
        <v>9450</v>
      </c>
      <c r="B4819" s="20" t="s">
        <v>9451</v>
      </c>
      <c r="C4819" s="19" t="s">
        <v>9398</v>
      </c>
      <c r="D4819" s="17">
        <v>350260</v>
      </c>
      <c r="E4819" s="21">
        <f>VLOOKUP(D4819,Q:R,2,0)</f>
        <v>22646525000131</v>
      </c>
      <c r="F4819" s="22">
        <v>30972.41</v>
      </c>
      <c r="G4819" s="22">
        <v>7079.58</v>
      </c>
      <c r="H4819" s="22">
        <v>3554.4</v>
      </c>
      <c r="I4819" s="22">
        <v>16854.18</v>
      </c>
      <c r="J4819" s="23">
        <f>SUM(Tabela2[[#This Row],[Art. 5º - Inciso I]:[Art. 8º]])</f>
        <v>58460.57</v>
      </c>
      <c r="K4819" s="6"/>
      <c r="L4819" s="6"/>
      <c r="M4819" s="6"/>
      <c r="N4819" s="6"/>
      <c r="O4819" s="6"/>
      <c r="P4819" s="3">
        <v>4312153</v>
      </c>
      <c r="Q4819" s="4">
        <v>261010</v>
      </c>
      <c r="R4819" s="5">
        <v>94577590000163</v>
      </c>
    </row>
    <row r="4820" spans="1:18" ht="20.100000000000001" customHeight="1">
      <c r="A4820" s="19" t="s">
        <v>9452</v>
      </c>
      <c r="B4820" s="20" t="s">
        <v>9453</v>
      </c>
      <c r="C4820" s="19" t="s">
        <v>9398</v>
      </c>
      <c r="D4820" s="17">
        <v>350270</v>
      </c>
      <c r="E4820" s="21">
        <f>VLOOKUP(D4820,Q:R,2,0)</f>
        <v>8184111000107</v>
      </c>
      <c r="F4820" s="22">
        <v>125344.52</v>
      </c>
      <c r="G4820" s="22">
        <v>28650.85</v>
      </c>
      <c r="H4820" s="22">
        <v>14384.57</v>
      </c>
      <c r="I4820" s="22">
        <v>68208.429999999993</v>
      </c>
      <c r="J4820" s="23">
        <f>SUM(Tabela2[[#This Row],[Art. 5º - Inciso I]:[Art. 8º]])</f>
        <v>236588.37</v>
      </c>
      <c r="K4820" s="6"/>
      <c r="L4820" s="6"/>
      <c r="M4820" s="6"/>
      <c r="N4820" s="6"/>
      <c r="O4820" s="6"/>
      <c r="P4820" s="7">
        <v>3150307</v>
      </c>
      <c r="Q4820" s="8">
        <v>431215</v>
      </c>
      <c r="R4820" s="9">
        <v>18685438000116</v>
      </c>
    </row>
    <row r="4821" spans="1:18" ht="20.100000000000001" customHeight="1">
      <c r="A4821" s="19" t="s">
        <v>9454</v>
      </c>
      <c r="B4821" s="20" t="s">
        <v>9455</v>
      </c>
      <c r="C4821" s="19" t="s">
        <v>9398</v>
      </c>
      <c r="D4821" s="17">
        <v>350275</v>
      </c>
      <c r="E4821" s="21">
        <f>VLOOKUP(D4821,Q:R,2,0)</f>
        <v>25063918000100</v>
      </c>
      <c r="F4821" s="22">
        <v>117354.34</v>
      </c>
      <c r="G4821" s="22">
        <v>26824.48</v>
      </c>
      <c r="H4821" s="22">
        <v>13467.62</v>
      </c>
      <c r="I4821" s="22">
        <v>63860.43</v>
      </c>
      <c r="J4821" s="23">
        <f>SUM(Tabela2[[#This Row],[Art. 5º - Inciso I]:[Art. 8º]])</f>
        <v>221506.87</v>
      </c>
      <c r="K4821" s="6"/>
      <c r="L4821" s="6"/>
      <c r="M4821" s="6"/>
      <c r="N4821" s="6"/>
      <c r="O4821" s="6"/>
      <c r="P4821" s="3">
        <v>2926608</v>
      </c>
      <c r="Q4821" s="4">
        <v>315030</v>
      </c>
      <c r="R4821" s="5">
        <v>13809397000109</v>
      </c>
    </row>
    <row r="4822" spans="1:18" ht="20.100000000000001" customHeight="1">
      <c r="A4822" s="19" t="s">
        <v>9456</v>
      </c>
      <c r="B4822" s="20" t="s">
        <v>9457</v>
      </c>
      <c r="C4822" s="19" t="s">
        <v>9398</v>
      </c>
      <c r="D4822" s="17">
        <v>350280</v>
      </c>
      <c r="E4822" s="21">
        <f>VLOOKUP(D4822,Q:R,2,0)</f>
        <v>76247352000108</v>
      </c>
      <c r="F4822" s="22">
        <v>862040.13</v>
      </c>
      <c r="G4822" s="22">
        <v>197042.39</v>
      </c>
      <c r="H4822" s="22">
        <v>98927.97</v>
      </c>
      <c r="I4822" s="22">
        <v>469094.32</v>
      </c>
      <c r="J4822" s="23">
        <f>SUM(Tabela2[[#This Row],[Art. 5º - Inciso I]:[Art. 8º]])</f>
        <v>1627104.81</v>
      </c>
      <c r="K4822" s="6"/>
      <c r="L4822" s="6"/>
      <c r="M4822" s="6"/>
      <c r="N4822" s="6"/>
      <c r="O4822" s="6"/>
      <c r="P4822" s="7">
        <v>4215455</v>
      </c>
      <c r="Q4822" s="8">
        <v>292660</v>
      </c>
      <c r="R4822" s="9">
        <v>95780458000117</v>
      </c>
    </row>
    <row r="4823" spans="1:18" ht="20.100000000000001" customHeight="1">
      <c r="A4823" s="19" t="s">
        <v>9458</v>
      </c>
      <c r="B4823" s="20" t="s">
        <v>9459</v>
      </c>
      <c r="C4823" s="19" t="s">
        <v>9398</v>
      </c>
      <c r="D4823" s="17">
        <v>350290</v>
      </c>
      <c r="E4823" s="21">
        <f>VLOOKUP(D4823,Q:R,2,0)</f>
        <v>16434292000100</v>
      </c>
      <c r="F4823" s="22">
        <v>172123.92</v>
      </c>
      <c r="G4823" s="22">
        <v>39343.54</v>
      </c>
      <c r="H4823" s="22">
        <v>19752.990000000002</v>
      </c>
      <c r="I4823" s="22">
        <v>93664.26</v>
      </c>
      <c r="J4823" s="23">
        <f>SUM(Tabela2[[#This Row],[Art. 5º - Inciso I]:[Art. 8º]])</f>
        <v>324884.71000000002</v>
      </c>
      <c r="K4823" s="6"/>
      <c r="L4823" s="6"/>
      <c r="M4823" s="6"/>
      <c r="N4823" s="6"/>
      <c r="O4823" s="6"/>
      <c r="P4823" s="3">
        <v>2409704</v>
      </c>
      <c r="Q4823" s="4">
        <v>421545</v>
      </c>
      <c r="R4823" s="5">
        <v>8294654000187</v>
      </c>
    </row>
    <row r="4824" spans="1:18" ht="20.100000000000001" customHeight="1">
      <c r="A4824" s="19" t="s">
        <v>9460</v>
      </c>
      <c r="B4824" s="20" t="s">
        <v>9461</v>
      </c>
      <c r="C4824" s="19" t="s">
        <v>9398</v>
      </c>
      <c r="D4824" s="17">
        <v>350300</v>
      </c>
      <c r="E4824" s="21">
        <f>VLOOKUP(D4824,Q:R,2,0)</f>
        <v>19942895000101</v>
      </c>
      <c r="F4824" s="22">
        <v>36722.9</v>
      </c>
      <c r="G4824" s="22">
        <v>8394</v>
      </c>
      <c r="H4824" s="22">
        <v>4214.33</v>
      </c>
      <c r="I4824" s="22">
        <v>19983.41</v>
      </c>
      <c r="J4824" s="23">
        <f>SUM(Tabela2[[#This Row],[Art. 5º - Inciso I]:[Art. 8º]])</f>
        <v>69314.64</v>
      </c>
      <c r="K4824" s="6"/>
      <c r="L4824" s="6"/>
      <c r="M4824" s="6"/>
      <c r="N4824" s="6"/>
      <c r="O4824" s="6"/>
      <c r="P4824" s="7">
        <v>3147600</v>
      </c>
      <c r="Q4824" s="8">
        <v>240970</v>
      </c>
      <c r="R4824" s="9">
        <v>23245806000145</v>
      </c>
    </row>
    <row r="4825" spans="1:18" ht="20.100000000000001" customHeight="1">
      <c r="A4825" s="19" t="s">
        <v>9462</v>
      </c>
      <c r="B4825" s="20" t="s">
        <v>9463</v>
      </c>
      <c r="C4825" s="19" t="s">
        <v>9398</v>
      </c>
      <c r="D4825" s="17">
        <v>350310</v>
      </c>
      <c r="E4825" s="21">
        <f>VLOOKUP(D4825,Q:R,2,0)</f>
        <v>1740489000109</v>
      </c>
      <c r="F4825" s="22">
        <v>39233.01</v>
      </c>
      <c r="G4825" s="22">
        <v>8967.76</v>
      </c>
      <c r="H4825" s="22">
        <v>4502.3900000000003</v>
      </c>
      <c r="I4825" s="22">
        <v>21349.34</v>
      </c>
      <c r="J4825" s="23">
        <f>SUM(Tabela2[[#This Row],[Art. 5º - Inciso I]:[Art. 8º]])</f>
        <v>74052.5</v>
      </c>
      <c r="K4825" s="6"/>
      <c r="L4825" s="6"/>
      <c r="M4825" s="6"/>
      <c r="N4825" s="6"/>
      <c r="O4825" s="6"/>
      <c r="P4825" s="3">
        <v>3165503</v>
      </c>
      <c r="Q4825" s="4">
        <v>314760</v>
      </c>
      <c r="R4825" s="5">
        <v>18307496000106</v>
      </c>
    </row>
    <row r="4826" spans="1:18" ht="20.100000000000001" customHeight="1">
      <c r="A4826" s="19" t="s">
        <v>9464</v>
      </c>
      <c r="B4826" s="20" t="s">
        <v>9465</v>
      </c>
      <c r="C4826" s="19" t="s">
        <v>9398</v>
      </c>
      <c r="D4826" s="17">
        <v>350315</v>
      </c>
      <c r="E4826" s="21">
        <f>VLOOKUP(D4826,Q:R,2,0)</f>
        <v>95995247000100</v>
      </c>
      <c r="F4826" s="22">
        <v>24843.93</v>
      </c>
      <c r="G4826" s="22">
        <v>5678.75</v>
      </c>
      <c r="H4826" s="22">
        <v>2851.1</v>
      </c>
      <c r="I4826" s="22">
        <v>13519.26</v>
      </c>
      <c r="J4826" s="23">
        <f>SUM(Tabela2[[#This Row],[Art. 5º - Inciso I]:[Art. 8º]])</f>
        <v>46893.04</v>
      </c>
      <c r="K4826" s="6"/>
      <c r="L4826" s="6"/>
      <c r="M4826" s="6"/>
      <c r="N4826" s="6"/>
      <c r="O4826" s="6"/>
      <c r="P4826" s="7">
        <v>2209377</v>
      </c>
      <c r="Q4826" s="8">
        <v>316550</v>
      </c>
      <c r="R4826" s="9">
        <v>41522244000111</v>
      </c>
    </row>
    <row r="4827" spans="1:18" ht="20.100000000000001" customHeight="1">
      <c r="A4827" s="19" t="s">
        <v>9466</v>
      </c>
      <c r="B4827" s="20" t="s">
        <v>9467</v>
      </c>
      <c r="C4827" s="19" t="s">
        <v>9398</v>
      </c>
      <c r="D4827" s="17">
        <v>350320</v>
      </c>
      <c r="E4827" s="21">
        <f>VLOOKUP(D4827,Q:R,2,0)</f>
        <v>8898124000148</v>
      </c>
      <c r="F4827" s="22">
        <v>1013718.13</v>
      </c>
      <c r="G4827" s="22">
        <v>231712.47</v>
      </c>
      <c r="H4827" s="22">
        <v>116334.58</v>
      </c>
      <c r="I4827" s="22">
        <v>551632.56999999995</v>
      </c>
      <c r="J4827" s="23">
        <f>SUM(Tabela2[[#This Row],[Art. 5º - Inciso I]:[Art. 8º]])</f>
        <v>1913397.75</v>
      </c>
      <c r="K4827" s="6"/>
      <c r="L4827" s="6"/>
      <c r="M4827" s="6"/>
      <c r="N4827" s="6"/>
      <c r="O4827" s="6"/>
      <c r="P4827" s="3">
        <v>3549201</v>
      </c>
      <c r="Q4827" s="4">
        <v>220937</v>
      </c>
      <c r="R4827" s="5">
        <v>45116712000109</v>
      </c>
    </row>
    <row r="4828" spans="1:18" ht="20.100000000000001" customHeight="1">
      <c r="A4828" s="19" t="s">
        <v>9468</v>
      </c>
      <c r="B4828" s="20" t="s">
        <v>9469</v>
      </c>
      <c r="C4828" s="19" t="s">
        <v>9398</v>
      </c>
      <c r="D4828" s="17">
        <v>350330</v>
      </c>
      <c r="E4828" s="21">
        <f>VLOOKUP(D4828,Q:R,2,0)</f>
        <v>7847379000119</v>
      </c>
      <c r="F4828" s="22">
        <v>596871.87</v>
      </c>
      <c r="G4828" s="22">
        <v>136431.07999999999</v>
      </c>
      <c r="H4828" s="22">
        <v>68497.19</v>
      </c>
      <c r="I4828" s="22">
        <v>324798.34000000003</v>
      </c>
      <c r="J4828" s="23">
        <f>SUM(Tabela2[[#This Row],[Art. 5º - Inciso I]:[Art. 8º]])</f>
        <v>1126598.48</v>
      </c>
      <c r="K4828" s="6"/>
      <c r="L4828" s="6"/>
      <c r="M4828" s="6"/>
      <c r="N4828" s="6"/>
      <c r="O4828" s="6"/>
      <c r="P4828" s="7">
        <v>3305158</v>
      </c>
      <c r="Q4828" s="8">
        <v>354920</v>
      </c>
      <c r="R4828" s="9">
        <v>32001836000105</v>
      </c>
    </row>
    <row r="4829" spans="1:18" ht="20.100000000000001" customHeight="1">
      <c r="A4829" s="19" t="s">
        <v>9470</v>
      </c>
      <c r="B4829" s="20" t="s">
        <v>9471</v>
      </c>
      <c r="C4829" s="19" t="s">
        <v>9398</v>
      </c>
      <c r="D4829" s="17">
        <v>350335</v>
      </c>
      <c r="E4829" s="21">
        <f>VLOOKUP(D4829,Q:R,2,0)</f>
        <v>46935110000146</v>
      </c>
      <c r="F4829" s="22">
        <v>22286.12</v>
      </c>
      <c r="G4829" s="22">
        <v>5094.09</v>
      </c>
      <c r="H4829" s="22">
        <v>2557.56</v>
      </c>
      <c r="I4829" s="22">
        <v>12127.39</v>
      </c>
      <c r="J4829" s="23">
        <f>SUM(Tabela2[[#This Row],[Art. 5º - Inciso I]:[Art. 8º]])</f>
        <v>42065.16</v>
      </c>
      <c r="K4829" s="6"/>
      <c r="L4829" s="6"/>
      <c r="M4829" s="6"/>
      <c r="N4829" s="6"/>
      <c r="O4829" s="6"/>
      <c r="P4829" s="3">
        <v>3550902</v>
      </c>
      <c r="Q4829" s="4">
        <v>330515</v>
      </c>
      <c r="R4829" s="5">
        <v>45369220000125</v>
      </c>
    </row>
    <row r="4830" spans="1:18" ht="20.100000000000001" customHeight="1">
      <c r="A4830" s="19" t="s">
        <v>9472</v>
      </c>
      <c r="B4830" s="20" t="s">
        <v>9473</v>
      </c>
      <c r="C4830" s="19" t="s">
        <v>9398</v>
      </c>
      <c r="D4830" s="17">
        <v>350340</v>
      </c>
      <c r="E4830" s="21">
        <f>VLOOKUP(D4830,Q:R,2,0)</f>
        <v>8778318000100</v>
      </c>
      <c r="F4830" s="22">
        <v>47644.07</v>
      </c>
      <c r="G4830" s="22">
        <v>10890.33</v>
      </c>
      <c r="H4830" s="22">
        <v>5467.65</v>
      </c>
      <c r="I4830" s="22">
        <v>25926.36</v>
      </c>
      <c r="J4830" s="23">
        <f>SUM(Tabela2[[#This Row],[Art. 5º - Inciso I]:[Art. 8º]])</f>
        <v>89928.41</v>
      </c>
      <c r="K4830" s="6"/>
      <c r="L4830" s="6"/>
      <c r="M4830" s="6"/>
      <c r="N4830" s="6"/>
      <c r="O4830" s="6"/>
      <c r="P4830" s="7">
        <v>4320354</v>
      </c>
      <c r="Q4830" s="8">
        <v>355090</v>
      </c>
      <c r="R4830" s="9">
        <v>94068277000108</v>
      </c>
    </row>
    <row r="4831" spans="1:18" ht="20.100000000000001" customHeight="1">
      <c r="A4831" s="19" t="s">
        <v>9474</v>
      </c>
      <c r="B4831" s="20" t="s">
        <v>9475</v>
      </c>
      <c r="C4831" s="19" t="s">
        <v>9398</v>
      </c>
      <c r="D4831" s="17">
        <v>350350</v>
      </c>
      <c r="E4831" s="21">
        <f>VLOOKUP(D4831,Q:R,2,0)</f>
        <v>10091544000160</v>
      </c>
      <c r="F4831" s="22">
        <v>30179.74</v>
      </c>
      <c r="G4831" s="22">
        <v>6898.39</v>
      </c>
      <c r="H4831" s="22">
        <v>3463.44</v>
      </c>
      <c r="I4831" s="22">
        <v>16422.84</v>
      </c>
      <c r="J4831" s="23">
        <f>SUM(Tabela2[[#This Row],[Art. 5º - Inciso I]:[Art. 8º]])</f>
        <v>56964.41</v>
      </c>
      <c r="K4831" s="6"/>
      <c r="L4831" s="6"/>
      <c r="M4831" s="6"/>
      <c r="N4831" s="6"/>
      <c r="O4831" s="6"/>
      <c r="P4831" s="3">
        <v>3152105</v>
      </c>
      <c r="Q4831" s="4">
        <v>432035</v>
      </c>
      <c r="R4831" s="5">
        <v>23804149000129</v>
      </c>
    </row>
    <row r="4832" spans="1:18" ht="20.100000000000001" customHeight="1">
      <c r="A4832" s="19" t="s">
        <v>9476</v>
      </c>
      <c r="B4832" s="20" t="s">
        <v>9477</v>
      </c>
      <c r="C4832" s="19" t="s">
        <v>9398</v>
      </c>
      <c r="D4832" s="17">
        <v>350360</v>
      </c>
      <c r="E4832" s="21">
        <f>VLOOKUP(D4832,Q:R,2,0)</f>
        <v>10105955000167</v>
      </c>
      <c r="F4832" s="22">
        <v>62177.41</v>
      </c>
      <c r="G4832" s="22">
        <v>14212.31</v>
      </c>
      <c r="H4832" s="22">
        <v>7135.5</v>
      </c>
      <c r="I4832" s="22">
        <v>33834.93</v>
      </c>
      <c r="J4832" s="23">
        <f>SUM(Tabela2[[#This Row],[Art. 5º - Inciso I]:[Art. 8º]])</f>
        <v>117360.15</v>
      </c>
      <c r="K4832" s="6"/>
      <c r="L4832" s="6"/>
      <c r="M4832" s="6"/>
      <c r="N4832" s="6"/>
      <c r="O4832" s="6"/>
      <c r="P4832" s="7">
        <v>3546207</v>
      </c>
      <c r="Q4832" s="8">
        <v>315210</v>
      </c>
      <c r="R4832" s="9">
        <v>44751725000197</v>
      </c>
    </row>
    <row r="4833" spans="1:18" ht="20.100000000000001" customHeight="1">
      <c r="A4833" s="19" t="s">
        <v>9478</v>
      </c>
      <c r="B4833" s="20" t="s">
        <v>9479</v>
      </c>
      <c r="C4833" s="19" t="s">
        <v>9398</v>
      </c>
      <c r="D4833" s="17">
        <v>350370</v>
      </c>
      <c r="E4833" s="21">
        <f>VLOOKUP(D4833,Q:R,2,0)</f>
        <v>44553790000108</v>
      </c>
      <c r="F4833" s="22">
        <v>51996.39</v>
      </c>
      <c r="G4833" s="22">
        <v>11885.17</v>
      </c>
      <c r="H4833" s="22">
        <v>5967.12</v>
      </c>
      <c r="I4833" s="22">
        <v>28294.75</v>
      </c>
      <c r="J4833" s="23">
        <f>SUM(Tabela2[[#This Row],[Art. 5º - Inciso I]:[Art. 8º]])</f>
        <v>98143.43</v>
      </c>
      <c r="K4833" s="6"/>
      <c r="L4833" s="6"/>
      <c r="M4833" s="6"/>
      <c r="N4833" s="6"/>
      <c r="O4833" s="6"/>
      <c r="P4833" s="3">
        <v>5219209</v>
      </c>
      <c r="Q4833" s="4">
        <v>354620</v>
      </c>
      <c r="R4833" s="5">
        <v>2669976000187</v>
      </c>
    </row>
    <row r="4834" spans="1:18" ht="20.100000000000001" customHeight="1">
      <c r="A4834" s="19" t="s">
        <v>9480</v>
      </c>
      <c r="B4834" s="20" t="s">
        <v>9481</v>
      </c>
      <c r="C4834" s="19" t="s">
        <v>9398</v>
      </c>
      <c r="D4834" s="17">
        <v>350380</v>
      </c>
      <c r="E4834" s="21">
        <f>VLOOKUP(D4834,Q:R,2,0)</f>
        <v>10144038000191</v>
      </c>
      <c r="F4834" s="22">
        <v>264513.21999999997</v>
      </c>
      <c r="G4834" s="22">
        <v>60461.59</v>
      </c>
      <c r="H4834" s="22">
        <v>30355.61</v>
      </c>
      <c r="I4834" s="22">
        <v>143939.53</v>
      </c>
      <c r="J4834" s="23">
        <f>SUM(Tabela2[[#This Row],[Art. 5º - Inciso I]:[Art. 8º]])</f>
        <v>499269.94999999995</v>
      </c>
      <c r="K4834" s="6"/>
      <c r="L4834" s="6"/>
      <c r="M4834" s="6"/>
      <c r="N4834" s="6"/>
      <c r="O4834" s="6"/>
      <c r="P4834" s="7">
        <v>2111201</v>
      </c>
      <c r="Q4834" s="8">
        <v>521920</v>
      </c>
      <c r="R4834" s="9">
        <v>6351514000178</v>
      </c>
    </row>
    <row r="4835" spans="1:18" ht="20.100000000000001" customHeight="1">
      <c r="A4835" s="19" t="s">
        <v>9482</v>
      </c>
      <c r="B4835" s="20" t="s">
        <v>9483</v>
      </c>
      <c r="C4835" s="19" t="s">
        <v>9398</v>
      </c>
      <c r="D4835" s="17">
        <v>350390</v>
      </c>
      <c r="E4835" s="21">
        <f>VLOOKUP(D4835,Q:R,2,0)</f>
        <v>65708760000101</v>
      </c>
      <c r="F4835" s="22">
        <v>418507.72</v>
      </c>
      <c r="G4835" s="22">
        <v>95661.16</v>
      </c>
      <c r="H4835" s="22">
        <v>48028.07</v>
      </c>
      <c r="I4835" s="22">
        <v>227738.35</v>
      </c>
      <c r="J4835" s="23">
        <f>SUM(Tabela2[[#This Row],[Art. 5º - Inciso I]:[Art. 8º]])</f>
        <v>789935.29999999993</v>
      </c>
      <c r="K4835" s="6"/>
      <c r="L4835" s="6"/>
      <c r="M4835" s="6"/>
      <c r="N4835" s="6"/>
      <c r="O4835" s="6"/>
      <c r="P4835" s="3">
        <v>3550001</v>
      </c>
      <c r="Q4835" s="4">
        <v>211120</v>
      </c>
      <c r="R4835" s="5">
        <v>46631248000151</v>
      </c>
    </row>
    <row r="4836" spans="1:18" ht="20.100000000000001" customHeight="1">
      <c r="A4836" s="19" t="s">
        <v>9484</v>
      </c>
      <c r="B4836" s="20" t="s">
        <v>9485</v>
      </c>
      <c r="C4836" s="19" t="s">
        <v>9398</v>
      </c>
      <c r="D4836" s="17">
        <v>350395</v>
      </c>
      <c r="E4836" s="21">
        <f>VLOOKUP(D4836,Q:R,2,0)</f>
        <v>76970300000165</v>
      </c>
      <c r="F4836" s="22">
        <v>22506.31</v>
      </c>
      <c r="G4836" s="22">
        <v>5144.42</v>
      </c>
      <c r="H4836" s="22">
        <v>2582.83</v>
      </c>
      <c r="I4836" s="22">
        <v>12247.2</v>
      </c>
      <c r="J4836" s="23">
        <f>SUM(Tabela2[[#This Row],[Art. 5º - Inciso I]:[Art. 8º]])</f>
        <v>42480.760000000009</v>
      </c>
      <c r="K4836" s="6"/>
      <c r="L4836" s="6"/>
      <c r="M4836" s="6"/>
      <c r="N4836" s="6"/>
      <c r="O4836" s="6"/>
      <c r="P4836" s="7">
        <v>3305505</v>
      </c>
      <c r="Q4836" s="8">
        <v>355000</v>
      </c>
      <c r="R4836" s="9">
        <v>32147670000121</v>
      </c>
    </row>
    <row r="4837" spans="1:18" ht="20.100000000000001" customHeight="1">
      <c r="A4837" s="19" t="s">
        <v>9486</v>
      </c>
      <c r="B4837" s="20" t="s">
        <v>9487</v>
      </c>
      <c r="C4837" s="19" t="s">
        <v>9398</v>
      </c>
      <c r="D4837" s="17">
        <v>350400</v>
      </c>
      <c r="E4837" s="21">
        <f>VLOOKUP(D4837,Q:R,2,0)</f>
        <v>1612561000104</v>
      </c>
      <c r="F4837" s="22">
        <v>472652.32</v>
      </c>
      <c r="G4837" s="22">
        <v>108037.36</v>
      </c>
      <c r="H4837" s="22">
        <v>54241.72</v>
      </c>
      <c r="I4837" s="22">
        <v>257202.08</v>
      </c>
      <c r="J4837" s="23">
        <f>SUM(Tabela2[[#This Row],[Art. 5º - Inciso I]:[Art. 8º]])</f>
        <v>892133.48</v>
      </c>
      <c r="K4837" s="6"/>
      <c r="L4837" s="6"/>
      <c r="M4837" s="6"/>
      <c r="N4837" s="6"/>
      <c r="O4837" s="6"/>
      <c r="P4837" s="3">
        <v>3546900</v>
      </c>
      <c r="Q4837" s="4">
        <v>330550</v>
      </c>
      <c r="R4837" s="5">
        <v>45282704000132</v>
      </c>
    </row>
    <row r="4838" spans="1:18" ht="20.100000000000001" customHeight="1">
      <c r="A4838" s="19" t="s">
        <v>9488</v>
      </c>
      <c r="B4838" s="20" t="s">
        <v>9489</v>
      </c>
      <c r="C4838" s="19" t="s">
        <v>9398</v>
      </c>
      <c r="D4838" s="17">
        <v>350410</v>
      </c>
      <c r="E4838" s="21">
        <f>VLOOKUP(D4838,Q:R,2,0)</f>
        <v>46522959000198</v>
      </c>
      <c r="F4838" s="22">
        <v>659208.13</v>
      </c>
      <c r="G4838" s="22">
        <v>150679.70000000001</v>
      </c>
      <c r="H4838" s="22">
        <v>75650.91</v>
      </c>
      <c r="I4838" s="22">
        <v>358719.71</v>
      </c>
      <c r="J4838" s="23">
        <f>SUM(Tabela2[[#This Row],[Art. 5º - Inciso I]:[Art. 8º]])</f>
        <v>1244258.4500000002</v>
      </c>
      <c r="K4838" s="6"/>
      <c r="L4838" s="6"/>
      <c r="M4838" s="6"/>
      <c r="N4838" s="6"/>
      <c r="O4838" s="6"/>
      <c r="P4838" s="7">
        <v>5107883</v>
      </c>
      <c r="Q4838" s="8">
        <v>354690</v>
      </c>
      <c r="R4838" s="9">
        <v>4204945000186</v>
      </c>
    </row>
    <row r="4839" spans="1:18" ht="20.100000000000001" customHeight="1">
      <c r="A4839" s="19" t="s">
        <v>9490</v>
      </c>
      <c r="B4839" s="20" t="s">
        <v>9491</v>
      </c>
      <c r="C4839" s="19" t="s">
        <v>9398</v>
      </c>
      <c r="D4839" s="17">
        <v>350420</v>
      </c>
      <c r="E4839" s="21">
        <f>VLOOKUP(D4839,Q:R,2,0)</f>
        <v>29138351000145</v>
      </c>
      <c r="F4839" s="22">
        <v>82615.37</v>
      </c>
      <c r="G4839" s="22">
        <v>18883.96</v>
      </c>
      <c r="H4839" s="22">
        <v>9480.9599999999991</v>
      </c>
      <c r="I4839" s="22">
        <v>44956.61</v>
      </c>
      <c r="J4839" s="23">
        <f>SUM(Tabela2[[#This Row],[Art. 5º - Inciso I]:[Art. 8º]])</f>
        <v>155936.89999999997</v>
      </c>
      <c r="K4839" s="6"/>
      <c r="L4839" s="6"/>
      <c r="M4839" s="6"/>
      <c r="N4839" s="6"/>
      <c r="O4839" s="6"/>
      <c r="P4839" s="3">
        <v>3552908</v>
      </c>
      <c r="Q4839" s="4">
        <v>510788</v>
      </c>
      <c r="R4839" s="5">
        <v>55354302000150</v>
      </c>
    </row>
    <row r="4840" spans="1:18" ht="20.100000000000001" customHeight="1">
      <c r="A4840" s="19" t="s">
        <v>9492</v>
      </c>
      <c r="B4840" s="20" t="s">
        <v>9493</v>
      </c>
      <c r="C4840" s="19" t="s">
        <v>9398</v>
      </c>
      <c r="D4840" s="17">
        <v>350430</v>
      </c>
      <c r="E4840" s="21">
        <f>VLOOKUP(D4840,Q:R,2,0)</f>
        <v>6008569000180</v>
      </c>
      <c r="F4840" s="22">
        <v>35908.230000000003</v>
      </c>
      <c r="G4840" s="22">
        <v>8207.7900000000009</v>
      </c>
      <c r="H4840" s="22">
        <v>4120.84</v>
      </c>
      <c r="I4840" s="22">
        <v>19540.09</v>
      </c>
      <c r="J4840" s="23">
        <f>SUM(Tabela2[[#This Row],[Art. 5º - Inciso I]:[Art. 8º]])</f>
        <v>67776.95</v>
      </c>
      <c r="K4840" s="6"/>
      <c r="L4840" s="6"/>
      <c r="M4840" s="6"/>
      <c r="N4840" s="6"/>
      <c r="O4840" s="6"/>
      <c r="P4840" s="7">
        <v>2613909</v>
      </c>
      <c r="Q4840" s="8">
        <v>355290</v>
      </c>
      <c r="R4840" s="9">
        <v>10282945000105</v>
      </c>
    </row>
    <row r="4841" spans="1:18" ht="20.100000000000001" customHeight="1">
      <c r="A4841" s="19" t="s">
        <v>9494</v>
      </c>
      <c r="B4841" s="20" t="s">
        <v>9495</v>
      </c>
      <c r="C4841" s="19" t="s">
        <v>9398</v>
      </c>
      <c r="D4841" s="17">
        <v>350440</v>
      </c>
      <c r="E4841" s="21">
        <f>VLOOKUP(D4841,Q:R,2,0)</f>
        <v>18317685000160</v>
      </c>
      <c r="F4841" s="22">
        <v>78017.179999999993</v>
      </c>
      <c r="G4841" s="22">
        <v>17832.919999999998</v>
      </c>
      <c r="H4841" s="22">
        <v>8953.27</v>
      </c>
      <c r="I4841" s="22">
        <v>42454.42</v>
      </c>
      <c r="J4841" s="23">
        <f>SUM(Tabela2[[#This Row],[Art. 5º - Inciso I]:[Art. 8º]])</f>
        <v>147257.78999999998</v>
      </c>
      <c r="K4841" s="6"/>
      <c r="L4841" s="6"/>
      <c r="M4841" s="6"/>
      <c r="N4841" s="6"/>
      <c r="O4841" s="6"/>
      <c r="P4841" s="3">
        <v>4318614</v>
      </c>
      <c r="Q4841" s="4">
        <v>261390</v>
      </c>
      <c r="R4841" s="5">
        <v>4208358000165</v>
      </c>
    </row>
    <row r="4842" spans="1:18" ht="20.100000000000001" customHeight="1">
      <c r="A4842" s="19" t="s">
        <v>9496</v>
      </c>
      <c r="B4842" s="20" t="s">
        <v>9497</v>
      </c>
      <c r="C4842" s="19" t="s">
        <v>9398</v>
      </c>
      <c r="D4842" s="17">
        <v>350450</v>
      </c>
      <c r="E4842" s="21">
        <f>VLOOKUP(D4842,Q:R,2,0)</f>
        <v>17722935000184</v>
      </c>
      <c r="F4842" s="22">
        <v>416082.02</v>
      </c>
      <c r="G4842" s="22">
        <v>95106.71</v>
      </c>
      <c r="H4842" s="22">
        <v>47749.69</v>
      </c>
      <c r="I4842" s="22">
        <v>226418.36</v>
      </c>
      <c r="J4842" s="23">
        <f>SUM(Tabela2[[#This Row],[Art. 5º - Inciso I]:[Art. 8º]])</f>
        <v>785356.78</v>
      </c>
      <c r="K4842" s="6"/>
      <c r="L4842" s="6"/>
      <c r="M4842" s="6"/>
      <c r="N4842" s="6"/>
      <c r="O4842" s="6"/>
      <c r="P4842" s="7">
        <v>3161700</v>
      </c>
      <c r="Q4842" s="8">
        <v>431861</v>
      </c>
      <c r="R4842" s="9">
        <v>18602086000198</v>
      </c>
    </row>
    <row r="4843" spans="1:18" ht="20.100000000000001" customHeight="1">
      <c r="A4843" s="19" t="s">
        <v>9498</v>
      </c>
      <c r="B4843" s="20" t="s">
        <v>9499</v>
      </c>
      <c r="C4843" s="19" t="s">
        <v>9398</v>
      </c>
      <c r="D4843" s="17">
        <v>350460</v>
      </c>
      <c r="E4843" s="21">
        <f>VLOOKUP(D4843,Q:R,2,0)</f>
        <v>34925198000136</v>
      </c>
      <c r="F4843" s="22">
        <v>97794.58</v>
      </c>
      <c r="G4843" s="22">
        <v>22353.57</v>
      </c>
      <c r="H4843" s="22">
        <v>11222.93</v>
      </c>
      <c r="I4843" s="22">
        <v>53216.639999999999</v>
      </c>
      <c r="J4843" s="23">
        <f>SUM(Tabela2[[#This Row],[Art. 5º - Inciso I]:[Art. 8º]])</f>
        <v>184587.71999999997</v>
      </c>
      <c r="K4843" s="6"/>
      <c r="L4843" s="6"/>
      <c r="M4843" s="6"/>
      <c r="N4843" s="6"/>
      <c r="O4843" s="6"/>
      <c r="P4843" s="3">
        <v>2927002</v>
      </c>
      <c r="Q4843" s="4">
        <v>316170</v>
      </c>
      <c r="R4843" s="5">
        <v>15088800000183</v>
      </c>
    </row>
    <row r="4844" spans="1:18" ht="20.100000000000001" customHeight="1">
      <c r="A4844" s="19" t="s">
        <v>9500</v>
      </c>
      <c r="B4844" s="20" t="s">
        <v>9501</v>
      </c>
      <c r="C4844" s="19" t="s">
        <v>9398</v>
      </c>
      <c r="D4844" s="17">
        <v>350470</v>
      </c>
      <c r="E4844" s="21">
        <f>VLOOKUP(D4844,Q:R,2,0)</f>
        <v>6554224000121</v>
      </c>
      <c r="F4844" s="22">
        <v>38330.26</v>
      </c>
      <c r="G4844" s="22">
        <v>8761.41</v>
      </c>
      <c r="H4844" s="22">
        <v>4398.79</v>
      </c>
      <c r="I4844" s="22">
        <v>20858.080000000002</v>
      </c>
      <c r="J4844" s="23">
        <f>SUM(Tabela2[[#This Row],[Art. 5º - Inciso I]:[Art. 8º]])</f>
        <v>72348.540000000008</v>
      </c>
      <c r="K4844" s="6"/>
      <c r="L4844" s="6"/>
      <c r="M4844" s="6"/>
      <c r="N4844" s="6"/>
      <c r="O4844" s="6"/>
      <c r="P4844" s="7">
        <v>2306009</v>
      </c>
      <c r="Q4844" s="8">
        <v>292700</v>
      </c>
      <c r="R4844" s="9">
        <v>7891658000180</v>
      </c>
    </row>
    <row r="4845" spans="1:18" ht="20.100000000000001" customHeight="1">
      <c r="A4845" s="19" t="s">
        <v>9502</v>
      </c>
      <c r="B4845" s="20" t="s">
        <v>9503</v>
      </c>
      <c r="C4845" s="19" t="s">
        <v>9398</v>
      </c>
      <c r="D4845" s="17">
        <v>350480</v>
      </c>
      <c r="E4845" s="21">
        <f>VLOOKUP(D4845,Q:R,2,0)</f>
        <v>20920567000193</v>
      </c>
      <c r="F4845" s="22">
        <v>49640.42</v>
      </c>
      <c r="G4845" s="22">
        <v>11346.65</v>
      </c>
      <c r="H4845" s="22">
        <v>5696.75</v>
      </c>
      <c r="I4845" s="22">
        <v>27012.71</v>
      </c>
      <c r="J4845" s="23">
        <f>SUM(Tabela2[[#This Row],[Art. 5º - Inciso I]:[Art. 8º]])</f>
        <v>93696.53</v>
      </c>
      <c r="K4845" s="6"/>
      <c r="L4845" s="6"/>
      <c r="M4845" s="6"/>
      <c r="N4845" s="6"/>
      <c r="O4845" s="6"/>
      <c r="P4845" s="3">
        <v>2615409</v>
      </c>
      <c r="Q4845" s="4">
        <v>230600</v>
      </c>
      <c r="R4845" s="5">
        <v>11256054000139</v>
      </c>
    </row>
    <row r="4846" spans="1:18" ht="20.100000000000001" customHeight="1">
      <c r="A4846" s="19" t="s">
        <v>9504</v>
      </c>
      <c r="B4846" s="20" t="s">
        <v>9505</v>
      </c>
      <c r="C4846" s="19" t="s">
        <v>9398</v>
      </c>
      <c r="D4846" s="17">
        <v>350490</v>
      </c>
      <c r="E4846" s="21">
        <f>VLOOKUP(D4846,Q:R,2,0)</f>
        <v>1598550000117</v>
      </c>
      <c r="F4846" s="22">
        <v>61637.96</v>
      </c>
      <c r="G4846" s="22">
        <v>14089.01</v>
      </c>
      <c r="H4846" s="22">
        <v>7073.59</v>
      </c>
      <c r="I4846" s="22">
        <v>33541.379999999997</v>
      </c>
      <c r="J4846" s="23">
        <f>SUM(Tabela2[[#This Row],[Art. 5º - Inciso I]:[Art. 8º]])</f>
        <v>116341.94</v>
      </c>
      <c r="K4846" s="6"/>
      <c r="L4846" s="6"/>
      <c r="M4846" s="6"/>
      <c r="N4846" s="6"/>
      <c r="O4846" s="6"/>
      <c r="P4846" s="7">
        <v>2301000</v>
      </c>
      <c r="Q4846" s="8">
        <v>261540</v>
      </c>
      <c r="R4846" s="9">
        <v>7911696000157</v>
      </c>
    </row>
    <row r="4847" spans="1:18" ht="20.100000000000001" customHeight="1">
      <c r="A4847" s="19" t="s">
        <v>9506</v>
      </c>
      <c r="B4847" s="20" t="s">
        <v>9507</v>
      </c>
      <c r="C4847" s="19" t="s">
        <v>9398</v>
      </c>
      <c r="D4847" s="17">
        <v>350500</v>
      </c>
      <c r="E4847" s="21">
        <f>VLOOKUP(D4847,Q:R,2,0)</f>
        <v>18308775000194</v>
      </c>
      <c r="F4847" s="22">
        <v>28781.57</v>
      </c>
      <c r="G4847" s="22">
        <v>6578.8</v>
      </c>
      <c r="H4847" s="22">
        <v>3302.98</v>
      </c>
      <c r="I4847" s="22">
        <v>15662</v>
      </c>
      <c r="J4847" s="23">
        <f>SUM(Tabela2[[#This Row],[Art. 5º - Inciso I]:[Art. 8º]])</f>
        <v>54325.350000000006</v>
      </c>
      <c r="K4847" s="6"/>
      <c r="L4847" s="6"/>
      <c r="M4847" s="6"/>
      <c r="N4847" s="6"/>
      <c r="O4847" s="6"/>
      <c r="P4847" s="3">
        <v>3306206</v>
      </c>
      <c r="Q4847" s="4">
        <v>230100</v>
      </c>
      <c r="R4847" s="5">
        <v>32412819000152</v>
      </c>
    </row>
    <row r="4848" spans="1:18" ht="20.100000000000001" customHeight="1">
      <c r="A4848" s="19" t="s">
        <v>9508</v>
      </c>
      <c r="B4848" s="20" t="s">
        <v>9509</v>
      </c>
      <c r="C4848" s="19" t="s">
        <v>9398</v>
      </c>
      <c r="D4848" s="17">
        <v>350510</v>
      </c>
      <c r="E4848" s="21">
        <f>VLOOKUP(D4848,Q:R,2,0)</f>
        <v>1809474000141</v>
      </c>
      <c r="F4848" s="22">
        <v>43486.25</v>
      </c>
      <c r="G4848" s="22">
        <v>9939.9500000000007</v>
      </c>
      <c r="H4848" s="22">
        <v>4990.49</v>
      </c>
      <c r="I4848" s="22">
        <v>23663.81</v>
      </c>
      <c r="J4848" s="23">
        <f>SUM(Tabela2[[#This Row],[Art. 5º - Inciso I]:[Art. 8º]])</f>
        <v>82080.5</v>
      </c>
      <c r="K4848" s="6"/>
      <c r="L4848" s="6"/>
      <c r="M4848" s="6"/>
      <c r="N4848" s="6"/>
      <c r="O4848" s="6"/>
      <c r="P4848" s="7">
        <v>3102902</v>
      </c>
      <c r="Q4848" s="8">
        <v>330620</v>
      </c>
      <c r="R4848" s="9">
        <v>18094763000104</v>
      </c>
    </row>
    <row r="4849" spans="1:18" ht="20.100000000000001" customHeight="1">
      <c r="A4849" s="19" t="s">
        <v>9510</v>
      </c>
      <c r="B4849" s="20" t="s">
        <v>9511</v>
      </c>
      <c r="C4849" s="19" t="s">
        <v>9398</v>
      </c>
      <c r="D4849" s="17">
        <v>350520</v>
      </c>
      <c r="E4849" s="21">
        <f>VLOOKUP(D4849,Q:R,2,0)</f>
        <v>1612546000166</v>
      </c>
      <c r="F4849" s="22">
        <v>173793.66</v>
      </c>
      <c r="G4849" s="22">
        <v>39725.199999999997</v>
      </c>
      <c r="H4849" s="22">
        <v>19944.61</v>
      </c>
      <c r="I4849" s="22">
        <v>94572.88</v>
      </c>
      <c r="J4849" s="23">
        <f>SUM(Tabela2[[#This Row],[Art. 5º - Inciso I]:[Art. 8º]])</f>
        <v>328036.34999999998</v>
      </c>
      <c r="K4849" s="6"/>
      <c r="L4849" s="6"/>
      <c r="M4849" s="6"/>
      <c r="N4849" s="6"/>
      <c r="O4849" s="6"/>
      <c r="P4849" s="3">
        <v>2301257</v>
      </c>
      <c r="Q4849" s="4">
        <v>310290</v>
      </c>
      <c r="R4849" s="5">
        <v>23718356000160</v>
      </c>
    </row>
    <row r="4850" spans="1:18" ht="20.100000000000001" customHeight="1">
      <c r="A4850" s="19" t="s">
        <v>9512</v>
      </c>
      <c r="B4850" s="20" t="s">
        <v>8753</v>
      </c>
      <c r="C4850" s="19" t="s">
        <v>9398</v>
      </c>
      <c r="D4850" s="17">
        <v>350530</v>
      </c>
      <c r="E4850" s="21">
        <f>VLOOKUP(D4850,Q:R,2,0)</f>
        <v>27792373000107</v>
      </c>
      <c r="F4850" s="22">
        <v>174824.86</v>
      </c>
      <c r="G4850" s="22">
        <v>39960.910000000003</v>
      </c>
      <c r="H4850" s="22">
        <v>20062.95</v>
      </c>
      <c r="I4850" s="22">
        <v>95134.03</v>
      </c>
      <c r="J4850" s="23">
        <f>SUM(Tabela2[[#This Row],[Art. 5º - Inciso I]:[Art. 8º]])</f>
        <v>329982.75</v>
      </c>
      <c r="K4850" s="6"/>
      <c r="L4850" s="6"/>
      <c r="M4850" s="6"/>
      <c r="N4850" s="6"/>
      <c r="O4850" s="6"/>
      <c r="P4850" s="7">
        <v>5219506</v>
      </c>
      <c r="Q4850" s="8">
        <v>230125</v>
      </c>
      <c r="R4850" s="9">
        <v>1761113000172</v>
      </c>
    </row>
    <row r="4851" spans="1:18" ht="20.100000000000001" customHeight="1">
      <c r="A4851" s="19" t="s">
        <v>9513</v>
      </c>
      <c r="B4851" s="20" t="s">
        <v>9514</v>
      </c>
      <c r="C4851" s="19" t="s">
        <v>9398</v>
      </c>
      <c r="D4851" s="17">
        <v>350535</v>
      </c>
      <c r="E4851" s="21">
        <f>VLOOKUP(D4851,Q:R,2,0)</f>
        <v>10120962000138</v>
      </c>
      <c r="F4851" s="22">
        <v>37108.230000000003</v>
      </c>
      <c r="G4851" s="22">
        <v>8482.08</v>
      </c>
      <c r="H4851" s="22">
        <v>4258.55</v>
      </c>
      <c r="I4851" s="22">
        <v>20193.099999999999</v>
      </c>
      <c r="J4851" s="23">
        <f>SUM(Tabela2[[#This Row],[Art. 5º - Inciso I]:[Art. 8º]])</f>
        <v>70041.960000000006</v>
      </c>
      <c r="K4851" s="6"/>
      <c r="L4851" s="6"/>
      <c r="M4851" s="6"/>
      <c r="N4851" s="6"/>
      <c r="O4851" s="6"/>
      <c r="P4851" s="3">
        <v>2616183</v>
      </c>
      <c r="Q4851" s="4">
        <v>521950</v>
      </c>
      <c r="R4851" s="5">
        <v>40893646000160</v>
      </c>
    </row>
    <row r="4852" spans="1:18" ht="20.100000000000001" customHeight="1">
      <c r="A4852" s="19" t="s">
        <v>9515</v>
      </c>
      <c r="B4852" s="20" t="s">
        <v>9516</v>
      </c>
      <c r="C4852" s="19" t="s">
        <v>9398</v>
      </c>
      <c r="D4852" s="17">
        <v>350540</v>
      </c>
      <c r="E4852" s="21">
        <f>VLOOKUP(D4852,Q:R,2,0)</f>
        <v>1612470000179</v>
      </c>
      <c r="F4852" s="22">
        <v>43757.81</v>
      </c>
      <c r="G4852" s="22">
        <v>10002.02</v>
      </c>
      <c r="H4852" s="22">
        <v>5021.66</v>
      </c>
      <c r="I4852" s="22">
        <v>23811.58</v>
      </c>
      <c r="J4852" s="23">
        <f>SUM(Tabela2[[#This Row],[Art. 5º - Inciso I]:[Art. 8º]])</f>
        <v>82593.070000000007</v>
      </c>
      <c r="K4852" s="6"/>
      <c r="L4852" s="6"/>
      <c r="M4852" s="6"/>
      <c r="N4852" s="6"/>
      <c r="O4852" s="6"/>
      <c r="P4852" s="7">
        <v>3548906</v>
      </c>
      <c r="Q4852" s="8">
        <v>261618</v>
      </c>
      <c r="R4852" s="9">
        <v>45358249000101</v>
      </c>
    </row>
    <row r="4853" spans="1:18" ht="20.100000000000001" customHeight="1">
      <c r="A4853" s="19" t="s">
        <v>9517</v>
      </c>
      <c r="B4853" s="20" t="s">
        <v>9518</v>
      </c>
      <c r="C4853" s="19" t="s">
        <v>9398</v>
      </c>
      <c r="D4853" s="17">
        <v>350550</v>
      </c>
      <c r="E4853" s="21">
        <f>VLOOKUP(D4853,Q:R,2,0)</f>
        <v>39485438000142</v>
      </c>
      <c r="F4853" s="22">
        <v>543174.99</v>
      </c>
      <c r="G4853" s="22">
        <v>124157.21</v>
      </c>
      <c r="H4853" s="22">
        <v>62334.92</v>
      </c>
      <c r="I4853" s="22">
        <v>295578.23999999999</v>
      </c>
      <c r="J4853" s="23">
        <f>SUM(Tabela2[[#This Row],[Art. 5º - Inciso I]:[Art. 8º]])</f>
        <v>1025245.36</v>
      </c>
      <c r="K4853" s="6"/>
      <c r="L4853" s="6"/>
      <c r="M4853" s="6"/>
      <c r="N4853" s="6"/>
      <c r="O4853" s="6"/>
      <c r="P4853" s="3">
        <v>4219309</v>
      </c>
      <c r="Q4853" s="4">
        <v>354890</v>
      </c>
      <c r="R4853" s="5">
        <v>83039842000184</v>
      </c>
    </row>
    <row r="4854" spans="1:18" ht="20.100000000000001" customHeight="1">
      <c r="A4854" s="19" t="s">
        <v>9519</v>
      </c>
      <c r="B4854" s="20" t="s">
        <v>9520</v>
      </c>
      <c r="C4854" s="19" t="s">
        <v>9398</v>
      </c>
      <c r="D4854" s="17">
        <v>350560</v>
      </c>
      <c r="E4854" s="21">
        <f>VLOOKUP(D4854,Q:R,2,0)</f>
        <v>8153462000150</v>
      </c>
      <c r="F4854" s="22">
        <v>165327.54999999999</v>
      </c>
      <c r="G4854" s="22">
        <v>37790.050000000003</v>
      </c>
      <c r="H4854" s="22">
        <v>18973.04</v>
      </c>
      <c r="I4854" s="22">
        <v>89965.9</v>
      </c>
      <c r="J4854" s="23">
        <f>SUM(Tabela2[[#This Row],[Art. 5º - Inciso I]:[Art. 8º]])</f>
        <v>312056.53999999998</v>
      </c>
      <c r="K4854" s="6"/>
      <c r="L4854" s="6"/>
      <c r="M4854" s="6"/>
      <c r="N4854" s="6"/>
      <c r="O4854" s="6"/>
      <c r="P4854" s="7">
        <v>2608602</v>
      </c>
      <c r="Q4854" s="8">
        <v>421930</v>
      </c>
      <c r="R4854" s="9">
        <v>11286267000103</v>
      </c>
    </row>
    <row r="4855" spans="1:18" ht="20.100000000000001" customHeight="1">
      <c r="A4855" s="19" t="s">
        <v>9521</v>
      </c>
      <c r="B4855" s="20" t="s">
        <v>9522</v>
      </c>
      <c r="C4855" s="19" t="s">
        <v>9398</v>
      </c>
      <c r="D4855" s="17">
        <v>350570</v>
      </c>
      <c r="E4855" s="21">
        <f>VLOOKUP(D4855,Q:R,2,0)</f>
        <v>2056760000146</v>
      </c>
      <c r="F4855" s="22">
        <v>1157432.78</v>
      </c>
      <c r="G4855" s="22">
        <v>264562.31</v>
      </c>
      <c r="H4855" s="22">
        <v>132827.32</v>
      </c>
      <c r="I4855" s="22">
        <v>629837.43000000005</v>
      </c>
      <c r="J4855" s="23">
        <f>SUM(Tabela2[[#This Row],[Art. 5º - Inciso I]:[Art. 8º]])</f>
        <v>2184659.8400000003</v>
      </c>
      <c r="K4855" s="6"/>
      <c r="L4855" s="6"/>
      <c r="M4855" s="6"/>
      <c r="N4855" s="6"/>
      <c r="O4855" s="6"/>
      <c r="P4855" s="3">
        <v>5204904</v>
      </c>
      <c r="Q4855" s="4">
        <v>260860</v>
      </c>
      <c r="R4855" s="5">
        <v>1126143000107</v>
      </c>
    </row>
    <row r="4856" spans="1:18" ht="20.100000000000001" customHeight="1">
      <c r="A4856" s="19" t="s">
        <v>9523</v>
      </c>
      <c r="B4856" s="20" t="s">
        <v>9524</v>
      </c>
      <c r="C4856" s="19" t="s">
        <v>9398</v>
      </c>
      <c r="D4856" s="17">
        <v>350580</v>
      </c>
      <c r="E4856" s="21">
        <f>VLOOKUP(D4856,Q:R,2,0)</f>
        <v>45735552000186</v>
      </c>
      <c r="F4856" s="22">
        <v>108579.97</v>
      </c>
      <c r="G4856" s="22">
        <v>24818.86</v>
      </c>
      <c r="H4856" s="22">
        <v>12460.67</v>
      </c>
      <c r="I4856" s="22">
        <v>59085.7</v>
      </c>
      <c r="J4856" s="23">
        <f>SUM(Tabela2[[#This Row],[Art. 5º - Inciso I]:[Art. 8º]])</f>
        <v>204945.2</v>
      </c>
      <c r="K4856" s="6"/>
      <c r="L4856" s="6"/>
      <c r="M4856" s="6"/>
      <c r="N4856" s="6"/>
      <c r="O4856" s="6"/>
      <c r="P4856" s="7">
        <v>4215679</v>
      </c>
      <c r="Q4856" s="8">
        <v>520490</v>
      </c>
      <c r="R4856" s="9">
        <v>95951323000177</v>
      </c>
    </row>
    <row r="4857" spans="1:18" ht="20.100000000000001" customHeight="1">
      <c r="A4857" s="19" t="s">
        <v>9525</v>
      </c>
      <c r="B4857" s="20" t="s">
        <v>9526</v>
      </c>
      <c r="C4857" s="19" t="s">
        <v>9398</v>
      </c>
      <c r="D4857" s="17">
        <v>350590</v>
      </c>
      <c r="E4857" s="21">
        <f>VLOOKUP(D4857,Q:R,2,0)</f>
        <v>13670658000152</v>
      </c>
      <c r="F4857" s="22">
        <v>296184.28999999998</v>
      </c>
      <c r="G4857" s="22">
        <v>67700.86</v>
      </c>
      <c r="H4857" s="22">
        <v>33990.19</v>
      </c>
      <c r="I4857" s="22">
        <v>161173.9</v>
      </c>
      <c r="J4857" s="23">
        <f>SUM(Tabela2[[#This Row],[Art. 5º - Inciso I]:[Art. 8º]])</f>
        <v>559049.24</v>
      </c>
      <c r="K4857" s="6"/>
      <c r="L4857" s="6"/>
      <c r="M4857" s="6"/>
      <c r="N4857" s="6"/>
      <c r="O4857" s="6"/>
      <c r="P4857" s="3">
        <v>3119906</v>
      </c>
      <c r="Q4857" s="4">
        <v>421567</v>
      </c>
      <c r="R4857" s="5">
        <v>18677633000102</v>
      </c>
    </row>
    <row r="4858" spans="1:18" ht="20.100000000000001" customHeight="1">
      <c r="A4858" s="19" t="s">
        <v>9527</v>
      </c>
      <c r="B4858" s="20" t="s">
        <v>9528</v>
      </c>
      <c r="C4858" s="19" t="s">
        <v>9398</v>
      </c>
      <c r="D4858" s="17">
        <v>350600</v>
      </c>
      <c r="E4858" s="21">
        <f>VLOOKUP(D4858,Q:R,2,0)</f>
        <v>6554406000100</v>
      </c>
      <c r="F4858" s="22">
        <v>1531754.36</v>
      </c>
      <c r="G4858" s="22">
        <v>350123.54</v>
      </c>
      <c r="H4858" s="22">
        <v>175784.57</v>
      </c>
      <c r="I4858" s="22">
        <v>833531.11</v>
      </c>
      <c r="J4858" s="23">
        <f>SUM(Tabela2[[#This Row],[Art. 5º - Inciso I]:[Art. 8º]])</f>
        <v>2891193.58</v>
      </c>
      <c r="K4858" s="6"/>
      <c r="L4858" s="6"/>
      <c r="M4858" s="6"/>
      <c r="N4858" s="6"/>
      <c r="O4858" s="6"/>
      <c r="P4858" s="7">
        <v>4306601</v>
      </c>
      <c r="Q4858" s="8">
        <v>311990</v>
      </c>
      <c r="R4858" s="9">
        <v>87482535000124</v>
      </c>
    </row>
    <row r="4859" spans="1:18" ht="20.100000000000001" customHeight="1">
      <c r="A4859" s="19" t="s">
        <v>9529</v>
      </c>
      <c r="B4859" s="20" t="s">
        <v>9530</v>
      </c>
      <c r="C4859" s="19" t="s">
        <v>9398</v>
      </c>
      <c r="D4859" s="17">
        <v>350610</v>
      </c>
      <c r="E4859" s="21">
        <f>VLOOKUP(D4859,Q:R,2,0)</f>
        <v>4283040000149</v>
      </c>
      <c r="F4859" s="22">
        <v>353481.19</v>
      </c>
      <c r="G4859" s="22">
        <v>80797.61</v>
      </c>
      <c r="H4859" s="22">
        <v>40565.599999999999</v>
      </c>
      <c r="I4859" s="22">
        <v>192353.02</v>
      </c>
      <c r="J4859" s="23">
        <f>SUM(Tabela2[[#This Row],[Art. 5º - Inciso I]:[Art. 8º]])</f>
        <v>667197.41999999993</v>
      </c>
      <c r="K4859" s="6"/>
      <c r="L4859" s="6"/>
      <c r="M4859" s="6"/>
      <c r="N4859" s="6"/>
      <c r="O4859" s="6"/>
      <c r="P4859" s="3">
        <v>3514809</v>
      </c>
      <c r="Q4859" s="4">
        <v>430660</v>
      </c>
      <c r="R4859" s="5">
        <v>45089885000185</v>
      </c>
    </row>
    <row r="4860" spans="1:18" ht="20.100000000000001" customHeight="1">
      <c r="A4860" s="19" t="s">
        <v>9531</v>
      </c>
      <c r="B4860" s="20" t="s">
        <v>9532</v>
      </c>
      <c r="C4860" s="19" t="s">
        <v>9398</v>
      </c>
      <c r="D4860" s="17">
        <v>350620</v>
      </c>
      <c r="E4860" s="21">
        <f>VLOOKUP(D4860,Q:R,2,0)</f>
        <v>10287373000149</v>
      </c>
      <c r="F4860" s="22">
        <v>26957.71</v>
      </c>
      <c r="G4860" s="22">
        <v>6161.91</v>
      </c>
      <c r="H4860" s="22">
        <v>3093.67</v>
      </c>
      <c r="I4860" s="22">
        <v>14669.51</v>
      </c>
      <c r="J4860" s="23">
        <f>SUM(Tabela2[[#This Row],[Art. 5º - Inciso I]:[Art. 8º]])</f>
        <v>50882.799999999996</v>
      </c>
      <c r="K4860" s="6"/>
      <c r="L4860" s="6"/>
      <c r="M4860" s="6"/>
      <c r="N4860" s="6"/>
      <c r="O4860" s="6"/>
      <c r="P4860" s="7">
        <v>1200302</v>
      </c>
      <c r="Q4860" s="8">
        <v>351480</v>
      </c>
      <c r="R4860" s="9">
        <v>4005179000120</v>
      </c>
    </row>
    <row r="4861" spans="1:18" ht="20.100000000000001" customHeight="1">
      <c r="A4861" s="19" t="s">
        <v>9533</v>
      </c>
      <c r="B4861" s="20" t="s">
        <v>9534</v>
      </c>
      <c r="C4861" s="19" t="s">
        <v>9398</v>
      </c>
      <c r="D4861" s="17">
        <v>350630</v>
      </c>
      <c r="E4861" s="21">
        <f>VLOOKUP(D4861,Q:R,2,0)</f>
        <v>87613451000182</v>
      </c>
      <c r="F4861" s="22">
        <v>62111.360000000001</v>
      </c>
      <c r="G4861" s="22">
        <v>14197.22</v>
      </c>
      <c r="H4861" s="22">
        <v>7127.92</v>
      </c>
      <c r="I4861" s="22">
        <v>33798.99</v>
      </c>
      <c r="J4861" s="23">
        <f>SUM(Tabela2[[#This Row],[Art. 5º - Inciso I]:[Art. 8º]])</f>
        <v>117235.48999999999</v>
      </c>
      <c r="K4861" s="6"/>
      <c r="L4861" s="6"/>
      <c r="M4861" s="6"/>
      <c r="N4861" s="6"/>
      <c r="O4861" s="6"/>
      <c r="P4861" s="3">
        <v>3515103</v>
      </c>
      <c r="Q4861" s="4">
        <v>120030</v>
      </c>
      <c r="R4861" s="5">
        <v>46523148000101</v>
      </c>
    </row>
    <row r="4862" spans="1:18" ht="20.100000000000001" customHeight="1">
      <c r="A4862" s="19" t="s">
        <v>9535</v>
      </c>
      <c r="B4862" s="20" t="s">
        <v>9536</v>
      </c>
      <c r="C4862" s="19" t="s">
        <v>9398</v>
      </c>
      <c r="D4862" s="17">
        <v>350635</v>
      </c>
      <c r="E4862" s="21">
        <f>VLOOKUP(D4862,Q:R,2,0)</f>
        <v>1612538000110</v>
      </c>
      <c r="F4862" s="22">
        <v>306151.32</v>
      </c>
      <c r="G4862" s="22">
        <v>69979.100000000006</v>
      </c>
      <c r="H4862" s="22">
        <v>35134.01</v>
      </c>
      <c r="I4862" s="22">
        <v>166597.63</v>
      </c>
      <c r="J4862" s="23">
        <f>SUM(Tabela2[[#This Row],[Art. 5º - Inciso I]:[Art. 8º]])</f>
        <v>577862.06000000006</v>
      </c>
      <c r="K4862" s="6"/>
      <c r="L4862" s="6"/>
      <c r="M4862" s="6"/>
      <c r="N4862" s="6"/>
      <c r="O4862" s="6"/>
      <c r="P4862" s="7">
        <v>3514403</v>
      </c>
      <c r="Q4862" s="8">
        <v>351510</v>
      </c>
      <c r="R4862" s="9">
        <v>44880060000111</v>
      </c>
    </row>
    <row r="4863" spans="1:18" ht="20.100000000000001" customHeight="1">
      <c r="A4863" s="19" t="s">
        <v>9537</v>
      </c>
      <c r="B4863" s="20" t="s">
        <v>9538</v>
      </c>
      <c r="C4863" s="19" t="s">
        <v>9398</v>
      </c>
      <c r="D4863" s="17">
        <v>350640</v>
      </c>
      <c r="E4863" s="21">
        <f>VLOOKUP(D4863,Q:R,2,0)</f>
        <v>17700758000135</v>
      </c>
      <c r="F4863" s="22">
        <v>45926.63</v>
      </c>
      <c r="G4863" s="22">
        <v>10497.76</v>
      </c>
      <c r="H4863" s="22">
        <v>5270.55</v>
      </c>
      <c r="I4863" s="22">
        <v>24991.79</v>
      </c>
      <c r="J4863" s="23">
        <f>SUM(Tabela2[[#This Row],[Art. 5º - Inciso I]:[Art. 8º]])</f>
        <v>86686.73000000001</v>
      </c>
      <c r="K4863" s="6"/>
      <c r="L4863" s="6"/>
      <c r="M4863" s="6"/>
      <c r="N4863" s="6"/>
      <c r="O4863" s="6"/>
      <c r="P4863" s="3">
        <v>5207105</v>
      </c>
      <c r="Q4863" s="4">
        <v>351440</v>
      </c>
      <c r="R4863" s="5">
        <v>1335363000140</v>
      </c>
    </row>
    <row r="4864" spans="1:18" ht="20.100000000000001" customHeight="1">
      <c r="A4864" s="19" t="s">
        <v>9539</v>
      </c>
      <c r="B4864" s="20" t="s">
        <v>9540</v>
      </c>
      <c r="C4864" s="19" t="s">
        <v>9398</v>
      </c>
      <c r="D4864" s="17">
        <v>350650</v>
      </c>
      <c r="E4864" s="21">
        <f>VLOOKUP(D4864,Q:R,2,0)</f>
        <v>76950096000110</v>
      </c>
      <c r="F4864" s="22">
        <v>552525.51</v>
      </c>
      <c r="G4864" s="22">
        <v>126294.53</v>
      </c>
      <c r="H4864" s="22">
        <v>63407.99</v>
      </c>
      <c r="I4864" s="22">
        <v>300666.49</v>
      </c>
      <c r="J4864" s="23">
        <f>SUM(Tabela2[[#This Row],[Art. 5º - Inciso I]:[Art. 8º]])</f>
        <v>1042894.52</v>
      </c>
      <c r="K4864" s="6"/>
      <c r="L4864" s="6"/>
      <c r="M4864" s="6"/>
      <c r="N4864" s="6"/>
      <c r="O4864" s="6"/>
      <c r="P4864" s="7">
        <v>3124906</v>
      </c>
      <c r="Q4864" s="8">
        <v>520710</v>
      </c>
      <c r="R4864" s="9">
        <v>17947656000119</v>
      </c>
    </row>
    <row r="4865" spans="1:18" ht="20.100000000000001" customHeight="1">
      <c r="A4865" s="19" t="s">
        <v>9541</v>
      </c>
      <c r="B4865" s="20" t="s">
        <v>9542</v>
      </c>
      <c r="C4865" s="19" t="s">
        <v>9398</v>
      </c>
      <c r="D4865" s="17">
        <v>350660</v>
      </c>
      <c r="E4865" s="21">
        <f>VLOOKUP(D4865,Q:R,2,0)</f>
        <v>46203469000129</v>
      </c>
      <c r="F4865" s="22">
        <v>164329.39000000001</v>
      </c>
      <c r="G4865" s="22">
        <v>37561.89</v>
      </c>
      <c r="H4865" s="22">
        <v>18858.490000000002</v>
      </c>
      <c r="I4865" s="22">
        <v>89422.73</v>
      </c>
      <c r="J4865" s="23">
        <f>SUM(Tabela2[[#This Row],[Art. 5º - Inciso I]:[Art. 8º]])</f>
        <v>310172.5</v>
      </c>
      <c r="K4865" s="6"/>
      <c r="L4865" s="6"/>
      <c r="M4865" s="6"/>
      <c r="N4865" s="6"/>
      <c r="O4865" s="6"/>
      <c r="P4865" s="3">
        <v>5004106</v>
      </c>
      <c r="Q4865" s="4">
        <v>312490</v>
      </c>
      <c r="R4865" s="5">
        <v>3403896000148</v>
      </c>
    </row>
    <row r="4866" spans="1:18" ht="20.100000000000001" customHeight="1">
      <c r="A4866" s="19" t="s">
        <v>9543</v>
      </c>
      <c r="B4866" s="20" t="s">
        <v>9544</v>
      </c>
      <c r="C4866" s="19" t="s">
        <v>9398</v>
      </c>
      <c r="D4866" s="17">
        <v>350670</v>
      </c>
      <c r="E4866" s="21">
        <f>VLOOKUP(D4866,Q:R,2,0)</f>
        <v>88363072000144</v>
      </c>
      <c r="F4866" s="22">
        <v>81863.070000000007</v>
      </c>
      <c r="G4866" s="22">
        <v>18712</v>
      </c>
      <c r="H4866" s="22">
        <v>9394.6299999999992</v>
      </c>
      <c r="I4866" s="22">
        <v>44547.23</v>
      </c>
      <c r="J4866" s="23">
        <f>SUM(Tabela2[[#This Row],[Art. 5º - Inciso I]:[Art. 8º]])</f>
        <v>154516.93000000002</v>
      </c>
      <c r="K4866" s="6"/>
      <c r="L4866" s="6"/>
      <c r="M4866" s="6"/>
      <c r="N4866" s="6"/>
      <c r="O4866" s="6"/>
      <c r="P4866" s="7">
        <v>3519600</v>
      </c>
      <c r="Q4866" s="8">
        <v>500410</v>
      </c>
      <c r="R4866" s="9">
        <v>45321460000150</v>
      </c>
    </row>
    <row r="4867" spans="1:18" ht="20.100000000000001" customHeight="1">
      <c r="A4867" s="19" t="s">
        <v>9545</v>
      </c>
      <c r="B4867" s="20" t="s">
        <v>5948</v>
      </c>
      <c r="C4867" s="19" t="s">
        <v>9398</v>
      </c>
      <c r="D4867" s="17">
        <v>350680</v>
      </c>
      <c r="E4867" s="21">
        <f>VLOOKUP(D4867,Q:R,2,0)</f>
        <v>18301002000186</v>
      </c>
      <c r="F4867" s="22">
        <v>67260.009999999995</v>
      </c>
      <c r="G4867" s="22">
        <v>15374.08</v>
      </c>
      <c r="H4867" s="22">
        <v>7718.78</v>
      </c>
      <c r="I4867" s="22">
        <v>36600.720000000001</v>
      </c>
      <c r="J4867" s="23">
        <f>SUM(Tabela2[[#This Row],[Art. 5º - Inciso I]:[Art. 8º]])</f>
        <v>126953.59</v>
      </c>
      <c r="K4867" s="6"/>
      <c r="L4867" s="6"/>
      <c r="M4867" s="6"/>
      <c r="N4867" s="6"/>
      <c r="O4867" s="6"/>
      <c r="P4867" s="3">
        <v>4310652</v>
      </c>
      <c r="Q4867" s="4">
        <v>351960</v>
      </c>
      <c r="R4867" s="5">
        <v>4158995000174</v>
      </c>
    </row>
    <row r="4868" spans="1:18" ht="20.100000000000001" customHeight="1">
      <c r="A4868" s="19" t="s">
        <v>9546</v>
      </c>
      <c r="B4868" s="20" t="s">
        <v>9547</v>
      </c>
      <c r="C4868" s="19" t="s">
        <v>9398</v>
      </c>
      <c r="D4868" s="17">
        <v>350690</v>
      </c>
      <c r="E4868" s="21">
        <f>VLOOKUP(D4868,Q:R,2,0)</f>
        <v>3342920000186</v>
      </c>
      <c r="F4868" s="22">
        <v>65557.25</v>
      </c>
      <c r="G4868" s="22">
        <v>14984.87</v>
      </c>
      <c r="H4868" s="22">
        <v>7523.37</v>
      </c>
      <c r="I4868" s="22">
        <v>35674.129999999997</v>
      </c>
      <c r="J4868" s="23">
        <f>SUM(Tabela2[[#This Row],[Art. 5º - Inciso I]:[Art. 8º]])</f>
        <v>123739.62</v>
      </c>
      <c r="K4868" s="6"/>
      <c r="L4868" s="6"/>
      <c r="M4868" s="6"/>
      <c r="N4868" s="6"/>
      <c r="O4868" s="6"/>
      <c r="P4868" s="7">
        <v>4110300</v>
      </c>
      <c r="Q4868" s="8">
        <v>431065</v>
      </c>
      <c r="R4868" s="9">
        <v>76970318000167</v>
      </c>
    </row>
    <row r="4869" spans="1:18" ht="20.100000000000001" customHeight="1">
      <c r="A4869" s="19" t="s">
        <v>9548</v>
      </c>
      <c r="B4869" s="20" t="s">
        <v>9549</v>
      </c>
      <c r="C4869" s="19" t="s">
        <v>9398</v>
      </c>
      <c r="D4869" s="17">
        <v>350700</v>
      </c>
      <c r="E4869" s="21">
        <f>VLOOKUP(D4869,Q:R,2,0)</f>
        <v>3503620000131</v>
      </c>
      <c r="F4869" s="22">
        <v>295714.56</v>
      </c>
      <c r="G4869" s="22">
        <v>67593.490000000005</v>
      </c>
      <c r="H4869" s="22">
        <v>33936.29</v>
      </c>
      <c r="I4869" s="22">
        <v>160918.28</v>
      </c>
      <c r="J4869" s="23">
        <f>SUM(Tabela2[[#This Row],[Art. 5º - Inciso I]:[Art. 8º]])</f>
        <v>558162.62</v>
      </c>
      <c r="K4869" s="6"/>
      <c r="L4869" s="6"/>
      <c r="M4869" s="6"/>
      <c r="N4869" s="6"/>
      <c r="O4869" s="6"/>
      <c r="P4869" s="3">
        <v>3524709</v>
      </c>
      <c r="Q4869" s="4">
        <v>411030</v>
      </c>
      <c r="R4869" s="5">
        <v>46410866000171</v>
      </c>
    </row>
    <row r="4870" spans="1:18" ht="20.100000000000001" customHeight="1">
      <c r="A4870" s="19" t="s">
        <v>9550</v>
      </c>
      <c r="B4870" s="20" t="s">
        <v>9551</v>
      </c>
      <c r="C4870" s="19" t="s">
        <v>9398</v>
      </c>
      <c r="D4870" s="17">
        <v>350710</v>
      </c>
      <c r="E4870" s="21">
        <f>VLOOKUP(D4870,Q:R,2,0)</f>
        <v>2186708000104</v>
      </c>
      <c r="F4870" s="22">
        <v>134243.65</v>
      </c>
      <c r="G4870" s="22">
        <v>30684.99</v>
      </c>
      <c r="H4870" s="22">
        <v>15405.84</v>
      </c>
      <c r="I4870" s="22">
        <v>73051.05</v>
      </c>
      <c r="J4870" s="23">
        <f>SUM(Tabela2[[#This Row],[Art. 5º - Inciso I]:[Art. 8º]])</f>
        <v>253385.52999999997</v>
      </c>
      <c r="K4870" s="6"/>
      <c r="L4870" s="6"/>
      <c r="M4870" s="6"/>
      <c r="N4870" s="6"/>
      <c r="O4870" s="6"/>
      <c r="P4870" s="7">
        <v>3526209</v>
      </c>
      <c r="Q4870" s="8">
        <v>352470</v>
      </c>
      <c r="R4870" s="9">
        <v>46523155000103</v>
      </c>
    </row>
    <row r="4871" spans="1:18" ht="20.100000000000001" customHeight="1">
      <c r="A4871" s="19" t="s">
        <v>9552</v>
      </c>
      <c r="B4871" s="20" t="s">
        <v>9553</v>
      </c>
      <c r="C4871" s="19" t="s">
        <v>9398</v>
      </c>
      <c r="D4871" s="17">
        <v>350715</v>
      </c>
      <c r="E4871" s="21">
        <f>VLOOKUP(D4871,Q:R,2,0)</f>
        <v>18017418000177</v>
      </c>
      <c r="F4871" s="22">
        <v>30572.41</v>
      </c>
      <c r="G4871" s="22">
        <v>6988.14</v>
      </c>
      <c r="H4871" s="22">
        <v>3508.5</v>
      </c>
      <c r="I4871" s="22">
        <v>16636.509999999998</v>
      </c>
      <c r="J4871" s="23">
        <f>SUM(Tabela2[[#This Row],[Art. 5º - Inciso I]:[Art. 8º]])</f>
        <v>57705.56</v>
      </c>
      <c r="K4871" s="6"/>
      <c r="L4871" s="6"/>
      <c r="M4871" s="6"/>
      <c r="N4871" s="6"/>
      <c r="O4871" s="6"/>
      <c r="P4871" s="3">
        <v>3521606</v>
      </c>
      <c r="Q4871" s="4">
        <v>352620</v>
      </c>
      <c r="R4871" s="5">
        <v>44926723000191</v>
      </c>
    </row>
    <row r="4872" spans="1:18" ht="20.100000000000001" customHeight="1">
      <c r="A4872" s="19" t="s">
        <v>9554</v>
      </c>
      <c r="B4872" s="20" t="s">
        <v>9555</v>
      </c>
      <c r="C4872" s="19" t="s">
        <v>9398</v>
      </c>
      <c r="D4872" s="17">
        <v>350720</v>
      </c>
      <c r="E4872" s="21">
        <f>VLOOKUP(D4872,Q:R,2,0)</f>
        <v>95952230000167</v>
      </c>
      <c r="F4872" s="22">
        <v>18924.63</v>
      </c>
      <c r="G4872" s="22">
        <v>4325.7299999999996</v>
      </c>
      <c r="H4872" s="22">
        <v>2171.8000000000002</v>
      </c>
      <c r="I4872" s="22">
        <v>10298.17</v>
      </c>
      <c r="J4872" s="23">
        <f>SUM(Tabela2[[#This Row],[Art. 5º - Inciso I]:[Art. 8º]])</f>
        <v>35720.33</v>
      </c>
      <c r="K4872" s="6"/>
      <c r="L4872" s="6"/>
      <c r="M4872" s="6"/>
      <c r="N4872" s="6"/>
      <c r="O4872" s="6"/>
      <c r="P4872" s="7">
        <v>4113007</v>
      </c>
      <c r="Q4872" s="8">
        <v>352160</v>
      </c>
      <c r="R4872" s="9">
        <v>75789552000120</v>
      </c>
    </row>
    <row r="4873" spans="1:18" ht="20.100000000000001" customHeight="1">
      <c r="A4873" s="19" t="s">
        <v>9556</v>
      </c>
      <c r="B4873" s="20" t="s">
        <v>9557</v>
      </c>
      <c r="C4873" s="19" t="s">
        <v>9398</v>
      </c>
      <c r="D4873" s="17">
        <v>350730</v>
      </c>
      <c r="E4873" s="21">
        <f>VLOOKUP(D4873,Q:R,2,0)</f>
        <v>1612593000100</v>
      </c>
      <c r="F4873" s="22">
        <v>33875.18</v>
      </c>
      <c r="G4873" s="22">
        <v>7743.08</v>
      </c>
      <c r="H4873" s="22">
        <v>3887.53</v>
      </c>
      <c r="I4873" s="22">
        <v>18433.78</v>
      </c>
      <c r="J4873" s="23">
        <f>SUM(Tabela2[[#This Row],[Art. 5º - Inciso I]:[Art. 8º]])</f>
        <v>63939.57</v>
      </c>
      <c r="K4873" s="6"/>
      <c r="L4873" s="6"/>
      <c r="M4873" s="6"/>
      <c r="N4873" s="6"/>
      <c r="O4873" s="6"/>
      <c r="P4873" s="3">
        <v>2406155</v>
      </c>
      <c r="Q4873" s="4">
        <v>411300</v>
      </c>
      <c r="R4873" s="5">
        <v>4214217000155</v>
      </c>
    </row>
    <row r="4874" spans="1:18" ht="20.100000000000001" customHeight="1">
      <c r="A4874" s="19" t="s">
        <v>9558</v>
      </c>
      <c r="B4874" s="20" t="s">
        <v>5179</v>
      </c>
      <c r="C4874" s="19" t="s">
        <v>9398</v>
      </c>
      <c r="D4874" s="17">
        <v>350740</v>
      </c>
      <c r="E4874" s="21">
        <f>VLOOKUP(D4874,Q:R,2,0)</f>
        <v>18025890000151</v>
      </c>
      <c r="F4874" s="22">
        <v>86145.67</v>
      </c>
      <c r="G4874" s="22">
        <v>19690.900000000001</v>
      </c>
      <c r="H4874" s="22">
        <v>9886.1</v>
      </c>
      <c r="I4874" s="22">
        <v>46877.68</v>
      </c>
      <c r="J4874" s="23">
        <f>SUM(Tabela2[[#This Row],[Art. 5º - Inciso I]:[Art. 8º]])</f>
        <v>162600.35</v>
      </c>
      <c r="K4874" s="6"/>
      <c r="L4874" s="6"/>
      <c r="M4874" s="6"/>
      <c r="N4874" s="6"/>
      <c r="O4874" s="6"/>
      <c r="P4874" s="7">
        <v>3531100</v>
      </c>
      <c r="Q4874" s="8">
        <v>240615</v>
      </c>
      <c r="R4874" s="9">
        <v>46578506000183</v>
      </c>
    </row>
    <row r="4875" spans="1:18" ht="20.100000000000001" customHeight="1">
      <c r="A4875" s="19" t="s">
        <v>9559</v>
      </c>
      <c r="B4875" s="20" t="s">
        <v>9560</v>
      </c>
      <c r="C4875" s="19" t="s">
        <v>9398</v>
      </c>
      <c r="D4875" s="17">
        <v>350745</v>
      </c>
      <c r="E4875" s="21">
        <f>VLOOKUP(D4875,Q:R,2,0)</f>
        <v>84745389000194</v>
      </c>
      <c r="F4875" s="22">
        <v>25801.74</v>
      </c>
      <c r="G4875" s="22">
        <v>5897.68</v>
      </c>
      <c r="H4875" s="22">
        <v>2961.01</v>
      </c>
      <c r="I4875" s="22">
        <v>14040.47</v>
      </c>
      <c r="J4875" s="23">
        <f>SUM(Tabela2[[#This Row],[Art. 5º - Inciso I]:[Art. 8º]])</f>
        <v>48700.9</v>
      </c>
      <c r="K4875" s="6"/>
      <c r="L4875" s="6"/>
      <c r="M4875" s="6"/>
      <c r="N4875" s="6"/>
      <c r="O4875" s="6"/>
      <c r="P4875" s="3">
        <v>1303007</v>
      </c>
      <c r="Q4875" s="4">
        <v>353110</v>
      </c>
      <c r="R4875" s="5">
        <v>4283578000153</v>
      </c>
    </row>
    <row r="4876" spans="1:18" ht="20.100000000000001" customHeight="1">
      <c r="A4876" s="19" t="s">
        <v>9561</v>
      </c>
      <c r="B4876" s="20" t="s">
        <v>9562</v>
      </c>
      <c r="C4876" s="19" t="s">
        <v>9398</v>
      </c>
      <c r="D4876" s="17">
        <v>350750</v>
      </c>
      <c r="E4876" s="21">
        <f>VLOOKUP(D4876,Q:R,2,0)</f>
        <v>87613170000120</v>
      </c>
      <c r="F4876" s="22">
        <v>675134.83</v>
      </c>
      <c r="G4876" s="22">
        <v>154320.17000000001</v>
      </c>
      <c r="H4876" s="22">
        <v>77478.67</v>
      </c>
      <c r="I4876" s="22">
        <v>367386.51</v>
      </c>
      <c r="J4876" s="23">
        <f>SUM(Tabela2[[#This Row],[Art. 5º - Inciso I]:[Art. 8º]])</f>
        <v>1274320.1800000002</v>
      </c>
      <c r="K4876" s="6"/>
      <c r="L4876" s="6"/>
      <c r="M4876" s="6"/>
      <c r="N4876" s="6"/>
      <c r="O4876" s="6"/>
      <c r="P4876" s="7">
        <v>2703759</v>
      </c>
      <c r="Q4876" s="8">
        <v>130300</v>
      </c>
      <c r="R4876" s="9">
        <v>2917132000108</v>
      </c>
    </row>
    <row r="4877" spans="1:18" ht="20.100000000000001" customHeight="1">
      <c r="A4877" s="19" t="s">
        <v>9563</v>
      </c>
      <c r="B4877" s="20" t="s">
        <v>9564</v>
      </c>
      <c r="C4877" s="19" t="s">
        <v>9398</v>
      </c>
      <c r="D4877" s="17">
        <v>350760</v>
      </c>
      <c r="E4877" s="21">
        <f>VLOOKUP(D4877,Q:R,2,0)</f>
        <v>6052138000110</v>
      </c>
      <c r="F4877" s="22">
        <v>763456.03</v>
      </c>
      <c r="G4877" s="22">
        <v>174508.35</v>
      </c>
      <c r="H4877" s="22">
        <v>87614.43</v>
      </c>
      <c r="I4877" s="22">
        <v>415448.04</v>
      </c>
      <c r="J4877" s="23">
        <f>SUM(Tabela2[[#This Row],[Art. 5º - Inciso I]:[Art. 8º]])</f>
        <v>1441026.85</v>
      </c>
      <c r="K4877" s="6"/>
      <c r="L4877" s="6"/>
      <c r="M4877" s="6"/>
      <c r="N4877" s="6"/>
      <c r="O4877" s="6"/>
      <c r="P4877" s="3">
        <v>2307502</v>
      </c>
      <c r="Q4877" s="4">
        <v>270375</v>
      </c>
      <c r="R4877" s="5">
        <v>7609621000116</v>
      </c>
    </row>
    <row r="4878" spans="1:18" ht="20.100000000000001" customHeight="1">
      <c r="A4878" s="19" t="s">
        <v>9565</v>
      </c>
      <c r="B4878" s="20" t="s">
        <v>9566</v>
      </c>
      <c r="C4878" s="19" t="s">
        <v>9398</v>
      </c>
      <c r="D4878" s="17">
        <v>350770</v>
      </c>
      <c r="E4878" s="21">
        <f>VLOOKUP(D4878,Q:R,2,0)</f>
        <v>2884153000174</v>
      </c>
      <c r="F4878" s="22">
        <v>37111.9</v>
      </c>
      <c r="G4878" s="22">
        <v>8482.92</v>
      </c>
      <c r="H4878" s="22">
        <v>4258.97</v>
      </c>
      <c r="I4878" s="22">
        <v>20195.09</v>
      </c>
      <c r="J4878" s="23">
        <f>SUM(Tabela2[[#This Row],[Art. 5º - Inciso I]:[Art. 8º]])</f>
        <v>70048.88</v>
      </c>
      <c r="K4878" s="6"/>
      <c r="L4878" s="6"/>
      <c r="M4878" s="6"/>
      <c r="N4878" s="6"/>
      <c r="O4878" s="6"/>
      <c r="P4878" s="7">
        <v>3538204</v>
      </c>
      <c r="Q4878" s="8">
        <v>230750</v>
      </c>
      <c r="R4878" s="9">
        <v>45623600000144</v>
      </c>
    </row>
    <row r="4879" spans="1:18" ht="20.100000000000001" customHeight="1">
      <c r="A4879" s="19" t="s">
        <v>9567</v>
      </c>
      <c r="B4879" s="20" t="s">
        <v>9568</v>
      </c>
      <c r="C4879" s="19" t="s">
        <v>9398</v>
      </c>
      <c r="D4879" s="17">
        <v>350775</v>
      </c>
      <c r="E4879" s="21">
        <f>VLOOKUP(D4879,Q:R,2,0)</f>
        <v>11358173000100</v>
      </c>
      <c r="F4879" s="22">
        <v>26528.35</v>
      </c>
      <c r="G4879" s="22">
        <v>6063.77</v>
      </c>
      <c r="H4879" s="22">
        <v>3044.4</v>
      </c>
      <c r="I4879" s="22">
        <v>14435.87</v>
      </c>
      <c r="J4879" s="23">
        <f>SUM(Tabela2[[#This Row],[Art. 5º - Inciso I]:[Art. 8º]])</f>
        <v>50072.39</v>
      </c>
      <c r="K4879" s="6"/>
      <c r="L4879" s="6"/>
      <c r="M4879" s="6"/>
      <c r="N4879" s="6"/>
      <c r="O4879" s="6"/>
      <c r="P4879" s="3">
        <v>2107803</v>
      </c>
      <c r="Q4879" s="4">
        <v>353820</v>
      </c>
      <c r="R4879" s="5">
        <v>6115117000105</v>
      </c>
    </row>
    <row r="4880" spans="1:18" ht="20.100000000000001" customHeight="1">
      <c r="A4880" s="19" t="s">
        <v>9569</v>
      </c>
      <c r="B4880" s="20" t="s">
        <v>9570</v>
      </c>
      <c r="C4880" s="19" t="s">
        <v>9398</v>
      </c>
      <c r="D4880" s="17">
        <v>350780</v>
      </c>
      <c r="E4880" s="21">
        <f>VLOOKUP(D4880,Q:R,2,0)</f>
        <v>10146371000130</v>
      </c>
      <c r="F4880" s="22">
        <v>130937.21</v>
      </c>
      <c r="G4880" s="22">
        <v>29929.21</v>
      </c>
      <c r="H4880" s="22">
        <v>15026.39</v>
      </c>
      <c r="I4880" s="22">
        <v>71251.789999999994</v>
      </c>
      <c r="J4880" s="23">
        <f>SUM(Tabela2[[#This Row],[Art. 5º - Inciso I]:[Art. 8º]])</f>
        <v>247144.59999999998</v>
      </c>
      <c r="K4880" s="6"/>
      <c r="L4880" s="6"/>
      <c r="M4880" s="6"/>
      <c r="N4880" s="6"/>
      <c r="O4880" s="6"/>
      <c r="P4880" s="7">
        <v>4312500</v>
      </c>
      <c r="Q4880" s="8">
        <v>210780</v>
      </c>
      <c r="R4880" s="9">
        <v>88000922000140</v>
      </c>
    </row>
    <row r="4881" spans="1:18" ht="20.100000000000001" customHeight="1">
      <c r="A4881" s="19" t="s">
        <v>9571</v>
      </c>
      <c r="B4881" s="20" t="s">
        <v>9572</v>
      </c>
      <c r="C4881" s="19" t="s">
        <v>9398</v>
      </c>
      <c r="D4881" s="17">
        <v>350790</v>
      </c>
      <c r="E4881" s="21">
        <f>VLOOKUP(D4881,Q:R,2,0)</f>
        <v>13635008000176</v>
      </c>
      <c r="F4881" s="22">
        <v>128210.59</v>
      </c>
      <c r="G4881" s="22">
        <v>29305.97</v>
      </c>
      <c r="H4881" s="22">
        <v>14713.48</v>
      </c>
      <c r="I4881" s="22">
        <v>69768.05</v>
      </c>
      <c r="J4881" s="23">
        <f>SUM(Tabela2[[#This Row],[Art. 5º - Inciso I]:[Art. 8º]])</f>
        <v>241998.09000000003</v>
      </c>
      <c r="K4881" s="6"/>
      <c r="L4881" s="6"/>
      <c r="M4881" s="6"/>
      <c r="N4881" s="6"/>
      <c r="O4881" s="6"/>
      <c r="P4881" s="3">
        <v>1717503</v>
      </c>
      <c r="Q4881" s="4">
        <v>431250</v>
      </c>
      <c r="R4881" s="5">
        <v>1189497000109</v>
      </c>
    </row>
    <row r="4882" spans="1:18" ht="20.100000000000001" customHeight="1">
      <c r="A4882" s="19" t="s">
        <v>9573</v>
      </c>
      <c r="B4882" s="20" t="s">
        <v>9574</v>
      </c>
      <c r="C4882" s="19" t="s">
        <v>9398</v>
      </c>
      <c r="D4882" s="17">
        <v>350800</v>
      </c>
      <c r="E4882" s="21">
        <f>VLOOKUP(D4882,Q:R,2,0)</f>
        <v>27165547000101</v>
      </c>
      <c r="F4882" s="22">
        <v>105269.86</v>
      </c>
      <c r="G4882" s="22">
        <v>24062.25</v>
      </c>
      <c r="H4882" s="22">
        <v>12080.8</v>
      </c>
      <c r="I4882" s="22">
        <v>57284.45</v>
      </c>
      <c r="J4882" s="23">
        <f>SUM(Tabela2[[#This Row],[Art. 5º - Inciso I]:[Art. 8º]])</f>
        <v>198697.36</v>
      </c>
      <c r="K4882" s="6"/>
      <c r="L4882" s="6"/>
      <c r="M4882" s="6"/>
      <c r="N4882" s="6"/>
      <c r="O4882" s="6"/>
      <c r="P4882" s="7">
        <v>5217401</v>
      </c>
      <c r="Q4882" s="8">
        <v>171750</v>
      </c>
      <c r="R4882" s="9">
        <v>1181585000156</v>
      </c>
    </row>
    <row r="4883" spans="1:18" ht="20.100000000000001" customHeight="1">
      <c r="A4883" s="19" t="s">
        <v>9575</v>
      </c>
      <c r="B4883" s="20" t="s">
        <v>9576</v>
      </c>
      <c r="C4883" s="19" t="s">
        <v>9398</v>
      </c>
      <c r="D4883" s="17">
        <v>350810</v>
      </c>
      <c r="E4883" s="21">
        <f>VLOOKUP(D4883,Q:R,2,0)</f>
        <v>7963259000187</v>
      </c>
      <c r="F4883" s="22">
        <v>95596.41</v>
      </c>
      <c r="G4883" s="22">
        <v>21851.119999999999</v>
      </c>
      <c r="H4883" s="22">
        <v>10970.67</v>
      </c>
      <c r="I4883" s="22">
        <v>52020.47</v>
      </c>
      <c r="J4883" s="23">
        <f>SUM(Tabela2[[#This Row],[Art. 5º - Inciso I]:[Art. 8º]])</f>
        <v>180438.66999999998</v>
      </c>
      <c r="K4883" s="6"/>
      <c r="L4883" s="6"/>
      <c r="M4883" s="6"/>
      <c r="N4883" s="6"/>
      <c r="O4883" s="6"/>
      <c r="P4883" s="3">
        <v>3150604</v>
      </c>
      <c r="Q4883" s="4">
        <v>521740</v>
      </c>
      <c r="R4883" s="5">
        <v>17980392000103</v>
      </c>
    </row>
    <row r="4884" spans="1:18" ht="20.100000000000001" customHeight="1">
      <c r="A4884" s="19" t="s">
        <v>9577</v>
      </c>
      <c r="B4884" s="20" t="s">
        <v>9578</v>
      </c>
      <c r="C4884" s="19" t="s">
        <v>9398</v>
      </c>
      <c r="D4884" s="17">
        <v>350820</v>
      </c>
      <c r="E4884" s="21">
        <f>VLOOKUP(D4884,Q:R,2,0)</f>
        <v>88847082000155</v>
      </c>
      <c r="F4884" s="22">
        <v>32532.05</v>
      </c>
      <c r="G4884" s="22">
        <v>7436.07</v>
      </c>
      <c r="H4884" s="22">
        <v>3733.39</v>
      </c>
      <c r="I4884" s="22">
        <v>17702.89</v>
      </c>
      <c r="J4884" s="23">
        <f>SUM(Tabela2[[#This Row],[Art. 5º - Inciso I]:[Art. 8º]])</f>
        <v>61404.399999999994</v>
      </c>
      <c r="K4884" s="6"/>
      <c r="L4884" s="6"/>
      <c r="M4884" s="6"/>
      <c r="N4884" s="6"/>
      <c r="O4884" s="6"/>
      <c r="P4884" s="7">
        <v>3535408</v>
      </c>
      <c r="Q4884" s="8">
        <v>315060</v>
      </c>
      <c r="R4884" s="9">
        <v>44918712000160</v>
      </c>
    </row>
    <row r="4885" spans="1:18" ht="20.100000000000001" customHeight="1">
      <c r="A4885" s="19" t="s">
        <v>9579</v>
      </c>
      <c r="B4885" s="20" t="s">
        <v>9580</v>
      </c>
      <c r="C4885" s="19" t="s">
        <v>9398</v>
      </c>
      <c r="D4885" s="17">
        <v>350830</v>
      </c>
      <c r="E4885" s="21">
        <f>VLOOKUP(D4885,Q:R,2,0)</f>
        <v>5829577000124</v>
      </c>
      <c r="F4885" s="22">
        <v>31339.39</v>
      </c>
      <c r="G4885" s="22">
        <v>7163.46</v>
      </c>
      <c r="H4885" s="22">
        <v>3596.52</v>
      </c>
      <c r="I4885" s="22">
        <v>17053.88</v>
      </c>
      <c r="J4885" s="23">
        <f>SUM(Tabela2[[#This Row],[Art. 5º - Inciso I]:[Art. 8º]])</f>
        <v>59153.25</v>
      </c>
      <c r="K4885" s="6"/>
      <c r="L4885" s="6"/>
      <c r="M4885" s="6"/>
      <c r="N4885" s="6"/>
      <c r="O4885" s="6"/>
      <c r="P4885" s="3">
        <v>4316733</v>
      </c>
      <c r="Q4885" s="4">
        <v>353540</v>
      </c>
      <c r="R4885" s="5">
        <v>4215090000199</v>
      </c>
    </row>
    <row r="4886" spans="1:18" ht="20.100000000000001" customHeight="1">
      <c r="A4886" s="19" t="s">
        <v>9581</v>
      </c>
      <c r="B4886" s="20" t="s">
        <v>9582</v>
      </c>
      <c r="C4886" s="19" t="s">
        <v>9398</v>
      </c>
      <c r="D4886" s="17">
        <v>350840</v>
      </c>
      <c r="E4886" s="21">
        <f>VLOOKUP(D4886,Q:R,2,0)</f>
        <v>13698782000126</v>
      </c>
      <c r="F4886" s="22">
        <v>245735.14</v>
      </c>
      <c r="G4886" s="22">
        <v>56169.36</v>
      </c>
      <c r="H4886" s="22">
        <v>28200.63</v>
      </c>
      <c r="I4886" s="22">
        <v>133721.1</v>
      </c>
      <c r="J4886" s="23">
        <f>SUM(Tabela2[[#This Row],[Art. 5º - Inciso I]:[Art. 8º]])</f>
        <v>463826.23</v>
      </c>
      <c r="K4886" s="6"/>
      <c r="L4886" s="6"/>
      <c r="M4886" s="6"/>
      <c r="N4886" s="6"/>
      <c r="O4886" s="6"/>
      <c r="P4886" s="7">
        <v>3543709</v>
      </c>
      <c r="Q4886" s="8">
        <v>431673</v>
      </c>
      <c r="R4886" s="9">
        <v>56338247000177</v>
      </c>
    </row>
    <row r="4887" spans="1:18" ht="20.100000000000001" customHeight="1">
      <c r="A4887" s="19" t="s">
        <v>9583</v>
      </c>
      <c r="B4887" s="20" t="s">
        <v>9584</v>
      </c>
      <c r="C4887" s="19" t="s">
        <v>9398</v>
      </c>
      <c r="D4887" s="17">
        <v>350850</v>
      </c>
      <c r="E4887" s="21">
        <f>VLOOKUP(D4887,Q:R,2,0)</f>
        <v>6582449000191</v>
      </c>
      <c r="F4887" s="22">
        <v>430614.22</v>
      </c>
      <c r="G4887" s="22">
        <v>98428.43</v>
      </c>
      <c r="H4887" s="22">
        <v>49417.41</v>
      </c>
      <c r="I4887" s="22">
        <v>234326.31</v>
      </c>
      <c r="J4887" s="23">
        <f>SUM(Tabela2[[#This Row],[Art. 5º - Inciso I]:[Art. 8º]])</f>
        <v>812786.36999999988</v>
      </c>
      <c r="K4887" s="6"/>
      <c r="L4887" s="6"/>
      <c r="M4887" s="6"/>
      <c r="N4887" s="6"/>
      <c r="O4887" s="6"/>
      <c r="P4887" s="3">
        <v>3151800</v>
      </c>
      <c r="Q4887" s="4">
        <v>354370</v>
      </c>
      <c r="R4887" s="5">
        <v>18629840000183</v>
      </c>
    </row>
    <row r="4888" spans="1:18" ht="20.100000000000001" customHeight="1">
      <c r="A4888" s="19" t="s">
        <v>9585</v>
      </c>
      <c r="B4888" s="20" t="s">
        <v>9586</v>
      </c>
      <c r="C4888" s="19" t="s">
        <v>9398</v>
      </c>
      <c r="D4888" s="17">
        <v>350860</v>
      </c>
      <c r="E4888" s="21">
        <f>VLOOKUP(D4888,Q:R,2,0)</f>
        <v>64037872000107</v>
      </c>
      <c r="F4888" s="22">
        <v>166391.78</v>
      </c>
      <c r="G4888" s="22">
        <v>38033.300000000003</v>
      </c>
      <c r="H4888" s="22">
        <v>19095.169999999998</v>
      </c>
      <c r="I4888" s="22">
        <v>90545.02</v>
      </c>
      <c r="J4888" s="23">
        <f>SUM(Tabela2[[#This Row],[Art. 5º - Inciso I]:[Art. 8º]])</f>
        <v>314065.27</v>
      </c>
      <c r="K4888" s="6"/>
      <c r="L4888" s="6"/>
      <c r="M4888" s="6"/>
      <c r="N4888" s="6"/>
      <c r="O4888" s="6"/>
      <c r="P4888" s="7">
        <v>5107743</v>
      </c>
      <c r="Q4888" s="8">
        <v>315180</v>
      </c>
      <c r="R4888" s="9">
        <v>4178518000170</v>
      </c>
    </row>
    <row r="4889" spans="1:18" ht="20.100000000000001" customHeight="1">
      <c r="A4889" s="19" t="s">
        <v>9587</v>
      </c>
      <c r="B4889" s="20" t="s">
        <v>9588</v>
      </c>
      <c r="C4889" s="19" t="s">
        <v>9398</v>
      </c>
      <c r="D4889" s="17">
        <v>350870</v>
      </c>
      <c r="E4889" s="21">
        <f>VLOOKUP(D4889,Q:R,2,0)</f>
        <v>87612743000109</v>
      </c>
      <c r="F4889" s="22">
        <v>101530.38</v>
      </c>
      <c r="G4889" s="22">
        <v>23207.49</v>
      </c>
      <c r="H4889" s="22">
        <v>11651.66</v>
      </c>
      <c r="I4889" s="22">
        <v>55249.55</v>
      </c>
      <c r="J4889" s="23">
        <f>SUM(Tabela2[[#This Row],[Art. 5º - Inciso I]:[Art. 8º]])</f>
        <v>191639.08000000002</v>
      </c>
      <c r="K4889" s="6"/>
      <c r="L4889" s="6"/>
      <c r="M4889" s="6"/>
      <c r="N4889" s="6"/>
      <c r="O4889" s="6"/>
      <c r="P4889" s="3">
        <v>2918506</v>
      </c>
      <c r="Q4889" s="4">
        <v>510774</v>
      </c>
      <c r="R4889" s="5">
        <v>13717277000181</v>
      </c>
    </row>
    <row r="4890" spans="1:18" ht="20.100000000000001" customHeight="1">
      <c r="A4890" s="19" t="s">
        <v>9589</v>
      </c>
      <c r="B4890" s="20" t="s">
        <v>6423</v>
      </c>
      <c r="C4890" s="19" t="s">
        <v>9398</v>
      </c>
      <c r="D4890" s="17">
        <v>350880</v>
      </c>
      <c r="E4890" s="21">
        <f>VLOOKUP(D4890,Q:R,2,0)</f>
        <v>12250056000183</v>
      </c>
      <c r="F4890" s="22">
        <v>97442.29</v>
      </c>
      <c r="G4890" s="22">
        <v>22273.05</v>
      </c>
      <c r="H4890" s="22">
        <v>11182.51</v>
      </c>
      <c r="I4890" s="22">
        <v>53024.94</v>
      </c>
      <c r="J4890" s="23">
        <f>SUM(Tabela2[[#This Row],[Art. 5º - Inciso I]:[Art. 8º]])</f>
        <v>183922.78999999998</v>
      </c>
      <c r="K4890" s="6"/>
      <c r="L4890" s="6"/>
      <c r="M4890" s="6"/>
      <c r="N4890" s="6"/>
      <c r="O4890" s="6"/>
      <c r="P4890" s="7">
        <v>3303104</v>
      </c>
      <c r="Q4890" s="8">
        <v>291850</v>
      </c>
      <c r="R4890" s="9">
        <v>28920304000196</v>
      </c>
    </row>
    <row r="4891" spans="1:18" ht="20.100000000000001" customHeight="1">
      <c r="A4891" s="19" t="s">
        <v>9590</v>
      </c>
      <c r="B4891" s="20" t="s">
        <v>9591</v>
      </c>
      <c r="C4891" s="19" t="s">
        <v>9398</v>
      </c>
      <c r="D4891" s="17">
        <v>350890</v>
      </c>
      <c r="E4891" s="21">
        <f>VLOOKUP(D4891,Q:R,2,0)</f>
        <v>82939232000174</v>
      </c>
      <c r="F4891" s="22">
        <v>31240.3</v>
      </c>
      <c r="G4891" s="22">
        <v>7140.81</v>
      </c>
      <c r="H4891" s="22">
        <v>3585.15</v>
      </c>
      <c r="I4891" s="22">
        <v>16999.96</v>
      </c>
      <c r="J4891" s="23">
        <f>SUM(Tabela2[[#This Row],[Art. 5º - Inciso I]:[Art. 8º]])</f>
        <v>58966.22</v>
      </c>
      <c r="K4891" s="6"/>
      <c r="L4891" s="6"/>
      <c r="M4891" s="6"/>
      <c r="N4891" s="6"/>
      <c r="O4891" s="6"/>
      <c r="P4891" s="3">
        <v>3303609</v>
      </c>
      <c r="Q4891" s="4">
        <v>330310</v>
      </c>
      <c r="R4891" s="5">
        <v>29138294000102</v>
      </c>
    </row>
    <row r="4892" spans="1:18" ht="20.100000000000001" customHeight="1">
      <c r="A4892" s="19" t="s">
        <v>9592</v>
      </c>
      <c r="B4892" s="20" t="s">
        <v>9593</v>
      </c>
      <c r="C4892" s="19" t="s">
        <v>9398</v>
      </c>
      <c r="D4892" s="17">
        <v>350900</v>
      </c>
      <c r="E4892" s="21">
        <f>VLOOKUP(D4892,Q:R,2,0)</f>
        <v>13857123000195</v>
      </c>
      <c r="F4892" s="22">
        <v>466325.67</v>
      </c>
      <c r="G4892" s="22">
        <v>106591.24</v>
      </c>
      <c r="H4892" s="22">
        <v>53515.67</v>
      </c>
      <c r="I4892" s="22">
        <v>253759.32</v>
      </c>
      <c r="J4892" s="23">
        <f>SUM(Tabela2[[#This Row],[Art. 5º - Inciso I]:[Art. 8º]])</f>
        <v>880191.90000000014</v>
      </c>
      <c r="K4892" s="6"/>
      <c r="L4892" s="6"/>
      <c r="M4892" s="6"/>
      <c r="N4892" s="6"/>
      <c r="O4892" s="6"/>
      <c r="P4892" s="7">
        <v>3204500</v>
      </c>
      <c r="Q4892" s="8">
        <v>330360</v>
      </c>
      <c r="R4892" s="9">
        <v>27165521000155</v>
      </c>
    </row>
    <row r="4893" spans="1:18" ht="20.100000000000001" customHeight="1">
      <c r="A4893" s="19" t="s">
        <v>9594</v>
      </c>
      <c r="B4893" s="20" t="s">
        <v>9595</v>
      </c>
      <c r="C4893" s="19" t="s">
        <v>9398</v>
      </c>
      <c r="D4893" s="17">
        <v>350910</v>
      </c>
      <c r="E4893" s="21">
        <f>VLOOKUP(D4893,Q:R,2,0)</f>
        <v>1164946000156</v>
      </c>
      <c r="F4893" s="22">
        <v>37926.58</v>
      </c>
      <c r="G4893" s="22">
        <v>8669.14</v>
      </c>
      <c r="H4893" s="22">
        <v>4352.47</v>
      </c>
      <c r="I4893" s="22">
        <v>20638.419999999998</v>
      </c>
      <c r="J4893" s="23">
        <f>SUM(Tabela2[[#This Row],[Art. 5º - Inciso I]:[Art. 8º]])</f>
        <v>71586.61</v>
      </c>
      <c r="K4893" s="6"/>
      <c r="L4893" s="6"/>
      <c r="M4893" s="6"/>
      <c r="N4893" s="6"/>
      <c r="O4893" s="6"/>
      <c r="P4893" s="3">
        <v>3165305</v>
      </c>
      <c r="Q4893" s="4">
        <v>320450</v>
      </c>
      <c r="R4893" s="5">
        <v>17954546000184</v>
      </c>
    </row>
    <row r="4894" spans="1:18" ht="20.100000000000001" customHeight="1">
      <c r="A4894" s="19" t="s">
        <v>9596</v>
      </c>
      <c r="B4894" s="20" t="s">
        <v>9597</v>
      </c>
      <c r="C4894" s="19" t="s">
        <v>9398</v>
      </c>
      <c r="D4894" s="17">
        <v>350920</v>
      </c>
      <c r="E4894" s="21">
        <f>VLOOKUP(D4894,Q:R,2,0)</f>
        <v>18307413000189</v>
      </c>
      <c r="F4894" s="22">
        <v>358699.57</v>
      </c>
      <c r="G4894" s="22">
        <v>81990.41</v>
      </c>
      <c r="H4894" s="22">
        <v>41164.47</v>
      </c>
      <c r="I4894" s="22">
        <v>195192.69</v>
      </c>
      <c r="J4894" s="23">
        <f>SUM(Tabela2[[#This Row],[Art. 5º - Inciso I]:[Art. 8º]])</f>
        <v>677047.1399999999</v>
      </c>
      <c r="K4894" s="6"/>
      <c r="L4894" s="6"/>
      <c r="M4894" s="6"/>
      <c r="N4894" s="6"/>
      <c r="O4894" s="6"/>
      <c r="P4894" s="7">
        <v>2111748</v>
      </c>
      <c r="Q4894" s="8">
        <v>316530</v>
      </c>
      <c r="R4894" s="9">
        <v>1566688000134</v>
      </c>
    </row>
    <row r="4895" spans="1:18" ht="20.100000000000001" customHeight="1">
      <c r="A4895" s="19" t="s">
        <v>9598</v>
      </c>
      <c r="B4895" s="20" t="s">
        <v>9599</v>
      </c>
      <c r="C4895" s="19" t="s">
        <v>9398</v>
      </c>
      <c r="D4895" s="17">
        <v>350925</v>
      </c>
      <c r="E4895" s="21">
        <f>VLOOKUP(D4895,Q:R,2,0)</f>
        <v>76217017000167</v>
      </c>
      <c r="F4895" s="22">
        <v>141344.62</v>
      </c>
      <c r="G4895" s="22">
        <v>32308.1</v>
      </c>
      <c r="H4895" s="22">
        <v>16220.75</v>
      </c>
      <c r="I4895" s="22">
        <v>76915.16</v>
      </c>
      <c r="J4895" s="23">
        <f>SUM(Tabela2[[#This Row],[Art. 5º - Inciso I]:[Art. 8º]])</f>
        <v>266788.63</v>
      </c>
      <c r="K4895" s="6"/>
      <c r="L4895" s="6"/>
      <c r="M4895" s="6"/>
      <c r="N4895" s="6"/>
      <c r="O4895" s="6"/>
      <c r="P4895" s="3">
        <v>2109908</v>
      </c>
      <c r="Q4895" s="4">
        <v>211174</v>
      </c>
      <c r="R4895" s="5">
        <v>6198949000124</v>
      </c>
    </row>
    <row r="4896" spans="1:18" ht="20.100000000000001" customHeight="1">
      <c r="A4896" s="19" t="s">
        <v>9600</v>
      </c>
      <c r="B4896" s="20" t="s">
        <v>9601</v>
      </c>
      <c r="C4896" s="19" t="s">
        <v>9398</v>
      </c>
      <c r="D4896" s="17">
        <v>350930</v>
      </c>
      <c r="E4896" s="21">
        <f>VLOOKUP(D4896,Q:R,2,0)</f>
        <v>11034741000100</v>
      </c>
      <c r="F4896" s="22">
        <v>60206.75</v>
      </c>
      <c r="G4896" s="22">
        <v>13761.87</v>
      </c>
      <c r="H4896" s="22">
        <v>6909.34</v>
      </c>
      <c r="I4896" s="22">
        <v>32762.560000000001</v>
      </c>
      <c r="J4896" s="23">
        <f>SUM(Tabela2[[#This Row],[Art. 5º - Inciso I]:[Art. 8º]])</f>
        <v>113640.51999999999</v>
      </c>
      <c r="K4896" s="6"/>
      <c r="L4896" s="6"/>
      <c r="M4896" s="6"/>
      <c r="N4896" s="6"/>
      <c r="O4896" s="6"/>
      <c r="P4896" s="7">
        <v>3552700</v>
      </c>
      <c r="Q4896" s="8">
        <v>210990</v>
      </c>
      <c r="R4896" s="9">
        <v>71989685000199</v>
      </c>
    </row>
    <row r="4897" spans="1:18" ht="20.100000000000001" customHeight="1">
      <c r="A4897" s="19" t="s">
        <v>9602</v>
      </c>
      <c r="B4897" s="20" t="s">
        <v>9603</v>
      </c>
      <c r="C4897" s="19" t="s">
        <v>9398</v>
      </c>
      <c r="D4897" s="17">
        <v>350940</v>
      </c>
      <c r="E4897" s="21">
        <f>VLOOKUP(D4897,Q:R,2,0)</f>
        <v>8778029000100</v>
      </c>
      <c r="F4897" s="22">
        <v>134636.32</v>
      </c>
      <c r="G4897" s="22">
        <v>30774.74</v>
      </c>
      <c r="H4897" s="22">
        <v>15450.9</v>
      </c>
      <c r="I4897" s="22">
        <v>73264.72</v>
      </c>
      <c r="J4897" s="23">
        <f>SUM(Tabela2[[#This Row],[Art. 5º - Inciso I]:[Art. 8º]])</f>
        <v>254126.68</v>
      </c>
      <c r="K4897" s="6"/>
      <c r="L4897" s="6"/>
      <c r="M4897" s="6"/>
      <c r="N4897" s="6"/>
      <c r="O4897" s="6"/>
      <c r="P4897" s="3">
        <v>2112803</v>
      </c>
      <c r="Q4897" s="4">
        <v>355270</v>
      </c>
      <c r="R4897" s="5">
        <v>6439988000176</v>
      </c>
    </row>
    <row r="4898" spans="1:18" ht="20.100000000000001" customHeight="1">
      <c r="A4898" s="19" t="s">
        <v>9604</v>
      </c>
      <c r="B4898" s="20" t="s">
        <v>9605</v>
      </c>
      <c r="C4898" s="19" t="s">
        <v>9398</v>
      </c>
      <c r="D4898" s="17">
        <v>350945</v>
      </c>
      <c r="E4898" s="21">
        <f>VLOOKUP(D4898,Q:R,2,0)</f>
        <v>18316166000187</v>
      </c>
      <c r="F4898" s="22">
        <v>38187.129999999997</v>
      </c>
      <c r="G4898" s="22">
        <v>8728.69</v>
      </c>
      <c r="H4898" s="22">
        <v>4382.37</v>
      </c>
      <c r="I4898" s="22">
        <v>20780.2</v>
      </c>
      <c r="J4898" s="23">
        <f>SUM(Tabela2[[#This Row],[Art. 5º - Inciso I]:[Art. 8º]])</f>
        <v>72078.39</v>
      </c>
      <c r="K4898" s="6"/>
      <c r="L4898" s="6"/>
      <c r="M4898" s="6"/>
      <c r="N4898" s="6"/>
      <c r="O4898" s="6"/>
      <c r="P4898" s="7">
        <v>5222005</v>
      </c>
      <c r="Q4898" s="8">
        <v>211280</v>
      </c>
      <c r="R4898" s="9">
        <v>1299692000183</v>
      </c>
    </row>
    <row r="4899" spans="1:18" ht="20.100000000000001" customHeight="1">
      <c r="A4899" s="19" t="s">
        <v>9606</v>
      </c>
      <c r="B4899" s="20" t="s">
        <v>9607</v>
      </c>
      <c r="C4899" s="19" t="s">
        <v>9398</v>
      </c>
      <c r="D4899" s="17">
        <v>350950</v>
      </c>
      <c r="E4899" s="21">
        <f>VLOOKUP(D4899,Q:R,2,0)</f>
        <v>18712174000142</v>
      </c>
      <c r="F4899" s="22">
        <v>4626298.5</v>
      </c>
      <c r="G4899" s="22">
        <v>1057464.6100000001</v>
      </c>
      <c r="H4899" s="22">
        <v>530915.34</v>
      </c>
      <c r="I4899" s="22">
        <v>2517481.7999999998</v>
      </c>
      <c r="J4899" s="23">
        <f>SUM(Tabela2[[#This Row],[Art. 5º - Inciso I]:[Art. 8º]])</f>
        <v>8732160.25</v>
      </c>
      <c r="K4899" s="6"/>
      <c r="L4899" s="6"/>
      <c r="M4899" s="6"/>
      <c r="N4899" s="6"/>
      <c r="O4899" s="6"/>
      <c r="P4899" s="3">
        <v>2513307</v>
      </c>
      <c r="Q4899" s="4">
        <v>522200</v>
      </c>
      <c r="R4899" s="5">
        <v>8764284000102</v>
      </c>
    </row>
    <row r="4900" spans="1:18" ht="20.100000000000001" customHeight="1">
      <c r="A4900" s="19" t="s">
        <v>9608</v>
      </c>
      <c r="B4900" s="20" t="s">
        <v>9609</v>
      </c>
      <c r="C4900" s="19" t="s">
        <v>9398</v>
      </c>
      <c r="D4900" s="17">
        <v>350960</v>
      </c>
      <c r="E4900" s="21">
        <f>VLOOKUP(D4900,Q:R,2,0)</f>
        <v>15479751000100</v>
      </c>
      <c r="F4900" s="22">
        <v>391038.52</v>
      </c>
      <c r="G4900" s="22">
        <v>89382.34</v>
      </c>
      <c r="H4900" s="22">
        <v>44875.69</v>
      </c>
      <c r="I4900" s="22">
        <v>212790.5</v>
      </c>
      <c r="J4900" s="23">
        <f>SUM(Tabela2[[#This Row],[Art. 5º - Inciso I]:[Art. 8º]])</f>
        <v>738087.05</v>
      </c>
      <c r="K4900" s="6"/>
      <c r="L4900" s="6"/>
      <c r="M4900" s="6"/>
      <c r="N4900" s="6"/>
      <c r="O4900" s="6"/>
      <c r="P4900" s="7">
        <v>2210607</v>
      </c>
      <c r="Q4900" s="8">
        <v>251330</v>
      </c>
      <c r="R4900" s="9">
        <v>6772859000103</v>
      </c>
    </row>
    <row r="4901" spans="1:18" ht="20.100000000000001" customHeight="1">
      <c r="A4901" s="19" t="s">
        <v>9610</v>
      </c>
      <c r="B4901" s="20" t="s">
        <v>9611</v>
      </c>
      <c r="C4901" s="19" t="s">
        <v>9398</v>
      </c>
      <c r="D4901" s="17">
        <v>350970</v>
      </c>
      <c r="E4901" s="21">
        <f>VLOOKUP(D4901,Q:R,2,0)</f>
        <v>37464948000108</v>
      </c>
      <c r="F4901" s="22">
        <v>251544.35</v>
      </c>
      <c r="G4901" s="22">
        <v>57497.21</v>
      </c>
      <c r="H4901" s="22">
        <v>28867.3</v>
      </c>
      <c r="I4901" s="22">
        <v>136882.29</v>
      </c>
      <c r="J4901" s="23">
        <f>SUM(Tabela2[[#This Row],[Art. 5º - Inciso I]:[Art. 8º]])</f>
        <v>474791.15</v>
      </c>
      <c r="K4901" s="6"/>
      <c r="L4901" s="6"/>
      <c r="M4901" s="6"/>
      <c r="N4901" s="6"/>
      <c r="O4901" s="6"/>
      <c r="P4901" s="3">
        <v>1720200</v>
      </c>
      <c r="Q4901" s="4">
        <v>221060</v>
      </c>
      <c r="R4901" s="5">
        <v>25064007000106</v>
      </c>
    </row>
    <row r="4902" spans="1:18" ht="20.100000000000001" customHeight="1">
      <c r="A4902" s="19" t="s">
        <v>9612</v>
      </c>
      <c r="B4902" s="20" t="s">
        <v>9613</v>
      </c>
      <c r="C4902" s="19" t="s">
        <v>9398</v>
      </c>
      <c r="D4902" s="17">
        <v>350980</v>
      </c>
      <c r="E4902" s="21">
        <f>VLOOKUP(D4902,Q:R,2,0)</f>
        <v>35444991000186</v>
      </c>
      <c r="F4902" s="22">
        <v>34297.199999999997</v>
      </c>
      <c r="G4902" s="22">
        <v>7839.55</v>
      </c>
      <c r="H4902" s="22">
        <v>3935.96</v>
      </c>
      <c r="I4902" s="22">
        <v>18663.43</v>
      </c>
      <c r="J4902" s="23">
        <f>SUM(Tabela2[[#This Row],[Art. 5º - Inciso I]:[Art. 8º]])</f>
        <v>64736.14</v>
      </c>
      <c r="K4902" s="6"/>
      <c r="L4902" s="6"/>
      <c r="M4902" s="6"/>
      <c r="N4902" s="6"/>
      <c r="O4902" s="6"/>
      <c r="P4902" s="7">
        <v>2900306</v>
      </c>
      <c r="Q4902" s="8">
        <v>172020</v>
      </c>
      <c r="R4902" s="9">
        <v>13696521000177</v>
      </c>
    </row>
    <row r="4903" spans="1:18" ht="20.100000000000001" customHeight="1">
      <c r="A4903" s="19" t="s">
        <v>9614</v>
      </c>
      <c r="B4903" s="20" t="s">
        <v>9615</v>
      </c>
      <c r="C4903" s="19" t="s">
        <v>9398</v>
      </c>
      <c r="D4903" s="17">
        <v>350990</v>
      </c>
      <c r="E4903" s="21">
        <f>VLOOKUP(D4903,Q:R,2,0)</f>
        <v>46439683000189</v>
      </c>
      <c r="F4903" s="22">
        <v>67153.59</v>
      </c>
      <c r="G4903" s="22">
        <v>15349.75</v>
      </c>
      <c r="H4903" s="22">
        <v>7706.57</v>
      </c>
      <c r="I4903" s="22">
        <v>36542.81</v>
      </c>
      <c r="J4903" s="23">
        <f>SUM(Tabela2[[#This Row],[Art. 5º - Inciso I]:[Art. 8º]])</f>
        <v>126752.72</v>
      </c>
      <c r="K4903" s="6"/>
      <c r="L4903" s="6"/>
      <c r="M4903" s="6"/>
      <c r="N4903" s="6"/>
      <c r="O4903" s="6"/>
      <c r="P4903" s="3">
        <v>2100105</v>
      </c>
      <c r="Q4903" s="4">
        <v>290030</v>
      </c>
      <c r="R4903" s="5">
        <v>6096655000191</v>
      </c>
    </row>
    <row r="4904" spans="1:18" ht="20.100000000000001" customHeight="1">
      <c r="A4904" s="19" t="s">
        <v>9616</v>
      </c>
      <c r="B4904" s="20" t="s">
        <v>9617</v>
      </c>
      <c r="C4904" s="19" t="s">
        <v>9398</v>
      </c>
      <c r="D4904" s="17">
        <v>350995</v>
      </c>
      <c r="E4904" s="21">
        <f>VLOOKUP(D4904,Q:R,2,0)</f>
        <v>25063884000154</v>
      </c>
      <c r="F4904" s="22">
        <v>35177.949999999997</v>
      </c>
      <c r="G4904" s="22">
        <v>8040.86</v>
      </c>
      <c r="H4904" s="22">
        <v>4037.03</v>
      </c>
      <c r="I4904" s="22">
        <v>19142.7</v>
      </c>
      <c r="J4904" s="23">
        <f>SUM(Tabela2[[#This Row],[Art. 5º - Inciso I]:[Art. 8º]])</f>
        <v>66398.539999999994</v>
      </c>
      <c r="K4904" s="6"/>
      <c r="L4904" s="6"/>
      <c r="M4904" s="6"/>
      <c r="N4904" s="6"/>
      <c r="O4904" s="6"/>
      <c r="P4904" s="7">
        <v>3102852</v>
      </c>
      <c r="Q4904" s="8">
        <v>210010</v>
      </c>
      <c r="R4904" s="9">
        <v>1113937000136</v>
      </c>
    </row>
    <row r="4905" spans="1:18" ht="20.100000000000001" customHeight="1">
      <c r="A4905" s="19" t="s">
        <v>9618</v>
      </c>
      <c r="B4905" s="20" t="s">
        <v>9619</v>
      </c>
      <c r="C4905" s="19" t="s">
        <v>9398</v>
      </c>
      <c r="D4905" s="17">
        <v>351000</v>
      </c>
      <c r="E4905" s="21">
        <f>VLOOKUP(D4905,Q:R,2,0)</f>
        <v>28645794000160</v>
      </c>
      <c r="F4905" s="22">
        <v>157522</v>
      </c>
      <c r="G4905" s="22">
        <v>36005.879999999997</v>
      </c>
      <c r="H4905" s="22">
        <v>18077.27</v>
      </c>
      <c r="I4905" s="22">
        <v>85718.37</v>
      </c>
      <c r="J4905" s="23">
        <f>SUM(Tabela2[[#This Row],[Art. 5º - Inciso I]:[Art. 8º]])</f>
        <v>297323.52000000002</v>
      </c>
      <c r="K4905" s="6"/>
      <c r="L4905" s="6"/>
      <c r="M4905" s="6"/>
      <c r="N4905" s="6"/>
      <c r="O4905" s="6"/>
      <c r="P4905" s="3">
        <v>3200409</v>
      </c>
      <c r="Q4905" s="4">
        <v>310285</v>
      </c>
      <c r="R4905" s="5">
        <v>27142694000158</v>
      </c>
    </row>
    <row r="4906" spans="1:18" ht="20.100000000000001" customHeight="1">
      <c r="A4906" s="19" t="s">
        <v>9620</v>
      </c>
      <c r="B4906" s="20" t="s">
        <v>9621</v>
      </c>
      <c r="C4906" s="19" t="s">
        <v>9398</v>
      </c>
      <c r="D4906" s="17">
        <v>351010</v>
      </c>
      <c r="E4906" s="21">
        <f>VLOOKUP(D4906,Q:R,2,0)</f>
        <v>18132712000120</v>
      </c>
      <c r="F4906" s="22">
        <v>26139.35</v>
      </c>
      <c r="G4906" s="22">
        <v>5974.85</v>
      </c>
      <c r="H4906" s="22">
        <v>2999.76</v>
      </c>
      <c r="I4906" s="22">
        <v>14224.19</v>
      </c>
      <c r="J4906" s="23">
        <f>SUM(Tabela2[[#This Row],[Art. 5º - Inciso I]:[Art. 8º]])</f>
        <v>49338.15</v>
      </c>
      <c r="K4906" s="6"/>
      <c r="L4906" s="6"/>
      <c r="M4906" s="6"/>
      <c r="N4906" s="6"/>
      <c r="O4906" s="6"/>
      <c r="P4906" s="7">
        <v>3147204</v>
      </c>
      <c r="Q4906" s="8">
        <v>320040</v>
      </c>
      <c r="R4906" s="9">
        <v>18008193000192</v>
      </c>
    </row>
    <row r="4907" spans="1:18" ht="20.100000000000001" customHeight="1">
      <c r="A4907" s="19" t="s">
        <v>9622</v>
      </c>
      <c r="B4907" s="20" t="s">
        <v>9623</v>
      </c>
      <c r="C4907" s="19" t="s">
        <v>9398</v>
      </c>
      <c r="D4907" s="17">
        <v>351015</v>
      </c>
      <c r="E4907" s="21">
        <f>VLOOKUP(D4907,Q:R,2,0)</f>
        <v>4391512000187</v>
      </c>
      <c r="F4907" s="22">
        <v>35533.9</v>
      </c>
      <c r="G4907" s="22">
        <v>8122.23</v>
      </c>
      <c r="H4907" s="22">
        <v>4077.88</v>
      </c>
      <c r="I4907" s="22">
        <v>19336.400000000001</v>
      </c>
      <c r="J4907" s="23">
        <f>SUM(Tabela2[[#This Row],[Art. 5º - Inciso I]:[Art. 8º]])</f>
        <v>67070.41</v>
      </c>
      <c r="K4907" s="6"/>
      <c r="L4907" s="6"/>
      <c r="M4907" s="6"/>
      <c r="N4907" s="6"/>
      <c r="O4907" s="6"/>
      <c r="P4907" s="3">
        <v>2310308</v>
      </c>
      <c r="Q4907" s="4">
        <v>314720</v>
      </c>
      <c r="R4907" s="5">
        <v>7731102000126</v>
      </c>
    </row>
    <row r="4908" spans="1:18" ht="20.100000000000001" customHeight="1">
      <c r="A4908" s="19" t="s">
        <v>9624</v>
      </c>
      <c r="B4908" s="20" t="s">
        <v>9625</v>
      </c>
      <c r="C4908" s="19" t="s">
        <v>9398</v>
      </c>
      <c r="D4908" s="17">
        <v>351020</v>
      </c>
      <c r="E4908" s="21">
        <f>VLOOKUP(D4908,Q:R,2,0)</f>
        <v>18836965000184</v>
      </c>
      <c r="F4908" s="22">
        <v>225656.81</v>
      </c>
      <c r="G4908" s="22">
        <v>51579.92</v>
      </c>
      <c r="H4908" s="22">
        <v>25896.44</v>
      </c>
      <c r="I4908" s="22">
        <v>122795.13</v>
      </c>
      <c r="J4908" s="23">
        <f>SUM(Tabela2[[#This Row],[Art. 5º - Inciso I]:[Art. 8º]])</f>
        <v>425928.3</v>
      </c>
      <c r="K4908" s="6"/>
      <c r="L4908" s="6"/>
      <c r="M4908" s="6"/>
      <c r="N4908" s="6"/>
      <c r="O4908" s="6"/>
      <c r="P4908" s="7">
        <v>3537602</v>
      </c>
      <c r="Q4908" s="8">
        <v>231030</v>
      </c>
      <c r="R4908" s="9">
        <v>46578514000120</v>
      </c>
    </row>
    <row r="4909" spans="1:18" ht="20.100000000000001" customHeight="1">
      <c r="A4909" s="19" t="s">
        <v>9626</v>
      </c>
      <c r="B4909" s="20" t="s">
        <v>9627</v>
      </c>
      <c r="C4909" s="19" t="s">
        <v>9398</v>
      </c>
      <c r="D4909" s="17">
        <v>351030</v>
      </c>
      <c r="E4909" s="21">
        <f>VLOOKUP(D4909,Q:R,2,0)</f>
        <v>18392506000159</v>
      </c>
      <c r="F4909" s="22">
        <v>109699.24</v>
      </c>
      <c r="G4909" s="22">
        <v>25074.7</v>
      </c>
      <c r="H4909" s="22">
        <v>12589.12</v>
      </c>
      <c r="I4909" s="22">
        <v>59694.77</v>
      </c>
      <c r="J4909" s="23">
        <f>SUM(Tabela2[[#This Row],[Art. 5º - Inciso I]:[Art. 8º]])</f>
        <v>207057.83</v>
      </c>
      <c r="K4909" s="6"/>
      <c r="L4909" s="6"/>
      <c r="M4909" s="6"/>
      <c r="N4909" s="6"/>
      <c r="O4909" s="6"/>
      <c r="P4909" s="3">
        <v>3150109</v>
      </c>
      <c r="Q4909" s="4">
        <v>353760</v>
      </c>
      <c r="R4909" s="5">
        <v>18338236000106</v>
      </c>
    </row>
    <row r="4910" spans="1:18" ht="20.100000000000001" customHeight="1">
      <c r="A4910" s="19" t="s">
        <v>9628</v>
      </c>
      <c r="B4910" s="20" t="s">
        <v>9629</v>
      </c>
      <c r="C4910" s="19" t="s">
        <v>9398</v>
      </c>
      <c r="D4910" s="17">
        <v>351040</v>
      </c>
      <c r="E4910" s="21">
        <f>VLOOKUP(D4910,Q:R,2,0)</f>
        <v>4653408000113</v>
      </c>
      <c r="F4910" s="22">
        <v>267177.46999999997</v>
      </c>
      <c r="G4910" s="22">
        <v>61070.58</v>
      </c>
      <c r="H4910" s="22">
        <v>30661.360000000001</v>
      </c>
      <c r="I4910" s="22">
        <v>145389.32</v>
      </c>
      <c r="J4910" s="23">
        <f>SUM(Tabela2[[#This Row],[Art. 5º - Inciso I]:[Art. 8º]])</f>
        <v>504298.73</v>
      </c>
      <c r="K4910" s="6"/>
      <c r="L4910" s="6"/>
      <c r="M4910" s="6"/>
      <c r="N4910" s="6"/>
      <c r="O4910" s="6"/>
      <c r="P4910" s="7">
        <v>3151008</v>
      </c>
      <c r="Q4910" s="8">
        <v>315010</v>
      </c>
      <c r="R4910" s="9">
        <v>18192906000110</v>
      </c>
    </row>
    <row r="4911" spans="1:18" ht="20.100000000000001" customHeight="1">
      <c r="A4911" s="19" t="s">
        <v>9630</v>
      </c>
      <c r="B4911" s="20" t="s">
        <v>9631</v>
      </c>
      <c r="C4911" s="19" t="s">
        <v>9398</v>
      </c>
      <c r="D4911" s="17">
        <v>351050</v>
      </c>
      <c r="E4911" s="21">
        <f>VLOOKUP(D4911,Q:R,2,0)</f>
        <v>84306604000150</v>
      </c>
      <c r="F4911" s="22">
        <v>549222.73</v>
      </c>
      <c r="G4911" s="22">
        <v>125539.59</v>
      </c>
      <c r="H4911" s="22">
        <v>63028.959999999999</v>
      </c>
      <c r="I4911" s="22">
        <v>298869.21999999997</v>
      </c>
      <c r="J4911" s="23">
        <f>SUM(Tabela2[[#This Row],[Art. 5º - Inciso I]:[Art. 8º]])</f>
        <v>1036660.4999999999</v>
      </c>
      <c r="K4911" s="6"/>
      <c r="L4911" s="6"/>
      <c r="M4911" s="6"/>
      <c r="N4911" s="6"/>
      <c r="O4911" s="6"/>
      <c r="P4911" s="3">
        <v>2923357</v>
      </c>
      <c r="Q4911" s="4">
        <v>315100</v>
      </c>
      <c r="R4911" s="5">
        <v>16444150000124</v>
      </c>
    </row>
    <row r="4912" spans="1:18" ht="20.100000000000001" customHeight="1">
      <c r="A4912" s="19" t="s">
        <v>9632</v>
      </c>
      <c r="B4912" s="20" t="s">
        <v>9633</v>
      </c>
      <c r="C4912" s="19" t="s">
        <v>9398</v>
      </c>
      <c r="D4912" s="17">
        <v>351060</v>
      </c>
      <c r="E4912" s="21">
        <f>VLOOKUP(D4912,Q:R,2,0)</f>
        <v>18667212000192</v>
      </c>
      <c r="F4912" s="22">
        <v>1618613.63</v>
      </c>
      <c r="G4912" s="22">
        <v>369977.56</v>
      </c>
      <c r="H4912" s="22">
        <v>185752.56</v>
      </c>
      <c r="I4912" s="22">
        <v>880797.11</v>
      </c>
      <c r="J4912" s="23">
        <f>SUM(Tabela2[[#This Row],[Art. 5º - Inciso I]:[Art. 8º]])</f>
        <v>3055140.86</v>
      </c>
      <c r="K4912" s="6"/>
      <c r="L4912" s="6"/>
      <c r="M4912" s="6"/>
      <c r="N4912" s="6"/>
      <c r="O4912" s="6"/>
      <c r="P4912" s="7">
        <v>2208304</v>
      </c>
      <c r="Q4912" s="8">
        <v>292335</v>
      </c>
      <c r="R4912" s="9">
        <v>6553887000121</v>
      </c>
    </row>
    <row r="4913" spans="1:18" ht="20.100000000000001" customHeight="1">
      <c r="A4913" s="19" t="s">
        <v>9634</v>
      </c>
      <c r="B4913" s="20" t="s">
        <v>9635</v>
      </c>
      <c r="C4913" s="19" t="s">
        <v>9398</v>
      </c>
      <c r="D4913" s="17">
        <v>351070</v>
      </c>
      <c r="E4913" s="21">
        <f>VLOOKUP(D4913,Q:R,2,0)</f>
        <v>26218636000106</v>
      </c>
      <c r="F4913" s="22">
        <v>66526.06</v>
      </c>
      <c r="G4913" s="22">
        <v>15206.32</v>
      </c>
      <c r="H4913" s="22">
        <v>7634.55</v>
      </c>
      <c r="I4913" s="22">
        <v>36201.33</v>
      </c>
      <c r="J4913" s="23">
        <f>SUM(Tabela2[[#This Row],[Art. 5º - Inciso I]:[Art. 8º]])</f>
        <v>125568.26000000001</v>
      </c>
      <c r="K4913" s="6"/>
      <c r="L4913" s="6"/>
      <c r="M4913" s="6"/>
      <c r="N4913" s="6"/>
      <c r="O4913" s="6"/>
      <c r="P4913" s="3">
        <v>3152501</v>
      </c>
      <c r="Q4913" s="4">
        <v>220830</v>
      </c>
      <c r="R4913" s="5">
        <v>18675983000121</v>
      </c>
    </row>
    <row r="4914" spans="1:18" ht="20.100000000000001" customHeight="1">
      <c r="A4914" s="19" t="s">
        <v>9636</v>
      </c>
      <c r="B4914" s="20" t="s">
        <v>9637</v>
      </c>
      <c r="C4914" s="19" t="s">
        <v>9398</v>
      </c>
      <c r="D4914" s="17">
        <v>351080</v>
      </c>
      <c r="E4914" s="21">
        <f>VLOOKUP(D4914,Q:R,2,0)</f>
        <v>24772287000136</v>
      </c>
      <c r="F4914" s="22">
        <v>154751.34</v>
      </c>
      <c r="G4914" s="22">
        <v>35372.57</v>
      </c>
      <c r="H4914" s="22">
        <v>17759.310000000001</v>
      </c>
      <c r="I4914" s="22">
        <v>84210.67</v>
      </c>
      <c r="J4914" s="23">
        <f>SUM(Tabela2[[#This Row],[Art. 5º - Inciso I]:[Art. 8º]])</f>
        <v>292093.89</v>
      </c>
      <c r="K4914" s="6"/>
      <c r="L4914" s="6"/>
      <c r="M4914" s="6"/>
      <c r="N4914" s="6"/>
      <c r="O4914" s="6"/>
      <c r="P4914" s="7">
        <v>1718204</v>
      </c>
      <c r="Q4914" s="8">
        <v>315250</v>
      </c>
      <c r="R4914" s="9">
        <v>299198000156</v>
      </c>
    </row>
    <row r="4915" spans="1:18" ht="20.100000000000001" customHeight="1">
      <c r="A4915" s="19" t="s">
        <v>9638</v>
      </c>
      <c r="B4915" s="20" t="s">
        <v>9639</v>
      </c>
      <c r="C4915" s="19" t="s">
        <v>9398</v>
      </c>
      <c r="D4915" s="17">
        <v>351090</v>
      </c>
      <c r="E4915" s="21">
        <f>VLOOKUP(D4915,Q:R,2,0)</f>
        <v>37275849000188</v>
      </c>
      <c r="F4915" s="22">
        <v>24976.04</v>
      </c>
      <c r="G4915" s="22">
        <v>5708.94</v>
      </c>
      <c r="H4915" s="22">
        <v>2866.26</v>
      </c>
      <c r="I4915" s="22">
        <v>13591.15</v>
      </c>
      <c r="J4915" s="23">
        <f>SUM(Tabela2[[#This Row],[Art. 5º - Inciso I]:[Art. 8º]])</f>
        <v>47142.39</v>
      </c>
      <c r="K4915" s="6"/>
      <c r="L4915" s="6"/>
      <c r="M4915" s="6"/>
      <c r="N4915" s="6"/>
      <c r="O4915" s="6"/>
      <c r="P4915" s="3">
        <v>2512309</v>
      </c>
      <c r="Q4915" s="4">
        <v>171820</v>
      </c>
      <c r="R4915" s="5">
        <v>8888968000108</v>
      </c>
    </row>
    <row r="4916" spans="1:18" ht="20.100000000000001" customHeight="1">
      <c r="A4916" s="19" t="s">
        <v>9640</v>
      </c>
      <c r="B4916" s="20" t="s">
        <v>9641</v>
      </c>
      <c r="C4916" s="19" t="s">
        <v>9398</v>
      </c>
      <c r="D4916" s="17">
        <v>351100</v>
      </c>
      <c r="E4916" s="21">
        <f>VLOOKUP(D4916,Q:R,2,0)</f>
        <v>8999682000108</v>
      </c>
      <c r="F4916" s="22">
        <v>110668.06</v>
      </c>
      <c r="G4916" s="22">
        <v>25296.15</v>
      </c>
      <c r="H4916" s="22">
        <v>12700.3</v>
      </c>
      <c r="I4916" s="22">
        <v>60221.98</v>
      </c>
      <c r="J4916" s="23">
        <f>SUM(Tabela2[[#This Row],[Art. 5º - Inciso I]:[Art. 8º]])</f>
        <v>208886.49</v>
      </c>
      <c r="K4916" s="6"/>
      <c r="L4916" s="6"/>
      <c r="M4916" s="6"/>
      <c r="N4916" s="6"/>
      <c r="O4916" s="6"/>
      <c r="P4916" s="7">
        <v>2611804</v>
      </c>
      <c r="Q4916" s="8">
        <v>251230</v>
      </c>
      <c r="R4916" s="9">
        <v>11343910000193</v>
      </c>
    </row>
    <row r="4917" spans="1:18" ht="20.100000000000001" customHeight="1">
      <c r="A4917" s="19" t="s">
        <v>9642</v>
      </c>
      <c r="B4917" s="20" t="s">
        <v>9643</v>
      </c>
      <c r="C4917" s="19" t="s">
        <v>9398</v>
      </c>
      <c r="D4917" s="17">
        <v>351110</v>
      </c>
      <c r="E4917" s="21">
        <f>VLOOKUP(D4917,Q:R,2,0)</f>
        <v>28920999000106</v>
      </c>
      <c r="F4917" s="22">
        <v>541589.66</v>
      </c>
      <c r="G4917" s="22">
        <v>123794.84</v>
      </c>
      <c r="H4917" s="22">
        <v>62152.98</v>
      </c>
      <c r="I4917" s="22">
        <v>294715.55</v>
      </c>
      <c r="J4917" s="23">
        <f>SUM(Tabela2[[#This Row],[Art. 5º - Inciso I]:[Art. 8º]])</f>
        <v>1022253.03</v>
      </c>
      <c r="K4917" s="6"/>
      <c r="L4917" s="6"/>
      <c r="M4917" s="6"/>
      <c r="N4917" s="6"/>
      <c r="O4917" s="6"/>
      <c r="P4917" s="3">
        <v>2511806</v>
      </c>
      <c r="Q4917" s="4">
        <v>261180</v>
      </c>
      <c r="R4917" s="5">
        <v>8789299000117</v>
      </c>
    </row>
    <row r="4918" spans="1:18" ht="20.100000000000001" customHeight="1">
      <c r="A4918" s="19" t="s">
        <v>9644</v>
      </c>
      <c r="B4918" s="20" t="s">
        <v>9645</v>
      </c>
      <c r="C4918" s="19" t="s">
        <v>9398</v>
      </c>
      <c r="D4918" s="17">
        <v>351120</v>
      </c>
      <c r="E4918" s="21">
        <f>VLOOKUP(D4918,Q:R,2,0)</f>
        <v>54916283000145</v>
      </c>
      <c r="F4918" s="22">
        <v>44855.07</v>
      </c>
      <c r="G4918" s="22">
        <v>10252.83</v>
      </c>
      <c r="H4918" s="22">
        <v>5147.58</v>
      </c>
      <c r="I4918" s="22">
        <v>24408.67</v>
      </c>
      <c r="J4918" s="23">
        <f>SUM(Tabela2[[#This Row],[Art. 5º - Inciso I]:[Art. 8º]])</f>
        <v>84664.15</v>
      </c>
      <c r="K4918" s="6"/>
      <c r="L4918" s="6"/>
      <c r="M4918" s="6"/>
      <c r="N4918" s="6"/>
      <c r="O4918" s="6"/>
      <c r="P4918" s="7">
        <v>5105622</v>
      </c>
      <c r="Q4918" s="8">
        <v>251180</v>
      </c>
      <c r="R4918" s="9">
        <v>3755477000175</v>
      </c>
    </row>
    <row r="4919" spans="1:18" ht="20.100000000000001" customHeight="1">
      <c r="A4919" s="19" t="s">
        <v>9646</v>
      </c>
      <c r="B4919" s="20" t="s">
        <v>2374</v>
      </c>
      <c r="C4919" s="19" t="s">
        <v>9398</v>
      </c>
      <c r="D4919" s="17">
        <v>351130</v>
      </c>
      <c r="E4919" s="21">
        <f>VLOOKUP(D4919,Q:R,2,0)</f>
        <v>10091585000156</v>
      </c>
      <c r="F4919" s="22">
        <v>50532.17</v>
      </c>
      <c r="G4919" s="22">
        <v>11550.48</v>
      </c>
      <c r="H4919" s="22">
        <v>5799.09</v>
      </c>
      <c r="I4919" s="22">
        <v>27497.97</v>
      </c>
      <c r="J4919" s="23">
        <f>SUM(Tabela2[[#This Row],[Art. 5º - Inciso I]:[Art. 8º]])</f>
        <v>95379.709999999992</v>
      </c>
      <c r="K4919" s="6"/>
      <c r="L4919" s="6"/>
      <c r="M4919" s="6"/>
      <c r="N4919" s="6"/>
      <c r="O4919" s="6"/>
      <c r="P4919" s="3">
        <v>3152170</v>
      </c>
      <c r="Q4919" s="4">
        <v>510562</v>
      </c>
      <c r="R4919" s="5">
        <v>1613377000189</v>
      </c>
    </row>
    <row r="4920" spans="1:18" ht="20.100000000000001" customHeight="1">
      <c r="A4920" s="19" t="s">
        <v>9647</v>
      </c>
      <c r="B4920" s="20" t="s">
        <v>9648</v>
      </c>
      <c r="C4920" s="19" t="s">
        <v>9398</v>
      </c>
      <c r="D4920" s="17">
        <v>351140</v>
      </c>
      <c r="E4920" s="21">
        <f>VLOOKUP(D4920,Q:R,2,0)</f>
        <v>6202808000138</v>
      </c>
      <c r="F4920" s="22">
        <v>106521.24</v>
      </c>
      <c r="G4920" s="22">
        <v>24348.29</v>
      </c>
      <c r="H4920" s="22">
        <v>12224.41</v>
      </c>
      <c r="I4920" s="22">
        <v>57965.41</v>
      </c>
      <c r="J4920" s="23">
        <f>SUM(Tabela2[[#This Row],[Art. 5º - Inciso I]:[Art. 8º]])</f>
        <v>201059.35</v>
      </c>
      <c r="K4920" s="6"/>
      <c r="L4920" s="6"/>
      <c r="M4920" s="6"/>
      <c r="N4920" s="6"/>
      <c r="O4920" s="6"/>
      <c r="P4920" s="7">
        <v>2309706</v>
      </c>
      <c r="Q4920" s="8">
        <v>315217</v>
      </c>
      <c r="R4920" s="9">
        <v>7963861000114</v>
      </c>
    </row>
    <row r="4921" spans="1:18" ht="20.100000000000001" customHeight="1">
      <c r="A4921" s="19" t="s">
        <v>9649</v>
      </c>
      <c r="B4921" s="20" t="s">
        <v>9650</v>
      </c>
      <c r="C4921" s="19" t="s">
        <v>9398</v>
      </c>
      <c r="D4921" s="17">
        <v>351150</v>
      </c>
      <c r="E4921" s="21">
        <f>VLOOKUP(D4921,Q:R,2,0)</f>
        <v>12241865000129</v>
      </c>
      <c r="F4921" s="22">
        <v>238622.02</v>
      </c>
      <c r="G4921" s="22">
        <v>54543.46</v>
      </c>
      <c r="H4921" s="22">
        <v>27384.33</v>
      </c>
      <c r="I4921" s="22">
        <v>129850.37</v>
      </c>
      <c r="J4921" s="23">
        <f>SUM(Tabela2[[#This Row],[Art. 5º - Inciso I]:[Art. 8º]])</f>
        <v>450400.18</v>
      </c>
      <c r="K4921" s="6"/>
      <c r="L4921" s="6"/>
      <c r="M4921" s="6"/>
      <c r="N4921" s="6"/>
      <c r="O4921" s="6"/>
      <c r="P4921" s="3">
        <v>4211892</v>
      </c>
      <c r="Q4921" s="4">
        <v>230970</v>
      </c>
      <c r="R4921" s="5">
        <v>1608820000123</v>
      </c>
    </row>
    <row r="4922" spans="1:18" ht="20.100000000000001" customHeight="1">
      <c r="A4922" s="19" t="s">
        <v>9651</v>
      </c>
      <c r="B4922" s="20" t="s">
        <v>9652</v>
      </c>
      <c r="C4922" s="19" t="s">
        <v>9398</v>
      </c>
      <c r="D4922" s="17">
        <v>351160</v>
      </c>
      <c r="E4922" s="21">
        <f>VLOOKUP(D4922,Q:R,2,0)</f>
        <v>92450733000146</v>
      </c>
      <c r="F4922" s="22">
        <v>99930.38</v>
      </c>
      <c r="G4922" s="22">
        <v>22841.77</v>
      </c>
      <c r="H4922" s="22">
        <v>11468.04</v>
      </c>
      <c r="I4922" s="22">
        <v>54378.87</v>
      </c>
      <c r="J4922" s="23">
        <f>SUM(Tabela2[[#This Row],[Art. 5º - Inciso I]:[Art. 8º]])</f>
        <v>188619.06</v>
      </c>
      <c r="K4922" s="6"/>
      <c r="L4922" s="6"/>
      <c r="M4922" s="6"/>
      <c r="N4922" s="6"/>
      <c r="O4922" s="6"/>
      <c r="P4922" s="7">
        <v>4315305</v>
      </c>
      <c r="Q4922" s="8">
        <v>421189</v>
      </c>
      <c r="R4922" s="9">
        <v>88123492000153</v>
      </c>
    </row>
    <row r="4923" spans="1:18" ht="20.100000000000001" customHeight="1">
      <c r="A4923" s="19" t="s">
        <v>9653</v>
      </c>
      <c r="B4923" s="20" t="s">
        <v>9654</v>
      </c>
      <c r="C4923" s="19" t="s">
        <v>9398</v>
      </c>
      <c r="D4923" s="17">
        <v>351170</v>
      </c>
      <c r="E4923" s="21">
        <f>VLOOKUP(D4923,Q:R,2,0)</f>
        <v>76995414000160</v>
      </c>
      <c r="F4923" s="22">
        <v>96055.12</v>
      </c>
      <c r="G4923" s="22">
        <v>21955.97</v>
      </c>
      <c r="H4923" s="22">
        <v>11023.31</v>
      </c>
      <c r="I4923" s="22">
        <v>52270.09</v>
      </c>
      <c r="J4923" s="23">
        <f>SUM(Tabela2[[#This Row],[Art. 5º - Inciso I]:[Art. 8º]])</f>
        <v>181304.49</v>
      </c>
      <c r="K4923" s="6"/>
      <c r="L4923" s="6"/>
      <c r="M4923" s="6"/>
      <c r="N4923" s="6"/>
      <c r="O4923" s="6"/>
      <c r="P4923" s="3">
        <v>2512002</v>
      </c>
      <c r="Q4923" s="4">
        <v>431530</v>
      </c>
      <c r="R4923" s="5">
        <v>8741688000172</v>
      </c>
    </row>
    <row r="4924" spans="1:18" ht="20.100000000000001" customHeight="1">
      <c r="A4924" s="19" t="s">
        <v>9655</v>
      </c>
      <c r="B4924" s="20" t="s">
        <v>9656</v>
      </c>
      <c r="C4924" s="19" t="s">
        <v>9398</v>
      </c>
      <c r="D4924" s="17">
        <v>355720</v>
      </c>
      <c r="E4924" s="21">
        <f>VLOOKUP(D4924,Q:R,2,0)</f>
        <v>92000223000177</v>
      </c>
      <c r="F4924" s="22">
        <v>66698.539999999994</v>
      </c>
      <c r="G4924" s="22">
        <v>15245.74</v>
      </c>
      <c r="H4924" s="22">
        <v>7654.34</v>
      </c>
      <c r="I4924" s="22">
        <v>36295.18</v>
      </c>
      <c r="J4924" s="23">
        <f>SUM(Tabela2[[#This Row],[Art. 5º - Inciso I]:[Art. 8º]])</f>
        <v>125893.79999999999</v>
      </c>
      <c r="K4924" s="6"/>
      <c r="L4924" s="6"/>
      <c r="M4924" s="6"/>
      <c r="N4924" s="6"/>
      <c r="O4924" s="6"/>
      <c r="P4924" s="7">
        <v>3553906</v>
      </c>
      <c r="Q4924" s="8">
        <v>251200</v>
      </c>
      <c r="R4924" s="9">
        <v>44873396000157</v>
      </c>
    </row>
    <row r="4925" spans="1:18" ht="20.100000000000001" customHeight="1">
      <c r="A4925" s="19" t="s">
        <v>9657</v>
      </c>
      <c r="B4925" s="20" t="s">
        <v>9658</v>
      </c>
      <c r="C4925" s="19" t="s">
        <v>9398</v>
      </c>
      <c r="D4925" s="17">
        <v>351190</v>
      </c>
      <c r="E4925" s="21">
        <f>VLOOKUP(D4925,Q:R,2,0)</f>
        <v>13677687000146</v>
      </c>
      <c r="F4925" s="22">
        <v>48484.45</v>
      </c>
      <c r="G4925" s="22">
        <v>11082.42</v>
      </c>
      <c r="H4925" s="22">
        <v>5564.09</v>
      </c>
      <c r="I4925" s="22">
        <v>26383.66</v>
      </c>
      <c r="J4925" s="23">
        <f>SUM(Tabela2[[#This Row],[Art. 5º - Inciso I]:[Art. 8º]])</f>
        <v>91514.62</v>
      </c>
      <c r="K4925" s="6"/>
      <c r="L4925" s="6"/>
      <c r="M4925" s="6"/>
      <c r="N4925" s="6"/>
      <c r="O4925" s="6"/>
      <c r="P4925" s="3">
        <v>3145307</v>
      </c>
      <c r="Q4925" s="4">
        <v>355390</v>
      </c>
      <c r="R4925" s="5">
        <v>18404889000138</v>
      </c>
    </row>
    <row r="4926" spans="1:18" ht="20.100000000000001" customHeight="1">
      <c r="A4926" s="19" t="s">
        <v>9659</v>
      </c>
      <c r="B4926" s="20" t="s">
        <v>9660</v>
      </c>
      <c r="C4926" s="19" t="s">
        <v>9398</v>
      </c>
      <c r="D4926" s="17">
        <v>351200</v>
      </c>
      <c r="E4926" s="21">
        <f>VLOOKUP(D4926,Q:R,2,0)</f>
        <v>8158669000118</v>
      </c>
      <c r="F4926" s="22">
        <v>99952.4</v>
      </c>
      <c r="G4926" s="22">
        <v>22846.799999999999</v>
      </c>
      <c r="H4926" s="22">
        <v>11470.57</v>
      </c>
      <c r="I4926" s="22">
        <v>54390.86</v>
      </c>
      <c r="J4926" s="23">
        <f>SUM(Tabela2[[#This Row],[Art. 5º - Inciso I]:[Art. 8º]])</f>
        <v>188660.63</v>
      </c>
      <c r="K4926" s="6"/>
      <c r="L4926" s="6"/>
      <c r="M4926" s="6"/>
      <c r="N4926" s="6"/>
      <c r="O4926" s="6"/>
      <c r="P4926" s="7">
        <v>5215603</v>
      </c>
      <c r="Q4926" s="8">
        <v>314530</v>
      </c>
      <c r="R4926" s="9">
        <v>1170331000132</v>
      </c>
    </row>
    <row r="4927" spans="1:18" ht="20.100000000000001" customHeight="1">
      <c r="A4927" s="19" t="s">
        <v>9661</v>
      </c>
      <c r="B4927" s="20" t="s">
        <v>9662</v>
      </c>
      <c r="C4927" s="19" t="s">
        <v>9398</v>
      </c>
      <c r="D4927" s="17">
        <v>351210</v>
      </c>
      <c r="E4927" s="21">
        <f>VLOOKUP(D4927,Q:R,2,0)</f>
        <v>12226205000179</v>
      </c>
      <c r="F4927" s="22">
        <v>38682.550000000003</v>
      </c>
      <c r="G4927" s="22">
        <v>8841.93</v>
      </c>
      <c r="H4927" s="22">
        <v>4439.22</v>
      </c>
      <c r="I4927" s="22">
        <v>21049.79</v>
      </c>
      <c r="J4927" s="23">
        <f>SUM(Tabela2[[#This Row],[Art. 5º - Inciso I]:[Art. 8º]])</f>
        <v>73013.490000000005</v>
      </c>
      <c r="K4927" s="6"/>
      <c r="L4927" s="6"/>
      <c r="M4927" s="6"/>
      <c r="N4927" s="6"/>
      <c r="O4927" s="6"/>
      <c r="P4927" s="3">
        <v>5108907</v>
      </c>
      <c r="Q4927" s="4">
        <v>521560</v>
      </c>
      <c r="R4927" s="5">
        <v>37464831000124</v>
      </c>
    </row>
    <row r="4928" spans="1:18" ht="20.100000000000001" customHeight="1">
      <c r="A4928" s="19" t="s">
        <v>9663</v>
      </c>
      <c r="B4928" s="20" t="s">
        <v>9664</v>
      </c>
      <c r="C4928" s="19" t="s">
        <v>9398</v>
      </c>
      <c r="D4928" s="17">
        <v>351220</v>
      </c>
      <c r="E4928" s="21">
        <f>VLOOKUP(D4928,Q:R,2,0)</f>
        <v>13883996000172</v>
      </c>
      <c r="F4928" s="22">
        <v>141528.1</v>
      </c>
      <c r="G4928" s="22">
        <v>32350.04</v>
      </c>
      <c r="H4928" s="22">
        <v>16241.81</v>
      </c>
      <c r="I4928" s="22">
        <v>77015.009999999995</v>
      </c>
      <c r="J4928" s="23">
        <f>SUM(Tabela2[[#This Row],[Art. 5º - Inciso I]:[Art. 8º]])</f>
        <v>267134.96000000002</v>
      </c>
      <c r="K4928" s="6"/>
      <c r="L4928" s="6"/>
      <c r="M4928" s="6"/>
      <c r="N4928" s="6"/>
      <c r="O4928" s="6"/>
      <c r="P4928" s="7">
        <v>2310258</v>
      </c>
      <c r="Q4928" s="8">
        <v>510890</v>
      </c>
      <c r="R4928" s="9">
        <v>10380608000142</v>
      </c>
    </row>
    <row r="4929" spans="1:18" ht="20.100000000000001" customHeight="1">
      <c r="A4929" s="19" t="s">
        <v>9665</v>
      </c>
      <c r="B4929" s="20" t="s">
        <v>9666</v>
      </c>
      <c r="C4929" s="19" t="s">
        <v>9398</v>
      </c>
      <c r="D4929" s="17">
        <v>351230</v>
      </c>
      <c r="E4929" s="21">
        <f>VLOOKUP(D4929,Q:R,2,0)</f>
        <v>82916818000113</v>
      </c>
      <c r="F4929" s="22">
        <v>98253.3</v>
      </c>
      <c r="G4929" s="22">
        <v>22458.43</v>
      </c>
      <c r="H4929" s="22">
        <v>11275.58</v>
      </c>
      <c r="I4929" s="22">
        <v>53466.26</v>
      </c>
      <c r="J4929" s="23">
        <f>SUM(Tabela2[[#This Row],[Art. 5º - Inciso I]:[Art. 8º]])</f>
        <v>185453.57</v>
      </c>
      <c r="K4929" s="6"/>
      <c r="L4929" s="6"/>
      <c r="M4929" s="6"/>
      <c r="N4929" s="6"/>
      <c r="O4929" s="6"/>
      <c r="P4929" s="3">
        <v>2923704</v>
      </c>
      <c r="Q4929" s="4">
        <v>231025</v>
      </c>
      <c r="R4929" s="5">
        <v>14105225000117</v>
      </c>
    </row>
    <row r="4930" spans="1:18" ht="20.100000000000001" customHeight="1">
      <c r="A4930" s="19" t="s">
        <v>9667</v>
      </c>
      <c r="B4930" s="20" t="s">
        <v>9668</v>
      </c>
      <c r="C4930" s="19" t="s">
        <v>9398</v>
      </c>
      <c r="D4930" s="17">
        <v>351240</v>
      </c>
      <c r="E4930" s="21">
        <f>VLOOKUP(D4930,Q:R,2,0)</f>
        <v>3501525000107</v>
      </c>
      <c r="F4930" s="22">
        <v>129142.7</v>
      </c>
      <c r="G4930" s="22">
        <v>29519.03</v>
      </c>
      <c r="H4930" s="22">
        <v>14820.45</v>
      </c>
      <c r="I4930" s="22">
        <v>70275.28</v>
      </c>
      <c r="J4930" s="23">
        <f>SUM(Tabela2[[#This Row],[Art. 5º - Inciso I]:[Art. 8º]])</f>
        <v>243757.46</v>
      </c>
      <c r="K4930" s="6"/>
      <c r="L4930" s="6"/>
      <c r="M4930" s="6"/>
      <c r="N4930" s="6"/>
      <c r="O4930" s="6"/>
      <c r="P4930" s="7">
        <v>3536570</v>
      </c>
      <c r="Q4930" s="8">
        <v>292370</v>
      </c>
      <c r="R4930" s="9">
        <v>1614826000103</v>
      </c>
    </row>
    <row r="4931" spans="1:18" ht="20.100000000000001" customHeight="1">
      <c r="A4931" s="19" t="s">
        <v>9669</v>
      </c>
      <c r="B4931" s="20" t="s">
        <v>9670</v>
      </c>
      <c r="C4931" s="19" t="s">
        <v>9398</v>
      </c>
      <c r="D4931" s="17">
        <v>351250</v>
      </c>
      <c r="E4931" s="21">
        <f>VLOOKUP(D4931,Q:R,2,0)</f>
        <v>1118850000151</v>
      </c>
      <c r="F4931" s="22">
        <v>38587.14</v>
      </c>
      <c r="G4931" s="22">
        <v>8820.1200000000008</v>
      </c>
      <c r="H4931" s="22">
        <v>4428.2700000000004</v>
      </c>
      <c r="I4931" s="22">
        <v>20997.87</v>
      </c>
      <c r="J4931" s="23">
        <f>SUM(Tabela2[[#This Row],[Art. 5º - Inciso I]:[Art. 8º]])</f>
        <v>72833.399999999994</v>
      </c>
      <c r="K4931" s="6"/>
      <c r="L4931" s="6"/>
      <c r="M4931" s="6"/>
      <c r="N4931" s="6"/>
      <c r="O4931" s="6"/>
      <c r="P4931" s="3">
        <v>2924108</v>
      </c>
      <c r="Q4931" s="4">
        <v>353657</v>
      </c>
      <c r="R4931" s="5">
        <v>13648241000193</v>
      </c>
    </row>
    <row r="4932" spans="1:18" ht="20.100000000000001" customHeight="1">
      <c r="A4932" s="19" t="s">
        <v>9671</v>
      </c>
      <c r="B4932" s="20" t="s">
        <v>9672</v>
      </c>
      <c r="C4932" s="19" t="s">
        <v>9398</v>
      </c>
      <c r="D4932" s="17">
        <v>351260</v>
      </c>
      <c r="E4932" s="21">
        <f>VLOOKUP(D4932,Q:R,2,0)</f>
        <v>17754177000186</v>
      </c>
      <c r="F4932" s="22">
        <v>32693.52</v>
      </c>
      <c r="G4932" s="22">
        <v>7472.98</v>
      </c>
      <c r="H4932" s="22">
        <v>3751.92</v>
      </c>
      <c r="I4932" s="22">
        <v>17790.759999999998</v>
      </c>
      <c r="J4932" s="23">
        <f>SUM(Tabela2[[#This Row],[Art. 5º - Inciso I]:[Art. 8º]])</f>
        <v>61709.179999999993</v>
      </c>
      <c r="K4932" s="6"/>
      <c r="L4932" s="6"/>
      <c r="M4932" s="6"/>
      <c r="N4932" s="6"/>
      <c r="O4932" s="6"/>
      <c r="P4932" s="7">
        <v>3537503</v>
      </c>
      <c r="Q4932" s="8">
        <v>292410</v>
      </c>
      <c r="R4932" s="9">
        <v>46634622000172</v>
      </c>
    </row>
    <row r="4933" spans="1:18" ht="20.100000000000001" customHeight="1">
      <c r="A4933" s="19" t="s">
        <v>9673</v>
      </c>
      <c r="B4933" s="20" t="s">
        <v>9674</v>
      </c>
      <c r="C4933" s="19" t="s">
        <v>9398</v>
      </c>
      <c r="D4933" s="17">
        <v>351270</v>
      </c>
      <c r="E4933" s="21">
        <f>VLOOKUP(D4933,Q:R,2,0)</f>
        <v>46634572000123</v>
      </c>
      <c r="F4933" s="22">
        <v>30788.92</v>
      </c>
      <c r="G4933" s="22">
        <v>7037.63</v>
      </c>
      <c r="H4933" s="22">
        <v>3533.35</v>
      </c>
      <c r="I4933" s="22">
        <v>16754.34</v>
      </c>
      <c r="J4933" s="23">
        <f>SUM(Tabela2[[#This Row],[Art. 5º - Inciso I]:[Art. 8º]])</f>
        <v>58114.239999999991</v>
      </c>
      <c r="K4933" s="6"/>
      <c r="L4933" s="6"/>
      <c r="M4933" s="6"/>
      <c r="N4933" s="6"/>
      <c r="O4933" s="6"/>
      <c r="P4933" s="3">
        <v>4212650</v>
      </c>
      <c r="Q4933" s="4">
        <v>353750</v>
      </c>
      <c r="R4933" s="5">
        <v>16780795000138</v>
      </c>
    </row>
    <row r="4934" spans="1:18" ht="20.100000000000001" customHeight="1">
      <c r="A4934" s="19" t="s">
        <v>9675</v>
      </c>
      <c r="B4934" s="20" t="s">
        <v>9676</v>
      </c>
      <c r="C4934" s="19" t="s">
        <v>9398</v>
      </c>
      <c r="D4934" s="17">
        <v>351280</v>
      </c>
      <c r="E4934" s="21">
        <f>VLOOKUP(D4934,Q:R,2,0)</f>
        <v>90898487000164</v>
      </c>
      <c r="F4934" s="22">
        <v>342655.44</v>
      </c>
      <c r="G4934" s="22">
        <v>78323.09</v>
      </c>
      <c r="H4934" s="22">
        <v>39323.24</v>
      </c>
      <c r="I4934" s="22">
        <v>186461.99</v>
      </c>
      <c r="J4934" s="23">
        <f>SUM(Tabela2[[#This Row],[Art. 5º - Inciso I]:[Art. 8º]])</f>
        <v>646763.76</v>
      </c>
      <c r="K4934" s="6"/>
      <c r="L4934" s="6"/>
      <c r="M4934" s="6"/>
      <c r="N4934" s="6"/>
      <c r="O4934" s="6"/>
      <c r="P4934" s="7">
        <v>3537909</v>
      </c>
      <c r="Q4934" s="8">
        <v>421265</v>
      </c>
      <c r="R4934" s="9">
        <v>46634473000141</v>
      </c>
    </row>
    <row r="4935" spans="1:18" ht="20.100000000000001" customHeight="1">
      <c r="A4935" s="19" t="s">
        <v>9677</v>
      </c>
      <c r="B4935" s="20" t="s">
        <v>9678</v>
      </c>
      <c r="C4935" s="19" t="s">
        <v>9398</v>
      </c>
      <c r="D4935" s="17">
        <v>351290</v>
      </c>
      <c r="E4935" s="21">
        <f>VLOOKUP(D4935,Q:R,2,0)</f>
        <v>76105576000185</v>
      </c>
      <c r="F4935" s="22">
        <v>42594.5</v>
      </c>
      <c r="G4935" s="22">
        <v>9736.1200000000008</v>
      </c>
      <c r="H4935" s="22">
        <v>4888.16</v>
      </c>
      <c r="I4935" s="22">
        <v>23178.55</v>
      </c>
      <c r="J4935" s="23">
        <f>SUM(Tabela2[[#This Row],[Art. 5º - Inciso I]:[Art. 8º]])</f>
        <v>80397.33</v>
      </c>
      <c r="K4935" s="6"/>
      <c r="L4935" s="6"/>
      <c r="M4935" s="6"/>
      <c r="N4935" s="6"/>
      <c r="O4935" s="6"/>
      <c r="P4935" s="3">
        <v>3150208</v>
      </c>
      <c r="Q4935" s="4">
        <v>353790</v>
      </c>
      <c r="R4935" s="5">
        <v>18316257000112</v>
      </c>
    </row>
    <row r="4936" spans="1:18" ht="20.100000000000001" customHeight="1">
      <c r="A4936" s="19" t="s">
        <v>9679</v>
      </c>
      <c r="B4936" s="20" t="s">
        <v>9680</v>
      </c>
      <c r="C4936" s="19" t="s">
        <v>9398</v>
      </c>
      <c r="D4936" s="17">
        <v>351300</v>
      </c>
      <c r="E4936" s="21">
        <f>VLOOKUP(D4936,Q:R,2,0)</f>
        <v>17884412000134</v>
      </c>
      <c r="F4936" s="22">
        <v>1077351.55</v>
      </c>
      <c r="G4936" s="22">
        <v>246257.59</v>
      </c>
      <c r="H4936" s="22">
        <v>123637.17</v>
      </c>
      <c r="I4936" s="22">
        <v>586259.81999999995</v>
      </c>
      <c r="J4936" s="23">
        <f>SUM(Tabela2[[#This Row],[Art. 5º - Inciso I]:[Art. 8º]])</f>
        <v>2033506.13</v>
      </c>
      <c r="K4936" s="6"/>
      <c r="L4936" s="6"/>
      <c r="M4936" s="6"/>
      <c r="N4936" s="6"/>
      <c r="O4936" s="6"/>
      <c r="P4936" s="7">
        <v>3204104</v>
      </c>
      <c r="Q4936" s="8">
        <v>315020</v>
      </c>
      <c r="R4936" s="9">
        <v>27174085000180</v>
      </c>
    </row>
    <row r="4937" spans="1:18" ht="20.100000000000001" customHeight="1">
      <c r="A4937" s="19" t="s">
        <v>9681</v>
      </c>
      <c r="B4937" s="20" t="s">
        <v>9682</v>
      </c>
      <c r="C4937" s="19" t="s">
        <v>9398</v>
      </c>
      <c r="D4937" s="17">
        <v>351310</v>
      </c>
      <c r="E4937" s="21">
        <f>VLOOKUP(D4937,Q:R,2,0)</f>
        <v>46634275000188</v>
      </c>
      <c r="F4937" s="22">
        <v>173845.03</v>
      </c>
      <c r="G4937" s="22">
        <v>39736.94</v>
      </c>
      <c r="H4937" s="22">
        <v>19950.509999999998</v>
      </c>
      <c r="I4937" s="22">
        <v>94600.83</v>
      </c>
      <c r="J4937" s="23">
        <f>SUM(Tabela2[[#This Row],[Art. 5º - Inciso I]:[Art. 8º]])</f>
        <v>328133.31</v>
      </c>
      <c r="K4937" s="6"/>
      <c r="L4937" s="6"/>
      <c r="M4937" s="6"/>
      <c r="N4937" s="6"/>
      <c r="O4937" s="6"/>
      <c r="P4937" s="3">
        <v>2706208</v>
      </c>
      <c r="Q4937" s="4">
        <v>320410</v>
      </c>
      <c r="R4937" s="5">
        <v>12369872000100</v>
      </c>
    </row>
    <row r="4938" spans="1:18" ht="20.100000000000001" customHeight="1">
      <c r="A4938" s="19" t="s">
        <v>9683</v>
      </c>
      <c r="B4938" s="20" t="s">
        <v>9684</v>
      </c>
      <c r="C4938" s="19" t="s">
        <v>9398</v>
      </c>
      <c r="D4938" s="17">
        <v>351320</v>
      </c>
      <c r="E4938" s="21">
        <f>VLOOKUP(D4938,Q:R,2,0)</f>
        <v>18468041000172</v>
      </c>
      <c r="F4938" s="22">
        <v>48150.49</v>
      </c>
      <c r="G4938" s="22">
        <v>11006.09</v>
      </c>
      <c r="H4938" s="22">
        <v>5525.76</v>
      </c>
      <c r="I4938" s="22">
        <v>26201.94</v>
      </c>
      <c r="J4938" s="23">
        <f>SUM(Tabela2[[#This Row],[Art. 5º - Inciso I]:[Art. 8º]])</f>
        <v>90884.28</v>
      </c>
      <c r="K4938" s="6"/>
      <c r="L4938" s="6"/>
      <c r="M4938" s="6"/>
      <c r="N4938" s="6"/>
      <c r="O4938" s="6"/>
      <c r="P4938" s="7">
        <v>3540259</v>
      </c>
      <c r="Q4938" s="8">
        <v>270620</v>
      </c>
      <c r="R4938" s="9">
        <v>65712077000130</v>
      </c>
    </row>
    <row r="4939" spans="1:18" ht="20.100000000000001" customHeight="1">
      <c r="A4939" s="19" t="s">
        <v>9685</v>
      </c>
      <c r="B4939" s="20" t="s">
        <v>9686</v>
      </c>
      <c r="C4939" s="19" t="s">
        <v>9398</v>
      </c>
      <c r="D4939" s="17">
        <v>351330</v>
      </c>
      <c r="E4939" s="21">
        <f>VLOOKUP(D4939,Q:R,2,0)</f>
        <v>84736941000188</v>
      </c>
      <c r="F4939" s="22">
        <v>23262.27</v>
      </c>
      <c r="G4939" s="22">
        <v>5317.22</v>
      </c>
      <c r="H4939" s="22">
        <v>2669.59</v>
      </c>
      <c r="I4939" s="22">
        <v>12658.58</v>
      </c>
      <c r="J4939" s="23">
        <f>SUM(Tabela2[[#This Row],[Art. 5º - Inciso I]:[Art. 8º]])</f>
        <v>43907.66</v>
      </c>
      <c r="K4939" s="6"/>
      <c r="L4939" s="6"/>
      <c r="M4939" s="6"/>
      <c r="N4939" s="6"/>
      <c r="O4939" s="6"/>
      <c r="P4939" s="3">
        <v>2925253</v>
      </c>
      <c r="Q4939" s="4">
        <v>354025</v>
      </c>
      <c r="R4939" s="5">
        <v>16444143000122</v>
      </c>
    </row>
    <row r="4940" spans="1:18" ht="20.100000000000001" customHeight="1">
      <c r="A4940" s="19" t="s">
        <v>9687</v>
      </c>
      <c r="B4940" s="20" t="s">
        <v>9688</v>
      </c>
      <c r="C4940" s="19" t="s">
        <v>9398</v>
      </c>
      <c r="D4940" s="17">
        <v>351340</v>
      </c>
      <c r="E4940" s="21">
        <f>VLOOKUP(D4940,Q:R,2,0)</f>
        <v>75732057000184</v>
      </c>
      <c r="F4940" s="22">
        <v>378150.37</v>
      </c>
      <c r="G4940" s="22">
        <v>86436.41</v>
      </c>
      <c r="H4940" s="22">
        <v>43396.65</v>
      </c>
      <c r="I4940" s="22">
        <v>205777.18</v>
      </c>
      <c r="J4940" s="23">
        <f>SUM(Tabela2[[#This Row],[Art. 5º - Inciso I]:[Art. 8º]])</f>
        <v>713760.6100000001</v>
      </c>
      <c r="K4940" s="6"/>
      <c r="L4940" s="6"/>
      <c r="M4940" s="6"/>
      <c r="N4940" s="6"/>
      <c r="O4940" s="6"/>
      <c r="P4940" s="7">
        <v>3503000</v>
      </c>
      <c r="Q4940" s="8">
        <v>292525</v>
      </c>
      <c r="R4940" s="9">
        <v>45323474000102</v>
      </c>
    </row>
    <row r="4941" spans="1:18" ht="20.100000000000001" customHeight="1">
      <c r="A4941" s="19" t="s">
        <v>9689</v>
      </c>
      <c r="B4941" s="20" t="s">
        <v>9690</v>
      </c>
      <c r="C4941" s="19" t="s">
        <v>9398</v>
      </c>
      <c r="D4941" s="17">
        <v>351350</v>
      </c>
      <c r="E4941" s="21">
        <f>VLOOKUP(D4941,Q:R,2,0)</f>
        <v>41522350000103</v>
      </c>
      <c r="F4941" s="22">
        <v>581392.88</v>
      </c>
      <c r="G4941" s="22">
        <v>132892.94</v>
      </c>
      <c r="H4941" s="22">
        <v>66720.81</v>
      </c>
      <c r="I4941" s="22">
        <v>316375.17</v>
      </c>
      <c r="J4941" s="23">
        <f>SUM(Tabela2[[#This Row],[Art. 5º - Inciso I]:[Art. 8º]])</f>
        <v>1097381.8</v>
      </c>
      <c r="K4941" s="6"/>
      <c r="L4941" s="6"/>
      <c r="M4941" s="6"/>
      <c r="N4941" s="6"/>
      <c r="O4941" s="6"/>
      <c r="P4941" s="3">
        <v>3103801</v>
      </c>
      <c r="Q4941" s="4">
        <v>350300</v>
      </c>
      <c r="R4941" s="5">
        <v>19942895000101</v>
      </c>
    </row>
    <row r="4942" spans="1:18" ht="20.100000000000001" customHeight="1">
      <c r="A4942" s="19" t="s">
        <v>9691</v>
      </c>
      <c r="B4942" s="20" t="s">
        <v>9692</v>
      </c>
      <c r="C4942" s="19" t="s">
        <v>9398</v>
      </c>
      <c r="D4942" s="17">
        <v>351360</v>
      </c>
      <c r="E4942" s="21">
        <f>VLOOKUP(D4942,Q:R,2,0)</f>
        <v>17695016000169</v>
      </c>
      <c r="F4942" s="22">
        <v>110124.93</v>
      </c>
      <c r="G4942" s="22">
        <v>25172.01</v>
      </c>
      <c r="H4942" s="22">
        <v>12637.97</v>
      </c>
      <c r="I4942" s="22">
        <v>59926.42</v>
      </c>
      <c r="J4942" s="23">
        <f>SUM(Tabela2[[#This Row],[Art. 5º - Inciso I]:[Art. 8º]])</f>
        <v>207861.33000000002</v>
      </c>
      <c r="K4942" s="6"/>
      <c r="L4942" s="6"/>
      <c r="M4942" s="6"/>
      <c r="N4942" s="6"/>
      <c r="O4942" s="6"/>
      <c r="P4942" s="7">
        <v>2902609</v>
      </c>
      <c r="Q4942" s="8">
        <v>310380</v>
      </c>
      <c r="R4942" s="9">
        <v>13794912000124</v>
      </c>
    </row>
    <row r="4943" spans="1:18" ht="20.100000000000001" customHeight="1">
      <c r="A4943" s="19" t="s">
        <v>9693</v>
      </c>
      <c r="B4943" s="20" t="s">
        <v>9694</v>
      </c>
      <c r="C4943" s="19" t="s">
        <v>9398</v>
      </c>
      <c r="D4943" s="17">
        <v>351370</v>
      </c>
      <c r="E4943" s="21">
        <f>VLOOKUP(D4943,Q:R,2,0)</f>
        <v>18558098000162</v>
      </c>
      <c r="F4943" s="22">
        <v>167382.60999999999</v>
      </c>
      <c r="G4943" s="22">
        <v>38259.79</v>
      </c>
      <c r="H4943" s="22">
        <v>19208.88</v>
      </c>
      <c r="I4943" s="22">
        <v>91084.2</v>
      </c>
      <c r="J4943" s="23">
        <f>SUM(Tabela2[[#This Row],[Art. 5º - Inciso I]:[Art. 8º]])</f>
        <v>315935.48</v>
      </c>
      <c r="K4943" s="6"/>
      <c r="L4943" s="6"/>
      <c r="M4943" s="6"/>
      <c r="N4943" s="6"/>
      <c r="O4943" s="6"/>
      <c r="P4943" s="3">
        <v>3200904</v>
      </c>
      <c r="Q4943" s="4">
        <v>290260</v>
      </c>
      <c r="R4943" s="5">
        <v>27165745000167</v>
      </c>
    </row>
    <row r="4944" spans="1:18" ht="20.100000000000001" customHeight="1">
      <c r="A4944" s="19" t="s">
        <v>9695</v>
      </c>
      <c r="B4944" s="20" t="s">
        <v>9696</v>
      </c>
      <c r="C4944" s="19" t="s">
        <v>9398</v>
      </c>
      <c r="D4944" s="17">
        <v>351380</v>
      </c>
      <c r="E4944" s="21">
        <f>VLOOKUP(D4944,Q:R,2,0)</f>
        <v>94442282000120</v>
      </c>
      <c r="F4944" s="22">
        <v>1707329.77</v>
      </c>
      <c r="G4944" s="22">
        <v>390256.01</v>
      </c>
      <c r="H4944" s="22">
        <v>195933.65</v>
      </c>
      <c r="I4944" s="22">
        <v>929073.56</v>
      </c>
      <c r="J4944" s="23">
        <f>SUM(Tabela2[[#This Row],[Art. 5º - Inciso I]:[Art. 8º]])</f>
        <v>3222592.99</v>
      </c>
      <c r="K4944" s="6"/>
      <c r="L4944" s="6"/>
      <c r="M4944" s="6"/>
      <c r="N4944" s="6"/>
      <c r="O4944" s="6"/>
      <c r="P4944" s="7">
        <v>3506201</v>
      </c>
      <c r="Q4944" s="8">
        <v>320090</v>
      </c>
      <c r="R4944" s="9">
        <v>44447944000187</v>
      </c>
    </row>
    <row r="4945" spans="1:18" ht="20.100000000000001" customHeight="1">
      <c r="A4945" s="19" t="s">
        <v>9697</v>
      </c>
      <c r="B4945" s="20" t="s">
        <v>9698</v>
      </c>
      <c r="C4945" s="19" t="s">
        <v>9398</v>
      </c>
      <c r="D4945" s="17">
        <v>351385</v>
      </c>
      <c r="E4945" s="21">
        <f>VLOOKUP(D4945,Q:R,2,0)</f>
        <v>1612503000180</v>
      </c>
      <c r="F4945" s="22">
        <v>22469.61</v>
      </c>
      <c r="G4945" s="22">
        <v>5136.03</v>
      </c>
      <c r="H4945" s="22">
        <v>2578.62</v>
      </c>
      <c r="I4945" s="22">
        <v>12227.23</v>
      </c>
      <c r="J4945" s="23">
        <f>SUM(Tabela2[[#This Row],[Art. 5º - Inciso I]:[Art. 8º]])</f>
        <v>42411.49</v>
      </c>
      <c r="K4945" s="6"/>
      <c r="L4945" s="6"/>
      <c r="M4945" s="6"/>
      <c r="N4945" s="6"/>
      <c r="O4945" s="6"/>
      <c r="P4945" s="3">
        <v>2601805</v>
      </c>
      <c r="Q4945" s="4">
        <v>350620</v>
      </c>
      <c r="R4945" s="5">
        <v>10287373000149</v>
      </c>
    </row>
    <row r="4946" spans="1:18" ht="20.100000000000001" customHeight="1">
      <c r="A4946" s="19" t="s">
        <v>9699</v>
      </c>
      <c r="B4946" s="20" t="s">
        <v>9700</v>
      </c>
      <c r="C4946" s="19" t="s">
        <v>9398</v>
      </c>
      <c r="D4946" s="17">
        <v>351390</v>
      </c>
      <c r="E4946" s="21">
        <f>VLOOKUP(D4946,Q:R,2,0)</f>
        <v>17697152000198</v>
      </c>
      <c r="F4946" s="22">
        <v>61593.919999999998</v>
      </c>
      <c r="G4946" s="22">
        <v>14078.94</v>
      </c>
      <c r="H4946" s="22">
        <v>7068.54</v>
      </c>
      <c r="I4946" s="22">
        <v>33517.42</v>
      </c>
      <c r="J4946" s="23">
        <f>SUM(Tabela2[[#This Row],[Art. 5º - Inciso I]:[Art. 8º]])</f>
        <v>116258.81999999999</v>
      </c>
      <c r="K4946" s="6"/>
      <c r="L4946" s="6"/>
      <c r="M4946" s="6"/>
      <c r="N4946" s="6"/>
      <c r="O4946" s="6"/>
      <c r="P4946" s="7">
        <v>2501203</v>
      </c>
      <c r="Q4946" s="8">
        <v>260180</v>
      </c>
      <c r="R4946" s="9">
        <v>8701062000132</v>
      </c>
    </row>
    <row r="4947" spans="1:18" ht="20.100000000000001" customHeight="1">
      <c r="A4947" s="19" t="s">
        <v>9701</v>
      </c>
      <c r="B4947" s="20" t="s">
        <v>9702</v>
      </c>
      <c r="C4947" s="19" t="s">
        <v>9398</v>
      </c>
      <c r="D4947" s="17">
        <v>351400</v>
      </c>
      <c r="E4947" s="21">
        <f>VLOOKUP(D4947,Q:R,2,0)</f>
        <v>13654892000196</v>
      </c>
      <c r="F4947" s="22">
        <v>49196.38</v>
      </c>
      <c r="G4947" s="22">
        <v>11245.15</v>
      </c>
      <c r="H4947" s="22">
        <v>5645.79</v>
      </c>
      <c r="I4947" s="22">
        <v>26771.07</v>
      </c>
      <c r="J4947" s="23">
        <f>SUM(Tabela2[[#This Row],[Art. 5º - Inciso I]:[Art. 8º]])</f>
        <v>92858.389999999985</v>
      </c>
      <c r="K4947" s="6"/>
      <c r="L4947" s="6"/>
      <c r="M4947" s="6"/>
      <c r="N4947" s="6"/>
      <c r="O4947" s="6"/>
      <c r="P4947" s="3">
        <v>4301875</v>
      </c>
      <c r="Q4947" s="4">
        <v>250120</v>
      </c>
      <c r="R4947" s="5">
        <v>1610910000159</v>
      </c>
    </row>
    <row r="4948" spans="1:18" ht="20.100000000000001" customHeight="1">
      <c r="A4948" s="19" t="s">
        <v>9703</v>
      </c>
      <c r="B4948" s="20" t="s">
        <v>9704</v>
      </c>
      <c r="C4948" s="19" t="s">
        <v>9398</v>
      </c>
      <c r="D4948" s="17">
        <v>351410</v>
      </c>
      <c r="E4948" s="21">
        <f>VLOOKUP(D4948,Q:R,2,0)</f>
        <v>63761993000134</v>
      </c>
      <c r="F4948" s="22">
        <v>138640.01</v>
      </c>
      <c r="G4948" s="22">
        <v>31689.89</v>
      </c>
      <c r="H4948" s="22">
        <v>15910.37</v>
      </c>
      <c r="I4948" s="22">
        <v>75443.399999999994</v>
      </c>
      <c r="J4948" s="23">
        <f>SUM(Tabela2[[#This Row],[Art. 5º - Inciso I]:[Art. 8º]])</f>
        <v>261683.67</v>
      </c>
      <c r="K4948" s="6"/>
      <c r="L4948" s="6"/>
      <c r="M4948" s="6"/>
      <c r="N4948" s="6"/>
      <c r="O4948" s="6"/>
      <c r="P4948" s="7">
        <v>3115409</v>
      </c>
      <c r="Q4948" s="8">
        <v>430187</v>
      </c>
      <c r="R4948" s="9">
        <v>19718378000153</v>
      </c>
    </row>
    <row r="4949" spans="1:18" ht="20.100000000000001" customHeight="1">
      <c r="A4949" s="19" t="s">
        <v>9705</v>
      </c>
      <c r="B4949" s="20" t="s">
        <v>9706</v>
      </c>
      <c r="C4949" s="19" t="s">
        <v>9398</v>
      </c>
      <c r="D4949" s="17">
        <v>351420</v>
      </c>
      <c r="E4949" s="21">
        <f>VLOOKUP(D4949,Q:R,2,0)</f>
        <v>66234311000123</v>
      </c>
      <c r="F4949" s="22">
        <v>23581.54</v>
      </c>
      <c r="G4949" s="22">
        <v>5390.19</v>
      </c>
      <c r="H4949" s="22">
        <v>2706.22</v>
      </c>
      <c r="I4949" s="22">
        <v>12832.31</v>
      </c>
      <c r="J4949" s="23">
        <f>SUM(Tabela2[[#This Row],[Art. 5º - Inciso I]:[Art. 8º]])</f>
        <v>44510.26</v>
      </c>
      <c r="K4949" s="6"/>
      <c r="L4949" s="6"/>
      <c r="M4949" s="6"/>
      <c r="N4949" s="6"/>
      <c r="O4949" s="6"/>
      <c r="P4949" s="3">
        <v>4306007</v>
      </c>
      <c r="Q4949" s="4">
        <v>311540</v>
      </c>
      <c r="R4949" s="5">
        <v>87613147000135</v>
      </c>
    </row>
    <row r="4950" spans="1:18" ht="20.100000000000001" customHeight="1">
      <c r="A4950" s="19" t="s">
        <v>9707</v>
      </c>
      <c r="B4950" s="20" t="s">
        <v>9708</v>
      </c>
      <c r="C4950" s="19" t="s">
        <v>9398</v>
      </c>
      <c r="D4950" s="17">
        <v>351430</v>
      </c>
      <c r="E4950" s="21">
        <f>VLOOKUP(D4950,Q:R,2,0)</f>
        <v>6553911000122</v>
      </c>
      <c r="F4950" s="22">
        <v>48444.08</v>
      </c>
      <c r="G4950" s="22">
        <v>11073.19</v>
      </c>
      <c r="H4950" s="22">
        <v>5559.46</v>
      </c>
      <c r="I4950" s="22">
        <v>26361.7</v>
      </c>
      <c r="J4950" s="23">
        <f>SUM(Tabela2[[#This Row],[Art. 5º - Inciso I]:[Art. 8º]])</f>
        <v>91438.430000000008</v>
      </c>
      <c r="K4950" s="6"/>
      <c r="L4950" s="6"/>
      <c r="M4950" s="6"/>
      <c r="N4950" s="6"/>
      <c r="O4950" s="6"/>
      <c r="P4950" s="7">
        <v>4302352</v>
      </c>
      <c r="Q4950" s="8">
        <v>430600</v>
      </c>
      <c r="R4950" s="9">
        <v>90873787000199</v>
      </c>
    </row>
    <row r="4951" spans="1:18" ht="20.100000000000001" customHeight="1">
      <c r="A4951" s="19" t="s">
        <v>9709</v>
      </c>
      <c r="B4951" s="20" t="s">
        <v>9710</v>
      </c>
      <c r="C4951" s="19" t="s">
        <v>9398</v>
      </c>
      <c r="D4951" s="17">
        <v>351440</v>
      </c>
      <c r="E4951" s="21">
        <f>VLOOKUP(D4951,Q:R,2,0)</f>
        <v>1335363000140</v>
      </c>
      <c r="F4951" s="22">
        <v>226350.39</v>
      </c>
      <c r="G4951" s="22">
        <v>51738.45</v>
      </c>
      <c r="H4951" s="22">
        <v>25976.04</v>
      </c>
      <c r="I4951" s="22">
        <v>123172.55</v>
      </c>
      <c r="J4951" s="23">
        <f>SUM(Tabela2[[#This Row],[Art. 5º - Inciso I]:[Art. 8º]])</f>
        <v>427237.43</v>
      </c>
      <c r="K4951" s="6"/>
      <c r="L4951" s="6"/>
      <c r="M4951" s="6"/>
      <c r="N4951" s="6"/>
      <c r="O4951" s="6"/>
      <c r="P4951" s="3">
        <v>3108800</v>
      </c>
      <c r="Q4951" s="4">
        <v>430235</v>
      </c>
      <c r="R4951" s="5">
        <v>18307389000188</v>
      </c>
    </row>
    <row r="4952" spans="1:18" ht="20.100000000000001" customHeight="1">
      <c r="A4952" s="19" t="s">
        <v>9711</v>
      </c>
      <c r="B4952" s="20" t="s">
        <v>9712</v>
      </c>
      <c r="C4952" s="19" t="s">
        <v>9398</v>
      </c>
      <c r="D4952" s="17">
        <v>351450</v>
      </c>
      <c r="E4952" s="21">
        <f>VLOOKUP(D4952,Q:R,2,0)</f>
        <v>6554844000160</v>
      </c>
      <c r="F4952" s="22">
        <v>66709.55</v>
      </c>
      <c r="G4952" s="22">
        <v>15248.26</v>
      </c>
      <c r="H4952" s="22">
        <v>7655.61</v>
      </c>
      <c r="I4952" s="22">
        <v>36301.18</v>
      </c>
      <c r="J4952" s="23">
        <f>SUM(Tabela2[[#This Row],[Art. 5º - Inciso I]:[Art. 8º]])</f>
        <v>125914.6</v>
      </c>
      <c r="K4952" s="6"/>
      <c r="L4952" s="6"/>
      <c r="M4952" s="6"/>
      <c r="N4952" s="6"/>
      <c r="O4952" s="6"/>
      <c r="P4952" s="7">
        <v>2904506</v>
      </c>
      <c r="Q4952" s="8">
        <v>310880</v>
      </c>
      <c r="R4952" s="9">
        <v>13797600000174</v>
      </c>
    </row>
    <row r="4953" spans="1:18" ht="20.100000000000001" customHeight="1">
      <c r="A4953" s="19" t="s">
        <v>9713</v>
      </c>
      <c r="B4953" s="20" t="s">
        <v>9714</v>
      </c>
      <c r="C4953" s="19" t="s">
        <v>9398</v>
      </c>
      <c r="D4953" s="17">
        <v>351460</v>
      </c>
      <c r="E4953" s="21">
        <f>VLOOKUP(D4953,Q:R,2,0)</f>
        <v>6376669000169</v>
      </c>
      <c r="F4953" s="22">
        <v>53181.73</v>
      </c>
      <c r="G4953" s="22">
        <v>12156.11</v>
      </c>
      <c r="H4953" s="22">
        <v>6103.15</v>
      </c>
      <c r="I4953" s="22">
        <v>28939.77</v>
      </c>
      <c r="J4953" s="23">
        <f>SUM(Tabela2[[#This Row],[Art. 5º - Inciso I]:[Art. 8º]])</f>
        <v>100380.76000000001</v>
      </c>
      <c r="K4953" s="6"/>
      <c r="L4953" s="6"/>
      <c r="M4953" s="6"/>
      <c r="N4953" s="6"/>
      <c r="O4953" s="6"/>
      <c r="P4953" s="3">
        <v>3112307</v>
      </c>
      <c r="Q4953" s="4">
        <v>290450</v>
      </c>
      <c r="R4953" s="5">
        <v>19229921000159</v>
      </c>
    </row>
    <row r="4954" spans="1:18" ht="20.100000000000001" customHeight="1">
      <c r="A4954" s="19" t="s">
        <v>9715</v>
      </c>
      <c r="B4954" s="20" t="s">
        <v>9716</v>
      </c>
      <c r="C4954" s="19" t="s">
        <v>9398</v>
      </c>
      <c r="D4954" s="17">
        <v>351470</v>
      </c>
      <c r="E4954" s="21">
        <f>VLOOKUP(D4954,Q:R,2,0)</f>
        <v>3741675000180</v>
      </c>
      <c r="F4954" s="22">
        <v>37959.61</v>
      </c>
      <c r="G4954" s="22">
        <v>8676.69</v>
      </c>
      <c r="H4954" s="22">
        <v>4356.26</v>
      </c>
      <c r="I4954" s="22">
        <v>20656.39</v>
      </c>
      <c r="J4954" s="23">
        <f>SUM(Tabela2[[#This Row],[Art. 5º - Inciso I]:[Art. 8º]])</f>
        <v>71648.950000000012</v>
      </c>
      <c r="K4954" s="6"/>
      <c r="L4954" s="6"/>
      <c r="M4954" s="6"/>
      <c r="N4954" s="6"/>
      <c r="O4954" s="6"/>
      <c r="P4954" s="7">
        <v>2502706</v>
      </c>
      <c r="Q4954" s="8">
        <v>311230</v>
      </c>
      <c r="R4954" s="9">
        <v>9070400000148</v>
      </c>
    </row>
    <row r="4955" spans="1:18" ht="20.100000000000001" customHeight="1">
      <c r="A4955" s="19" t="s">
        <v>9717</v>
      </c>
      <c r="B4955" s="20" t="s">
        <v>4456</v>
      </c>
      <c r="C4955" s="19" t="s">
        <v>9398</v>
      </c>
      <c r="D4955" s="17">
        <v>351480</v>
      </c>
      <c r="E4955" s="21">
        <f>VLOOKUP(D4955,Q:R,2,0)</f>
        <v>4005179000120</v>
      </c>
      <c r="F4955" s="22">
        <v>83628.22</v>
      </c>
      <c r="G4955" s="22">
        <v>19115.47</v>
      </c>
      <c r="H4955" s="22">
        <v>9597.2000000000007</v>
      </c>
      <c r="I4955" s="22">
        <v>45507.77</v>
      </c>
      <c r="J4955" s="23">
        <f>SUM(Tabela2[[#This Row],[Art. 5º - Inciso I]:[Art. 8º]])</f>
        <v>157848.66</v>
      </c>
      <c r="K4955" s="6"/>
      <c r="L4955" s="6"/>
      <c r="M4955" s="6"/>
      <c r="N4955" s="6"/>
      <c r="O4955" s="6"/>
      <c r="P4955" s="3">
        <v>3112059</v>
      </c>
      <c r="Q4955" s="4">
        <v>250270</v>
      </c>
      <c r="R4955" s="5">
        <v>1617441000108</v>
      </c>
    </row>
    <row r="4956" spans="1:18" ht="20.100000000000001" customHeight="1">
      <c r="A4956" s="19" t="s">
        <v>9718</v>
      </c>
      <c r="B4956" s="20" t="s">
        <v>9719</v>
      </c>
      <c r="C4956" s="19" t="s">
        <v>9398</v>
      </c>
      <c r="D4956" s="17">
        <v>351490</v>
      </c>
      <c r="E4956" s="21">
        <f>VLOOKUP(D4956,Q:R,2,0)</f>
        <v>4214401000103</v>
      </c>
      <c r="F4956" s="22">
        <v>98095.5</v>
      </c>
      <c r="G4956" s="22">
        <v>22422.36</v>
      </c>
      <c r="H4956" s="22">
        <v>11257.47</v>
      </c>
      <c r="I4956" s="22">
        <v>53380.39</v>
      </c>
      <c r="J4956" s="23">
        <f>SUM(Tabela2[[#This Row],[Art. 5º - Inciso I]:[Art. 8º]])</f>
        <v>185155.71999999997</v>
      </c>
      <c r="K4956" s="6"/>
      <c r="L4956" s="6"/>
      <c r="M4956" s="6"/>
      <c r="N4956" s="6"/>
      <c r="O4956" s="6"/>
      <c r="P4956" s="7">
        <v>2904902</v>
      </c>
      <c r="Q4956" s="8">
        <v>311205</v>
      </c>
      <c r="R4956" s="9">
        <v>13828397000156</v>
      </c>
    </row>
    <row r="4957" spans="1:18" ht="20.100000000000001" customHeight="1">
      <c r="A4957" s="19" t="s">
        <v>9720</v>
      </c>
      <c r="B4957" s="20" t="s">
        <v>9721</v>
      </c>
      <c r="C4957" s="19" t="s">
        <v>9398</v>
      </c>
      <c r="D4957" s="17">
        <v>351492</v>
      </c>
      <c r="E4957" s="21">
        <f>VLOOKUP(D4957,Q:R,2,0)</f>
        <v>45374469000129</v>
      </c>
      <c r="F4957" s="22">
        <v>29577.91</v>
      </c>
      <c r="G4957" s="22">
        <v>6760.82</v>
      </c>
      <c r="H4957" s="22">
        <v>3394.37</v>
      </c>
      <c r="I4957" s="22">
        <v>16095.34</v>
      </c>
      <c r="J4957" s="23">
        <f>SUM(Tabela2[[#This Row],[Art. 5º - Inciso I]:[Art. 8º]])</f>
        <v>55828.44</v>
      </c>
      <c r="K4957" s="6"/>
      <c r="L4957" s="6"/>
      <c r="M4957" s="6"/>
      <c r="N4957" s="6"/>
      <c r="O4957" s="6"/>
      <c r="P4957" s="3">
        <v>3549409</v>
      </c>
      <c r="Q4957" s="4">
        <v>290490</v>
      </c>
      <c r="R4957" s="5">
        <v>59851543000165</v>
      </c>
    </row>
    <row r="4958" spans="1:18" ht="20.100000000000001" customHeight="1">
      <c r="A4958" s="19" t="s">
        <v>9722</v>
      </c>
      <c r="B4958" s="20" t="s">
        <v>9723</v>
      </c>
      <c r="C4958" s="19" t="s">
        <v>9398</v>
      </c>
      <c r="D4958" s="17">
        <v>351495</v>
      </c>
      <c r="E4958" s="21">
        <f>VLOOKUP(D4958,Q:R,2,0)</f>
        <v>13907373000192</v>
      </c>
      <c r="F4958" s="22">
        <v>24821.91</v>
      </c>
      <c r="G4958" s="22">
        <v>5673.71</v>
      </c>
      <c r="H4958" s="22">
        <v>2848.57</v>
      </c>
      <c r="I4958" s="22">
        <v>13507.28</v>
      </c>
      <c r="J4958" s="23">
        <f>SUM(Tabela2[[#This Row],[Art. 5º - Inciso I]:[Art. 8º]])</f>
        <v>46851.47</v>
      </c>
      <c r="K4958" s="6"/>
      <c r="L4958" s="6"/>
      <c r="M4958" s="6"/>
      <c r="N4958" s="6"/>
      <c r="O4958" s="6"/>
      <c r="P4958" s="7">
        <v>1720259</v>
      </c>
      <c r="Q4958" s="8">
        <v>354940</v>
      </c>
      <c r="R4958" s="9">
        <v>37344371000109</v>
      </c>
    </row>
    <row r="4959" spans="1:18" ht="20.100000000000001" customHeight="1">
      <c r="A4959" s="19" t="s">
        <v>9724</v>
      </c>
      <c r="B4959" s="20" t="s">
        <v>9725</v>
      </c>
      <c r="C4959" s="19" t="s">
        <v>9398</v>
      </c>
      <c r="D4959" s="17">
        <v>351500</v>
      </c>
      <c r="E4959" s="21">
        <f>VLOOKUP(D4959,Q:R,2,0)</f>
        <v>76950039000131</v>
      </c>
      <c r="F4959" s="22">
        <v>1155818.0900000001</v>
      </c>
      <c r="G4959" s="22">
        <v>264193.21999999997</v>
      </c>
      <c r="H4959" s="22">
        <v>132642.01999999999</v>
      </c>
      <c r="I4959" s="22">
        <v>628958.77</v>
      </c>
      <c r="J4959" s="23">
        <f>SUM(Tabela2[[#This Row],[Art. 5º - Inciso I]:[Art. 8º]])</f>
        <v>2181612.1</v>
      </c>
      <c r="K4959" s="6"/>
      <c r="L4959" s="6"/>
      <c r="M4959" s="6"/>
      <c r="N4959" s="6"/>
      <c r="O4959" s="6"/>
      <c r="P4959" s="3">
        <v>3114907</v>
      </c>
      <c r="Q4959" s="4">
        <v>172025</v>
      </c>
      <c r="R4959" s="5">
        <v>18667477000190</v>
      </c>
    </row>
    <row r="4960" spans="1:18" ht="20.100000000000001" customHeight="1">
      <c r="A4960" s="19" t="s">
        <v>9726</v>
      </c>
      <c r="B4960" s="20" t="s">
        <v>9727</v>
      </c>
      <c r="C4960" s="19" t="s">
        <v>9398</v>
      </c>
      <c r="D4960" s="17">
        <v>351510</v>
      </c>
      <c r="E4960" s="21">
        <f>VLOOKUP(D4960,Q:R,2,0)</f>
        <v>44880060000111</v>
      </c>
      <c r="F4960" s="22">
        <v>321740.40999999997</v>
      </c>
      <c r="G4960" s="22">
        <v>73542.399999999994</v>
      </c>
      <c r="H4960" s="22">
        <v>36923.019999999997</v>
      </c>
      <c r="I4960" s="22">
        <v>175080.71</v>
      </c>
      <c r="J4960" s="23">
        <f>SUM(Tabela2[[#This Row],[Art. 5º - Inciso I]:[Art. 8º]])</f>
        <v>607286.53999999992</v>
      </c>
      <c r="K4960" s="6"/>
      <c r="L4960" s="6"/>
      <c r="M4960" s="6"/>
      <c r="N4960" s="6"/>
      <c r="O4960" s="6"/>
      <c r="P4960" s="7">
        <v>2303659</v>
      </c>
      <c r="Q4960" s="8">
        <v>311490</v>
      </c>
      <c r="R4960" s="9">
        <v>35049097000101</v>
      </c>
    </row>
    <row r="4961" spans="1:18" ht="20.100000000000001" customHeight="1">
      <c r="A4961" s="19" t="s">
        <v>9728</v>
      </c>
      <c r="B4961" s="20" t="s">
        <v>9729</v>
      </c>
      <c r="C4961" s="19" t="s">
        <v>9398</v>
      </c>
      <c r="D4961" s="17">
        <v>351512</v>
      </c>
      <c r="E4961" s="21">
        <f>VLOOKUP(D4961,Q:R,2,0)</f>
        <v>18080655000182</v>
      </c>
      <c r="F4961" s="22">
        <v>27728.35</v>
      </c>
      <c r="G4961" s="22">
        <v>6338.06</v>
      </c>
      <c r="H4961" s="22">
        <v>3182.11</v>
      </c>
      <c r="I4961" s="22">
        <v>15088.87</v>
      </c>
      <c r="J4961" s="23">
        <f>SUM(Tabela2[[#This Row],[Art. 5º - Inciso I]:[Art. 8º]])</f>
        <v>52337.39</v>
      </c>
      <c r="K4961" s="6"/>
      <c r="L4961" s="6"/>
      <c r="M4961" s="6"/>
      <c r="N4961" s="6"/>
      <c r="O4961" s="6"/>
      <c r="P4961" s="3">
        <v>2908002</v>
      </c>
      <c r="Q4961" s="4">
        <v>230365</v>
      </c>
      <c r="R4961" s="5">
        <v>14147474000175</v>
      </c>
    </row>
    <row r="4962" spans="1:18" ht="20.100000000000001" customHeight="1">
      <c r="A4962" s="19" t="s">
        <v>9730</v>
      </c>
      <c r="B4962" s="20" t="s">
        <v>9731</v>
      </c>
      <c r="C4962" s="19" t="s">
        <v>9398</v>
      </c>
      <c r="D4962" s="17">
        <v>351515</v>
      </c>
      <c r="E4962" s="21">
        <f>VLOOKUP(D4962,Q:R,2,0)</f>
        <v>34593541000192</v>
      </c>
      <c r="F4962" s="22">
        <v>111368.98</v>
      </c>
      <c r="G4962" s="22">
        <v>25456.37</v>
      </c>
      <c r="H4962" s="22">
        <v>12780.74</v>
      </c>
      <c r="I4962" s="22">
        <v>60603.39</v>
      </c>
      <c r="J4962" s="23">
        <f>SUM(Tabela2[[#This Row],[Art. 5º - Inciso I]:[Art. 8º]])</f>
        <v>210209.47999999998</v>
      </c>
      <c r="K4962" s="6"/>
      <c r="L4962" s="6"/>
      <c r="M4962" s="6"/>
      <c r="N4962" s="6"/>
      <c r="O4962" s="6"/>
      <c r="P4962" s="7">
        <v>4306205</v>
      </c>
      <c r="Q4962" s="8">
        <v>290800</v>
      </c>
      <c r="R4962" s="9">
        <v>87297990000150</v>
      </c>
    </row>
    <row r="4963" spans="1:18" ht="20.100000000000001" customHeight="1">
      <c r="A4963" s="19" t="s">
        <v>9732</v>
      </c>
      <c r="B4963" s="20" t="s">
        <v>9733</v>
      </c>
      <c r="C4963" s="19" t="s">
        <v>9398</v>
      </c>
      <c r="D4963" s="17">
        <v>351518</v>
      </c>
      <c r="E4963" s="21">
        <f>VLOOKUP(D4963,Q:R,2,0)</f>
        <v>16445876000181</v>
      </c>
      <c r="F4963" s="22">
        <v>216515.46</v>
      </c>
      <c r="G4963" s="22">
        <v>49490.42</v>
      </c>
      <c r="H4963" s="22">
        <v>24847.38</v>
      </c>
      <c r="I4963" s="22">
        <v>117820.7</v>
      </c>
      <c r="J4963" s="23">
        <f>SUM(Tabela2[[#This Row],[Art. 5º - Inciso I]:[Art. 8º]])</f>
        <v>408673.96</v>
      </c>
      <c r="K4963" s="6"/>
      <c r="L4963" s="6"/>
      <c r="M4963" s="6"/>
      <c r="N4963" s="6"/>
      <c r="O4963" s="6"/>
      <c r="P4963" s="3">
        <v>2702207</v>
      </c>
      <c r="Q4963" s="4">
        <v>430620</v>
      </c>
      <c r="R4963" s="5">
        <v>12200325000105</v>
      </c>
    </row>
    <row r="4964" spans="1:18" ht="20.100000000000001" customHeight="1">
      <c r="A4964" s="19" t="s">
        <v>9734</v>
      </c>
      <c r="B4964" s="20" t="s">
        <v>9735</v>
      </c>
      <c r="C4964" s="19" t="s">
        <v>9398</v>
      </c>
      <c r="D4964" s="17">
        <v>351519</v>
      </c>
      <c r="E4964" s="21">
        <f>VLOOKUP(D4964,Q:R,2,0)</f>
        <v>18675900000102</v>
      </c>
      <c r="F4964" s="22">
        <v>33922.89</v>
      </c>
      <c r="G4964" s="22">
        <v>7753.99</v>
      </c>
      <c r="H4964" s="22">
        <v>3893</v>
      </c>
      <c r="I4964" s="22">
        <v>18459.740000000002</v>
      </c>
      <c r="J4964" s="23">
        <f>SUM(Tabela2[[#This Row],[Art. 5º - Inciso I]:[Art. 8º]])</f>
        <v>64029.619999999995</v>
      </c>
      <c r="K4964" s="6"/>
      <c r="L4964" s="6"/>
      <c r="M4964" s="6"/>
      <c r="N4964" s="6"/>
      <c r="O4964" s="6"/>
      <c r="P4964" s="7">
        <v>2605103</v>
      </c>
      <c r="Q4964" s="8">
        <v>270220</v>
      </c>
      <c r="R4964" s="9">
        <v>11358165000156</v>
      </c>
    </row>
    <row r="4965" spans="1:18" ht="20.100000000000001" customHeight="1">
      <c r="A4965" s="19" t="s">
        <v>9736</v>
      </c>
      <c r="B4965" s="20" t="s">
        <v>9737</v>
      </c>
      <c r="C4965" s="19" t="s">
        <v>9398</v>
      </c>
      <c r="D4965" s="17">
        <v>355730</v>
      </c>
      <c r="E4965" s="21">
        <f>VLOOKUP(D4965,Q:R,2,0)</f>
        <v>1612566000137</v>
      </c>
      <c r="F4965" s="22">
        <v>63355.4</v>
      </c>
      <c r="G4965" s="22">
        <v>14481.58</v>
      </c>
      <c r="H4965" s="22">
        <v>7270.68</v>
      </c>
      <c r="I4965" s="22">
        <v>34475.949999999997</v>
      </c>
      <c r="J4965" s="23">
        <f>SUM(Tabela2[[#This Row],[Art. 5º - Inciso I]:[Art. 8º]])</f>
        <v>119583.61</v>
      </c>
      <c r="K4965" s="6"/>
      <c r="L4965" s="6"/>
      <c r="M4965" s="6"/>
      <c r="N4965" s="6"/>
      <c r="O4965" s="6"/>
      <c r="P4965" s="3">
        <v>1703891</v>
      </c>
      <c r="Q4965" s="4">
        <v>260510</v>
      </c>
      <c r="R4965" s="5">
        <v>25064023000190</v>
      </c>
    </row>
    <row r="4966" spans="1:18" ht="20.100000000000001" customHeight="1">
      <c r="A4966" s="19" t="s">
        <v>9738</v>
      </c>
      <c r="B4966" s="20" t="s">
        <v>1949</v>
      </c>
      <c r="C4966" s="19" t="s">
        <v>9398</v>
      </c>
      <c r="D4966" s="17">
        <v>351530</v>
      </c>
      <c r="E4966" s="21">
        <f>VLOOKUP(D4966,Q:R,2,0)</f>
        <v>8865628000161</v>
      </c>
      <c r="F4966" s="22">
        <v>26025.59</v>
      </c>
      <c r="G4966" s="22">
        <v>5948.85</v>
      </c>
      <c r="H4966" s="22">
        <v>2986.7</v>
      </c>
      <c r="I4966" s="22">
        <v>14162.28</v>
      </c>
      <c r="J4966" s="23">
        <f>SUM(Tabela2[[#This Row],[Art. 5º - Inciso I]:[Art. 8º]])</f>
        <v>49123.42</v>
      </c>
      <c r="K4966" s="6"/>
      <c r="L4966" s="6"/>
      <c r="M4966" s="6"/>
      <c r="N4966" s="6"/>
      <c r="O4966" s="6"/>
      <c r="P4966" s="7">
        <v>3123908</v>
      </c>
      <c r="Q4966" s="8">
        <v>170389</v>
      </c>
      <c r="R4966" s="9">
        <v>20356747000194</v>
      </c>
    </row>
    <row r="4967" spans="1:18" ht="20.100000000000001" customHeight="1">
      <c r="A4967" s="19" t="s">
        <v>9739</v>
      </c>
      <c r="B4967" s="20" t="s">
        <v>9740</v>
      </c>
      <c r="C4967" s="19" t="s">
        <v>9398</v>
      </c>
      <c r="D4967" s="17">
        <v>351520</v>
      </c>
      <c r="E4967" s="21">
        <f>VLOOKUP(D4967,Q:R,2,0)</f>
        <v>6477822000144</v>
      </c>
      <c r="F4967" s="22">
        <v>46744.99</v>
      </c>
      <c r="G4967" s="22">
        <v>10684.82</v>
      </c>
      <c r="H4967" s="22">
        <v>5364.47</v>
      </c>
      <c r="I4967" s="22">
        <v>25437.11</v>
      </c>
      <c r="J4967" s="23">
        <f>SUM(Tabela2[[#This Row],[Art. 5º - Inciso I]:[Art. 8º]])</f>
        <v>88231.39</v>
      </c>
      <c r="K4967" s="6"/>
      <c r="L4967" s="6"/>
      <c r="M4967" s="6"/>
      <c r="N4967" s="6"/>
      <c r="O4967" s="6"/>
      <c r="P4967" s="3">
        <v>3127206</v>
      </c>
      <c r="Q4967" s="4">
        <v>312390</v>
      </c>
      <c r="R4967" s="5">
        <v>18062414000100</v>
      </c>
    </row>
    <row r="4968" spans="1:18" ht="20.100000000000001" customHeight="1">
      <c r="A4968" s="19" t="s">
        <v>9741</v>
      </c>
      <c r="B4968" s="20" t="s">
        <v>9742</v>
      </c>
      <c r="C4968" s="19" t="s">
        <v>9398</v>
      </c>
      <c r="D4968" s="17">
        <v>351535</v>
      </c>
      <c r="E4968" s="21">
        <f>VLOOKUP(D4968,Q:R,2,0)</f>
        <v>41522376000143</v>
      </c>
      <c r="F4968" s="22">
        <v>49900.97</v>
      </c>
      <c r="G4968" s="22">
        <v>11406.21</v>
      </c>
      <c r="H4968" s="22">
        <v>5726.65</v>
      </c>
      <c r="I4968" s="22">
        <v>27154.49</v>
      </c>
      <c r="J4968" s="23">
        <f>SUM(Tabela2[[#This Row],[Art. 5º - Inciso I]:[Art. 8º]])</f>
        <v>94188.32</v>
      </c>
      <c r="K4968" s="6"/>
      <c r="L4968" s="6"/>
      <c r="M4968" s="6"/>
      <c r="N4968" s="6"/>
      <c r="O4968" s="6"/>
      <c r="P4968" s="7">
        <v>2403400</v>
      </c>
      <c r="Q4968" s="8">
        <v>312720</v>
      </c>
      <c r="R4968" s="9">
        <v>8086225000114</v>
      </c>
    </row>
    <row r="4969" spans="1:18" ht="20.100000000000001" customHeight="1">
      <c r="A4969" s="19" t="s">
        <v>9743</v>
      </c>
      <c r="B4969" s="20" t="s">
        <v>9744</v>
      </c>
      <c r="C4969" s="19" t="s">
        <v>9398</v>
      </c>
      <c r="D4969" s="17">
        <v>351540</v>
      </c>
      <c r="E4969" s="21">
        <f>VLOOKUP(D4969,Q:R,2,0)</f>
        <v>75771295000107</v>
      </c>
      <c r="F4969" s="22">
        <v>85499.79</v>
      </c>
      <c r="G4969" s="22">
        <v>19543.27</v>
      </c>
      <c r="H4969" s="22">
        <v>9811.98</v>
      </c>
      <c r="I4969" s="22">
        <v>46526.22</v>
      </c>
      <c r="J4969" s="23">
        <f>SUM(Tabela2[[#This Row],[Art. 5º - Inciso I]:[Art. 8º]])</f>
        <v>161381.26</v>
      </c>
      <c r="K4969" s="6"/>
      <c r="L4969" s="6"/>
      <c r="M4969" s="6"/>
      <c r="N4969" s="6"/>
      <c r="O4969" s="6"/>
      <c r="P4969" s="3">
        <v>1503077</v>
      </c>
      <c r="Q4969" s="4">
        <v>240340</v>
      </c>
      <c r="R4969" s="5">
        <v>22980940000127</v>
      </c>
    </row>
    <row r="4970" spans="1:18" ht="20.100000000000001" customHeight="1">
      <c r="A4970" s="19" t="s">
        <v>9745</v>
      </c>
      <c r="B4970" s="20" t="s">
        <v>9746</v>
      </c>
      <c r="C4970" s="19" t="s">
        <v>9398</v>
      </c>
      <c r="D4970" s="17">
        <v>351560</v>
      </c>
      <c r="E4970" s="21">
        <f>VLOOKUP(D4970,Q:R,2,0)</f>
        <v>87612768000102</v>
      </c>
      <c r="F4970" s="22">
        <v>37148.589999999997</v>
      </c>
      <c r="G4970" s="22">
        <v>8491.31</v>
      </c>
      <c r="H4970" s="22">
        <v>4263.18</v>
      </c>
      <c r="I4970" s="22">
        <v>20215.060000000001</v>
      </c>
      <c r="J4970" s="23">
        <f>SUM(Tabela2[[#This Row],[Art. 5º - Inciso I]:[Art. 8º]])</f>
        <v>70118.14</v>
      </c>
      <c r="K4970" s="6"/>
      <c r="L4970" s="6"/>
      <c r="M4970" s="6"/>
      <c r="N4970" s="6"/>
      <c r="O4970" s="6"/>
      <c r="P4970" s="7">
        <v>5103858</v>
      </c>
      <c r="Q4970" s="8">
        <v>150307</v>
      </c>
      <c r="R4970" s="9">
        <v>1614539000101</v>
      </c>
    </row>
    <row r="4971" spans="1:18" ht="20.100000000000001" customHeight="1">
      <c r="A4971" s="19" t="s">
        <v>9747</v>
      </c>
      <c r="B4971" s="20" t="s">
        <v>9748</v>
      </c>
      <c r="C4971" s="19" t="s">
        <v>9398</v>
      </c>
      <c r="D4971" s="17">
        <v>351550</v>
      </c>
      <c r="E4971" s="21">
        <f>VLOOKUP(D4971,Q:R,2,0)</f>
        <v>1067164000107</v>
      </c>
      <c r="F4971" s="22">
        <v>319090.84999999998</v>
      </c>
      <c r="G4971" s="22">
        <v>72936.77</v>
      </c>
      <c r="H4971" s="22">
        <v>36618.959999999999</v>
      </c>
      <c r="I4971" s="22">
        <v>173638.91</v>
      </c>
      <c r="J4971" s="23">
        <f>SUM(Tabela2[[#This Row],[Art. 5º - Inciso I]:[Art. 8º]])</f>
        <v>602285.49</v>
      </c>
      <c r="K4971" s="6"/>
      <c r="L4971" s="6"/>
      <c r="M4971" s="6"/>
      <c r="N4971" s="6"/>
      <c r="O4971" s="6"/>
      <c r="P4971" s="3">
        <v>2404507</v>
      </c>
      <c r="Q4971" s="4">
        <v>510385</v>
      </c>
      <c r="R4971" s="5">
        <v>8184442000147</v>
      </c>
    </row>
    <row r="4972" spans="1:18" ht="20.100000000000001" customHeight="1">
      <c r="A4972" s="19" t="s">
        <v>9749</v>
      </c>
      <c r="B4972" s="20" t="s">
        <v>9750</v>
      </c>
      <c r="C4972" s="19" t="s">
        <v>9398</v>
      </c>
      <c r="D4972" s="17">
        <v>351565</v>
      </c>
      <c r="E4972" s="21">
        <f>VLOOKUP(D4972,Q:R,2,0)</f>
        <v>51814960000126</v>
      </c>
      <c r="F4972" s="22">
        <v>22227.4</v>
      </c>
      <c r="G4972" s="22">
        <v>5080.67</v>
      </c>
      <c r="H4972" s="22">
        <v>2550.8200000000002</v>
      </c>
      <c r="I4972" s="22">
        <v>12095.43</v>
      </c>
      <c r="J4972" s="23">
        <f>SUM(Tabela2[[#This Row],[Art. 5º - Inciso I]:[Art. 8º]])</f>
        <v>41954.32</v>
      </c>
      <c r="K4972" s="6"/>
      <c r="L4972" s="6"/>
      <c r="M4972" s="6"/>
      <c r="N4972" s="6"/>
      <c r="O4972" s="6"/>
      <c r="P4972" s="7">
        <v>2911808</v>
      </c>
      <c r="Q4972" s="8">
        <v>240450</v>
      </c>
      <c r="R4972" s="9">
        <v>13634985000159</v>
      </c>
    </row>
    <row r="4973" spans="1:18" ht="20.100000000000001" customHeight="1">
      <c r="A4973" s="19" t="s">
        <v>9751</v>
      </c>
      <c r="B4973" s="20" t="s">
        <v>9752</v>
      </c>
      <c r="C4973" s="19" t="s">
        <v>9398</v>
      </c>
      <c r="D4973" s="17">
        <v>351570</v>
      </c>
      <c r="E4973" s="21">
        <f>VLOOKUP(D4973,Q:R,2,0)</f>
        <v>13654413000131</v>
      </c>
      <c r="F4973" s="22">
        <v>860025.43</v>
      </c>
      <c r="G4973" s="22">
        <v>196581.88</v>
      </c>
      <c r="H4973" s="22">
        <v>98696.77</v>
      </c>
      <c r="I4973" s="22">
        <v>467997.98</v>
      </c>
      <c r="J4973" s="23">
        <f>SUM(Tabela2[[#This Row],[Art. 5º - Inciso I]:[Art. 8º]])</f>
        <v>1623302.06</v>
      </c>
      <c r="K4973" s="6"/>
      <c r="L4973" s="6"/>
      <c r="M4973" s="6"/>
      <c r="N4973" s="6"/>
      <c r="O4973" s="6"/>
      <c r="P4973" s="3">
        <v>3129202</v>
      </c>
      <c r="Q4973" s="4">
        <v>291180</v>
      </c>
      <c r="R4973" s="5">
        <v>18712133000156</v>
      </c>
    </row>
    <row r="4974" spans="1:18" ht="20.100000000000001" customHeight="1">
      <c r="A4974" s="19" t="s">
        <v>9753</v>
      </c>
      <c r="B4974" s="20" t="s">
        <v>9754</v>
      </c>
      <c r="C4974" s="19" t="s">
        <v>9398</v>
      </c>
      <c r="D4974" s="17">
        <v>351580</v>
      </c>
      <c r="E4974" s="21">
        <f>VLOOKUP(D4974,Q:R,2,0)</f>
        <v>75731000000160</v>
      </c>
      <c r="F4974" s="22">
        <v>20972.35</v>
      </c>
      <c r="G4974" s="22">
        <v>4793.79</v>
      </c>
      <c r="H4974" s="22">
        <v>2406.79</v>
      </c>
      <c r="I4974" s="22">
        <v>11412.47</v>
      </c>
      <c r="J4974" s="23">
        <f>SUM(Tabela2[[#This Row],[Art. 5º - Inciso I]:[Art. 8º]])</f>
        <v>39585.4</v>
      </c>
      <c r="K4974" s="6"/>
      <c r="L4974" s="6"/>
      <c r="M4974" s="6"/>
      <c r="N4974" s="6"/>
      <c r="O4974" s="6"/>
      <c r="P4974" s="7">
        <v>3129509</v>
      </c>
      <c r="Q4974" s="8">
        <v>312920</v>
      </c>
      <c r="R4974" s="9">
        <v>18584961000156</v>
      </c>
    </row>
    <row r="4975" spans="1:18" ht="20.100000000000001" customHeight="1">
      <c r="A4975" s="19" t="s">
        <v>9755</v>
      </c>
      <c r="B4975" s="20" t="s">
        <v>9756</v>
      </c>
      <c r="C4975" s="19" t="s">
        <v>9398</v>
      </c>
      <c r="D4975" s="17">
        <v>351590</v>
      </c>
      <c r="E4975" s="21">
        <f>VLOOKUP(D4975,Q:R,2,0)</f>
        <v>63761969000103</v>
      </c>
      <c r="F4975" s="22">
        <v>26429.26</v>
      </c>
      <c r="G4975" s="22">
        <v>6041.12</v>
      </c>
      <c r="H4975" s="22">
        <v>3033.03</v>
      </c>
      <c r="I4975" s="22">
        <v>14381.95</v>
      </c>
      <c r="J4975" s="23">
        <f>SUM(Tabela2[[#This Row],[Art. 5º - Inciso I]:[Art. 8º]])</f>
        <v>49885.36</v>
      </c>
      <c r="K4975" s="6"/>
      <c r="L4975" s="6"/>
      <c r="M4975" s="6"/>
      <c r="N4975" s="6"/>
      <c r="O4975" s="6"/>
      <c r="P4975" s="3">
        <v>2912905</v>
      </c>
      <c r="Q4975" s="4">
        <v>312950</v>
      </c>
      <c r="R4975" s="5">
        <v>14131569000109</v>
      </c>
    </row>
    <row r="4976" spans="1:18" ht="20.100000000000001" customHeight="1">
      <c r="A4976" s="19" t="s">
        <v>9757</v>
      </c>
      <c r="B4976" s="20" t="s">
        <v>9758</v>
      </c>
      <c r="C4976" s="19" t="s">
        <v>9398</v>
      </c>
      <c r="D4976" s="17">
        <v>351600</v>
      </c>
      <c r="E4976" s="21">
        <f>VLOOKUP(D4976,Q:R,2,0)</f>
        <v>18404764000108</v>
      </c>
      <c r="F4976" s="22">
        <v>81220.86</v>
      </c>
      <c r="G4976" s="22">
        <v>18565.21</v>
      </c>
      <c r="H4976" s="22">
        <v>9320.93</v>
      </c>
      <c r="I4976" s="22">
        <v>44197.760000000002</v>
      </c>
      <c r="J4976" s="23">
        <f>SUM(Tabela2[[#This Row],[Art. 5º - Inciso I]:[Art. 8º]])</f>
        <v>153304.76</v>
      </c>
      <c r="K4976" s="6"/>
      <c r="L4976" s="6"/>
      <c r="M4976" s="6"/>
      <c r="N4976" s="6"/>
      <c r="O4976" s="6"/>
      <c r="P4976" s="7">
        <v>4207304</v>
      </c>
      <c r="Q4976" s="8">
        <v>291290</v>
      </c>
      <c r="R4976" s="9">
        <v>82909409000190</v>
      </c>
    </row>
    <row r="4977" spans="1:18" ht="20.100000000000001" customHeight="1">
      <c r="A4977" s="19" t="s">
        <v>9759</v>
      </c>
      <c r="B4977" s="20" t="s">
        <v>9760</v>
      </c>
      <c r="C4977" s="19" t="s">
        <v>9398</v>
      </c>
      <c r="D4977" s="17">
        <v>351610</v>
      </c>
      <c r="E4977" s="21">
        <f>VLOOKUP(D4977,Q:R,2,0)</f>
        <v>6002372000133</v>
      </c>
      <c r="F4977" s="22">
        <v>25500.82</v>
      </c>
      <c r="G4977" s="22">
        <v>5828.9</v>
      </c>
      <c r="H4977" s="22">
        <v>2926.48</v>
      </c>
      <c r="I4977" s="22">
        <v>13876.72</v>
      </c>
      <c r="J4977" s="23">
        <f>SUM(Tabela2[[#This Row],[Art. 5º - Inciso I]:[Art. 8º]])</f>
        <v>48132.920000000006</v>
      </c>
      <c r="K4977" s="6"/>
      <c r="L4977" s="6"/>
      <c r="M4977" s="6"/>
      <c r="N4977" s="6"/>
      <c r="O4977" s="6"/>
      <c r="P4977" s="3">
        <v>3131000</v>
      </c>
      <c r="Q4977" s="4">
        <v>420730</v>
      </c>
      <c r="R4977" s="5">
        <v>18116152000110</v>
      </c>
    </row>
    <row r="4978" spans="1:18" ht="20.100000000000001" customHeight="1">
      <c r="A4978" s="19" t="s">
        <v>9761</v>
      </c>
      <c r="B4978" s="20" t="s">
        <v>9762</v>
      </c>
      <c r="C4978" s="19" t="s">
        <v>9398</v>
      </c>
      <c r="D4978" s="17">
        <v>351620</v>
      </c>
      <c r="E4978" s="21">
        <f>VLOOKUP(D4978,Q:R,2,0)</f>
        <v>6314439000175</v>
      </c>
      <c r="F4978" s="22">
        <v>1446737.33</v>
      </c>
      <c r="G4978" s="22">
        <v>330690.62</v>
      </c>
      <c r="H4978" s="22">
        <v>166027.99</v>
      </c>
      <c r="I4978" s="22">
        <v>787267.59</v>
      </c>
      <c r="J4978" s="23">
        <f>SUM(Tabela2[[#This Row],[Art. 5º - Inciso I]:[Art. 8º]])</f>
        <v>2730723.5300000003</v>
      </c>
      <c r="K4978" s="6"/>
      <c r="L4978" s="6"/>
      <c r="M4978" s="6"/>
      <c r="N4978" s="6"/>
      <c r="O4978" s="6"/>
      <c r="P4978" s="7">
        <v>4207858</v>
      </c>
      <c r="Q4978" s="8">
        <v>313100</v>
      </c>
      <c r="R4978" s="9">
        <v>95990230000151</v>
      </c>
    </row>
    <row r="4979" spans="1:18" ht="20.100000000000001" customHeight="1">
      <c r="A4979" s="19" t="s">
        <v>9763</v>
      </c>
      <c r="B4979" s="20" t="s">
        <v>9764</v>
      </c>
      <c r="C4979" s="19" t="s">
        <v>9398</v>
      </c>
      <c r="D4979" s="17">
        <v>351630</v>
      </c>
      <c r="E4979" s="21">
        <f>VLOOKUP(D4979,Q:R,2,0)</f>
        <v>22681423000157</v>
      </c>
      <c r="F4979" s="22">
        <v>789239.67</v>
      </c>
      <c r="G4979" s="22">
        <v>180401.9</v>
      </c>
      <c r="H4979" s="22">
        <v>90573.37</v>
      </c>
      <c r="I4979" s="22">
        <v>429478.67</v>
      </c>
      <c r="J4979" s="23">
        <f>SUM(Tabela2[[#This Row],[Art. 5º - Inciso I]:[Art. 8º]])</f>
        <v>1489693.6099999999</v>
      </c>
      <c r="K4979" s="6"/>
      <c r="L4979" s="6"/>
      <c r="M4979" s="6"/>
      <c r="N4979" s="6"/>
      <c r="O4979" s="6"/>
      <c r="P4979" s="3">
        <v>2305266</v>
      </c>
      <c r="Q4979" s="4">
        <v>420785</v>
      </c>
      <c r="R4979" s="5">
        <v>23444680000138</v>
      </c>
    </row>
    <row r="4980" spans="1:18" ht="20.100000000000001" customHeight="1">
      <c r="A4980" s="19" t="s">
        <v>9765</v>
      </c>
      <c r="B4980" s="20" t="s">
        <v>9766</v>
      </c>
      <c r="C4980" s="19" t="s">
        <v>9398</v>
      </c>
      <c r="D4980" s="17">
        <v>351640</v>
      </c>
      <c r="E4980" s="21">
        <f>VLOOKUP(D4980,Q:R,2,0)</f>
        <v>1137116000130</v>
      </c>
      <c r="F4980" s="22">
        <v>712417.18</v>
      </c>
      <c r="G4980" s="22">
        <v>162842.04999999999</v>
      </c>
      <c r="H4980" s="22">
        <v>81757.2</v>
      </c>
      <c r="I4980" s="22">
        <v>387674.35</v>
      </c>
      <c r="J4980" s="23">
        <f>SUM(Tabela2[[#This Row],[Art. 5º - Inciso I]:[Art. 8º]])</f>
        <v>1344690.7799999998</v>
      </c>
      <c r="K4980" s="6"/>
      <c r="L4980" s="6"/>
      <c r="M4980" s="6"/>
      <c r="N4980" s="6"/>
      <c r="O4980" s="6"/>
      <c r="P4980" s="7">
        <v>2607653</v>
      </c>
      <c r="Q4980" s="8">
        <v>230526</v>
      </c>
      <c r="R4980" s="9">
        <v>10150050000109</v>
      </c>
    </row>
    <row r="4981" spans="1:18" ht="20.100000000000001" customHeight="1">
      <c r="A4981" s="19" t="s">
        <v>9767</v>
      </c>
      <c r="B4981" s="20" t="s">
        <v>9768</v>
      </c>
      <c r="C4981" s="19" t="s">
        <v>9398</v>
      </c>
      <c r="D4981" s="17">
        <v>351650</v>
      </c>
      <c r="E4981" s="21">
        <f>VLOOKUP(D4981,Q:R,2,0)</f>
        <v>82926544000143</v>
      </c>
      <c r="F4981" s="22">
        <v>26032.93</v>
      </c>
      <c r="G4981" s="22">
        <v>5950.52</v>
      </c>
      <c r="H4981" s="22">
        <v>2987.55</v>
      </c>
      <c r="I4981" s="22">
        <v>14166.28</v>
      </c>
      <c r="J4981" s="23">
        <f>SUM(Tabela2[[#This Row],[Art. 5º - Inciso I]:[Art. 8º]])</f>
        <v>49137.279999999999</v>
      </c>
      <c r="K4981" s="6"/>
      <c r="L4981" s="6"/>
      <c r="M4981" s="6"/>
      <c r="N4981" s="6"/>
      <c r="O4981" s="6"/>
      <c r="P4981" s="3">
        <v>2507101</v>
      </c>
      <c r="Q4981" s="4">
        <v>260765</v>
      </c>
      <c r="R4981" s="5">
        <v>9165176000178</v>
      </c>
    </row>
    <row r="4982" spans="1:18" ht="20.100000000000001" customHeight="1">
      <c r="A4982" s="19" t="s">
        <v>9769</v>
      </c>
      <c r="B4982" s="20" t="s">
        <v>9770</v>
      </c>
      <c r="C4982" s="19" t="s">
        <v>9398</v>
      </c>
      <c r="D4982" s="17">
        <v>351660</v>
      </c>
      <c r="E4982" s="21">
        <f>VLOOKUP(D4982,Q:R,2,0)</f>
        <v>92891035000186</v>
      </c>
      <c r="F4982" s="22">
        <v>39401.82</v>
      </c>
      <c r="G4982" s="22">
        <v>9006.34</v>
      </c>
      <c r="H4982" s="22">
        <v>4521.76</v>
      </c>
      <c r="I4982" s="22">
        <v>21441.19</v>
      </c>
      <c r="J4982" s="23">
        <f>SUM(Tabela2[[#This Row],[Art. 5º - Inciso I]:[Art. 8º]])</f>
        <v>74371.11</v>
      </c>
      <c r="K4982" s="6"/>
      <c r="L4982" s="6"/>
      <c r="M4982" s="6"/>
      <c r="N4982" s="6"/>
      <c r="O4982" s="6"/>
      <c r="P4982" s="7">
        <v>3133907</v>
      </c>
      <c r="Q4982" s="8">
        <v>250710</v>
      </c>
      <c r="R4982" s="9">
        <v>19718386000108</v>
      </c>
    </row>
    <row r="4983" spans="1:18" ht="20.100000000000001" customHeight="1">
      <c r="A4983" s="19" t="s">
        <v>9771</v>
      </c>
      <c r="B4983" s="20" t="s">
        <v>9772</v>
      </c>
      <c r="C4983" s="19" t="s">
        <v>9398</v>
      </c>
      <c r="D4983" s="17">
        <v>351670</v>
      </c>
      <c r="E4983" s="21">
        <f>VLOOKUP(D4983,Q:R,2,0)</f>
        <v>57264509000169</v>
      </c>
      <c r="F4983" s="22">
        <v>215862.25</v>
      </c>
      <c r="G4983" s="22">
        <v>49341.11</v>
      </c>
      <c r="H4983" s="22">
        <v>24772.41</v>
      </c>
      <c r="I4983" s="22">
        <v>117465.25</v>
      </c>
      <c r="J4983" s="23">
        <f>SUM(Tabela2[[#This Row],[Art. 5º - Inciso I]:[Art. 8º]])</f>
        <v>407441.01999999996</v>
      </c>
      <c r="K4983" s="6"/>
      <c r="L4983" s="6"/>
      <c r="M4983" s="6"/>
      <c r="N4983" s="6"/>
      <c r="O4983" s="6"/>
      <c r="P4983" s="3">
        <v>3142908</v>
      </c>
      <c r="Q4983" s="4">
        <v>313390</v>
      </c>
      <c r="R4983" s="5">
        <v>18650945000114</v>
      </c>
    </row>
    <row r="4984" spans="1:18" ht="20.100000000000001" customHeight="1">
      <c r="A4984" s="19" t="s">
        <v>9773</v>
      </c>
      <c r="B4984" s="20" t="s">
        <v>9774</v>
      </c>
      <c r="C4984" s="19" t="s">
        <v>9398</v>
      </c>
      <c r="D4984" s="17">
        <v>351680</v>
      </c>
      <c r="E4984" s="21">
        <f>VLOOKUP(D4984,Q:R,2,0)</f>
        <v>94704129000124</v>
      </c>
      <c r="F4984" s="22">
        <v>33867.839999999997</v>
      </c>
      <c r="G4984" s="22">
        <v>7741.4</v>
      </c>
      <c r="H4984" s="22">
        <v>3886.68</v>
      </c>
      <c r="I4984" s="22">
        <v>18429.78</v>
      </c>
      <c r="J4984" s="23">
        <f>SUM(Tabela2[[#This Row],[Art. 5º - Inciso I]:[Art. 8º]])</f>
        <v>63925.7</v>
      </c>
      <c r="K4984" s="6"/>
      <c r="L4984" s="6"/>
      <c r="M4984" s="6"/>
      <c r="N4984" s="6"/>
      <c r="O4984" s="6"/>
      <c r="P4984" s="7">
        <v>5005251</v>
      </c>
      <c r="Q4984" s="8">
        <v>314290</v>
      </c>
      <c r="R4984" s="9">
        <v>1989813000119</v>
      </c>
    </row>
    <row r="4985" spans="1:18" ht="20.100000000000001" customHeight="1">
      <c r="A4985" s="19" t="s">
        <v>9775</v>
      </c>
      <c r="B4985" s="20" t="s">
        <v>9776</v>
      </c>
      <c r="C4985" s="19" t="s">
        <v>9398</v>
      </c>
      <c r="D4985" s="17">
        <v>351685</v>
      </c>
      <c r="E4985" s="21">
        <f>VLOOKUP(D4985,Q:R,2,0)</f>
        <v>18306670000104</v>
      </c>
      <c r="F4985" s="22">
        <v>33610.949999999997</v>
      </c>
      <c r="G4985" s="22">
        <v>7682.68</v>
      </c>
      <c r="H4985" s="22">
        <v>3857.2</v>
      </c>
      <c r="I4985" s="22">
        <v>18289.990000000002</v>
      </c>
      <c r="J4985" s="23">
        <f>SUM(Tabela2[[#This Row],[Art. 5º - Inciso I]:[Art. 8º]])</f>
        <v>63440.819999999992</v>
      </c>
      <c r="K4985" s="6"/>
      <c r="L4985" s="6"/>
      <c r="M4985" s="6"/>
      <c r="N4985" s="6"/>
      <c r="O4985" s="6"/>
      <c r="P4985" s="3">
        <v>2915007</v>
      </c>
      <c r="Q4985" s="4">
        <v>500525</v>
      </c>
      <c r="R4985" s="5">
        <v>13922620000120</v>
      </c>
    </row>
    <row r="4986" spans="1:18" ht="20.100000000000001" customHeight="1">
      <c r="A4986" s="19" t="s">
        <v>9777</v>
      </c>
      <c r="B4986" s="20" t="s">
        <v>9778</v>
      </c>
      <c r="C4986" s="19" t="s">
        <v>9398</v>
      </c>
      <c r="D4986" s="17">
        <v>351690</v>
      </c>
      <c r="E4986" s="21">
        <f>VLOOKUP(D4986,Q:R,2,0)</f>
        <v>81392656000107</v>
      </c>
      <c r="F4986" s="22">
        <v>60962.720000000001</v>
      </c>
      <c r="G4986" s="22">
        <v>13934.67</v>
      </c>
      <c r="H4986" s="22">
        <v>6996.1</v>
      </c>
      <c r="I4986" s="22">
        <v>33173.94</v>
      </c>
      <c r="J4986" s="23">
        <f>SUM(Tabela2[[#This Row],[Art. 5º - Inciso I]:[Art. 8º]])</f>
        <v>115067.43000000001</v>
      </c>
      <c r="K4986" s="6"/>
      <c r="L4986" s="6"/>
      <c r="M4986" s="6"/>
      <c r="N4986" s="6"/>
      <c r="O4986" s="6"/>
      <c r="P4986" s="7">
        <v>3525201</v>
      </c>
      <c r="Q4986" s="8">
        <v>291500</v>
      </c>
      <c r="R4986" s="9">
        <v>45780079000159</v>
      </c>
    </row>
    <row r="4987" spans="1:18" ht="20.100000000000001" customHeight="1">
      <c r="A4987" s="19" t="s">
        <v>9779</v>
      </c>
      <c r="B4987" s="20" t="s">
        <v>9780</v>
      </c>
      <c r="C4987" s="19" t="s">
        <v>9398</v>
      </c>
      <c r="D4987" s="17">
        <v>351700</v>
      </c>
      <c r="E4987" s="21">
        <f>VLOOKUP(D4987,Q:R,2,0)</f>
        <v>87613048000153</v>
      </c>
      <c r="F4987" s="22">
        <v>63274.66</v>
      </c>
      <c r="G4987" s="22">
        <v>14463.12</v>
      </c>
      <c r="H4987" s="22">
        <v>7261.42</v>
      </c>
      <c r="I4987" s="22">
        <v>34432.019999999997</v>
      </c>
      <c r="J4987" s="23">
        <f>SUM(Tabela2[[#This Row],[Art. 5º - Inciso I]:[Art. 8º]])</f>
        <v>119431.22</v>
      </c>
      <c r="K4987" s="6"/>
      <c r="L4987" s="6"/>
      <c r="M4987" s="6"/>
      <c r="N4987" s="6"/>
      <c r="O4987" s="6"/>
      <c r="P4987" s="3">
        <v>3526001</v>
      </c>
      <c r="Q4987" s="4">
        <v>352520</v>
      </c>
      <c r="R4987" s="5">
        <v>44881449000181</v>
      </c>
    </row>
    <row r="4988" spans="1:18" ht="20.100000000000001" customHeight="1">
      <c r="A4988" s="19" t="s">
        <v>9781</v>
      </c>
      <c r="B4988" s="20" t="s">
        <v>9782</v>
      </c>
      <c r="C4988" s="19" t="s">
        <v>9398</v>
      </c>
      <c r="D4988" s="17">
        <v>351710</v>
      </c>
      <c r="E4988" s="21">
        <f>VLOOKUP(D4988,Q:R,2,0)</f>
        <v>13879390000163</v>
      </c>
      <c r="F4988" s="22">
        <v>33614.629999999997</v>
      </c>
      <c r="G4988" s="22">
        <v>7683.52</v>
      </c>
      <c r="H4988" s="22">
        <v>3857.62</v>
      </c>
      <c r="I4988" s="22">
        <v>18291.990000000002</v>
      </c>
      <c r="J4988" s="23">
        <f>SUM(Tabela2[[#This Row],[Art. 5º - Inciso I]:[Art. 8º]])</f>
        <v>63447.759999999995</v>
      </c>
      <c r="K4988" s="6"/>
      <c r="L4988" s="6"/>
      <c r="M4988" s="6"/>
      <c r="N4988" s="6"/>
      <c r="O4988" s="6"/>
      <c r="P4988" s="7">
        <v>3137502</v>
      </c>
      <c r="Q4988" s="8">
        <v>352600</v>
      </c>
      <c r="R4988" s="9">
        <v>18602078000141</v>
      </c>
    </row>
    <row r="4989" spans="1:18" ht="20.100000000000001" customHeight="1">
      <c r="A4989" s="19" t="s">
        <v>9783</v>
      </c>
      <c r="B4989" s="20" t="s">
        <v>9784</v>
      </c>
      <c r="C4989" s="19" t="s">
        <v>9398</v>
      </c>
      <c r="D4989" s="17">
        <v>351720</v>
      </c>
      <c r="E4989" s="21">
        <f>VLOOKUP(D4989,Q:R,2,0)</f>
        <v>22812242000112</v>
      </c>
      <c r="F4989" s="22">
        <v>66691.199999999997</v>
      </c>
      <c r="G4989" s="22">
        <v>15244.06</v>
      </c>
      <c r="H4989" s="22">
        <v>7653.5</v>
      </c>
      <c r="I4989" s="22">
        <v>36291.19</v>
      </c>
      <c r="J4989" s="23">
        <f>SUM(Tabela2[[#This Row],[Art. 5º - Inciso I]:[Art. 8º]])</f>
        <v>125879.95</v>
      </c>
      <c r="K4989" s="6"/>
      <c r="L4989" s="6"/>
      <c r="M4989" s="6"/>
      <c r="N4989" s="6"/>
      <c r="O4989" s="6"/>
      <c r="P4989" s="3">
        <v>3136207</v>
      </c>
      <c r="Q4989" s="4">
        <v>313750</v>
      </c>
      <c r="R4989" s="5">
        <v>18401059000157</v>
      </c>
    </row>
    <row r="4990" spans="1:18" ht="20.100000000000001" customHeight="1">
      <c r="A4990" s="19" t="s">
        <v>9785</v>
      </c>
      <c r="B4990" s="20" t="s">
        <v>9786</v>
      </c>
      <c r="C4990" s="19" t="s">
        <v>9398</v>
      </c>
      <c r="D4990" s="17">
        <v>351730</v>
      </c>
      <c r="E4990" s="21">
        <f>VLOOKUP(D4990,Q:R,2,0)</f>
        <v>26873059000188</v>
      </c>
      <c r="F4990" s="22">
        <v>37152.26</v>
      </c>
      <c r="G4990" s="22">
        <v>8492.15</v>
      </c>
      <c r="H4990" s="22">
        <v>4263.6000000000004</v>
      </c>
      <c r="I4990" s="22">
        <v>20217.060000000001</v>
      </c>
      <c r="J4990" s="23">
        <f>SUM(Tabela2[[#This Row],[Art. 5º - Inciso I]:[Art. 8º]])</f>
        <v>70125.070000000007</v>
      </c>
      <c r="K4990" s="6"/>
      <c r="L4990" s="6"/>
      <c r="M4990" s="6"/>
      <c r="N4990" s="6"/>
      <c r="O4990" s="6"/>
      <c r="P4990" s="7">
        <v>1505403</v>
      </c>
      <c r="Q4990" s="8">
        <v>313620</v>
      </c>
      <c r="R4990" s="9">
        <v>5149133000148</v>
      </c>
    </row>
    <row r="4991" spans="1:18" ht="20.100000000000001" customHeight="1">
      <c r="A4991" s="19" t="s">
        <v>9787</v>
      </c>
      <c r="B4991" s="20" t="s">
        <v>6578</v>
      </c>
      <c r="C4991" s="19" t="s">
        <v>9398</v>
      </c>
      <c r="D4991" s="17">
        <v>351740</v>
      </c>
      <c r="E4991" s="21">
        <f>VLOOKUP(D4991,Q:R,2,0)</f>
        <v>88811922000120</v>
      </c>
      <c r="F4991" s="22">
        <v>199035.32</v>
      </c>
      <c r="G4991" s="22">
        <v>45494.86</v>
      </c>
      <c r="H4991" s="22">
        <v>22841.35</v>
      </c>
      <c r="I4991" s="22">
        <v>108308.57</v>
      </c>
      <c r="J4991" s="23">
        <f>SUM(Tabela2[[#This Row],[Art. 5º - Inciso I]:[Art. 8º]])</f>
        <v>375680.1</v>
      </c>
      <c r="K4991" s="6"/>
      <c r="L4991" s="6"/>
      <c r="M4991" s="6"/>
      <c r="N4991" s="6"/>
      <c r="O4991" s="6"/>
      <c r="P4991" s="3">
        <v>4210050</v>
      </c>
      <c r="Q4991" s="4">
        <v>150540</v>
      </c>
      <c r="R4991" s="5">
        <v>95992020000100</v>
      </c>
    </row>
    <row r="4992" spans="1:18" ht="20.100000000000001" customHeight="1">
      <c r="A4992" s="19" t="s">
        <v>9788</v>
      </c>
      <c r="B4992" s="20" t="s">
        <v>9789</v>
      </c>
      <c r="C4992" s="19" t="s">
        <v>9398</v>
      </c>
      <c r="D4992" s="17">
        <v>351750</v>
      </c>
      <c r="E4992" s="21">
        <f>VLOOKUP(D4992,Q:R,2,0)</f>
        <v>1612567000181</v>
      </c>
      <c r="F4992" s="22">
        <v>112745.13</v>
      </c>
      <c r="G4992" s="22">
        <v>25770.92</v>
      </c>
      <c r="H4992" s="22">
        <v>12938.66</v>
      </c>
      <c r="I4992" s="22">
        <v>61352.25</v>
      </c>
      <c r="J4992" s="23">
        <f>SUM(Tabela2[[#This Row],[Art. 5º - Inciso I]:[Art. 8º]])</f>
        <v>212806.96</v>
      </c>
      <c r="K4992" s="6"/>
      <c r="L4992" s="6"/>
      <c r="M4992" s="6"/>
      <c r="N4992" s="6"/>
      <c r="O4992" s="6"/>
      <c r="P4992" s="7">
        <v>4311734</v>
      </c>
      <c r="Q4992" s="8">
        <v>421005</v>
      </c>
      <c r="R4992" s="9">
        <v>1613501000106</v>
      </c>
    </row>
    <row r="4993" spans="1:18" ht="20.100000000000001" customHeight="1">
      <c r="A4993" s="19" t="s">
        <v>9790</v>
      </c>
      <c r="B4993" s="20" t="s">
        <v>9791</v>
      </c>
      <c r="C4993" s="19" t="s">
        <v>9398</v>
      </c>
      <c r="D4993" s="17">
        <v>351760</v>
      </c>
      <c r="E4993" s="21">
        <f>VLOOKUP(D4993,Q:R,2,0)</f>
        <v>37464955000100</v>
      </c>
      <c r="F4993" s="22">
        <v>93695.47</v>
      </c>
      <c r="G4993" s="22">
        <v>21416.61</v>
      </c>
      <c r="H4993" s="22">
        <v>10752.52</v>
      </c>
      <c r="I4993" s="22">
        <v>50986.04</v>
      </c>
      <c r="J4993" s="23">
        <f>SUM(Tabela2[[#This Row],[Art. 5º - Inciso I]:[Art. 8º]])</f>
        <v>176850.64</v>
      </c>
      <c r="K4993" s="6"/>
      <c r="L4993" s="6"/>
      <c r="M4993" s="6"/>
      <c r="N4993" s="6"/>
      <c r="O4993" s="6"/>
      <c r="P4993" s="3">
        <v>4305850</v>
      </c>
      <c r="Q4993" s="4">
        <v>431173</v>
      </c>
      <c r="R4993" s="5">
        <v>94703980000132</v>
      </c>
    </row>
    <row r="4994" spans="1:18" ht="20.100000000000001" customHeight="1">
      <c r="A4994" s="19" t="s">
        <v>9792</v>
      </c>
      <c r="B4994" s="20" t="s">
        <v>9793</v>
      </c>
      <c r="C4994" s="19" t="s">
        <v>9398</v>
      </c>
      <c r="D4994" s="17">
        <v>351770</v>
      </c>
      <c r="E4994" s="21">
        <f>VLOOKUP(D4994,Q:R,2,0)</f>
        <v>59851600000106</v>
      </c>
      <c r="F4994" s="22">
        <v>110202</v>
      </c>
      <c r="G4994" s="22">
        <v>25189.62</v>
      </c>
      <c r="H4994" s="22">
        <v>12646.81</v>
      </c>
      <c r="I4994" s="22">
        <v>59968.36</v>
      </c>
      <c r="J4994" s="23">
        <f>SUM(Tabela2[[#This Row],[Art. 5º - Inciso I]:[Art. 8º]])</f>
        <v>208006.78999999998</v>
      </c>
      <c r="K4994" s="6"/>
      <c r="L4994" s="6"/>
      <c r="M4994" s="6"/>
      <c r="N4994" s="6"/>
      <c r="O4994" s="6"/>
      <c r="P4994" s="7">
        <v>3128105</v>
      </c>
      <c r="Q4994" s="8">
        <v>430585</v>
      </c>
      <c r="R4994" s="9">
        <v>18239616000185</v>
      </c>
    </row>
    <row r="4995" spans="1:18" ht="20.100000000000001" customHeight="1">
      <c r="A4995" s="19" t="s">
        <v>9794</v>
      </c>
      <c r="B4995" s="20" t="s">
        <v>9795</v>
      </c>
      <c r="C4995" s="19" t="s">
        <v>9398</v>
      </c>
      <c r="D4995" s="17">
        <v>351780</v>
      </c>
      <c r="E4995" s="21">
        <f>VLOOKUP(D4995,Q:R,2,0)</f>
        <v>44529592000109</v>
      </c>
      <c r="F4995" s="22">
        <v>46150.49</v>
      </c>
      <c r="G4995" s="22">
        <v>10548.93</v>
      </c>
      <c r="H4995" s="22">
        <v>5296.24</v>
      </c>
      <c r="I4995" s="22">
        <v>25113.599999999999</v>
      </c>
      <c r="J4995" s="23">
        <f>SUM(Tabela2[[#This Row],[Art. 5º - Inciso I]:[Art. 8º]])</f>
        <v>87109.26</v>
      </c>
      <c r="K4995" s="6"/>
      <c r="L4995" s="6"/>
      <c r="M4995" s="6"/>
      <c r="N4995" s="6"/>
      <c r="O4995" s="6"/>
      <c r="P4995" s="3">
        <v>5213004</v>
      </c>
      <c r="Q4995" s="4">
        <v>312810</v>
      </c>
      <c r="R4995" s="5">
        <v>2056752000108</v>
      </c>
    </row>
    <row r="4996" spans="1:18" ht="20.100000000000001" customHeight="1">
      <c r="A4996" s="19" t="s">
        <v>9796</v>
      </c>
      <c r="B4996" s="20" t="s">
        <v>6588</v>
      </c>
      <c r="C4996" s="19" t="s">
        <v>9398</v>
      </c>
      <c r="D4996" s="17">
        <v>351790</v>
      </c>
      <c r="E4996" s="21">
        <f>VLOOKUP(D4996,Q:R,2,0)</f>
        <v>1612382000177</v>
      </c>
      <c r="F4996" s="22">
        <v>62896.69</v>
      </c>
      <c r="G4996" s="22">
        <v>14376.72</v>
      </c>
      <c r="H4996" s="22">
        <v>7218.04</v>
      </c>
      <c r="I4996" s="22">
        <v>34226.339999999997</v>
      </c>
      <c r="J4996" s="23">
        <f>SUM(Tabela2[[#This Row],[Art. 5º - Inciso I]:[Art. 8º]])</f>
        <v>118717.79</v>
      </c>
      <c r="K4996" s="6"/>
      <c r="L4996" s="6"/>
      <c r="M4996" s="6"/>
      <c r="N4996" s="6"/>
      <c r="O4996" s="6"/>
      <c r="P4996" s="7">
        <v>3171501</v>
      </c>
      <c r="Q4996" s="8">
        <v>521300</v>
      </c>
      <c r="R4996" s="9">
        <v>18332619000169</v>
      </c>
    </row>
    <row r="4997" spans="1:18" ht="20.100000000000001" customHeight="1">
      <c r="A4997" s="19" t="s">
        <v>9797</v>
      </c>
      <c r="B4997" s="20" t="s">
        <v>9798</v>
      </c>
      <c r="C4997" s="19" t="s">
        <v>9398</v>
      </c>
      <c r="D4997" s="17">
        <v>351800</v>
      </c>
      <c r="E4997" s="21">
        <f>VLOOKUP(D4997,Q:R,2,0)</f>
        <v>46523262000131</v>
      </c>
      <c r="F4997" s="22">
        <v>23170.52</v>
      </c>
      <c r="G4997" s="22">
        <v>5296.24</v>
      </c>
      <c r="H4997" s="22">
        <v>2659.06</v>
      </c>
      <c r="I4997" s="22">
        <v>12608.65</v>
      </c>
      <c r="J4997" s="23">
        <f>SUM(Tabela2[[#This Row],[Art. 5º - Inciso I]:[Art. 8º]])</f>
        <v>43734.47</v>
      </c>
      <c r="K4997" s="6"/>
      <c r="L4997" s="6"/>
      <c r="M4997" s="6"/>
      <c r="N4997" s="6"/>
      <c r="O4997" s="6"/>
      <c r="P4997" s="3">
        <v>2919926</v>
      </c>
      <c r="Q4997" s="4">
        <v>317150</v>
      </c>
      <c r="R4997" s="5">
        <v>33919960000109</v>
      </c>
    </row>
    <row r="4998" spans="1:18" ht="20.100000000000001" customHeight="1">
      <c r="A4998" s="19" t="s">
        <v>9799</v>
      </c>
      <c r="B4998" s="20" t="s">
        <v>9800</v>
      </c>
      <c r="C4998" s="19" t="s">
        <v>9398</v>
      </c>
      <c r="D4998" s="17">
        <v>351810</v>
      </c>
      <c r="E4998" s="21">
        <f>VLOOKUP(D4998,Q:R,2,0)</f>
        <v>18277947000100</v>
      </c>
      <c r="F4998" s="22">
        <v>40377.97</v>
      </c>
      <c r="G4998" s="22">
        <v>9229.4699999999993</v>
      </c>
      <c r="H4998" s="22">
        <v>4633.79</v>
      </c>
      <c r="I4998" s="22">
        <v>21972.38</v>
      </c>
      <c r="J4998" s="23">
        <f>SUM(Tabela2[[#This Row],[Art. 5º - Inciso I]:[Art. 8º]])</f>
        <v>76213.61</v>
      </c>
      <c r="K4998" s="6"/>
      <c r="L4998" s="6"/>
      <c r="M4998" s="6"/>
      <c r="N4998" s="6"/>
      <c r="O4998" s="6"/>
      <c r="P4998" s="7">
        <v>5106216</v>
      </c>
      <c r="Q4998" s="8">
        <v>291992</v>
      </c>
      <c r="R4998" s="9">
        <v>3238912000194</v>
      </c>
    </row>
    <row r="4999" spans="1:18" ht="20.100000000000001" customHeight="1">
      <c r="A4999" s="19" t="s">
        <v>9801</v>
      </c>
      <c r="B4999" s="20" t="s">
        <v>9802</v>
      </c>
      <c r="C4999" s="19" t="s">
        <v>9398</v>
      </c>
      <c r="D4999" s="17">
        <v>351820</v>
      </c>
      <c r="E4999" s="21">
        <f>VLOOKUP(D4999,Q:R,2,0)</f>
        <v>13393178000191</v>
      </c>
      <c r="F4999" s="22">
        <v>164300.01999999999</v>
      </c>
      <c r="G4999" s="22">
        <v>37555.18</v>
      </c>
      <c r="H4999" s="22">
        <v>18855.12</v>
      </c>
      <c r="I4999" s="22">
        <v>89406.75</v>
      </c>
      <c r="J4999" s="23">
        <f>SUM(Tabela2[[#This Row],[Art. 5º - Inciso I]:[Art. 8º]])</f>
        <v>310117.06999999995</v>
      </c>
      <c r="K4999" s="6"/>
      <c r="L4999" s="6"/>
      <c r="M4999" s="6"/>
      <c r="N4999" s="6"/>
      <c r="O4999" s="6"/>
      <c r="P4999" s="3">
        <v>2510501</v>
      </c>
      <c r="Q4999" s="4">
        <v>510621</v>
      </c>
      <c r="R4999" s="5">
        <v>8740102000155</v>
      </c>
    </row>
    <row r="5000" spans="1:18" ht="20.100000000000001" customHeight="1">
      <c r="A5000" s="19" t="s">
        <v>9803</v>
      </c>
      <c r="B5000" s="20" t="s">
        <v>9804</v>
      </c>
      <c r="C5000" s="19" t="s">
        <v>9398</v>
      </c>
      <c r="D5000" s="17">
        <v>351830</v>
      </c>
      <c r="E5000" s="21">
        <f>VLOOKUP(D5000,Q:R,2,0)</f>
        <v>2296002000103</v>
      </c>
      <c r="F5000" s="22">
        <v>148772.19</v>
      </c>
      <c r="G5000" s="22">
        <v>34005.870000000003</v>
      </c>
      <c r="H5000" s="22">
        <v>17073.14</v>
      </c>
      <c r="I5000" s="22">
        <v>80957.009999999995</v>
      </c>
      <c r="J5000" s="23">
        <f>SUM(Tabela2[[#This Row],[Art. 5º - Inciso I]:[Art. 8º]])</f>
        <v>280808.21000000002</v>
      </c>
      <c r="K5000" s="6"/>
      <c r="L5000" s="6"/>
      <c r="M5000" s="6"/>
      <c r="N5000" s="6"/>
      <c r="O5000" s="6"/>
      <c r="P5000" s="7">
        <v>2207207</v>
      </c>
      <c r="Q5000" s="8">
        <v>251050</v>
      </c>
      <c r="R5000" s="9">
        <v>6553788000140</v>
      </c>
    </row>
    <row r="5001" spans="1:18" ht="20.100000000000001" customHeight="1">
      <c r="A5001" s="19" t="s">
        <v>9805</v>
      </c>
      <c r="B5001" s="20" t="s">
        <v>9806</v>
      </c>
      <c r="C5001" s="19" t="s">
        <v>9398</v>
      </c>
      <c r="D5001" s="17">
        <v>351840</v>
      </c>
      <c r="E5001" s="21">
        <f>VLOOKUP(D5001,Q:R,2,0)</f>
        <v>31846892000170</v>
      </c>
      <c r="F5001" s="22">
        <v>541875.9</v>
      </c>
      <c r="G5001" s="22">
        <v>123860.27</v>
      </c>
      <c r="H5001" s="22">
        <v>62185.83</v>
      </c>
      <c r="I5001" s="22">
        <v>294871.31</v>
      </c>
      <c r="J5001" s="23">
        <f>SUM(Tabela2[[#This Row],[Art. 5º - Inciso I]:[Art. 8º]])</f>
        <v>1022793.31</v>
      </c>
      <c r="K5001" s="6"/>
      <c r="L5001" s="6"/>
      <c r="M5001" s="6"/>
      <c r="N5001" s="6"/>
      <c r="O5001" s="6"/>
      <c r="P5001" s="3">
        <v>3533254</v>
      </c>
      <c r="Q5001" s="4">
        <v>220720</v>
      </c>
      <c r="R5001" s="5">
        <v>65711699000143</v>
      </c>
    </row>
    <row r="5002" spans="1:18" ht="20.100000000000001" customHeight="1">
      <c r="A5002" s="19" t="s">
        <v>9807</v>
      </c>
      <c r="B5002" s="20" t="s">
        <v>9808</v>
      </c>
      <c r="C5002" s="19" t="s">
        <v>9398</v>
      </c>
      <c r="D5002" s="17">
        <v>351850</v>
      </c>
      <c r="E5002" s="21">
        <f>VLOOKUP(D5002,Q:R,2,0)</f>
        <v>25063892000109</v>
      </c>
      <c r="F5002" s="22">
        <v>102312.04</v>
      </c>
      <c r="G5002" s="22">
        <v>23386.16</v>
      </c>
      <c r="H5002" s="22">
        <v>11741.36</v>
      </c>
      <c r="I5002" s="22">
        <v>55674.9</v>
      </c>
      <c r="J5002" s="23">
        <f>SUM(Tabela2[[#This Row],[Art. 5º - Inciso I]:[Art. 8º]])</f>
        <v>193114.46</v>
      </c>
      <c r="K5002" s="6"/>
      <c r="L5002" s="6"/>
      <c r="M5002" s="6"/>
      <c r="N5002" s="6"/>
      <c r="O5002" s="6"/>
      <c r="P5002" s="7">
        <v>5106265</v>
      </c>
      <c r="Q5002" s="8">
        <v>353325</v>
      </c>
      <c r="R5002" s="9">
        <v>1614517000133</v>
      </c>
    </row>
    <row r="5003" spans="1:18" ht="20.100000000000001" customHeight="1">
      <c r="A5003" s="19" t="s">
        <v>9809</v>
      </c>
      <c r="B5003" s="20" t="s">
        <v>9810</v>
      </c>
      <c r="C5003" s="19" t="s">
        <v>9398</v>
      </c>
      <c r="D5003" s="17">
        <v>351860</v>
      </c>
      <c r="E5003" s="21">
        <f>VLOOKUP(D5003,Q:R,2,0)</f>
        <v>44558856000152</v>
      </c>
      <c r="F5003" s="22">
        <v>197472</v>
      </c>
      <c r="G5003" s="22">
        <v>45137.52</v>
      </c>
      <c r="H5003" s="22">
        <v>22661.94</v>
      </c>
      <c r="I5003" s="22">
        <v>107457.87</v>
      </c>
      <c r="J5003" s="23">
        <f>SUM(Tabela2[[#This Row],[Art. 5º - Inciso I]:[Art. 8º]])</f>
        <v>372729.32999999996</v>
      </c>
      <c r="K5003" s="6"/>
      <c r="L5003" s="6"/>
      <c r="M5003" s="6"/>
      <c r="N5003" s="6"/>
      <c r="O5003" s="6"/>
      <c r="P5003" s="3">
        <v>3535903</v>
      </c>
      <c r="Q5003" s="4">
        <v>510626</v>
      </c>
      <c r="R5003" s="5">
        <v>45134236000159</v>
      </c>
    </row>
    <row r="5004" spans="1:18" ht="20.100000000000001" customHeight="1">
      <c r="A5004" s="19" t="s">
        <v>9811</v>
      </c>
      <c r="B5004" s="20" t="s">
        <v>9812</v>
      </c>
      <c r="C5004" s="19" t="s">
        <v>9398</v>
      </c>
      <c r="D5004" s="17">
        <v>351870</v>
      </c>
      <c r="E5004" s="21">
        <f>VLOOKUP(D5004,Q:R,2,0)</f>
        <v>45746112000124</v>
      </c>
      <c r="F5004" s="22">
        <v>1323573.26</v>
      </c>
      <c r="G5004" s="22">
        <v>302538.17</v>
      </c>
      <c r="H5004" s="22">
        <v>151893.65</v>
      </c>
      <c r="I5004" s="22">
        <v>720245.7</v>
      </c>
      <c r="J5004" s="23">
        <f>SUM(Tabela2[[#This Row],[Art. 5º - Inciso I]:[Art. 8º]])</f>
        <v>2498250.7799999998</v>
      </c>
      <c r="K5004" s="6"/>
      <c r="L5004" s="6"/>
      <c r="M5004" s="6"/>
      <c r="N5004" s="6"/>
      <c r="O5004" s="6"/>
      <c r="P5004" s="7">
        <v>2311405</v>
      </c>
      <c r="Q5004" s="8">
        <v>353590</v>
      </c>
      <c r="R5004" s="9">
        <v>7744303000168</v>
      </c>
    </row>
    <row r="5005" spans="1:18" ht="20.100000000000001" customHeight="1">
      <c r="A5005" s="19" t="s">
        <v>9813</v>
      </c>
      <c r="B5005" s="20" t="s">
        <v>9814</v>
      </c>
      <c r="C5005" s="19" t="s">
        <v>9398</v>
      </c>
      <c r="D5005" s="17">
        <v>351880</v>
      </c>
      <c r="E5005" s="21">
        <f>VLOOKUP(D5005,Q:R,2,0)</f>
        <v>18349951000136</v>
      </c>
      <c r="F5005" s="22">
        <v>5292199.88</v>
      </c>
      <c r="G5005" s="22">
        <v>1209674.23</v>
      </c>
      <c r="H5005" s="22">
        <v>607334.38</v>
      </c>
      <c r="I5005" s="22">
        <v>2879843.76</v>
      </c>
      <c r="J5005" s="23">
        <f>SUM(Tabela2[[#This Row],[Art. 5º - Inciso I]:[Art. 8º]])</f>
        <v>9989052.25</v>
      </c>
      <c r="K5005" s="6"/>
      <c r="L5005" s="6"/>
      <c r="M5005" s="6"/>
      <c r="N5005" s="6"/>
      <c r="O5005" s="6"/>
      <c r="P5005" s="3">
        <v>3204302</v>
      </c>
      <c r="Q5005" s="4">
        <v>231140</v>
      </c>
      <c r="R5005" s="5">
        <v>27165703000126</v>
      </c>
    </row>
    <row r="5006" spans="1:18" ht="20.100000000000001" customHeight="1">
      <c r="A5006" s="19" t="s">
        <v>9815</v>
      </c>
      <c r="B5006" s="20" t="s">
        <v>9816</v>
      </c>
      <c r="C5006" s="19" t="s">
        <v>9398</v>
      </c>
      <c r="D5006" s="17">
        <v>351885</v>
      </c>
      <c r="E5006" s="21">
        <f>VLOOKUP(D5006,Q:R,2,0)</f>
        <v>46596318000188</v>
      </c>
      <c r="F5006" s="22">
        <v>44322.95</v>
      </c>
      <c r="G5006" s="22">
        <v>10131.200000000001</v>
      </c>
      <c r="H5006" s="22">
        <v>5086.51</v>
      </c>
      <c r="I5006" s="22">
        <v>24119.11</v>
      </c>
      <c r="J5006" s="23">
        <f>SUM(Tabela2[[#This Row],[Art. 5º - Inciso I]:[Art. 8º]])</f>
        <v>83659.76999999999</v>
      </c>
      <c r="K5006" s="6"/>
      <c r="L5006" s="6"/>
      <c r="M5006" s="6"/>
      <c r="N5006" s="6"/>
      <c r="O5006" s="6"/>
      <c r="P5006" s="7">
        <v>4321436</v>
      </c>
      <c r="Q5006" s="8">
        <v>320430</v>
      </c>
      <c r="R5006" s="9">
        <v>90256660000120</v>
      </c>
    </row>
    <row r="5007" spans="1:18" ht="20.100000000000001" customHeight="1">
      <c r="A5007" s="19" t="s">
        <v>9817</v>
      </c>
      <c r="B5007" s="20" t="s">
        <v>9818</v>
      </c>
      <c r="C5007" s="19" t="s">
        <v>9398</v>
      </c>
      <c r="D5007" s="17">
        <v>351890</v>
      </c>
      <c r="E5007" s="21">
        <f>VLOOKUP(D5007,Q:R,2,0)</f>
        <v>3347127000170</v>
      </c>
      <c r="F5007" s="22">
        <v>35464.18</v>
      </c>
      <c r="G5007" s="22">
        <v>8106.29</v>
      </c>
      <c r="H5007" s="22">
        <v>4069.88</v>
      </c>
      <c r="I5007" s="22">
        <v>19298.46</v>
      </c>
      <c r="J5007" s="23">
        <f>SUM(Tabela2[[#This Row],[Art. 5º - Inciso I]:[Art. 8º]])</f>
        <v>66938.81</v>
      </c>
      <c r="K5007" s="6"/>
      <c r="L5007" s="6"/>
      <c r="M5007" s="6"/>
      <c r="N5007" s="6"/>
      <c r="O5007" s="6"/>
      <c r="P5007" s="3">
        <v>5219605</v>
      </c>
      <c r="Q5007" s="4">
        <v>432143</v>
      </c>
      <c r="R5007" s="5">
        <v>2073484000124</v>
      </c>
    </row>
    <row r="5008" spans="1:18" ht="20.100000000000001" customHeight="1">
      <c r="A5008" s="19" t="s">
        <v>9819</v>
      </c>
      <c r="B5008" s="20" t="s">
        <v>9820</v>
      </c>
      <c r="C5008" s="19" t="s">
        <v>9398</v>
      </c>
      <c r="D5008" s="17">
        <v>351900</v>
      </c>
      <c r="E5008" s="21">
        <f>VLOOKUP(D5008,Q:R,2,0)</f>
        <v>7811946000187</v>
      </c>
      <c r="F5008" s="22">
        <v>51255.11</v>
      </c>
      <c r="G5008" s="22">
        <v>11715.73</v>
      </c>
      <c r="H5008" s="22">
        <v>5882.05</v>
      </c>
      <c r="I5008" s="22">
        <v>27891.37</v>
      </c>
      <c r="J5008" s="23">
        <f>SUM(Tabela2[[#This Row],[Art. 5º - Inciso I]:[Art. 8º]])</f>
        <v>96744.26</v>
      </c>
      <c r="K5008" s="6"/>
      <c r="L5008" s="6"/>
      <c r="M5008" s="6"/>
      <c r="N5008" s="6"/>
      <c r="O5008" s="6"/>
      <c r="P5008" s="7">
        <v>4212007</v>
      </c>
      <c r="Q5008" s="8">
        <v>521960</v>
      </c>
      <c r="R5008" s="9">
        <v>83028639000102</v>
      </c>
    </row>
    <row r="5009" spans="1:18" ht="20.100000000000001" customHeight="1">
      <c r="A5009" s="19" t="s">
        <v>9821</v>
      </c>
      <c r="B5009" s="20" t="s">
        <v>9822</v>
      </c>
      <c r="C5009" s="19" t="s">
        <v>9398</v>
      </c>
      <c r="D5009" s="17">
        <v>351905</v>
      </c>
      <c r="E5009" s="21">
        <f>VLOOKUP(D5009,Q:R,2,0)</f>
        <v>2355675000189</v>
      </c>
      <c r="F5009" s="22">
        <v>83675.929999999993</v>
      </c>
      <c r="G5009" s="22">
        <v>19126.38</v>
      </c>
      <c r="H5009" s="22">
        <v>9602.67</v>
      </c>
      <c r="I5009" s="22">
        <v>45533.73</v>
      </c>
      <c r="J5009" s="23">
        <f>SUM(Tabela2[[#This Row],[Art. 5º - Inciso I]:[Art. 8º]])</f>
        <v>157938.71</v>
      </c>
      <c r="K5009" s="6"/>
      <c r="L5009" s="6"/>
      <c r="M5009" s="6"/>
      <c r="N5009" s="6"/>
      <c r="O5009" s="6"/>
      <c r="P5009" s="3">
        <v>2610301</v>
      </c>
      <c r="Q5009" s="4">
        <v>421200</v>
      </c>
      <c r="R5009" s="5">
        <v>10144426000172</v>
      </c>
    </row>
    <row r="5010" spans="1:18" ht="20.100000000000001" customHeight="1">
      <c r="A5010" s="19" t="s">
        <v>9823</v>
      </c>
      <c r="B5010" s="20" t="s">
        <v>9824</v>
      </c>
      <c r="C5010" s="19" t="s">
        <v>9398</v>
      </c>
      <c r="D5010" s="17">
        <v>351907</v>
      </c>
      <c r="E5010" s="21">
        <f>VLOOKUP(D5010,Q:R,2,0)</f>
        <v>46634358000177</v>
      </c>
      <c r="F5010" s="22">
        <v>1002811.64</v>
      </c>
      <c r="G5010" s="22">
        <v>229219.5</v>
      </c>
      <c r="H5010" s="22">
        <v>115082.95</v>
      </c>
      <c r="I5010" s="22">
        <v>545697.61</v>
      </c>
      <c r="J5010" s="23">
        <f>SUM(Tabela2[[#This Row],[Art. 5º - Inciso I]:[Art. 8º]])</f>
        <v>1892811.7000000002</v>
      </c>
      <c r="K5010" s="6"/>
      <c r="L5010" s="6"/>
      <c r="M5010" s="6"/>
      <c r="N5010" s="6"/>
      <c r="O5010" s="6"/>
      <c r="P5010" s="7">
        <v>3533601</v>
      </c>
      <c r="Q5010" s="8">
        <v>261030</v>
      </c>
      <c r="R5010" s="9">
        <v>46754388000117</v>
      </c>
    </row>
    <row r="5011" spans="1:18" ht="20.100000000000001" customHeight="1">
      <c r="A5011" s="19" t="s">
        <v>9825</v>
      </c>
      <c r="B5011" s="20" t="s">
        <v>9826</v>
      </c>
      <c r="C5011" s="19" t="s">
        <v>9398</v>
      </c>
      <c r="D5011" s="17">
        <v>351910</v>
      </c>
      <c r="E5011" s="21">
        <f>VLOOKUP(D5011,Q:R,2,0)</f>
        <v>75688366000102</v>
      </c>
      <c r="F5011" s="22">
        <v>65171.92</v>
      </c>
      <c r="G5011" s="22">
        <v>14896.79</v>
      </c>
      <c r="H5011" s="22">
        <v>7479.15</v>
      </c>
      <c r="I5011" s="22">
        <v>35464.449999999997</v>
      </c>
      <c r="J5011" s="23">
        <f>SUM(Tabela2[[#This Row],[Art. 5º - Inciso I]:[Art. 8º]])</f>
        <v>123012.30999999998</v>
      </c>
      <c r="K5011" s="6"/>
      <c r="L5011" s="6"/>
      <c r="M5011" s="6"/>
      <c r="N5011" s="6"/>
      <c r="O5011" s="6"/>
      <c r="P5011" s="3">
        <v>2707305</v>
      </c>
      <c r="Q5011" s="4">
        <v>353360</v>
      </c>
      <c r="R5011" s="5">
        <v>12366720000154</v>
      </c>
    </row>
    <row r="5012" spans="1:18" ht="20.100000000000001" customHeight="1">
      <c r="A5012" s="19" t="s">
        <v>9827</v>
      </c>
      <c r="B5012" s="20" t="s">
        <v>9828</v>
      </c>
      <c r="C5012" s="19" t="s">
        <v>9398</v>
      </c>
      <c r="D5012" s="17">
        <v>351920</v>
      </c>
      <c r="E5012" s="21">
        <f>VLOOKUP(D5012,Q:R,2,0)</f>
        <v>11049806000190</v>
      </c>
      <c r="F5012" s="22">
        <v>38851.360000000001</v>
      </c>
      <c r="G5012" s="22">
        <v>8880.52</v>
      </c>
      <c r="H5012" s="22">
        <v>4458.59</v>
      </c>
      <c r="I5012" s="22">
        <v>21141.65</v>
      </c>
      <c r="J5012" s="23">
        <f>SUM(Tabela2[[#This Row],[Art. 5º - Inciso I]:[Art. 8º]])</f>
        <v>73332.12</v>
      </c>
      <c r="K5012" s="6"/>
      <c r="L5012" s="6"/>
      <c r="M5012" s="6"/>
      <c r="N5012" s="6"/>
      <c r="O5012" s="6"/>
      <c r="P5012" s="7">
        <v>3164803</v>
      </c>
      <c r="Q5012" s="8">
        <v>270730</v>
      </c>
      <c r="R5012" s="9">
        <v>18303263000135</v>
      </c>
    </row>
    <row r="5013" spans="1:18" ht="20.100000000000001" customHeight="1">
      <c r="A5013" s="19" t="s">
        <v>9829</v>
      </c>
      <c r="B5013" s="20" t="s">
        <v>9830</v>
      </c>
      <c r="C5013" s="19" t="s">
        <v>9398</v>
      </c>
      <c r="D5013" s="17">
        <v>351925</v>
      </c>
      <c r="E5013" s="21">
        <f>VLOOKUP(D5013,Q:R,2,0)</f>
        <v>45550167000164</v>
      </c>
      <c r="F5013" s="22">
        <v>51757.86</v>
      </c>
      <c r="G5013" s="22">
        <v>11830.65</v>
      </c>
      <c r="H5013" s="22">
        <v>5939.75</v>
      </c>
      <c r="I5013" s="22">
        <v>28164.95</v>
      </c>
      <c r="J5013" s="23">
        <f>SUM(Tabela2[[#This Row],[Art. 5º - Inciso I]:[Art. 8º]])</f>
        <v>97693.21</v>
      </c>
      <c r="K5013" s="6"/>
      <c r="L5013" s="6"/>
      <c r="M5013" s="6"/>
      <c r="N5013" s="6"/>
      <c r="O5013" s="6"/>
      <c r="P5013" s="3">
        <v>2600609</v>
      </c>
      <c r="Q5013" s="4">
        <v>316480</v>
      </c>
      <c r="R5013" s="5">
        <v>11043981000170</v>
      </c>
    </row>
    <row r="5014" spans="1:18" ht="20.100000000000001" customHeight="1">
      <c r="A5014" s="19" t="s">
        <v>9831</v>
      </c>
      <c r="B5014" s="20" t="s">
        <v>9832</v>
      </c>
      <c r="C5014" s="19" t="s">
        <v>9398</v>
      </c>
      <c r="D5014" s="17">
        <v>351930</v>
      </c>
      <c r="E5014" s="21">
        <f>VLOOKUP(D5014,Q:R,2,0)</f>
        <v>1613202000171</v>
      </c>
      <c r="F5014" s="22">
        <v>173742.28</v>
      </c>
      <c r="G5014" s="22">
        <v>39713.46</v>
      </c>
      <c r="H5014" s="22">
        <v>19938.71</v>
      </c>
      <c r="I5014" s="22">
        <v>94544.92</v>
      </c>
      <c r="J5014" s="23">
        <f>SUM(Tabela2[[#This Row],[Art. 5º - Inciso I]:[Art. 8º]])</f>
        <v>327939.37</v>
      </c>
      <c r="K5014" s="6"/>
      <c r="L5014" s="6"/>
      <c r="M5014" s="6"/>
      <c r="N5014" s="6"/>
      <c r="O5014" s="6"/>
      <c r="P5014" s="7">
        <v>3171105</v>
      </c>
      <c r="Q5014" s="8">
        <v>260060</v>
      </c>
      <c r="R5014" s="9">
        <v>18428946000119</v>
      </c>
    </row>
    <row r="5015" spans="1:18" ht="20.100000000000001" customHeight="1">
      <c r="A5015" s="19" t="s">
        <v>9833</v>
      </c>
      <c r="B5015" s="20" t="s">
        <v>9834</v>
      </c>
      <c r="C5015" s="19" t="s">
        <v>9398</v>
      </c>
      <c r="D5015" s="17">
        <v>351940</v>
      </c>
      <c r="E5015" s="21">
        <f>VLOOKUP(D5015,Q:R,2,0)</f>
        <v>39554597000151</v>
      </c>
      <c r="F5015" s="22">
        <v>67509.56</v>
      </c>
      <c r="G5015" s="22">
        <v>15431.12</v>
      </c>
      <c r="H5015" s="22">
        <v>7747.42</v>
      </c>
      <c r="I5015" s="22">
        <v>36736.519999999997</v>
      </c>
      <c r="J5015" s="23">
        <f>SUM(Tabela2[[#This Row],[Art. 5º - Inciso I]:[Art. 8º]])</f>
        <v>127424.62</v>
      </c>
      <c r="K5015" s="6"/>
      <c r="L5015" s="6"/>
      <c r="M5015" s="6"/>
      <c r="N5015" s="6"/>
      <c r="O5015" s="6"/>
      <c r="P5015" s="3">
        <v>3169802</v>
      </c>
      <c r="Q5015" s="4">
        <v>317110</v>
      </c>
      <c r="R5015" s="5">
        <v>18712141000100</v>
      </c>
    </row>
    <row r="5016" spans="1:18" ht="20.100000000000001" customHeight="1">
      <c r="A5016" s="19" t="s">
        <v>9835</v>
      </c>
      <c r="B5016" s="20" t="s">
        <v>9836</v>
      </c>
      <c r="C5016" s="19" t="s">
        <v>9398</v>
      </c>
      <c r="D5016" s="17">
        <v>351950</v>
      </c>
      <c r="E5016" s="21">
        <f>VLOOKUP(D5016,Q:R,2,0)</f>
        <v>95595013000167</v>
      </c>
      <c r="F5016" s="22">
        <v>44932.13</v>
      </c>
      <c r="G5016" s="22">
        <v>10270.44</v>
      </c>
      <c r="H5016" s="22">
        <v>5156.42</v>
      </c>
      <c r="I5016" s="22">
        <v>24450.61</v>
      </c>
      <c r="J5016" s="23">
        <f>SUM(Tabela2[[#This Row],[Art. 5º - Inciso I]:[Art. 8º]])</f>
        <v>84809.600000000006</v>
      </c>
      <c r="K5016" s="6"/>
      <c r="L5016" s="6"/>
      <c r="M5016" s="6"/>
      <c r="N5016" s="6"/>
      <c r="O5016" s="6"/>
      <c r="P5016" s="7">
        <v>5201504</v>
      </c>
      <c r="Q5016" s="8">
        <v>316980</v>
      </c>
      <c r="R5016" s="9">
        <v>2186336000116</v>
      </c>
    </row>
    <row r="5017" spans="1:18" ht="20.100000000000001" customHeight="1">
      <c r="A5017" s="19" t="s">
        <v>9837</v>
      </c>
      <c r="B5017" s="20" t="s">
        <v>9838</v>
      </c>
      <c r="C5017" s="19" t="s">
        <v>9398</v>
      </c>
      <c r="D5017" s="17">
        <v>351960</v>
      </c>
      <c r="E5017" s="21">
        <f>VLOOKUP(D5017,Q:R,2,0)</f>
        <v>4158995000174</v>
      </c>
      <c r="F5017" s="22">
        <v>287787.90000000002</v>
      </c>
      <c r="G5017" s="22">
        <v>65781.64</v>
      </c>
      <c r="H5017" s="22">
        <v>33026.620000000003</v>
      </c>
      <c r="I5017" s="22">
        <v>156604.85</v>
      </c>
      <c r="J5017" s="23">
        <f>SUM(Tabela2[[#This Row],[Art. 5º - Inciso I]:[Art. 8º]])</f>
        <v>543201.01</v>
      </c>
      <c r="K5017" s="6"/>
      <c r="L5017" s="6"/>
      <c r="M5017" s="6"/>
      <c r="N5017" s="6"/>
      <c r="O5017" s="6"/>
      <c r="P5017" s="3">
        <v>1703883</v>
      </c>
      <c r="Q5017" s="4">
        <v>520150</v>
      </c>
      <c r="R5017" s="5">
        <v>25063868000161</v>
      </c>
    </row>
    <row r="5018" spans="1:18" ht="20.100000000000001" customHeight="1">
      <c r="A5018" s="19" t="s">
        <v>9839</v>
      </c>
      <c r="B5018" s="20" t="s">
        <v>9840</v>
      </c>
      <c r="C5018" s="19" t="s">
        <v>9398</v>
      </c>
      <c r="D5018" s="17">
        <v>351970</v>
      </c>
      <c r="E5018" s="21">
        <f>VLOOKUP(D5018,Q:R,2,0)</f>
        <v>8004525000107</v>
      </c>
      <c r="F5018" s="22">
        <v>362472.07</v>
      </c>
      <c r="G5018" s="22">
        <v>82852.710000000006</v>
      </c>
      <c r="H5018" s="22">
        <v>41597.4</v>
      </c>
      <c r="I5018" s="22">
        <v>197245.56</v>
      </c>
      <c r="J5018" s="23">
        <f>SUM(Tabela2[[#This Row],[Art. 5º - Inciso I]:[Art. 8º]])</f>
        <v>684167.74</v>
      </c>
      <c r="K5018" s="6"/>
      <c r="L5018" s="6"/>
      <c r="M5018" s="6"/>
      <c r="N5018" s="6"/>
      <c r="O5018" s="6"/>
      <c r="P5018" s="7">
        <v>3541109</v>
      </c>
      <c r="Q5018" s="8">
        <v>170388</v>
      </c>
      <c r="R5018" s="9">
        <v>44555688000141</v>
      </c>
    </row>
    <row r="5019" spans="1:18" ht="20.100000000000001" customHeight="1">
      <c r="A5019" s="19" t="s">
        <v>9841</v>
      </c>
      <c r="B5019" s="20" t="s">
        <v>9842</v>
      </c>
      <c r="C5019" s="19" t="s">
        <v>9398</v>
      </c>
      <c r="D5019" s="17">
        <v>351980</v>
      </c>
      <c r="E5019" s="21">
        <f>VLOOKUP(D5019,Q:R,2,0)</f>
        <v>5132436000158</v>
      </c>
      <c r="F5019" s="22">
        <v>46535.81</v>
      </c>
      <c r="G5019" s="22">
        <v>10637.01</v>
      </c>
      <c r="H5019" s="22">
        <v>5340.46</v>
      </c>
      <c r="I5019" s="22">
        <v>25323.279999999999</v>
      </c>
      <c r="J5019" s="23">
        <f>SUM(Tabela2[[#This Row],[Art. 5º - Inciso I]:[Art. 8º]])</f>
        <v>87836.56</v>
      </c>
      <c r="K5019" s="6"/>
      <c r="L5019" s="6"/>
      <c r="M5019" s="6"/>
      <c r="N5019" s="6"/>
      <c r="O5019" s="6"/>
      <c r="P5019" s="3">
        <v>3133709</v>
      </c>
      <c r="Q5019" s="4">
        <v>354110</v>
      </c>
      <c r="R5019" s="5">
        <v>18691766000125</v>
      </c>
    </row>
    <row r="5020" spans="1:18" ht="20.100000000000001" customHeight="1">
      <c r="A5020" s="19" t="s">
        <v>9843</v>
      </c>
      <c r="B5020" s="20" t="s">
        <v>9844</v>
      </c>
      <c r="C5020" s="19" t="s">
        <v>9398</v>
      </c>
      <c r="D5020" s="17">
        <v>351990</v>
      </c>
      <c r="E5020" s="21">
        <f>VLOOKUP(D5020,Q:R,2,0)</f>
        <v>87612735000154</v>
      </c>
      <c r="F5020" s="22">
        <v>46040.39</v>
      </c>
      <c r="G5020" s="22">
        <v>10523.77</v>
      </c>
      <c r="H5020" s="22">
        <v>5283.61</v>
      </c>
      <c r="I5020" s="22">
        <v>25053.69</v>
      </c>
      <c r="J5020" s="23">
        <f>SUM(Tabela2[[#This Row],[Art. 5º - Inciso I]:[Art. 8º]])</f>
        <v>86901.46</v>
      </c>
      <c r="K5020" s="6"/>
      <c r="L5020" s="6"/>
      <c r="M5020" s="6"/>
      <c r="N5020" s="6"/>
      <c r="O5020" s="6"/>
      <c r="P5020" s="7">
        <v>4303202</v>
      </c>
      <c r="Q5020" s="8">
        <v>313370</v>
      </c>
      <c r="R5020" s="9">
        <v>87613600000103</v>
      </c>
    </row>
    <row r="5021" spans="1:18" ht="20.100000000000001" customHeight="1">
      <c r="A5021" s="19" t="s">
        <v>9845</v>
      </c>
      <c r="B5021" s="20" t="s">
        <v>9846</v>
      </c>
      <c r="C5021" s="19" t="s">
        <v>9398</v>
      </c>
      <c r="D5021" s="17">
        <v>352000</v>
      </c>
      <c r="E5021" s="21">
        <f>VLOOKUP(D5021,Q:R,2,0)</f>
        <v>3347135000116</v>
      </c>
      <c r="F5021" s="22">
        <v>128060.13</v>
      </c>
      <c r="G5021" s="22">
        <v>29271.58</v>
      </c>
      <c r="H5021" s="22">
        <v>14696.22</v>
      </c>
      <c r="I5021" s="22">
        <v>69686.179999999993</v>
      </c>
      <c r="J5021" s="23">
        <f>SUM(Tabela2[[#This Row],[Art. 5º - Inciso I]:[Art. 8º]])</f>
        <v>241714.11000000002</v>
      </c>
      <c r="K5021" s="6"/>
      <c r="L5021" s="6"/>
      <c r="M5021" s="6"/>
      <c r="N5021" s="6"/>
      <c r="O5021" s="6"/>
      <c r="P5021" s="3">
        <v>2933406</v>
      </c>
      <c r="Q5021" s="4">
        <v>430320</v>
      </c>
      <c r="R5021" s="5">
        <v>14694517000132</v>
      </c>
    </row>
    <row r="5022" spans="1:18" ht="20.100000000000001" customHeight="1">
      <c r="A5022" s="19" t="s">
        <v>9847</v>
      </c>
      <c r="B5022" s="20" t="s">
        <v>9848</v>
      </c>
      <c r="C5022" s="19" t="s">
        <v>9398</v>
      </c>
      <c r="D5022" s="17">
        <v>352010</v>
      </c>
      <c r="E5022" s="21">
        <f>VLOOKUP(D5022,Q:R,2,0)</f>
        <v>1615422000134</v>
      </c>
      <c r="F5022" s="22">
        <v>155250.43</v>
      </c>
      <c r="G5022" s="22">
        <v>35486.65</v>
      </c>
      <c r="H5022" s="22">
        <v>17816.580000000002</v>
      </c>
      <c r="I5022" s="22">
        <v>84482.25</v>
      </c>
      <c r="J5022" s="23">
        <f>SUM(Tabela2[[#This Row],[Art. 5º - Inciso I]:[Art. 8º]])</f>
        <v>293035.90999999997</v>
      </c>
      <c r="K5022" s="6"/>
      <c r="L5022" s="6"/>
      <c r="M5022" s="6"/>
      <c r="N5022" s="6"/>
      <c r="O5022" s="6"/>
      <c r="P5022" s="7">
        <v>2902203</v>
      </c>
      <c r="Q5022" s="8">
        <v>293340</v>
      </c>
      <c r="R5022" s="9">
        <v>13646740000141</v>
      </c>
    </row>
    <row r="5023" spans="1:18" ht="20.100000000000001" customHeight="1">
      <c r="A5023" s="19" t="s">
        <v>9849</v>
      </c>
      <c r="B5023" s="20" t="s">
        <v>9850</v>
      </c>
      <c r="C5023" s="19" t="s">
        <v>9398</v>
      </c>
      <c r="D5023" s="17">
        <v>352020</v>
      </c>
      <c r="E5023" s="21">
        <f>VLOOKUP(D5023,Q:R,2,0)</f>
        <v>18192898000102</v>
      </c>
      <c r="F5023" s="22">
        <v>51189.04</v>
      </c>
      <c r="G5023" s="22">
        <v>11700.63</v>
      </c>
      <c r="H5023" s="22">
        <v>5874.47</v>
      </c>
      <c r="I5023" s="22">
        <v>27855.42</v>
      </c>
      <c r="J5023" s="23">
        <f>SUM(Tabela2[[#This Row],[Art. 5º - Inciso I]:[Art. 8º]])</f>
        <v>96619.56</v>
      </c>
      <c r="K5023" s="6"/>
      <c r="L5023" s="6"/>
      <c r="M5023" s="6"/>
      <c r="N5023" s="6"/>
      <c r="O5023" s="6"/>
      <c r="P5023" s="3">
        <v>2600104</v>
      </c>
      <c r="Q5023" s="4">
        <v>290220</v>
      </c>
      <c r="R5023" s="5">
        <v>10346096000106</v>
      </c>
    </row>
    <row r="5024" spans="1:18" ht="20.100000000000001" customHeight="1">
      <c r="A5024" s="19" t="s">
        <v>9851</v>
      </c>
      <c r="B5024" s="20" t="s">
        <v>9852</v>
      </c>
      <c r="C5024" s="19" t="s">
        <v>9398</v>
      </c>
      <c r="D5024" s="17">
        <v>352030</v>
      </c>
      <c r="E5024" s="21">
        <f>VLOOKUP(D5024,Q:R,2,0)</f>
        <v>4465209000181</v>
      </c>
      <c r="F5024" s="22">
        <v>156446.76</v>
      </c>
      <c r="G5024" s="22">
        <v>35760.1</v>
      </c>
      <c r="H5024" s="22">
        <v>17953.88</v>
      </c>
      <c r="I5024" s="22">
        <v>85133.26</v>
      </c>
      <c r="J5024" s="23">
        <f>SUM(Tabela2[[#This Row],[Art. 5º - Inciso I]:[Art. 8º]])</f>
        <v>295294</v>
      </c>
      <c r="K5024" s="6"/>
      <c r="L5024" s="6"/>
      <c r="M5024" s="6"/>
      <c r="N5024" s="6"/>
      <c r="O5024" s="6"/>
      <c r="P5024" s="7">
        <v>4314779</v>
      </c>
      <c r="Q5024" s="8">
        <v>260010</v>
      </c>
      <c r="R5024" s="9">
        <v>92451152000129</v>
      </c>
    </row>
    <row r="5025" spans="1:18" ht="20.100000000000001" customHeight="1">
      <c r="A5025" s="19" t="s">
        <v>9853</v>
      </c>
      <c r="B5025" s="20" t="s">
        <v>9854</v>
      </c>
      <c r="C5025" s="19" t="s">
        <v>9398</v>
      </c>
      <c r="D5025" s="17">
        <v>352042</v>
      </c>
      <c r="E5025" s="21">
        <f>VLOOKUP(D5025,Q:R,2,0)</f>
        <v>1740505000155</v>
      </c>
      <c r="F5025" s="22">
        <v>63520.54</v>
      </c>
      <c r="G5025" s="22">
        <v>14519.32</v>
      </c>
      <c r="H5025" s="22">
        <v>7289.63</v>
      </c>
      <c r="I5025" s="22">
        <v>34565.82</v>
      </c>
      <c r="J5025" s="23">
        <f>SUM(Tabela2[[#This Row],[Art. 5º - Inciso I]:[Art. 8º]])</f>
        <v>119895.31</v>
      </c>
      <c r="K5025" s="6"/>
      <c r="L5025" s="6"/>
      <c r="M5025" s="6"/>
      <c r="N5025" s="6"/>
      <c r="O5025" s="6"/>
      <c r="P5025" s="3">
        <v>1100072</v>
      </c>
      <c r="Q5025" s="4">
        <v>431477</v>
      </c>
      <c r="R5025" s="5">
        <v>63762041000135</v>
      </c>
    </row>
    <row r="5026" spans="1:18" ht="20.100000000000001" customHeight="1">
      <c r="A5026" s="19" t="s">
        <v>9855</v>
      </c>
      <c r="B5026" s="20" t="s">
        <v>9856</v>
      </c>
      <c r="C5026" s="19" t="s">
        <v>9398</v>
      </c>
      <c r="D5026" s="17">
        <v>352044</v>
      </c>
      <c r="E5026" s="21">
        <f>VLOOKUP(D5026,Q:R,2,0)</f>
        <v>46523080000160</v>
      </c>
      <c r="F5026" s="22">
        <v>135638.16</v>
      </c>
      <c r="G5026" s="22">
        <v>31003.74</v>
      </c>
      <c r="H5026" s="22">
        <v>15565.87</v>
      </c>
      <c r="I5026" s="22">
        <v>73809.89</v>
      </c>
      <c r="J5026" s="23">
        <f>SUM(Tabela2[[#This Row],[Art. 5º - Inciso I]:[Art. 8º]])</f>
        <v>256017.65999999997</v>
      </c>
      <c r="K5026" s="6"/>
      <c r="L5026" s="6"/>
      <c r="M5026" s="6"/>
      <c r="N5026" s="6"/>
      <c r="O5026" s="6"/>
      <c r="P5026" s="7">
        <v>2606200</v>
      </c>
      <c r="Q5026" s="8">
        <v>110007</v>
      </c>
      <c r="R5026" s="9">
        <v>10150043000107</v>
      </c>
    </row>
    <row r="5027" spans="1:18" ht="20.100000000000001" customHeight="1">
      <c r="A5027" s="19" t="s">
        <v>9857</v>
      </c>
      <c r="B5027" s="20" t="s">
        <v>9858</v>
      </c>
      <c r="C5027" s="19" t="s">
        <v>9398</v>
      </c>
      <c r="D5027" s="17">
        <v>352040</v>
      </c>
      <c r="E5027" s="21">
        <f>VLOOKUP(D5027,Q:R,2,0)</f>
        <v>27082403000183</v>
      </c>
      <c r="F5027" s="22">
        <v>175078.07</v>
      </c>
      <c r="G5027" s="22">
        <v>40018.79</v>
      </c>
      <c r="H5027" s="22">
        <v>20092.009999999998</v>
      </c>
      <c r="I5027" s="22">
        <v>95271.82</v>
      </c>
      <c r="J5027" s="23">
        <f>SUM(Tabela2[[#This Row],[Art. 5º - Inciso I]:[Art. 8º]])</f>
        <v>330460.69000000006</v>
      </c>
      <c r="K5027" s="6"/>
      <c r="L5027" s="6"/>
      <c r="M5027" s="6"/>
      <c r="N5027" s="6"/>
      <c r="O5027" s="6"/>
      <c r="P5027" s="3">
        <v>3301900</v>
      </c>
      <c r="Q5027" s="4">
        <v>260620</v>
      </c>
      <c r="R5027" s="5">
        <v>28741080000155</v>
      </c>
    </row>
    <row r="5028" spans="1:18" ht="20.100000000000001" customHeight="1">
      <c r="A5028" s="19" t="s">
        <v>9859</v>
      </c>
      <c r="B5028" s="20" t="s">
        <v>9860</v>
      </c>
      <c r="C5028" s="19" t="s">
        <v>9398</v>
      </c>
      <c r="D5028" s="17">
        <v>352050</v>
      </c>
      <c r="E5028" s="21">
        <f>VLOOKUP(D5028,Q:R,2,0)</f>
        <v>83009902000116</v>
      </c>
      <c r="F5028" s="22">
        <v>1087656.2</v>
      </c>
      <c r="G5028" s="22">
        <v>248613</v>
      </c>
      <c r="H5028" s="22">
        <v>124819.74</v>
      </c>
      <c r="I5028" s="22">
        <v>591867.28</v>
      </c>
      <c r="J5028" s="23">
        <f>SUM(Tabela2[[#This Row],[Art. 5º - Inciso I]:[Art. 8º]])</f>
        <v>2052956.22</v>
      </c>
      <c r="K5028" s="6"/>
      <c r="L5028" s="6"/>
      <c r="M5028" s="6"/>
      <c r="N5028" s="6"/>
      <c r="O5028" s="6"/>
      <c r="P5028" s="7">
        <v>5204250</v>
      </c>
      <c r="Q5028" s="8">
        <v>330190</v>
      </c>
      <c r="R5028" s="9">
        <v>79806000117</v>
      </c>
    </row>
    <row r="5029" spans="1:18" ht="20.100000000000001" customHeight="1">
      <c r="A5029" s="19" t="s">
        <v>9861</v>
      </c>
      <c r="B5029" s="20" t="s">
        <v>9862</v>
      </c>
      <c r="C5029" s="19" t="s">
        <v>9398</v>
      </c>
      <c r="D5029" s="17">
        <v>352060</v>
      </c>
      <c r="E5029" s="21">
        <f>VLOOKUP(D5029,Q:R,2,0)</f>
        <v>1223916000173</v>
      </c>
      <c r="F5029" s="22">
        <v>33728.400000000001</v>
      </c>
      <c r="G5029" s="22">
        <v>7709.53</v>
      </c>
      <c r="H5029" s="22">
        <v>3870.68</v>
      </c>
      <c r="I5029" s="22">
        <v>18353.900000000001</v>
      </c>
      <c r="J5029" s="23">
        <f>SUM(Tabela2[[#This Row],[Art. 5º - Inciso I]:[Art. 8º]])</f>
        <v>63662.51</v>
      </c>
      <c r="K5029" s="6"/>
      <c r="L5029" s="6"/>
      <c r="M5029" s="6"/>
      <c r="N5029" s="6"/>
      <c r="O5029" s="6"/>
      <c r="P5029" s="3">
        <v>3500758</v>
      </c>
      <c r="Q5029" s="4">
        <v>520425</v>
      </c>
      <c r="R5029" s="5">
        <v>67360420000150</v>
      </c>
    </row>
    <row r="5030" spans="1:18" ht="20.100000000000001" customHeight="1">
      <c r="A5030" s="19" t="s">
        <v>9863</v>
      </c>
      <c r="B5030" s="20" t="s">
        <v>9864</v>
      </c>
      <c r="C5030" s="19" t="s">
        <v>9398</v>
      </c>
      <c r="D5030" s="17">
        <v>352070</v>
      </c>
      <c r="E5030" s="21">
        <f>VLOOKUP(D5030,Q:R,2,0)</f>
        <v>7827165000180</v>
      </c>
      <c r="F5030" s="22">
        <v>30069.66</v>
      </c>
      <c r="G5030" s="22">
        <v>6873.23</v>
      </c>
      <c r="H5030" s="22">
        <v>3450.8</v>
      </c>
      <c r="I5030" s="22">
        <v>16362.93</v>
      </c>
      <c r="J5030" s="23">
        <f>SUM(Tabela2[[#This Row],[Art. 5º - Inciso I]:[Art. 8º]])</f>
        <v>56756.62</v>
      </c>
      <c r="K5030" s="6"/>
      <c r="L5030" s="6"/>
      <c r="M5030" s="6"/>
      <c r="N5030" s="6"/>
      <c r="O5030" s="6"/>
      <c r="P5030" s="7">
        <v>2929107</v>
      </c>
      <c r="Q5030" s="8">
        <v>350075</v>
      </c>
      <c r="R5030" s="9">
        <v>13827027000102</v>
      </c>
    </row>
    <row r="5031" spans="1:18" ht="20.100000000000001" customHeight="1">
      <c r="A5031" s="19" t="s">
        <v>9865</v>
      </c>
      <c r="B5031" s="20" t="s">
        <v>9866</v>
      </c>
      <c r="C5031" s="19" t="s">
        <v>9398</v>
      </c>
      <c r="D5031" s="17">
        <v>352080</v>
      </c>
      <c r="E5031" s="21">
        <f>VLOOKUP(D5031,Q:R,2,0)</f>
        <v>83108357000115</v>
      </c>
      <c r="F5031" s="22">
        <v>30689.84</v>
      </c>
      <c r="G5031" s="22">
        <v>7014.99</v>
      </c>
      <c r="H5031" s="22">
        <v>3521.97</v>
      </c>
      <c r="I5031" s="22">
        <v>16700.41</v>
      </c>
      <c r="J5031" s="23">
        <f>SUM(Tabela2[[#This Row],[Art. 5º - Inciso I]:[Art. 8º]])</f>
        <v>57927.210000000006</v>
      </c>
      <c r="K5031" s="6"/>
      <c r="L5031" s="6"/>
      <c r="M5031" s="6"/>
      <c r="N5031" s="6"/>
      <c r="O5031" s="6"/>
      <c r="P5031" s="3">
        <v>1500602</v>
      </c>
      <c r="Q5031" s="4">
        <v>292910</v>
      </c>
      <c r="R5031" s="5">
        <v>5263116000137</v>
      </c>
    </row>
    <row r="5032" spans="1:18" ht="20.100000000000001" customHeight="1">
      <c r="A5032" s="19" t="s">
        <v>9867</v>
      </c>
      <c r="B5032" s="20" t="s">
        <v>9868</v>
      </c>
      <c r="C5032" s="19" t="s">
        <v>9398</v>
      </c>
      <c r="D5032" s="17">
        <v>352090</v>
      </c>
      <c r="E5032" s="21">
        <f>VLOOKUP(D5032,Q:R,2,0)</f>
        <v>3238961000127</v>
      </c>
      <c r="F5032" s="22">
        <v>82061.240000000005</v>
      </c>
      <c r="G5032" s="22">
        <v>18757.3</v>
      </c>
      <c r="H5032" s="22">
        <v>9417.3700000000008</v>
      </c>
      <c r="I5032" s="22">
        <v>44655.07</v>
      </c>
      <c r="J5032" s="23">
        <f>SUM(Tabela2[[#This Row],[Art. 5º - Inciso I]:[Art. 8º]])</f>
        <v>154890.98000000001</v>
      </c>
      <c r="K5032" s="6"/>
      <c r="L5032" s="6"/>
      <c r="M5032" s="6"/>
      <c r="N5032" s="6"/>
      <c r="O5032" s="6"/>
      <c r="P5032" s="7">
        <v>2900801</v>
      </c>
      <c r="Q5032" s="8">
        <v>150060</v>
      </c>
      <c r="R5032" s="9">
        <v>13761721000166</v>
      </c>
    </row>
    <row r="5033" spans="1:18" ht="20.100000000000001" customHeight="1">
      <c r="A5033" s="19" t="s">
        <v>9869</v>
      </c>
      <c r="B5033" s="20" t="s">
        <v>9870</v>
      </c>
      <c r="C5033" s="19" t="s">
        <v>9398</v>
      </c>
      <c r="D5033" s="17">
        <v>352100</v>
      </c>
      <c r="E5033" s="21">
        <f>VLOOKUP(D5033,Q:R,2,0)</f>
        <v>75738484000170</v>
      </c>
      <c r="F5033" s="22">
        <v>189816.91</v>
      </c>
      <c r="G5033" s="22">
        <v>43387.75</v>
      </c>
      <c r="H5033" s="22">
        <v>21783.439999999999</v>
      </c>
      <c r="I5033" s="22">
        <v>103292.22</v>
      </c>
      <c r="J5033" s="23">
        <f>SUM(Tabela2[[#This Row],[Art. 5º - Inciso I]:[Art. 8º]])</f>
        <v>358280.32</v>
      </c>
      <c r="K5033" s="6"/>
      <c r="L5033" s="6"/>
      <c r="M5033" s="6"/>
      <c r="N5033" s="6"/>
      <c r="O5033" s="6"/>
      <c r="P5033" s="3">
        <v>2901155</v>
      </c>
      <c r="Q5033" s="4">
        <v>290080</v>
      </c>
      <c r="R5033" s="5">
        <v>13891536000196</v>
      </c>
    </row>
    <row r="5034" spans="1:18" ht="20.100000000000001" customHeight="1">
      <c r="A5034" s="19" t="s">
        <v>9871</v>
      </c>
      <c r="B5034" s="20" t="s">
        <v>9872</v>
      </c>
      <c r="C5034" s="19" t="s">
        <v>9398</v>
      </c>
      <c r="D5034" s="17">
        <v>352110</v>
      </c>
      <c r="E5034" s="21">
        <f>VLOOKUP(D5034,Q:R,2,0)</f>
        <v>13701651000150</v>
      </c>
      <c r="F5034" s="22">
        <v>44557.82</v>
      </c>
      <c r="G5034" s="22">
        <v>10184.879999999999</v>
      </c>
      <c r="H5034" s="22">
        <v>5113.47</v>
      </c>
      <c r="I5034" s="22">
        <v>24246.92</v>
      </c>
      <c r="J5034" s="23">
        <f>SUM(Tabela2[[#This Row],[Art. 5º - Inciso I]:[Art. 8º]])</f>
        <v>84103.09</v>
      </c>
      <c r="K5034" s="6"/>
      <c r="L5034" s="6"/>
      <c r="M5034" s="6"/>
      <c r="N5034" s="6"/>
      <c r="O5034" s="6"/>
      <c r="P5034" s="7">
        <v>3503703</v>
      </c>
      <c r="Q5034" s="8">
        <v>290115</v>
      </c>
      <c r="R5034" s="9">
        <v>45117116000143</v>
      </c>
    </row>
    <row r="5035" spans="1:18" ht="20.100000000000001" customHeight="1">
      <c r="A5035" s="19" t="s">
        <v>9873</v>
      </c>
      <c r="B5035" s="20" t="s">
        <v>9874</v>
      </c>
      <c r="C5035" s="19" t="s">
        <v>9398</v>
      </c>
      <c r="D5035" s="17">
        <v>352115</v>
      </c>
      <c r="E5035" s="21">
        <f>VLOOKUP(D5035,Q:R,2,0)</f>
        <v>44563583000134</v>
      </c>
      <c r="F5035" s="22">
        <v>36238.5</v>
      </c>
      <c r="G5035" s="22">
        <v>8283.2800000000007</v>
      </c>
      <c r="H5035" s="22">
        <v>4158.74</v>
      </c>
      <c r="I5035" s="22">
        <v>19719.82</v>
      </c>
      <c r="J5035" s="23">
        <f>SUM(Tabela2[[#This Row],[Art. 5º - Inciso I]:[Art. 8º]])</f>
        <v>68400.34</v>
      </c>
      <c r="K5035" s="6"/>
      <c r="L5035" s="6"/>
      <c r="M5035" s="6"/>
      <c r="N5035" s="6"/>
      <c r="O5035" s="6"/>
      <c r="P5035" s="3">
        <v>3504701</v>
      </c>
      <c r="Q5035" s="4">
        <v>350370</v>
      </c>
      <c r="R5035" s="5">
        <v>44553790000108</v>
      </c>
    </row>
    <row r="5036" spans="1:18" ht="20.100000000000001" customHeight="1">
      <c r="A5036" s="19" t="s">
        <v>9875</v>
      </c>
      <c r="B5036" s="20" t="s">
        <v>9876</v>
      </c>
      <c r="C5036" s="19" t="s">
        <v>9398</v>
      </c>
      <c r="D5036" s="17">
        <v>352120</v>
      </c>
      <c r="E5036" s="21">
        <f>VLOOKUP(D5036,Q:R,2,0)</f>
        <v>1614519000122</v>
      </c>
      <c r="F5036" s="22">
        <v>31185.25</v>
      </c>
      <c r="G5036" s="22">
        <v>7128.23</v>
      </c>
      <c r="H5036" s="22">
        <v>3578.83</v>
      </c>
      <c r="I5036" s="22">
        <v>16970</v>
      </c>
      <c r="J5036" s="23">
        <f>SUM(Tabela2[[#This Row],[Art. 5º - Inciso I]:[Art. 8º]])</f>
        <v>58862.31</v>
      </c>
      <c r="K5036" s="6"/>
      <c r="L5036" s="6"/>
      <c r="M5036" s="6"/>
      <c r="N5036" s="6"/>
      <c r="O5036" s="6"/>
      <c r="P5036" s="7">
        <v>2201309</v>
      </c>
      <c r="Q5036" s="8">
        <v>350470</v>
      </c>
      <c r="R5036" s="9">
        <v>6554224000121</v>
      </c>
    </row>
    <row r="5037" spans="1:18" ht="20.100000000000001" customHeight="1">
      <c r="A5037" s="19" t="s">
        <v>9877</v>
      </c>
      <c r="B5037" s="20" t="s">
        <v>9878</v>
      </c>
      <c r="C5037" s="19" t="s">
        <v>9398</v>
      </c>
      <c r="D5037" s="17">
        <v>352130</v>
      </c>
      <c r="E5037" s="21">
        <f>VLOOKUP(D5037,Q:R,2,0)</f>
        <v>13626205000129</v>
      </c>
      <c r="F5037" s="22">
        <v>88039.26</v>
      </c>
      <c r="G5037" s="22">
        <v>20123.73</v>
      </c>
      <c r="H5037" s="22">
        <v>10103.41</v>
      </c>
      <c r="I5037" s="22">
        <v>47908.11</v>
      </c>
      <c r="J5037" s="23">
        <f>SUM(Tabela2[[#This Row],[Art. 5º - Inciso I]:[Art. 8º]])</f>
        <v>166174.51</v>
      </c>
      <c r="K5037" s="6"/>
      <c r="L5037" s="6"/>
      <c r="M5037" s="6"/>
      <c r="N5037" s="6"/>
      <c r="O5037" s="6"/>
      <c r="P5037" s="3">
        <v>2501708</v>
      </c>
      <c r="Q5037" s="4">
        <v>220130</v>
      </c>
      <c r="R5037" s="5">
        <v>8701708000181</v>
      </c>
    </row>
    <row r="5038" spans="1:18" ht="20.100000000000001" customHeight="1">
      <c r="A5038" s="19" t="s">
        <v>9879</v>
      </c>
      <c r="B5038" s="20" t="s">
        <v>9880</v>
      </c>
      <c r="C5038" s="19" t="s">
        <v>9398</v>
      </c>
      <c r="D5038" s="17">
        <v>352140</v>
      </c>
      <c r="E5038" s="21">
        <f>VLOOKUP(D5038,Q:R,2,0)</f>
        <v>4628533000173</v>
      </c>
      <c r="F5038" s="22">
        <v>128650.96</v>
      </c>
      <c r="G5038" s="22">
        <v>29406.63</v>
      </c>
      <c r="H5038" s="22">
        <v>14764.02</v>
      </c>
      <c r="I5038" s="22">
        <v>70007.69</v>
      </c>
      <c r="J5038" s="23">
        <f>SUM(Tabela2[[#This Row],[Art. 5º - Inciso I]:[Art. 8º]])</f>
        <v>242829.3</v>
      </c>
      <c r="K5038" s="6"/>
      <c r="L5038" s="6"/>
      <c r="M5038" s="6"/>
      <c r="N5038" s="6"/>
      <c r="O5038" s="6"/>
      <c r="P5038" s="7">
        <v>1703206</v>
      </c>
      <c r="Q5038" s="8">
        <v>250170</v>
      </c>
      <c r="R5038" s="9">
        <v>25086596000115</v>
      </c>
    </row>
    <row r="5039" spans="1:18" ht="20.100000000000001" customHeight="1">
      <c r="A5039" s="19" t="s">
        <v>9881</v>
      </c>
      <c r="B5039" s="20" t="s">
        <v>9882</v>
      </c>
      <c r="C5039" s="19" t="s">
        <v>9398</v>
      </c>
      <c r="D5039" s="17">
        <v>352150</v>
      </c>
      <c r="E5039" s="21">
        <f>VLOOKUP(D5039,Q:R,2,0)</f>
        <v>49556863000139</v>
      </c>
      <c r="F5039" s="22">
        <v>45574.34</v>
      </c>
      <c r="G5039" s="22">
        <v>10417.24</v>
      </c>
      <c r="H5039" s="22">
        <v>5230.12</v>
      </c>
      <c r="I5039" s="22">
        <v>24800.080000000002</v>
      </c>
      <c r="J5039" s="23">
        <f>SUM(Tabela2[[#This Row],[Art. 5º - Inciso I]:[Art. 8º]])</f>
        <v>86021.78</v>
      </c>
      <c r="K5039" s="6"/>
      <c r="L5039" s="6"/>
      <c r="M5039" s="6"/>
      <c r="N5039" s="6"/>
      <c r="O5039" s="6"/>
      <c r="P5039" s="3">
        <v>2701001</v>
      </c>
      <c r="Q5039" s="4">
        <v>170320</v>
      </c>
      <c r="R5039" s="5">
        <v>12264396000163</v>
      </c>
    </row>
    <row r="5040" spans="1:18" ht="20.100000000000001" customHeight="1">
      <c r="A5040" s="19" t="s">
        <v>9883</v>
      </c>
      <c r="B5040" s="20" t="s">
        <v>9884</v>
      </c>
      <c r="C5040" s="19" t="s">
        <v>9398</v>
      </c>
      <c r="D5040" s="17">
        <v>352160</v>
      </c>
      <c r="E5040" s="21">
        <f>VLOOKUP(D5040,Q:R,2,0)</f>
        <v>75789552000120</v>
      </c>
      <c r="F5040" s="22">
        <v>46510.12</v>
      </c>
      <c r="G5040" s="22">
        <v>10631.14</v>
      </c>
      <c r="H5040" s="22">
        <v>5337.51</v>
      </c>
      <c r="I5040" s="22">
        <v>25309.3</v>
      </c>
      <c r="J5040" s="23">
        <f>SUM(Tabela2[[#This Row],[Art. 5º - Inciso I]:[Art. 8º]])</f>
        <v>87788.07</v>
      </c>
      <c r="K5040" s="6"/>
      <c r="L5040" s="6"/>
      <c r="M5040" s="6"/>
      <c r="N5040" s="6"/>
      <c r="O5040" s="6"/>
      <c r="P5040" s="7">
        <v>3104809</v>
      </c>
      <c r="Q5040" s="8">
        <v>270100</v>
      </c>
      <c r="R5040" s="9">
        <v>17694845000127</v>
      </c>
    </row>
    <row r="5041" spans="1:18" ht="20.100000000000001" customHeight="1">
      <c r="A5041" s="19" t="s">
        <v>9885</v>
      </c>
      <c r="B5041" s="20" t="s">
        <v>9886</v>
      </c>
      <c r="C5041" s="19" t="s">
        <v>9398</v>
      </c>
      <c r="D5041" s="17">
        <v>352170</v>
      </c>
      <c r="E5041" s="21">
        <f>VLOOKUP(D5041,Q:R,2,0)</f>
        <v>87612842000182</v>
      </c>
      <c r="F5041" s="22">
        <v>95563.38</v>
      </c>
      <c r="G5041" s="22">
        <v>21843.57</v>
      </c>
      <c r="H5041" s="22">
        <v>10966.88</v>
      </c>
      <c r="I5041" s="22">
        <v>52002.5</v>
      </c>
      <c r="J5041" s="23">
        <f>SUM(Tabela2[[#This Row],[Art. 5º - Inciso I]:[Art. 8º]])</f>
        <v>180376.33000000002</v>
      </c>
      <c r="K5041" s="6"/>
      <c r="L5041" s="6"/>
      <c r="M5041" s="6"/>
      <c r="N5041" s="6"/>
      <c r="O5041" s="6"/>
      <c r="P5041" s="3">
        <v>3126000</v>
      </c>
      <c r="Q5041" s="4">
        <v>310480</v>
      </c>
      <c r="R5041" s="5">
        <v>18313833000178</v>
      </c>
    </row>
    <row r="5042" spans="1:18" ht="20.100000000000001" customHeight="1">
      <c r="A5042" s="19" t="s">
        <v>9887</v>
      </c>
      <c r="B5042" s="20" t="s">
        <v>9888</v>
      </c>
      <c r="C5042" s="19" t="s">
        <v>9398</v>
      </c>
      <c r="D5042" s="17">
        <v>352180</v>
      </c>
      <c r="E5042" s="21">
        <f>VLOOKUP(D5042,Q:R,2,0)</f>
        <v>6728240000193</v>
      </c>
      <c r="F5042" s="22">
        <v>138375.79999999999</v>
      </c>
      <c r="G5042" s="22">
        <v>31629.5</v>
      </c>
      <c r="H5042" s="22">
        <v>15880.05</v>
      </c>
      <c r="I5042" s="22">
        <v>75299.63</v>
      </c>
      <c r="J5042" s="23">
        <f>SUM(Tabela2[[#This Row],[Art. 5º - Inciso I]:[Art. 8º]])</f>
        <v>261184.97999999998</v>
      </c>
      <c r="K5042" s="6"/>
      <c r="L5042" s="6"/>
      <c r="M5042" s="6"/>
      <c r="N5042" s="6"/>
      <c r="O5042" s="6"/>
      <c r="P5042" s="7">
        <v>3108404</v>
      </c>
      <c r="Q5042" s="8">
        <v>312600</v>
      </c>
      <c r="R5042" s="9">
        <v>17847641000189</v>
      </c>
    </row>
    <row r="5043" spans="1:18" ht="20.100000000000001" customHeight="1">
      <c r="A5043" s="19" t="s">
        <v>9889</v>
      </c>
      <c r="B5043" s="20" t="s">
        <v>9890</v>
      </c>
      <c r="C5043" s="19" t="s">
        <v>9398</v>
      </c>
      <c r="D5043" s="17">
        <v>352190</v>
      </c>
      <c r="E5043" s="21">
        <f>VLOOKUP(D5043,Q:R,2,0)</f>
        <v>1067255000134</v>
      </c>
      <c r="F5043" s="22">
        <v>82670.41</v>
      </c>
      <c r="G5043" s="22">
        <v>18896.54</v>
      </c>
      <c r="H5043" s="22">
        <v>9487.2800000000007</v>
      </c>
      <c r="I5043" s="22">
        <v>44986.559999999998</v>
      </c>
      <c r="J5043" s="23">
        <f>SUM(Tabela2[[#This Row],[Art. 5º - Inciso I]:[Art. 8º]])</f>
        <v>156040.79</v>
      </c>
      <c r="K5043" s="6"/>
      <c r="L5043" s="6"/>
      <c r="M5043" s="6"/>
      <c r="N5043" s="6"/>
      <c r="O5043" s="6"/>
      <c r="P5043" s="3">
        <v>2503100</v>
      </c>
      <c r="Q5043" s="4">
        <v>310840</v>
      </c>
      <c r="R5043" s="5">
        <v>8702862000178</v>
      </c>
    </row>
    <row r="5044" spans="1:18" ht="20.100000000000001" customHeight="1">
      <c r="A5044" s="19" t="s">
        <v>9891</v>
      </c>
      <c r="B5044" s="20" t="s">
        <v>9892</v>
      </c>
      <c r="C5044" s="19" t="s">
        <v>9398</v>
      </c>
      <c r="D5044" s="17">
        <v>352200</v>
      </c>
      <c r="E5044" s="21">
        <f>VLOOKUP(D5044,Q:R,2,0)</f>
        <v>63761902000160</v>
      </c>
      <c r="F5044" s="22">
        <v>30293.51</v>
      </c>
      <c r="G5044" s="22">
        <v>6924.39</v>
      </c>
      <c r="H5044" s="22">
        <v>3476.49</v>
      </c>
      <c r="I5044" s="22">
        <v>16484.75</v>
      </c>
      <c r="J5044" s="23">
        <f>SUM(Tabela2[[#This Row],[Art. 5º - Inciso I]:[Art. 8º]])</f>
        <v>57179.14</v>
      </c>
      <c r="K5044" s="6"/>
      <c r="L5044" s="6"/>
      <c r="M5044" s="6"/>
      <c r="N5044" s="6"/>
      <c r="O5044" s="6"/>
      <c r="P5044" s="7">
        <v>4303509</v>
      </c>
      <c r="Q5044" s="8">
        <v>250310</v>
      </c>
      <c r="R5044" s="9">
        <v>88696810000175</v>
      </c>
    </row>
    <row r="5045" spans="1:18" ht="20.100000000000001" customHeight="1">
      <c r="A5045" s="19" t="s">
        <v>9893</v>
      </c>
      <c r="B5045" s="20" t="s">
        <v>9894</v>
      </c>
      <c r="C5045" s="19" t="s">
        <v>9398</v>
      </c>
      <c r="D5045" s="17">
        <v>352210</v>
      </c>
      <c r="E5045" s="21">
        <f>VLOOKUP(D5045,Q:R,2,0)</f>
        <v>7663941000154</v>
      </c>
      <c r="F5045" s="22">
        <v>467452.28</v>
      </c>
      <c r="G5045" s="22">
        <v>106848.76</v>
      </c>
      <c r="H5045" s="22">
        <v>53644.959999999999</v>
      </c>
      <c r="I5045" s="22">
        <v>254372.39</v>
      </c>
      <c r="J5045" s="23">
        <f>SUM(Tabela2[[#This Row],[Art. 5º - Inciso I]:[Art. 8º]])</f>
        <v>882318.39</v>
      </c>
      <c r="K5045" s="6"/>
      <c r="L5045" s="6"/>
      <c r="M5045" s="6"/>
      <c r="N5045" s="6"/>
      <c r="O5045" s="6"/>
      <c r="P5045" s="3">
        <v>3109501</v>
      </c>
      <c r="Q5045" s="4">
        <v>430350</v>
      </c>
      <c r="R5045" s="5">
        <v>17909599000183</v>
      </c>
    </row>
    <row r="5046" spans="1:18" ht="20.100000000000001" customHeight="1">
      <c r="A5046" s="19" t="s">
        <v>9895</v>
      </c>
      <c r="B5046" s="20" t="s">
        <v>9896</v>
      </c>
      <c r="C5046" s="19" t="s">
        <v>9398</v>
      </c>
      <c r="D5046" s="17">
        <v>352215</v>
      </c>
      <c r="E5046" s="21">
        <f>VLOOKUP(D5046,Q:R,2,0)</f>
        <v>37425683000139</v>
      </c>
      <c r="F5046" s="22">
        <v>28073.31</v>
      </c>
      <c r="G5046" s="22">
        <v>6416.91</v>
      </c>
      <c r="H5046" s="22">
        <v>3221.7</v>
      </c>
      <c r="I5046" s="22">
        <v>15276.59</v>
      </c>
      <c r="J5046" s="23">
        <f>SUM(Tabela2[[#This Row],[Art. 5º - Inciso I]:[Art. 8º]])</f>
        <v>52988.509999999995</v>
      </c>
      <c r="K5046" s="6"/>
      <c r="L5046" s="6"/>
      <c r="M5046" s="6"/>
      <c r="N5046" s="6"/>
      <c r="O5046" s="6"/>
      <c r="P5046" s="7">
        <v>2906907</v>
      </c>
      <c r="Q5046" s="8">
        <v>310950</v>
      </c>
      <c r="R5046" s="9">
        <v>13761689000119</v>
      </c>
    </row>
    <row r="5047" spans="1:18" ht="20.100000000000001" customHeight="1">
      <c r="A5047" s="19" t="s">
        <v>9897</v>
      </c>
      <c r="B5047" s="20" t="s">
        <v>9898</v>
      </c>
      <c r="C5047" s="19" t="s">
        <v>9398</v>
      </c>
      <c r="D5047" s="17">
        <v>352220</v>
      </c>
      <c r="E5047" s="21">
        <f>VLOOKUP(D5047,Q:R,2,0)</f>
        <v>18650952000116</v>
      </c>
      <c r="F5047" s="22">
        <v>789980.96</v>
      </c>
      <c r="G5047" s="22">
        <v>180571.34</v>
      </c>
      <c r="H5047" s="22">
        <v>90658.44</v>
      </c>
      <c r="I5047" s="22">
        <v>429882.05</v>
      </c>
      <c r="J5047" s="23">
        <f>SUM(Tabela2[[#This Row],[Art. 5º - Inciso I]:[Art. 8º]])</f>
        <v>1491092.79</v>
      </c>
      <c r="K5047" s="6"/>
      <c r="L5047" s="6"/>
      <c r="M5047" s="6"/>
      <c r="N5047" s="6"/>
      <c r="O5047" s="6"/>
      <c r="P5047" s="3">
        <v>4304853</v>
      </c>
      <c r="Q5047" s="4">
        <v>290690</v>
      </c>
      <c r="R5047" s="5">
        <v>93539187000187</v>
      </c>
    </row>
    <row r="5048" spans="1:18" ht="20.100000000000001" customHeight="1">
      <c r="A5048" s="19" t="s">
        <v>9899</v>
      </c>
      <c r="B5048" s="20" t="s">
        <v>9900</v>
      </c>
      <c r="C5048" s="19" t="s">
        <v>9398</v>
      </c>
      <c r="D5048" s="17">
        <v>352230</v>
      </c>
      <c r="E5048" s="21">
        <f>VLOOKUP(D5048,Q:R,2,0)</f>
        <v>46634408000116</v>
      </c>
      <c r="F5048" s="22">
        <v>744226.55</v>
      </c>
      <c r="G5048" s="22">
        <v>170112.94</v>
      </c>
      <c r="H5048" s="22">
        <v>85407.65</v>
      </c>
      <c r="I5048" s="22">
        <v>404983.98</v>
      </c>
      <c r="J5048" s="23">
        <f>SUM(Tabela2[[#This Row],[Art. 5º - Inciso I]:[Art. 8º]])</f>
        <v>1404731.12</v>
      </c>
      <c r="K5048" s="6"/>
      <c r="L5048" s="6"/>
      <c r="M5048" s="6"/>
      <c r="N5048" s="6"/>
      <c r="O5048" s="6"/>
      <c r="P5048" s="7">
        <v>3510203</v>
      </c>
      <c r="Q5048" s="8">
        <v>430485</v>
      </c>
      <c r="R5048" s="9">
        <v>46634259000195</v>
      </c>
    </row>
    <row r="5049" spans="1:18" ht="20.100000000000001" customHeight="1">
      <c r="A5049" s="19" t="s">
        <v>9901</v>
      </c>
      <c r="B5049" s="20" t="s">
        <v>3452</v>
      </c>
      <c r="C5049" s="19" t="s">
        <v>9398</v>
      </c>
      <c r="D5049" s="17">
        <v>352240</v>
      </c>
      <c r="E5049" s="21">
        <f>VLOOKUP(D5049,Q:R,2,0)</f>
        <v>699197000107</v>
      </c>
      <c r="F5049" s="22">
        <v>428738.98</v>
      </c>
      <c r="G5049" s="22">
        <v>97999.79</v>
      </c>
      <c r="H5049" s="22">
        <v>49202.21</v>
      </c>
      <c r="I5049" s="22">
        <v>233305.86</v>
      </c>
      <c r="J5049" s="23">
        <f>SUM(Tabela2[[#This Row],[Art. 5º - Inciso I]:[Art. 8º]])</f>
        <v>809246.84</v>
      </c>
      <c r="K5049" s="6"/>
      <c r="L5049" s="6"/>
      <c r="M5049" s="6"/>
      <c r="N5049" s="6"/>
      <c r="O5049" s="6"/>
      <c r="P5049" s="3">
        <v>3154002</v>
      </c>
      <c r="Q5049" s="4">
        <v>351020</v>
      </c>
      <c r="R5049" s="5">
        <v>18836965000184</v>
      </c>
    </row>
    <row r="5050" spans="1:18" ht="20.100000000000001" customHeight="1">
      <c r="A5050" s="19" t="s">
        <v>9902</v>
      </c>
      <c r="B5050" s="20" t="s">
        <v>9903</v>
      </c>
      <c r="C5050" s="19" t="s">
        <v>9398</v>
      </c>
      <c r="D5050" s="17">
        <v>352250</v>
      </c>
      <c r="E5050" s="21">
        <f>VLOOKUP(D5050,Q:R,2,0)</f>
        <v>13696257000171</v>
      </c>
      <c r="F5050" s="22">
        <v>1026888.86</v>
      </c>
      <c r="G5050" s="22">
        <v>234722.99</v>
      </c>
      <c r="H5050" s="22">
        <v>117846.06</v>
      </c>
      <c r="I5050" s="22">
        <v>558799.65</v>
      </c>
      <c r="J5050" s="23">
        <f>SUM(Tabela2[[#This Row],[Art. 5º - Inciso I]:[Art. 8º]])</f>
        <v>1938257.56</v>
      </c>
      <c r="K5050" s="6"/>
      <c r="L5050" s="6"/>
      <c r="M5050" s="6"/>
      <c r="N5050" s="6"/>
      <c r="O5050" s="6"/>
      <c r="P5050" s="7">
        <v>3110806</v>
      </c>
      <c r="Q5050" s="8">
        <v>315400</v>
      </c>
      <c r="R5050" s="9">
        <v>18404905000192</v>
      </c>
    </row>
    <row r="5051" spans="1:18" ht="20.100000000000001" customHeight="1">
      <c r="A5051" s="19" t="s">
        <v>9904</v>
      </c>
      <c r="B5051" s="20" t="s">
        <v>9905</v>
      </c>
      <c r="C5051" s="19" t="s">
        <v>9398</v>
      </c>
      <c r="D5051" s="17">
        <v>352260</v>
      </c>
      <c r="E5051" s="21">
        <f>VLOOKUP(D5051,Q:R,2,0)</f>
        <v>37465556000163</v>
      </c>
      <c r="F5051" s="22">
        <v>346402.25</v>
      </c>
      <c r="G5051" s="22">
        <v>79179.53</v>
      </c>
      <c r="H5051" s="22">
        <v>39753.22</v>
      </c>
      <c r="I5051" s="22">
        <v>188500.88</v>
      </c>
      <c r="J5051" s="23">
        <f>SUM(Tabela2[[#This Row],[Art. 5º - Inciso I]:[Art. 8º]])</f>
        <v>653835.88</v>
      </c>
      <c r="K5051" s="6"/>
      <c r="L5051" s="6"/>
      <c r="M5051" s="6"/>
      <c r="N5051" s="6"/>
      <c r="O5051" s="6"/>
      <c r="P5051" s="3">
        <v>3510708</v>
      </c>
      <c r="Q5051" s="4">
        <v>311080</v>
      </c>
      <c r="R5051" s="5">
        <v>46599825000175</v>
      </c>
    </row>
    <row r="5052" spans="1:18" ht="20.100000000000001" customHeight="1">
      <c r="A5052" s="19" t="s">
        <v>9906</v>
      </c>
      <c r="B5052" s="20" t="s">
        <v>9907</v>
      </c>
      <c r="C5052" s="19" t="s">
        <v>9398</v>
      </c>
      <c r="D5052" s="17">
        <v>352265</v>
      </c>
      <c r="E5052" s="21">
        <f>VLOOKUP(D5052,Q:R,2,0)</f>
        <v>7387509000188</v>
      </c>
      <c r="F5052" s="22">
        <v>31603.599999999999</v>
      </c>
      <c r="G5052" s="22">
        <v>7223.85</v>
      </c>
      <c r="H5052" s="22">
        <v>3626.84</v>
      </c>
      <c r="I5052" s="22">
        <v>17197.66</v>
      </c>
      <c r="J5052" s="23">
        <f>SUM(Tabela2[[#This Row],[Art. 5º - Inciso I]:[Art. 8º]])</f>
        <v>59651.95</v>
      </c>
      <c r="K5052" s="6"/>
      <c r="L5052" s="6"/>
      <c r="M5052" s="6"/>
      <c r="N5052" s="6"/>
      <c r="O5052" s="6"/>
      <c r="P5052" s="7">
        <v>3115458</v>
      </c>
      <c r="Q5052" s="8">
        <v>351070</v>
      </c>
      <c r="R5052" s="9">
        <v>26218636000106</v>
      </c>
    </row>
    <row r="5053" spans="1:18" ht="20.100000000000001" customHeight="1">
      <c r="A5053" s="19" t="s">
        <v>9908</v>
      </c>
      <c r="B5053" s="20" t="s">
        <v>9909</v>
      </c>
      <c r="C5053" s="19" t="s">
        <v>9398</v>
      </c>
      <c r="D5053" s="17">
        <v>352270</v>
      </c>
      <c r="E5053" s="21">
        <f>VLOOKUP(D5053,Q:R,2,0)</f>
        <v>13113626000156</v>
      </c>
      <c r="F5053" s="22">
        <v>207303.26</v>
      </c>
      <c r="G5053" s="22">
        <v>47384.72</v>
      </c>
      <c r="H5053" s="22">
        <v>23790.18</v>
      </c>
      <c r="I5053" s="22">
        <v>112807.72</v>
      </c>
      <c r="J5053" s="23">
        <f>SUM(Tabela2[[#This Row],[Art. 5º - Inciso I]:[Art. 8º]])</f>
        <v>391285.88</v>
      </c>
      <c r="K5053" s="6"/>
      <c r="L5053" s="6"/>
      <c r="M5053" s="6"/>
      <c r="N5053" s="6"/>
      <c r="O5053" s="6"/>
      <c r="P5053" s="3">
        <v>2303931</v>
      </c>
      <c r="Q5053" s="4">
        <v>311545</v>
      </c>
      <c r="R5053" s="5">
        <v>63386627000142</v>
      </c>
    </row>
    <row r="5054" spans="1:18" ht="20.100000000000001" customHeight="1">
      <c r="A5054" s="19" t="s">
        <v>9910</v>
      </c>
      <c r="B5054" s="20" t="s">
        <v>5286</v>
      </c>
      <c r="C5054" s="19" t="s">
        <v>9398</v>
      </c>
      <c r="D5054" s="17">
        <v>352280</v>
      </c>
      <c r="E5054" s="21">
        <f>VLOOKUP(D5054,Q:R,2,0)</f>
        <v>46189726000115</v>
      </c>
      <c r="F5054" s="22">
        <v>82178.67</v>
      </c>
      <c r="G5054" s="22">
        <v>18784.14</v>
      </c>
      <c r="H5054" s="22">
        <v>9430.85</v>
      </c>
      <c r="I5054" s="22">
        <v>44718.97</v>
      </c>
      <c r="J5054" s="23">
        <f>SUM(Tabela2[[#This Row],[Art. 5º - Inciso I]:[Art. 8º]])</f>
        <v>155112.63</v>
      </c>
      <c r="K5054" s="6"/>
      <c r="L5054" s="6"/>
      <c r="M5054" s="6"/>
      <c r="N5054" s="6"/>
      <c r="O5054" s="6"/>
      <c r="P5054" s="7">
        <v>5103106</v>
      </c>
      <c r="Q5054" s="8">
        <v>230393</v>
      </c>
      <c r="R5054" s="9">
        <v>965145000127</v>
      </c>
    </row>
    <row r="5055" spans="1:18" ht="20.100000000000001" customHeight="1">
      <c r="A5055" s="19" t="s">
        <v>9911</v>
      </c>
      <c r="B5055" s="20" t="s">
        <v>9912</v>
      </c>
      <c r="C5055" s="19" t="s">
        <v>9398</v>
      </c>
      <c r="D5055" s="17">
        <v>352290</v>
      </c>
      <c r="E5055" s="21">
        <f>VLOOKUP(D5055,Q:R,2,0)</f>
        <v>14147482000111</v>
      </c>
      <c r="F5055" s="22">
        <v>78875.899999999994</v>
      </c>
      <c r="G5055" s="22">
        <v>18029.2</v>
      </c>
      <c r="H5055" s="22">
        <v>9051.82</v>
      </c>
      <c r="I5055" s="22">
        <v>42921.71</v>
      </c>
      <c r="J5055" s="23">
        <f>SUM(Tabela2[[#This Row],[Art. 5º - Inciso I]:[Art. 8º]])</f>
        <v>148878.62999999998</v>
      </c>
      <c r="K5055" s="6"/>
      <c r="L5055" s="6"/>
      <c r="M5055" s="6"/>
      <c r="N5055" s="6"/>
      <c r="O5055" s="6"/>
      <c r="P5055" s="3">
        <v>2909000</v>
      </c>
      <c r="Q5055" s="4">
        <v>510310</v>
      </c>
      <c r="R5055" s="5">
        <v>13694468000175</v>
      </c>
    </row>
    <row r="5056" spans="1:18" ht="20.100000000000001" customHeight="1">
      <c r="A5056" s="19" t="s">
        <v>9913</v>
      </c>
      <c r="B5056" s="20" t="s">
        <v>9914</v>
      </c>
      <c r="C5056" s="19" t="s">
        <v>9398</v>
      </c>
      <c r="D5056" s="17">
        <v>352300</v>
      </c>
      <c r="E5056" s="21">
        <f>VLOOKUP(D5056,Q:R,2,0)</f>
        <v>45699626000176</v>
      </c>
      <c r="F5056" s="22">
        <v>34172.43</v>
      </c>
      <c r="G5056" s="22">
        <v>7811.03</v>
      </c>
      <c r="H5056" s="22">
        <v>3921.64</v>
      </c>
      <c r="I5056" s="22">
        <v>18595.53</v>
      </c>
      <c r="J5056" s="23">
        <f>SUM(Tabela2[[#This Row],[Art. 5º - Inciso I]:[Art. 8º]])</f>
        <v>64500.63</v>
      </c>
      <c r="K5056" s="6"/>
      <c r="L5056" s="6"/>
      <c r="M5056" s="6"/>
      <c r="N5056" s="6"/>
      <c r="O5056" s="6"/>
      <c r="P5056" s="7">
        <v>2505006</v>
      </c>
      <c r="Q5056" s="8">
        <v>290900</v>
      </c>
      <c r="R5056" s="9">
        <v>8732182000105</v>
      </c>
    </row>
    <row r="5057" spans="1:18" ht="20.100000000000001" customHeight="1">
      <c r="A5057" s="19" t="s">
        <v>9915</v>
      </c>
      <c r="B5057" s="20" t="s">
        <v>9916</v>
      </c>
      <c r="C5057" s="19" t="s">
        <v>9398</v>
      </c>
      <c r="D5057" s="17">
        <v>352310</v>
      </c>
      <c r="E5057" s="21">
        <f>VLOOKUP(D5057,Q:R,2,0)</f>
        <v>12207551000100</v>
      </c>
      <c r="F5057" s="22">
        <v>1522124.95</v>
      </c>
      <c r="G5057" s="22">
        <v>347922.48</v>
      </c>
      <c r="H5057" s="22">
        <v>174679.5</v>
      </c>
      <c r="I5057" s="22">
        <v>828291.1</v>
      </c>
      <c r="J5057" s="23">
        <f>SUM(Tabela2[[#This Row],[Art. 5º - Inciso I]:[Art. 8º]])</f>
        <v>2873018.03</v>
      </c>
      <c r="K5057" s="6"/>
      <c r="L5057" s="6"/>
      <c r="M5057" s="6"/>
      <c r="N5057" s="6"/>
      <c r="O5057" s="6"/>
      <c r="P5057" s="3">
        <v>4106209</v>
      </c>
      <c r="Q5057" s="4">
        <v>250500</v>
      </c>
      <c r="R5057" s="5">
        <v>76105519000104</v>
      </c>
    </row>
    <row r="5058" spans="1:18" ht="20.100000000000001" customHeight="1">
      <c r="A5058" s="19" t="s">
        <v>9917</v>
      </c>
      <c r="B5058" s="20" t="s">
        <v>9918</v>
      </c>
      <c r="C5058" s="19" t="s">
        <v>9398</v>
      </c>
      <c r="D5058" s="17">
        <v>352320</v>
      </c>
      <c r="E5058" s="21">
        <f>VLOOKUP(D5058,Q:R,2,0)</f>
        <v>82577636000165</v>
      </c>
      <c r="F5058" s="22">
        <v>239161.48</v>
      </c>
      <c r="G5058" s="22">
        <v>54666.77</v>
      </c>
      <c r="H5058" s="22">
        <v>27446.240000000002</v>
      </c>
      <c r="I5058" s="22">
        <v>130143.93</v>
      </c>
      <c r="J5058" s="23">
        <f>SUM(Tabela2[[#This Row],[Art. 5º - Inciso I]:[Art. 8º]])</f>
        <v>451418.42</v>
      </c>
      <c r="K5058" s="6"/>
      <c r="L5058" s="6"/>
      <c r="M5058" s="6"/>
      <c r="N5058" s="6"/>
      <c r="O5058" s="6"/>
      <c r="P5058" s="7">
        <v>3122207</v>
      </c>
      <c r="Q5058" s="8">
        <v>410620</v>
      </c>
      <c r="R5058" s="9">
        <v>18307405000132</v>
      </c>
    </row>
    <row r="5059" spans="1:18" ht="20.100000000000001" customHeight="1">
      <c r="A5059" s="19" t="s">
        <v>9919</v>
      </c>
      <c r="B5059" s="20" t="s">
        <v>9920</v>
      </c>
      <c r="C5059" s="19" t="s">
        <v>9398</v>
      </c>
      <c r="D5059" s="17">
        <v>352330</v>
      </c>
      <c r="E5059" s="21">
        <f>VLOOKUP(D5059,Q:R,2,0)</f>
        <v>87613402000140</v>
      </c>
      <c r="F5059" s="22">
        <v>96844.12</v>
      </c>
      <c r="G5059" s="22">
        <v>22136.32</v>
      </c>
      <c r="H5059" s="22">
        <v>11113.86</v>
      </c>
      <c r="I5059" s="22">
        <v>52699.43</v>
      </c>
      <c r="J5059" s="23">
        <f>SUM(Tabela2[[#This Row],[Art. 5º - Inciso I]:[Art. 8º]])</f>
        <v>182793.73</v>
      </c>
      <c r="K5059" s="6"/>
      <c r="L5059" s="6"/>
      <c r="M5059" s="6"/>
      <c r="N5059" s="6"/>
      <c r="O5059" s="6"/>
      <c r="P5059" s="3">
        <v>1600204</v>
      </c>
      <c r="Q5059" s="4">
        <v>312220</v>
      </c>
      <c r="R5059" s="5">
        <v>5990437000133</v>
      </c>
    </row>
    <row r="5060" spans="1:18" ht="20.100000000000001" customHeight="1">
      <c r="A5060" s="19" t="s">
        <v>9921</v>
      </c>
      <c r="B5060" s="20" t="s">
        <v>9922</v>
      </c>
      <c r="C5060" s="19" t="s">
        <v>9398</v>
      </c>
      <c r="D5060" s="17">
        <v>352340</v>
      </c>
      <c r="E5060" s="21">
        <f>VLOOKUP(D5060,Q:R,2,0)</f>
        <v>87613204000186</v>
      </c>
      <c r="F5060" s="22">
        <v>545773.17000000004</v>
      </c>
      <c r="G5060" s="22">
        <v>124751.1</v>
      </c>
      <c r="H5060" s="22">
        <v>62633.09</v>
      </c>
      <c r="I5060" s="22">
        <v>296992.08</v>
      </c>
      <c r="J5060" s="23">
        <f>SUM(Tabela2[[#This Row],[Art. 5º - Inciso I]:[Art. 8º]])</f>
        <v>1030149.44</v>
      </c>
      <c r="K5060" s="6"/>
      <c r="L5060" s="6"/>
      <c r="M5060" s="6"/>
      <c r="N5060" s="6"/>
      <c r="O5060" s="6"/>
      <c r="P5060" s="7">
        <v>3122603</v>
      </c>
      <c r="Q5060" s="8">
        <v>160020</v>
      </c>
      <c r="R5060" s="9">
        <v>18303198000148</v>
      </c>
    </row>
    <row r="5061" spans="1:18" ht="20.100000000000001" customHeight="1">
      <c r="A5061" s="19" t="s">
        <v>9923</v>
      </c>
      <c r="B5061" s="20" t="s">
        <v>9924</v>
      </c>
      <c r="C5061" s="19" t="s">
        <v>9398</v>
      </c>
      <c r="D5061" s="17">
        <v>352350</v>
      </c>
      <c r="E5061" s="21">
        <f>VLOOKUP(D5061,Q:R,2,0)</f>
        <v>80989965000198</v>
      </c>
      <c r="F5061" s="22">
        <v>109266.21</v>
      </c>
      <c r="G5061" s="22">
        <v>24975.72</v>
      </c>
      <c r="H5061" s="22">
        <v>12539.42</v>
      </c>
      <c r="I5061" s="22">
        <v>59459.13</v>
      </c>
      <c r="J5061" s="23">
        <f>SUM(Tabela2[[#This Row],[Art. 5º - Inciso I]:[Art. 8º]])</f>
        <v>206240.48</v>
      </c>
      <c r="K5061" s="6"/>
      <c r="L5061" s="6"/>
      <c r="M5061" s="6"/>
      <c r="N5061" s="6"/>
      <c r="O5061" s="6"/>
      <c r="P5061" s="3">
        <v>3123502</v>
      </c>
      <c r="Q5061" s="4">
        <v>312260</v>
      </c>
      <c r="R5061" s="5">
        <v>18158261000108</v>
      </c>
    </row>
    <row r="5062" spans="1:18" ht="20.100000000000001" customHeight="1">
      <c r="A5062" s="19" t="s">
        <v>9925</v>
      </c>
      <c r="B5062" s="20" t="s">
        <v>9926</v>
      </c>
      <c r="C5062" s="19" t="s">
        <v>9398</v>
      </c>
      <c r="D5062" s="17">
        <v>352360</v>
      </c>
      <c r="E5062" s="21">
        <f>VLOOKUP(D5062,Q:R,2,0)</f>
        <v>80880107000100</v>
      </c>
      <c r="F5062" s="22">
        <v>99985.42</v>
      </c>
      <c r="G5062" s="22">
        <v>22854.35</v>
      </c>
      <c r="H5062" s="22">
        <v>11474.36</v>
      </c>
      <c r="I5062" s="22">
        <v>54408.83</v>
      </c>
      <c r="J5062" s="23">
        <f>SUM(Tabela2[[#This Row],[Art. 5º - Inciso I]:[Art. 8º]])</f>
        <v>188722.96000000002</v>
      </c>
      <c r="K5062" s="6"/>
      <c r="L5062" s="6"/>
      <c r="M5062" s="6"/>
      <c r="N5062" s="6"/>
      <c r="O5062" s="6"/>
      <c r="P5062" s="7">
        <v>3202108</v>
      </c>
      <c r="Q5062" s="8">
        <v>312350</v>
      </c>
      <c r="R5062" s="9">
        <v>27167311000104</v>
      </c>
    </row>
    <row r="5063" spans="1:18" ht="20.100000000000001" customHeight="1">
      <c r="A5063" s="19" t="s">
        <v>9927</v>
      </c>
      <c r="B5063" s="20" t="s">
        <v>9928</v>
      </c>
      <c r="C5063" s="19" t="s">
        <v>9398</v>
      </c>
      <c r="D5063" s="17">
        <v>352370</v>
      </c>
      <c r="E5063" s="21">
        <f>VLOOKUP(D5063,Q:R,2,0)</f>
        <v>19279827000104</v>
      </c>
      <c r="F5063" s="22">
        <v>40018.339999999997</v>
      </c>
      <c r="G5063" s="22">
        <v>9147.26</v>
      </c>
      <c r="H5063" s="22">
        <v>4592.5200000000004</v>
      </c>
      <c r="I5063" s="22">
        <v>21776.68</v>
      </c>
      <c r="J5063" s="23">
        <f>SUM(Tabela2[[#This Row],[Art. 5º - Inciso I]:[Art. 8º]])</f>
        <v>75534.799999999988</v>
      </c>
      <c r="K5063" s="6"/>
      <c r="L5063" s="6"/>
      <c r="M5063" s="6"/>
      <c r="N5063" s="6"/>
      <c r="O5063" s="6"/>
      <c r="P5063" s="3">
        <v>3126802</v>
      </c>
      <c r="Q5063" s="4">
        <v>320210</v>
      </c>
      <c r="R5063" s="5">
        <v>18404913000139</v>
      </c>
    </row>
    <row r="5064" spans="1:18" ht="20.100000000000001" customHeight="1">
      <c r="A5064" s="19" t="s">
        <v>9929</v>
      </c>
      <c r="B5064" s="20" t="s">
        <v>9930</v>
      </c>
      <c r="C5064" s="19" t="s">
        <v>9398</v>
      </c>
      <c r="D5064" s="17">
        <v>352380</v>
      </c>
      <c r="E5064" s="21">
        <f>VLOOKUP(D5064,Q:R,2,0)</f>
        <v>95684536000180</v>
      </c>
      <c r="F5064" s="22">
        <v>44697.27</v>
      </c>
      <c r="G5064" s="22">
        <v>10216.76</v>
      </c>
      <c r="H5064" s="22">
        <v>5129.47</v>
      </c>
      <c r="I5064" s="22">
        <v>24322.799999999999</v>
      </c>
      <c r="J5064" s="23">
        <f>SUM(Tabela2[[#This Row],[Art. 5º - Inciso I]:[Art. 8º]])</f>
        <v>84366.3</v>
      </c>
      <c r="K5064" s="6"/>
      <c r="L5064" s="6"/>
      <c r="M5064" s="6"/>
      <c r="N5064" s="6"/>
      <c r="O5064" s="6"/>
      <c r="P5064" s="7">
        <v>3125952</v>
      </c>
      <c r="Q5064" s="8">
        <v>312680</v>
      </c>
      <c r="R5064" s="9">
        <v>26139790000184</v>
      </c>
    </row>
    <row r="5065" spans="1:18" ht="20.100000000000001" customHeight="1">
      <c r="A5065" s="19" t="s">
        <v>9931</v>
      </c>
      <c r="B5065" s="20" t="s">
        <v>9932</v>
      </c>
      <c r="C5065" s="19" t="s">
        <v>9398</v>
      </c>
      <c r="D5065" s="17">
        <v>352390</v>
      </c>
      <c r="E5065" s="21">
        <f>VLOOKUP(D5065,Q:R,2,0)</f>
        <v>77857183000190</v>
      </c>
      <c r="F5065" s="22">
        <v>781085.5</v>
      </c>
      <c r="G5065" s="22">
        <v>178538.04</v>
      </c>
      <c r="H5065" s="22">
        <v>89637.6</v>
      </c>
      <c r="I5065" s="22">
        <v>425041.43</v>
      </c>
      <c r="J5065" s="23">
        <f>SUM(Tabela2[[#This Row],[Art. 5º - Inciso I]:[Art. 8º]])</f>
        <v>1474302.57</v>
      </c>
      <c r="K5065" s="6"/>
      <c r="L5065" s="6"/>
      <c r="M5065" s="6"/>
      <c r="N5065" s="6"/>
      <c r="O5065" s="6"/>
      <c r="P5065" s="3">
        <v>2910859</v>
      </c>
      <c r="Q5065" s="4">
        <v>312595</v>
      </c>
      <c r="R5065" s="5">
        <v>13232996000102</v>
      </c>
    </row>
    <row r="5066" spans="1:18" ht="20.100000000000001" customHeight="1">
      <c r="A5066" s="19" t="s">
        <v>9933</v>
      </c>
      <c r="B5066" s="20" t="s">
        <v>9934</v>
      </c>
      <c r="C5066" s="19" t="s">
        <v>9398</v>
      </c>
      <c r="D5066" s="17">
        <v>352400</v>
      </c>
      <c r="E5066" s="21">
        <f>VLOOKUP(D5066,Q:R,2,0)</f>
        <v>76235753000148</v>
      </c>
      <c r="F5066" s="22">
        <v>299457.7</v>
      </c>
      <c r="G5066" s="22">
        <v>68449.09</v>
      </c>
      <c r="H5066" s="22">
        <v>34365.85</v>
      </c>
      <c r="I5066" s="22">
        <v>162955.18</v>
      </c>
      <c r="J5066" s="23">
        <f>SUM(Tabela2[[#This Row],[Art. 5º - Inciso I]:[Art. 8º]])</f>
        <v>565227.82000000007</v>
      </c>
      <c r="K5066" s="6"/>
      <c r="L5066" s="6"/>
      <c r="M5066" s="6"/>
      <c r="N5066" s="6"/>
      <c r="O5066" s="6"/>
      <c r="P5066" s="7">
        <v>4205803</v>
      </c>
      <c r="Q5066" s="8">
        <v>291085</v>
      </c>
      <c r="R5066" s="9">
        <v>83102848000159</v>
      </c>
    </row>
    <row r="5067" spans="1:18" ht="20.100000000000001" customHeight="1">
      <c r="A5067" s="19" t="s">
        <v>9935</v>
      </c>
      <c r="B5067" s="20" t="s">
        <v>9936</v>
      </c>
      <c r="C5067" s="19" t="s">
        <v>9398</v>
      </c>
      <c r="D5067" s="17">
        <v>352410</v>
      </c>
      <c r="E5067" s="21">
        <f>VLOOKUP(D5067,Q:R,2,0)</f>
        <v>1612598000132</v>
      </c>
      <c r="F5067" s="22">
        <v>202616.99</v>
      </c>
      <c r="G5067" s="22">
        <v>46313.55</v>
      </c>
      <c r="H5067" s="22">
        <v>23252.38</v>
      </c>
      <c r="I5067" s="22">
        <v>110257.60000000001</v>
      </c>
      <c r="J5067" s="23">
        <f>SUM(Tabela2[[#This Row],[Art. 5º - Inciso I]:[Art. 8º]])</f>
        <v>382440.52</v>
      </c>
      <c r="K5067" s="6"/>
      <c r="L5067" s="6"/>
      <c r="M5067" s="6"/>
      <c r="N5067" s="6"/>
      <c r="O5067" s="6"/>
      <c r="P5067" s="3">
        <v>3126208</v>
      </c>
      <c r="Q5067" s="4">
        <v>420580</v>
      </c>
      <c r="R5067" s="5">
        <v>18125153000120</v>
      </c>
    </row>
    <row r="5068" spans="1:18" ht="20.100000000000001" customHeight="1">
      <c r="A5068" s="19" t="s">
        <v>9937</v>
      </c>
      <c r="B5068" s="20" t="s">
        <v>832</v>
      </c>
      <c r="C5068" s="19" t="s">
        <v>9398</v>
      </c>
      <c r="D5068" s="17">
        <v>352420</v>
      </c>
      <c r="E5068" s="21">
        <f>VLOOKUP(D5068,Q:R,2,0)</f>
        <v>45131885000104</v>
      </c>
      <c r="F5068" s="22">
        <v>41398.160000000003</v>
      </c>
      <c r="G5068" s="22">
        <v>9462.66</v>
      </c>
      <c r="H5068" s="22">
        <v>4750.8599999999997</v>
      </c>
      <c r="I5068" s="22">
        <v>22527.54</v>
      </c>
      <c r="J5068" s="23">
        <f>SUM(Tabela2[[#This Row],[Art. 5º - Inciso I]:[Art. 8º]])</f>
        <v>78139.22</v>
      </c>
      <c r="K5068" s="6"/>
      <c r="L5068" s="6"/>
      <c r="M5068" s="6"/>
      <c r="N5068" s="6"/>
      <c r="O5068" s="6"/>
      <c r="P5068" s="7">
        <v>3128501</v>
      </c>
      <c r="Q5068" s="8">
        <v>312620</v>
      </c>
      <c r="R5068" s="9">
        <v>17723172000196</v>
      </c>
    </row>
    <row r="5069" spans="1:18" ht="20.100000000000001" customHeight="1">
      <c r="A5069" s="19" t="s">
        <v>9938</v>
      </c>
      <c r="B5069" s="20" t="s">
        <v>9939</v>
      </c>
      <c r="C5069" s="19" t="s">
        <v>9398</v>
      </c>
      <c r="D5069" s="17">
        <v>352430</v>
      </c>
      <c r="E5069" s="21">
        <f>VLOOKUP(D5069,Q:R,2,0)</f>
        <v>92005560000157</v>
      </c>
      <c r="F5069" s="22">
        <v>355011.48</v>
      </c>
      <c r="G5069" s="22">
        <v>81147.399999999994</v>
      </c>
      <c r="H5069" s="22">
        <v>40741.22</v>
      </c>
      <c r="I5069" s="22">
        <v>193185.75</v>
      </c>
      <c r="J5069" s="23">
        <f>SUM(Tabela2[[#This Row],[Art. 5º - Inciso I]:[Art. 8º]])</f>
        <v>670085.85</v>
      </c>
      <c r="K5069" s="6"/>
      <c r="L5069" s="6"/>
      <c r="M5069" s="6"/>
      <c r="N5069" s="6"/>
      <c r="O5069" s="6"/>
      <c r="P5069" s="3">
        <v>4128401</v>
      </c>
      <c r="Q5069" s="4">
        <v>312850</v>
      </c>
      <c r="R5069" s="5">
        <v>75424507000171</v>
      </c>
    </row>
    <row r="5070" spans="1:18" ht="20.100000000000001" customHeight="1">
      <c r="A5070" s="19" t="s">
        <v>9940</v>
      </c>
      <c r="B5070" s="20" t="s">
        <v>9941</v>
      </c>
      <c r="C5070" s="19" t="s">
        <v>9398</v>
      </c>
      <c r="D5070" s="17">
        <v>352440</v>
      </c>
      <c r="E5070" s="21">
        <f>VLOOKUP(D5070,Q:R,2,0)</f>
        <v>6217954000137</v>
      </c>
      <c r="F5070" s="22">
        <v>1001156.59</v>
      </c>
      <c r="G5070" s="22">
        <v>228841.19</v>
      </c>
      <c r="H5070" s="22">
        <v>114893.02</v>
      </c>
      <c r="I5070" s="22">
        <v>544796.99</v>
      </c>
      <c r="J5070" s="23">
        <f>SUM(Tabela2[[#This Row],[Art. 5º - Inciso I]:[Art. 8º]])</f>
        <v>1889687.79</v>
      </c>
      <c r="K5070" s="6"/>
      <c r="L5070" s="6"/>
      <c r="M5070" s="6"/>
      <c r="N5070" s="6"/>
      <c r="O5070" s="6"/>
      <c r="P5070" s="7">
        <v>3146107</v>
      </c>
      <c r="Q5070" s="8">
        <v>412840</v>
      </c>
      <c r="R5070" s="9">
        <v>18295295000136</v>
      </c>
    </row>
    <row r="5071" spans="1:18" ht="20.100000000000001" customHeight="1">
      <c r="A5071" s="19" t="s">
        <v>9942</v>
      </c>
      <c r="B5071" s="20" t="s">
        <v>9943</v>
      </c>
      <c r="C5071" s="19" t="s">
        <v>9398</v>
      </c>
      <c r="D5071" s="17">
        <v>352450</v>
      </c>
      <c r="E5071" s="21">
        <f>VLOOKUP(D5071,Q:R,2,0)</f>
        <v>45112224000123</v>
      </c>
      <c r="F5071" s="22">
        <v>42715.61</v>
      </c>
      <c r="G5071" s="22">
        <v>9763.7999999999993</v>
      </c>
      <c r="H5071" s="22">
        <v>4902.0600000000004</v>
      </c>
      <c r="I5071" s="22">
        <v>23244.45</v>
      </c>
      <c r="J5071" s="23">
        <f>SUM(Tabela2[[#This Row],[Art. 5º - Inciso I]:[Art. 8º]])</f>
        <v>80625.919999999998</v>
      </c>
      <c r="K5071" s="6"/>
      <c r="L5071" s="6"/>
      <c r="M5071" s="6"/>
      <c r="N5071" s="6"/>
      <c r="O5071" s="6"/>
      <c r="P5071" s="3">
        <v>4309654</v>
      </c>
      <c r="Q5071" s="4">
        <v>314610</v>
      </c>
      <c r="R5071" s="5">
        <v>94702784000143</v>
      </c>
    </row>
    <row r="5072" spans="1:18" ht="20.100000000000001" customHeight="1">
      <c r="A5072" s="19" t="s">
        <v>9944</v>
      </c>
      <c r="B5072" s="20" t="s">
        <v>9945</v>
      </c>
      <c r="C5072" s="19" t="s">
        <v>9398</v>
      </c>
      <c r="D5072" s="17">
        <v>352460</v>
      </c>
      <c r="E5072" s="21">
        <f>VLOOKUP(D5072,Q:R,2,0)</f>
        <v>7442825000105</v>
      </c>
      <c r="F5072" s="22">
        <v>97420.27</v>
      </c>
      <c r="G5072" s="22">
        <v>22268.01</v>
      </c>
      <c r="H5072" s="22">
        <v>11179.98</v>
      </c>
      <c r="I5072" s="22">
        <v>53012.95</v>
      </c>
      <c r="J5072" s="23">
        <f>SUM(Tabela2[[#This Row],[Art. 5º - Inciso I]:[Art. 8º]])</f>
        <v>183881.21</v>
      </c>
      <c r="K5072" s="6"/>
      <c r="L5072" s="6"/>
      <c r="M5072" s="6"/>
      <c r="N5072" s="6"/>
      <c r="O5072" s="6"/>
      <c r="P5072" s="7">
        <v>2506905</v>
      </c>
      <c r="Q5072" s="8">
        <v>430965</v>
      </c>
      <c r="R5072" s="9">
        <v>9072430000193</v>
      </c>
    </row>
    <row r="5073" spans="1:18" ht="20.100000000000001" customHeight="1">
      <c r="A5073" s="19" t="s">
        <v>9946</v>
      </c>
      <c r="B5073" s="20" t="s">
        <v>9947</v>
      </c>
      <c r="C5073" s="19" t="s">
        <v>9398</v>
      </c>
      <c r="D5073" s="17">
        <v>352470</v>
      </c>
      <c r="E5073" s="21">
        <f>VLOOKUP(D5073,Q:R,2,0)</f>
        <v>46523155000103</v>
      </c>
      <c r="F5073" s="22">
        <v>277995.89</v>
      </c>
      <c r="G5073" s="22">
        <v>63543.42</v>
      </c>
      <c r="H5073" s="22">
        <v>31902.89</v>
      </c>
      <c r="I5073" s="22">
        <v>151276.35999999999</v>
      </c>
      <c r="J5073" s="23">
        <f>SUM(Tabela2[[#This Row],[Art. 5º - Inciso I]:[Art. 8º]])</f>
        <v>524718.56000000006</v>
      </c>
      <c r="K5073" s="6"/>
      <c r="L5073" s="6"/>
      <c r="M5073" s="6"/>
      <c r="N5073" s="6"/>
      <c r="O5073" s="6"/>
      <c r="P5073" s="3">
        <v>2912806</v>
      </c>
      <c r="Q5073" s="4">
        <v>250690</v>
      </c>
      <c r="R5073" s="5">
        <v>14210389000104</v>
      </c>
    </row>
    <row r="5074" spans="1:18" ht="20.100000000000001" customHeight="1">
      <c r="A5074" s="19" t="s">
        <v>9948</v>
      </c>
      <c r="B5074" s="20" t="s">
        <v>9949</v>
      </c>
      <c r="C5074" s="19" t="s">
        <v>9398</v>
      </c>
      <c r="D5074" s="17">
        <v>352480</v>
      </c>
      <c r="E5074" s="21">
        <f>VLOOKUP(D5074,Q:R,2,0)</f>
        <v>5125992000105</v>
      </c>
      <c r="F5074" s="22">
        <v>233704.55</v>
      </c>
      <c r="G5074" s="22">
        <v>53419.44</v>
      </c>
      <c r="H5074" s="22">
        <v>26820</v>
      </c>
      <c r="I5074" s="22">
        <v>127174.45</v>
      </c>
      <c r="J5074" s="23">
        <f>SUM(Tabela2[[#This Row],[Art. 5º - Inciso I]:[Art. 8º]])</f>
        <v>441118.44</v>
      </c>
      <c r="K5074" s="6"/>
      <c r="L5074" s="6"/>
      <c r="M5074" s="6"/>
      <c r="N5074" s="6"/>
      <c r="O5074" s="6"/>
      <c r="P5074" s="7">
        <v>2305357</v>
      </c>
      <c r="Q5074" s="8">
        <v>291280</v>
      </c>
      <c r="R5074" s="9">
        <v>10393593000157</v>
      </c>
    </row>
    <row r="5075" spans="1:18" ht="20.100000000000001" customHeight="1">
      <c r="A5075" s="19" t="s">
        <v>9950</v>
      </c>
      <c r="B5075" s="20" t="s">
        <v>9951</v>
      </c>
      <c r="C5075" s="19" t="s">
        <v>9398</v>
      </c>
      <c r="D5075" s="17">
        <v>352490</v>
      </c>
      <c r="E5075" s="21">
        <f>VLOOKUP(D5075,Q:R,2,0)</f>
        <v>76402882000183</v>
      </c>
      <c r="F5075" s="22">
        <v>40902.75</v>
      </c>
      <c r="G5075" s="22">
        <v>9349.42</v>
      </c>
      <c r="H5075" s="22">
        <v>4694.01</v>
      </c>
      <c r="I5075" s="22">
        <v>22257.95</v>
      </c>
      <c r="J5075" s="23">
        <f>SUM(Tabela2[[#This Row],[Art. 5º - Inciso I]:[Art. 8º]])</f>
        <v>77204.13</v>
      </c>
      <c r="K5075" s="6"/>
      <c r="L5075" s="6"/>
      <c r="M5075" s="6"/>
      <c r="N5075" s="6"/>
      <c r="O5075" s="6"/>
      <c r="P5075" s="3">
        <v>2607000</v>
      </c>
      <c r="Q5075" s="4">
        <v>230535</v>
      </c>
      <c r="R5075" s="5">
        <v>10106219000123</v>
      </c>
    </row>
    <row r="5076" spans="1:18" ht="20.100000000000001" customHeight="1">
      <c r="A5076" s="19" t="s">
        <v>9952</v>
      </c>
      <c r="B5076" s="20" t="s">
        <v>9953</v>
      </c>
      <c r="C5076" s="19" t="s">
        <v>9398</v>
      </c>
      <c r="D5076" s="17">
        <v>352500</v>
      </c>
      <c r="E5076" s="21">
        <f>VLOOKUP(D5076,Q:R,2,0)</f>
        <v>88000906000157</v>
      </c>
      <c r="F5076" s="22">
        <v>558543.9</v>
      </c>
      <c r="G5076" s="22">
        <v>127670.19</v>
      </c>
      <c r="H5076" s="22">
        <v>64098.66</v>
      </c>
      <c r="I5076" s="22">
        <v>303941.5</v>
      </c>
      <c r="J5076" s="23">
        <f>SUM(Tabela2[[#This Row],[Art. 5º - Inciso I]:[Art. 8º]])</f>
        <v>1054254.25</v>
      </c>
      <c r="K5076" s="6"/>
      <c r="L5076" s="6"/>
      <c r="M5076" s="6"/>
      <c r="N5076" s="6"/>
      <c r="O5076" s="6"/>
      <c r="P5076" s="7">
        <v>2914109</v>
      </c>
      <c r="Q5076" s="8">
        <v>260700</v>
      </c>
      <c r="R5076" s="9">
        <v>13798384000181</v>
      </c>
    </row>
    <row r="5077" spans="1:18" ht="20.100000000000001" customHeight="1">
      <c r="A5077" s="19" t="s">
        <v>9954</v>
      </c>
      <c r="B5077" s="20" t="s">
        <v>8953</v>
      </c>
      <c r="C5077" s="19" t="s">
        <v>9398</v>
      </c>
      <c r="D5077" s="17">
        <v>352510</v>
      </c>
      <c r="E5077" s="21">
        <f>VLOOKUP(D5077,Q:R,2,0)</f>
        <v>45352267000186</v>
      </c>
      <c r="F5077" s="22">
        <v>219954.02</v>
      </c>
      <c r="G5077" s="22">
        <v>50276.39</v>
      </c>
      <c r="H5077" s="22">
        <v>25241.99</v>
      </c>
      <c r="I5077" s="22">
        <v>119691.85</v>
      </c>
      <c r="J5077" s="23">
        <f>SUM(Tabela2[[#This Row],[Art. 5º - Inciso I]:[Art. 8º]])</f>
        <v>415164.25</v>
      </c>
      <c r="K5077" s="6"/>
      <c r="L5077" s="6"/>
      <c r="M5077" s="6"/>
      <c r="N5077" s="6"/>
      <c r="O5077" s="6"/>
      <c r="P5077" s="3">
        <v>3127388</v>
      </c>
      <c r="Q5077" s="4">
        <v>291410</v>
      </c>
      <c r="R5077" s="5">
        <v>1611137000145</v>
      </c>
    </row>
    <row r="5078" spans="1:18" ht="20.100000000000001" customHeight="1">
      <c r="A5078" s="19" t="s">
        <v>9955</v>
      </c>
      <c r="B5078" s="20" t="s">
        <v>9956</v>
      </c>
      <c r="C5078" s="19" t="s">
        <v>9398</v>
      </c>
      <c r="D5078" s="17">
        <v>352520</v>
      </c>
      <c r="E5078" s="21">
        <f>VLOOKUP(D5078,Q:R,2,0)</f>
        <v>44881449000181</v>
      </c>
      <c r="F5078" s="22">
        <v>156652.26999999999</v>
      </c>
      <c r="G5078" s="22">
        <v>35807.08</v>
      </c>
      <c r="H5078" s="22">
        <v>17977.46</v>
      </c>
      <c r="I5078" s="22">
        <v>85245.09</v>
      </c>
      <c r="J5078" s="23">
        <f>SUM(Tabela2[[#This Row],[Art. 5º - Inciso I]:[Art. 8º]])</f>
        <v>295681.89999999997</v>
      </c>
      <c r="K5078" s="6"/>
      <c r="L5078" s="6"/>
      <c r="M5078" s="6"/>
      <c r="N5078" s="6"/>
      <c r="O5078" s="6"/>
      <c r="P5078" s="7">
        <v>5210802</v>
      </c>
      <c r="Q5078" s="8">
        <v>312738</v>
      </c>
      <c r="R5078" s="9">
        <v>2186757000147</v>
      </c>
    </row>
    <row r="5079" spans="1:18" ht="20.100000000000001" customHeight="1">
      <c r="A5079" s="19" t="s">
        <v>9957</v>
      </c>
      <c r="B5079" s="20" t="s">
        <v>9958</v>
      </c>
      <c r="C5079" s="19" t="s">
        <v>9398</v>
      </c>
      <c r="D5079" s="17">
        <v>352530</v>
      </c>
      <c r="E5079" s="21">
        <f>VLOOKUP(D5079,Q:R,2,0)</f>
        <v>1612677000143</v>
      </c>
      <c r="F5079" s="22">
        <v>688878.04</v>
      </c>
      <c r="G5079" s="22">
        <v>157461.54999999999</v>
      </c>
      <c r="H5079" s="22">
        <v>79055.839999999997</v>
      </c>
      <c r="I5079" s="22">
        <v>374865.12</v>
      </c>
      <c r="J5079" s="23">
        <f>SUM(Tabela2[[#This Row],[Art. 5º - Inciso I]:[Art. 8º]])</f>
        <v>1300260.55</v>
      </c>
      <c r="K5079" s="6"/>
      <c r="L5079" s="6"/>
      <c r="M5079" s="6"/>
      <c r="N5079" s="6"/>
      <c r="O5079" s="6"/>
      <c r="P5079" s="3">
        <v>3133501</v>
      </c>
      <c r="Q5079" s="4">
        <v>521080</v>
      </c>
      <c r="R5079" s="5">
        <v>18308742000144</v>
      </c>
    </row>
    <row r="5080" spans="1:18" ht="20.100000000000001" customHeight="1">
      <c r="A5080" s="19" t="s">
        <v>9959</v>
      </c>
      <c r="B5080" s="20" t="s">
        <v>9960</v>
      </c>
      <c r="C5080" s="19" t="s">
        <v>9398</v>
      </c>
      <c r="D5080" s="17">
        <v>352540</v>
      </c>
      <c r="E5080" s="21">
        <f>VLOOKUP(D5080,Q:R,2,0)</f>
        <v>50387844000105</v>
      </c>
      <c r="F5080" s="22">
        <v>27379.72</v>
      </c>
      <c r="G5080" s="22">
        <v>6258.37</v>
      </c>
      <c r="H5080" s="22">
        <v>3142.11</v>
      </c>
      <c r="I5080" s="22">
        <v>14899.16</v>
      </c>
      <c r="J5080" s="23">
        <f>SUM(Tabela2[[#This Row],[Art. 5º - Inciso I]:[Art. 8º]])</f>
        <v>51679.360000000001</v>
      </c>
      <c r="K5080" s="6"/>
      <c r="L5080" s="6"/>
      <c r="M5080" s="6"/>
      <c r="N5080" s="6"/>
      <c r="O5080" s="6"/>
      <c r="P5080" s="7">
        <v>3161403</v>
      </c>
      <c r="Q5080" s="8">
        <v>313350</v>
      </c>
      <c r="R5080" s="9">
        <v>18114231000191</v>
      </c>
    </row>
    <row r="5081" spans="1:18" ht="20.100000000000001" customHeight="1">
      <c r="A5081" s="19" t="s">
        <v>9961</v>
      </c>
      <c r="B5081" s="20" t="s">
        <v>9962</v>
      </c>
      <c r="C5081" s="19" t="s">
        <v>9398</v>
      </c>
      <c r="D5081" s="17">
        <v>352550</v>
      </c>
      <c r="E5081" s="21">
        <f>VLOOKUP(D5081,Q:R,2,0)</f>
        <v>3501533000145</v>
      </c>
      <c r="F5081" s="22">
        <v>70496.73</v>
      </c>
      <c r="G5081" s="22">
        <v>16113.92</v>
      </c>
      <c r="H5081" s="22">
        <v>8090.22</v>
      </c>
      <c r="I5081" s="22">
        <v>38362.04</v>
      </c>
      <c r="J5081" s="23">
        <f>SUM(Tabela2[[#This Row],[Art. 5º - Inciso I]:[Art. 8º]])</f>
        <v>133062.91</v>
      </c>
      <c r="K5081" s="6"/>
      <c r="L5081" s="6"/>
      <c r="M5081" s="6"/>
      <c r="N5081" s="6"/>
      <c r="O5081" s="6"/>
      <c r="P5081" s="3">
        <v>2105450</v>
      </c>
      <c r="Q5081" s="4">
        <v>316140</v>
      </c>
      <c r="R5081" s="5">
        <v>1616678000166</v>
      </c>
    </row>
    <row r="5082" spans="1:18" ht="20.100000000000001" customHeight="1">
      <c r="A5082" s="19" t="s">
        <v>9963</v>
      </c>
      <c r="B5082" s="20" t="s">
        <v>9964</v>
      </c>
      <c r="C5082" s="19" t="s">
        <v>9398</v>
      </c>
      <c r="D5082" s="17">
        <v>352560</v>
      </c>
      <c r="E5082" s="21">
        <f>VLOOKUP(D5082,Q:R,2,0)</f>
        <v>18495812000110</v>
      </c>
      <c r="F5082" s="22">
        <v>32642.15</v>
      </c>
      <c r="G5082" s="22">
        <v>7461.24</v>
      </c>
      <c r="H5082" s="22">
        <v>3746.02</v>
      </c>
      <c r="I5082" s="22">
        <v>17762.8</v>
      </c>
      <c r="J5082" s="23">
        <f>SUM(Tabela2[[#This Row],[Art. 5º - Inciso I]:[Art. 8º]])</f>
        <v>61612.209999999992</v>
      </c>
      <c r="K5082" s="6"/>
      <c r="L5082" s="6"/>
      <c r="M5082" s="6"/>
      <c r="N5082" s="6"/>
      <c r="O5082" s="6"/>
      <c r="P5082" s="7">
        <v>4112603</v>
      </c>
      <c r="Q5082" s="8">
        <v>210545</v>
      </c>
      <c r="R5082" s="9">
        <v>76970383000192</v>
      </c>
    </row>
    <row r="5083" spans="1:18" ht="20.100000000000001" customHeight="1">
      <c r="A5083" s="19" t="s">
        <v>9965</v>
      </c>
      <c r="B5083" s="20" t="s">
        <v>9966</v>
      </c>
      <c r="C5083" s="19" t="s">
        <v>9398</v>
      </c>
      <c r="D5083" s="17">
        <v>352570</v>
      </c>
      <c r="E5083" s="21">
        <f>VLOOKUP(D5083,Q:R,2,0)</f>
        <v>89650121000192</v>
      </c>
      <c r="F5083" s="22">
        <v>185912.3</v>
      </c>
      <c r="G5083" s="22">
        <v>42495.24</v>
      </c>
      <c r="H5083" s="22">
        <v>21335.35</v>
      </c>
      <c r="I5083" s="22">
        <v>101167.45</v>
      </c>
      <c r="J5083" s="23">
        <f>SUM(Tabela2[[#This Row],[Art. 5º - Inciso I]:[Art. 8º]])</f>
        <v>350910.33999999997</v>
      </c>
      <c r="K5083" s="6"/>
      <c r="L5083" s="6"/>
      <c r="M5083" s="6"/>
      <c r="N5083" s="6"/>
      <c r="O5083" s="6"/>
      <c r="P5083" s="3">
        <v>2918001</v>
      </c>
      <c r="Q5083" s="4">
        <v>411260</v>
      </c>
      <c r="R5083" s="5">
        <v>13894878000160</v>
      </c>
    </row>
    <row r="5084" spans="1:18" ht="20.100000000000001" customHeight="1">
      <c r="A5084" s="19" t="s">
        <v>9967</v>
      </c>
      <c r="B5084" s="20" t="s">
        <v>9968</v>
      </c>
      <c r="C5084" s="19" t="s">
        <v>9398</v>
      </c>
      <c r="D5084" s="17">
        <v>352580</v>
      </c>
      <c r="E5084" s="21">
        <f>VLOOKUP(D5084,Q:R,2,0)</f>
        <v>46585964000140</v>
      </c>
      <c r="F5084" s="22">
        <v>33548.57</v>
      </c>
      <c r="G5084" s="22">
        <v>7668.43</v>
      </c>
      <c r="H5084" s="22">
        <v>3850.04</v>
      </c>
      <c r="I5084" s="22">
        <v>18256.05</v>
      </c>
      <c r="J5084" s="23">
        <f>SUM(Tabela2[[#This Row],[Art. 5º - Inciso I]:[Art. 8º]])</f>
        <v>63323.09</v>
      </c>
      <c r="K5084" s="6"/>
      <c r="L5084" s="6"/>
      <c r="M5084" s="6"/>
      <c r="N5084" s="6"/>
      <c r="O5084" s="6"/>
      <c r="P5084" s="7">
        <v>2306207</v>
      </c>
      <c r="Q5084" s="8">
        <v>291800</v>
      </c>
      <c r="R5084" s="9">
        <v>7403769000108</v>
      </c>
    </row>
    <row r="5085" spans="1:18" ht="20.100000000000001" customHeight="1">
      <c r="A5085" s="19" t="s">
        <v>9969</v>
      </c>
      <c r="B5085" s="20" t="s">
        <v>9970</v>
      </c>
      <c r="C5085" s="19" t="s">
        <v>9398</v>
      </c>
      <c r="D5085" s="17">
        <v>352585</v>
      </c>
      <c r="E5085" s="21">
        <f>VLOOKUP(D5085,Q:R,2,0)</f>
        <v>44518496000165</v>
      </c>
      <c r="F5085" s="22">
        <v>28568.720000000001</v>
      </c>
      <c r="G5085" s="22">
        <v>6530.15</v>
      </c>
      <c r="H5085" s="22">
        <v>3278.55</v>
      </c>
      <c r="I5085" s="22">
        <v>15546.17</v>
      </c>
      <c r="J5085" s="23">
        <f>SUM(Tabela2[[#This Row],[Art. 5º - Inciso I]:[Art. 8º]])</f>
        <v>53923.590000000004</v>
      </c>
      <c r="K5085" s="6"/>
      <c r="L5085" s="6"/>
      <c r="M5085" s="6"/>
      <c r="N5085" s="6"/>
      <c r="O5085" s="6"/>
      <c r="P5085" s="3">
        <v>5005152</v>
      </c>
      <c r="Q5085" s="4">
        <v>230620</v>
      </c>
      <c r="R5085" s="5">
        <v>24644296000141</v>
      </c>
    </row>
    <row r="5086" spans="1:18" ht="20.100000000000001" customHeight="1">
      <c r="A5086" s="19" t="s">
        <v>9971</v>
      </c>
      <c r="B5086" s="20" t="s">
        <v>9972</v>
      </c>
      <c r="C5086" s="19" t="s">
        <v>9398</v>
      </c>
      <c r="D5086" s="17">
        <v>352590</v>
      </c>
      <c r="E5086" s="21">
        <f>VLOOKUP(D5086,Q:R,2,0)</f>
        <v>1612502000136</v>
      </c>
      <c r="F5086" s="22">
        <v>1697733.38</v>
      </c>
      <c r="G5086" s="22">
        <v>388062.5</v>
      </c>
      <c r="H5086" s="22">
        <v>194832.37</v>
      </c>
      <c r="I5086" s="22">
        <v>923851.51</v>
      </c>
      <c r="J5086" s="23">
        <f>SUM(Tabela2[[#This Row],[Art. 5º - Inciso I]:[Art. 8º]])</f>
        <v>3204479.76</v>
      </c>
      <c r="K5086" s="6"/>
      <c r="L5086" s="6"/>
      <c r="M5086" s="6"/>
      <c r="N5086" s="6"/>
      <c r="O5086" s="6"/>
      <c r="P5086" s="7">
        <v>5105176</v>
      </c>
      <c r="Q5086" s="8">
        <v>500515</v>
      </c>
      <c r="R5086" s="9">
        <v>24950461000193</v>
      </c>
    </row>
    <row r="5087" spans="1:18" ht="20.100000000000001" customHeight="1">
      <c r="A5087" s="19" t="s">
        <v>9973</v>
      </c>
      <c r="B5087" s="20" t="s">
        <v>9974</v>
      </c>
      <c r="C5087" s="19" t="s">
        <v>9398</v>
      </c>
      <c r="D5087" s="17">
        <v>352600</v>
      </c>
      <c r="E5087" s="21">
        <f>VLOOKUP(D5087,Q:R,2,0)</f>
        <v>18602078000141</v>
      </c>
      <c r="F5087" s="22">
        <v>108675.38</v>
      </c>
      <c r="G5087" s="22">
        <v>24840.67</v>
      </c>
      <c r="H5087" s="22">
        <v>12471.62</v>
      </c>
      <c r="I5087" s="22">
        <v>59137.62</v>
      </c>
      <c r="J5087" s="23">
        <f>SUM(Tabela2[[#This Row],[Art. 5º - Inciso I]:[Art. 8º]])</f>
        <v>205125.28999999998</v>
      </c>
      <c r="K5087" s="6"/>
      <c r="L5087" s="6"/>
      <c r="M5087" s="6"/>
      <c r="N5087" s="6"/>
      <c r="O5087" s="6"/>
      <c r="P5087" s="3">
        <v>2308609</v>
      </c>
      <c r="Q5087" s="4">
        <v>510517</v>
      </c>
      <c r="R5087" s="5">
        <v>7693989000105</v>
      </c>
    </row>
    <row r="5088" spans="1:18" ht="20.100000000000001" customHeight="1">
      <c r="A5088" s="19" t="s">
        <v>9975</v>
      </c>
      <c r="B5088" s="20" t="s">
        <v>9976</v>
      </c>
      <c r="C5088" s="19" t="s">
        <v>9398</v>
      </c>
      <c r="D5088" s="17">
        <v>352610</v>
      </c>
      <c r="E5088" s="21">
        <f>VLOOKUP(D5088,Q:R,2,0)</f>
        <v>2922128000138</v>
      </c>
      <c r="F5088" s="22">
        <v>100047.81</v>
      </c>
      <c r="G5088" s="22">
        <v>22868.61</v>
      </c>
      <c r="H5088" s="22">
        <v>11481.52</v>
      </c>
      <c r="I5088" s="22">
        <v>54442.78</v>
      </c>
      <c r="J5088" s="23">
        <f>SUM(Tabela2[[#This Row],[Art. 5º - Inciso I]:[Art. 8º]])</f>
        <v>188840.72</v>
      </c>
      <c r="K5088" s="6"/>
      <c r="L5088" s="6"/>
      <c r="M5088" s="6"/>
      <c r="N5088" s="6"/>
      <c r="O5088" s="6"/>
      <c r="P5088" s="7">
        <v>2105989</v>
      </c>
      <c r="Q5088" s="8">
        <v>230860</v>
      </c>
      <c r="R5088" s="9">
        <v>1598548000148</v>
      </c>
    </row>
    <row r="5089" spans="1:18" ht="20.100000000000001" customHeight="1">
      <c r="A5089" s="19" t="s">
        <v>9977</v>
      </c>
      <c r="B5089" s="20" t="s">
        <v>9978</v>
      </c>
      <c r="C5089" s="19" t="s">
        <v>9398</v>
      </c>
      <c r="D5089" s="17">
        <v>352620</v>
      </c>
      <c r="E5089" s="21">
        <f>VLOOKUP(D5089,Q:R,2,0)</f>
        <v>44926723000191</v>
      </c>
      <c r="F5089" s="22">
        <v>159114.67000000001</v>
      </c>
      <c r="G5089" s="22">
        <v>36369.93</v>
      </c>
      <c r="H5089" s="22">
        <v>18260.05</v>
      </c>
      <c r="I5089" s="22">
        <v>86585.05</v>
      </c>
      <c r="J5089" s="23">
        <f>SUM(Tabela2[[#This Row],[Art. 5º - Inciso I]:[Art. 8º]])</f>
        <v>300329.7</v>
      </c>
      <c r="K5089" s="6"/>
      <c r="L5089" s="6"/>
      <c r="M5089" s="6"/>
      <c r="N5089" s="6"/>
      <c r="O5089" s="6"/>
      <c r="P5089" s="3">
        <v>2704609</v>
      </c>
      <c r="Q5089" s="4">
        <v>210598</v>
      </c>
      <c r="R5089" s="5">
        <v>12251286000167</v>
      </c>
    </row>
    <row r="5090" spans="1:18" ht="20.100000000000001" customHeight="1">
      <c r="A5090" s="19" t="s">
        <v>9979</v>
      </c>
      <c r="B5090" s="20" t="s">
        <v>9980</v>
      </c>
      <c r="C5090" s="19" t="s">
        <v>9398</v>
      </c>
      <c r="D5090" s="17">
        <v>352630</v>
      </c>
      <c r="E5090" s="21">
        <f>VLOOKUP(D5090,Q:R,2,0)</f>
        <v>10143246000176</v>
      </c>
      <c r="F5090" s="22">
        <v>33761.42</v>
      </c>
      <c r="G5090" s="22">
        <v>7717.08</v>
      </c>
      <c r="H5090" s="22">
        <v>3874.47</v>
      </c>
      <c r="I5090" s="22">
        <v>18371.87</v>
      </c>
      <c r="J5090" s="23">
        <f>SUM(Tabela2[[#This Row],[Art. 5º - Inciso I]:[Art. 8º]])</f>
        <v>63724.84</v>
      </c>
      <c r="K5090" s="6"/>
      <c r="L5090" s="6"/>
      <c r="M5090" s="6"/>
      <c r="N5090" s="6"/>
      <c r="O5090" s="6"/>
      <c r="P5090" s="7">
        <v>3140530</v>
      </c>
      <c r="Q5090" s="8">
        <v>270460</v>
      </c>
      <c r="R5090" s="9">
        <v>1615420000145</v>
      </c>
    </row>
    <row r="5091" spans="1:18" ht="20.100000000000001" customHeight="1">
      <c r="A5091" s="19" t="s">
        <v>9981</v>
      </c>
      <c r="B5091" s="20" t="s">
        <v>9982</v>
      </c>
      <c r="C5091" s="19" t="s">
        <v>9398</v>
      </c>
      <c r="D5091" s="17">
        <v>352640</v>
      </c>
      <c r="E5091" s="21">
        <f>VLOOKUP(D5091,Q:R,2,0)</f>
        <v>76205970000195</v>
      </c>
      <c r="F5091" s="22">
        <v>143568.48000000001</v>
      </c>
      <c r="G5091" s="22">
        <v>32816.43</v>
      </c>
      <c r="H5091" s="22">
        <v>16475.96</v>
      </c>
      <c r="I5091" s="22">
        <v>78125.320000000007</v>
      </c>
      <c r="J5091" s="23">
        <f>SUM(Tabela2[[#This Row],[Art. 5º - Inciso I]:[Art. 8º]])</f>
        <v>270986.19</v>
      </c>
      <c r="K5091" s="6"/>
      <c r="L5091" s="6"/>
      <c r="M5091" s="6"/>
      <c r="N5091" s="6"/>
      <c r="O5091" s="6"/>
      <c r="P5091" s="3">
        <v>3141405</v>
      </c>
      <c r="Q5091" s="4">
        <v>314053</v>
      </c>
      <c r="R5091" s="5">
        <v>18414607000183</v>
      </c>
    </row>
    <row r="5092" spans="1:18" ht="20.100000000000001" customHeight="1">
      <c r="A5092" s="19" t="s">
        <v>9983</v>
      </c>
      <c r="B5092" s="20" t="s">
        <v>9984</v>
      </c>
      <c r="C5092" s="19" t="s">
        <v>9398</v>
      </c>
      <c r="D5092" s="17">
        <v>352650</v>
      </c>
      <c r="E5092" s="21">
        <f>VLOOKUP(D5092,Q:R,2,0)</f>
        <v>18244376000107</v>
      </c>
      <c r="F5092" s="22">
        <v>67296.710000000006</v>
      </c>
      <c r="G5092" s="22">
        <v>15382.47</v>
      </c>
      <c r="H5092" s="22">
        <v>7722.99</v>
      </c>
      <c r="I5092" s="22">
        <v>36620.69</v>
      </c>
      <c r="J5092" s="23">
        <f>SUM(Tabela2[[#This Row],[Art. 5º - Inciso I]:[Art. 8º]])</f>
        <v>127022.86000000002</v>
      </c>
      <c r="K5092" s="6"/>
      <c r="L5092" s="6"/>
      <c r="M5092" s="6"/>
      <c r="N5092" s="6"/>
      <c r="O5092" s="6"/>
      <c r="P5092" s="7">
        <v>5213905</v>
      </c>
      <c r="Q5092" s="8">
        <v>314140</v>
      </c>
      <c r="R5092" s="9">
        <v>2267698000131</v>
      </c>
    </row>
    <row r="5093" spans="1:18" ht="20.100000000000001" customHeight="1">
      <c r="A5093" s="19" t="s">
        <v>9985</v>
      </c>
      <c r="B5093" s="20" t="s">
        <v>9986</v>
      </c>
      <c r="C5093" s="19" t="s">
        <v>9398</v>
      </c>
      <c r="D5093" s="17">
        <v>352660</v>
      </c>
      <c r="E5093" s="21">
        <f>VLOOKUP(D5093,Q:R,2,0)</f>
        <v>6554778000129</v>
      </c>
      <c r="F5093" s="22">
        <v>42858.720000000001</v>
      </c>
      <c r="G5093" s="22">
        <v>9796.51</v>
      </c>
      <c r="H5093" s="22">
        <v>4918.4799999999996</v>
      </c>
      <c r="I5093" s="22">
        <v>23322.33</v>
      </c>
      <c r="J5093" s="23">
        <f>SUM(Tabela2[[#This Row],[Art. 5º - Inciso I]:[Art. 8º]])</f>
        <v>80896.040000000008</v>
      </c>
      <c r="K5093" s="6"/>
      <c r="L5093" s="6"/>
      <c r="M5093" s="6"/>
      <c r="N5093" s="6"/>
      <c r="O5093" s="6"/>
      <c r="P5093" s="3">
        <v>2803708</v>
      </c>
      <c r="Q5093" s="4">
        <v>521390</v>
      </c>
      <c r="R5093" s="5">
        <v>13103684000107</v>
      </c>
    </row>
    <row r="5094" spans="1:18" ht="20.100000000000001" customHeight="1">
      <c r="A5094" s="19" t="s">
        <v>9987</v>
      </c>
      <c r="B5094" s="20" t="s">
        <v>9988</v>
      </c>
      <c r="C5094" s="19" t="s">
        <v>9398</v>
      </c>
      <c r="D5094" s="17">
        <v>352670</v>
      </c>
      <c r="E5094" s="21">
        <f>VLOOKUP(D5094,Q:R,2,0)</f>
        <v>6933519000109</v>
      </c>
      <c r="F5094" s="22">
        <v>470835.79</v>
      </c>
      <c r="G5094" s="22">
        <v>107622.15</v>
      </c>
      <c r="H5094" s="22">
        <v>54033.25</v>
      </c>
      <c r="I5094" s="22">
        <v>256213.59</v>
      </c>
      <c r="J5094" s="23">
        <f>SUM(Tabela2[[#This Row],[Art. 5º - Inciso I]:[Art. 8º]])</f>
        <v>888704.77999999991</v>
      </c>
      <c r="K5094" s="6"/>
      <c r="L5094" s="6"/>
      <c r="M5094" s="6"/>
      <c r="N5094" s="6"/>
      <c r="O5094" s="6"/>
      <c r="P5094" s="7">
        <v>5213756</v>
      </c>
      <c r="Q5094" s="8">
        <v>280370</v>
      </c>
      <c r="R5094" s="9">
        <v>25043571000134</v>
      </c>
    </row>
    <row r="5095" spans="1:18" ht="20.100000000000001" customHeight="1">
      <c r="A5095" s="19" t="s">
        <v>9989</v>
      </c>
      <c r="B5095" s="20" t="s">
        <v>9990</v>
      </c>
      <c r="C5095" s="19" t="s">
        <v>9398</v>
      </c>
      <c r="D5095" s="17">
        <v>352680</v>
      </c>
      <c r="E5095" s="21">
        <f>VLOOKUP(D5095,Q:R,2,0)</f>
        <v>8309239000150</v>
      </c>
      <c r="F5095" s="22">
        <v>318551.40000000002</v>
      </c>
      <c r="G5095" s="22">
        <v>72813.47</v>
      </c>
      <c r="H5095" s="22">
        <v>36557.050000000003</v>
      </c>
      <c r="I5095" s="22">
        <v>173345.35</v>
      </c>
      <c r="J5095" s="23">
        <f>SUM(Tabela2[[#This Row],[Art. 5º - Inciso I]:[Art. 8º]])</f>
        <v>601267.27</v>
      </c>
      <c r="K5095" s="6"/>
      <c r="L5095" s="6"/>
      <c r="M5095" s="6"/>
      <c r="N5095" s="6"/>
      <c r="O5095" s="6"/>
      <c r="P5095" s="3">
        <v>3140001</v>
      </c>
      <c r="Q5095" s="4">
        <v>521375</v>
      </c>
      <c r="R5095" s="5">
        <v>18295303000144</v>
      </c>
    </row>
    <row r="5096" spans="1:18" ht="20.100000000000001" customHeight="1">
      <c r="A5096" s="19" t="s">
        <v>9991</v>
      </c>
      <c r="B5096" s="20" t="s">
        <v>9992</v>
      </c>
      <c r="C5096" s="19" t="s">
        <v>9398</v>
      </c>
      <c r="D5096" s="17">
        <v>352690</v>
      </c>
      <c r="E5096" s="21">
        <f>VLOOKUP(D5096,Q:R,2,0)</f>
        <v>8868515000110</v>
      </c>
      <c r="F5096" s="22">
        <v>1271484.8600000001</v>
      </c>
      <c r="G5096" s="22">
        <v>290631.96999999997</v>
      </c>
      <c r="H5096" s="22">
        <v>145915.97</v>
      </c>
      <c r="I5096" s="22">
        <v>691900.88</v>
      </c>
      <c r="J5096" s="23">
        <f>SUM(Tabela2[[#This Row],[Art. 5º - Inciso I]:[Art. 8º]])</f>
        <v>2399933.6800000002</v>
      </c>
      <c r="K5096" s="6"/>
      <c r="L5096" s="6"/>
      <c r="M5096" s="6"/>
      <c r="N5096" s="6"/>
      <c r="O5096" s="6"/>
      <c r="P5096" s="7">
        <v>3142254</v>
      </c>
      <c r="Q5096" s="8">
        <v>314000</v>
      </c>
      <c r="R5096" s="9">
        <v>1612491000194</v>
      </c>
    </row>
    <row r="5097" spans="1:18" ht="20.100000000000001" customHeight="1">
      <c r="A5097" s="19" t="s">
        <v>9993</v>
      </c>
      <c r="B5097" s="20" t="s">
        <v>9994</v>
      </c>
      <c r="C5097" s="19" t="s">
        <v>9398</v>
      </c>
      <c r="D5097" s="17">
        <v>352700</v>
      </c>
      <c r="E5097" s="21">
        <f>VLOOKUP(D5097,Q:R,2,0)</f>
        <v>1067156000152</v>
      </c>
      <c r="F5097" s="22">
        <v>45941.31</v>
      </c>
      <c r="G5097" s="22">
        <v>10501.12</v>
      </c>
      <c r="H5097" s="22">
        <v>5272.24</v>
      </c>
      <c r="I5097" s="22">
        <v>24999.77</v>
      </c>
      <c r="J5097" s="23">
        <f>SUM(Tabela2[[#This Row],[Art. 5º - Inciso I]:[Art. 8º]])</f>
        <v>86714.44</v>
      </c>
      <c r="K5097" s="6"/>
      <c r="L5097" s="6"/>
      <c r="M5097" s="6"/>
      <c r="N5097" s="6"/>
      <c r="O5097" s="6"/>
      <c r="P5097" s="3">
        <v>1714302</v>
      </c>
      <c r="Q5097" s="4">
        <v>314225</v>
      </c>
      <c r="R5097" s="5">
        <v>766691000139</v>
      </c>
    </row>
    <row r="5098" spans="1:18" ht="20.100000000000001" customHeight="1">
      <c r="A5098" s="19" t="s">
        <v>9995</v>
      </c>
      <c r="B5098" s="20" t="s">
        <v>9996</v>
      </c>
      <c r="C5098" s="19" t="s">
        <v>9398</v>
      </c>
      <c r="D5098" s="17">
        <v>352710</v>
      </c>
      <c r="E5098" s="21">
        <f>VLOOKUP(D5098,Q:R,2,0)</f>
        <v>8234148000100</v>
      </c>
      <c r="F5098" s="22">
        <v>358494.07</v>
      </c>
      <c r="G5098" s="22">
        <v>81943.44</v>
      </c>
      <c r="H5098" s="22">
        <v>41140.879999999997</v>
      </c>
      <c r="I5098" s="22">
        <v>195080.86</v>
      </c>
      <c r="J5098" s="23">
        <f>SUM(Tabela2[[#This Row],[Art. 5º - Inciso I]:[Art. 8º]])</f>
        <v>676659.25</v>
      </c>
      <c r="K5098" s="6"/>
      <c r="L5098" s="6"/>
      <c r="M5098" s="6"/>
      <c r="N5098" s="6"/>
      <c r="O5098" s="6"/>
      <c r="P5098" s="7">
        <v>3532702</v>
      </c>
      <c r="Q5098" s="8">
        <v>171430</v>
      </c>
      <c r="R5098" s="9">
        <v>49107725000172</v>
      </c>
    </row>
    <row r="5099" spans="1:18" ht="20.100000000000001" customHeight="1">
      <c r="A5099" s="19" t="s">
        <v>9997</v>
      </c>
      <c r="B5099" s="20" t="s">
        <v>9998</v>
      </c>
      <c r="C5099" s="19" t="s">
        <v>9398</v>
      </c>
      <c r="D5099" s="17">
        <v>352720</v>
      </c>
      <c r="E5099" s="21">
        <f>VLOOKUP(D5099,Q:R,2,0)</f>
        <v>76279959000170</v>
      </c>
      <c r="F5099" s="22">
        <v>402506.49</v>
      </c>
      <c r="G5099" s="22">
        <v>92003.65</v>
      </c>
      <c r="H5099" s="22">
        <v>46191.76</v>
      </c>
      <c r="I5099" s="22">
        <v>219031</v>
      </c>
      <c r="J5099" s="23">
        <f>SUM(Tabela2[[#This Row],[Art. 5º - Inciso I]:[Art. 8º]])</f>
        <v>759732.9</v>
      </c>
      <c r="K5099" s="6"/>
      <c r="L5099" s="6"/>
      <c r="M5099" s="6"/>
      <c r="N5099" s="6"/>
      <c r="O5099" s="6"/>
      <c r="P5099" s="3">
        <v>5214804</v>
      </c>
      <c r="Q5099" s="4">
        <v>353270</v>
      </c>
      <c r="R5099" s="5">
        <v>1303619000138</v>
      </c>
    </row>
    <row r="5100" spans="1:18" ht="20.100000000000001" customHeight="1">
      <c r="A5100" s="19" t="s">
        <v>9999</v>
      </c>
      <c r="B5100" s="20" t="s">
        <v>10000</v>
      </c>
      <c r="C5100" s="19" t="s">
        <v>9398</v>
      </c>
      <c r="D5100" s="17">
        <v>352725</v>
      </c>
      <c r="E5100" s="21">
        <f>VLOOKUP(D5100,Q:R,2,0)</f>
        <v>25108291000167</v>
      </c>
      <c r="F5100" s="22">
        <v>24326.5</v>
      </c>
      <c r="G5100" s="22">
        <v>5560.47</v>
      </c>
      <c r="H5100" s="22">
        <v>2791.72</v>
      </c>
      <c r="I5100" s="22">
        <v>13237.69</v>
      </c>
      <c r="J5100" s="23">
        <f>SUM(Tabela2[[#This Row],[Art. 5º - Inciso I]:[Art. 8º]])</f>
        <v>45916.380000000005</v>
      </c>
      <c r="K5100" s="6"/>
      <c r="L5100" s="6"/>
      <c r="M5100" s="6"/>
      <c r="N5100" s="6"/>
      <c r="O5100" s="6"/>
      <c r="P5100" s="7">
        <v>3142007</v>
      </c>
      <c r="Q5100" s="8">
        <v>521480</v>
      </c>
      <c r="R5100" s="9">
        <v>18017376000174</v>
      </c>
    </row>
    <row r="5101" spans="1:18" ht="20.100000000000001" customHeight="1">
      <c r="A5101" s="19" t="s">
        <v>10001</v>
      </c>
      <c r="B5101" s="20" t="s">
        <v>10002</v>
      </c>
      <c r="C5101" s="19" t="s">
        <v>9398</v>
      </c>
      <c r="D5101" s="17">
        <v>352730</v>
      </c>
      <c r="E5101" s="21">
        <f>VLOOKUP(D5101,Q:R,2,0)</f>
        <v>4588596000143</v>
      </c>
      <c r="F5101" s="22">
        <v>245283.75</v>
      </c>
      <c r="G5101" s="22">
        <v>56066.18</v>
      </c>
      <c r="H5101" s="22">
        <v>28148.83</v>
      </c>
      <c r="I5101" s="22">
        <v>133475.47</v>
      </c>
      <c r="J5101" s="23">
        <f>SUM(Tabela2[[#This Row],[Art. 5º - Inciso I]:[Art. 8º]])</f>
        <v>462974.23</v>
      </c>
      <c r="K5101" s="6"/>
      <c r="L5101" s="6"/>
      <c r="M5101" s="6"/>
      <c r="N5101" s="6"/>
      <c r="O5101" s="6"/>
      <c r="P5101" s="3">
        <v>2208874</v>
      </c>
      <c r="Q5101" s="4">
        <v>314200</v>
      </c>
      <c r="R5101" s="5">
        <v>1612604000151</v>
      </c>
    </row>
    <row r="5102" spans="1:18" ht="20.100000000000001" customHeight="1">
      <c r="A5102" s="19" t="s">
        <v>10003</v>
      </c>
      <c r="B5102" s="20" t="s">
        <v>10004</v>
      </c>
      <c r="C5102" s="19" t="s">
        <v>9398</v>
      </c>
      <c r="D5102" s="17">
        <v>352740</v>
      </c>
      <c r="E5102" s="21">
        <f>VLOOKUP(D5102,Q:R,2,0)</f>
        <v>80888688000127</v>
      </c>
      <c r="F5102" s="22">
        <v>112506.6</v>
      </c>
      <c r="G5102" s="22">
        <v>25716.400000000001</v>
      </c>
      <c r="H5102" s="22">
        <v>12911.29</v>
      </c>
      <c r="I5102" s="22">
        <v>61222.45</v>
      </c>
      <c r="J5102" s="23">
        <f>SUM(Tabela2[[#This Row],[Art. 5º - Inciso I]:[Art. 8º]])</f>
        <v>212356.74</v>
      </c>
      <c r="K5102" s="6"/>
      <c r="L5102" s="6"/>
      <c r="M5102" s="6"/>
      <c r="N5102" s="6"/>
      <c r="O5102" s="6"/>
      <c r="P5102" s="7">
        <v>5107156</v>
      </c>
      <c r="Q5102" s="8">
        <v>220887</v>
      </c>
      <c r="R5102" s="9">
        <v>1367788000131</v>
      </c>
    </row>
    <row r="5103" spans="1:18" ht="20.100000000000001" customHeight="1">
      <c r="A5103" s="19" t="s">
        <v>10005</v>
      </c>
      <c r="B5103" s="20" t="s">
        <v>10006</v>
      </c>
      <c r="C5103" s="19" t="s">
        <v>9398</v>
      </c>
      <c r="D5103" s="17">
        <v>352750</v>
      </c>
      <c r="E5103" s="21">
        <f>VLOOKUP(D5103,Q:R,2,0)</f>
        <v>5292594000175</v>
      </c>
      <c r="F5103" s="22">
        <v>24697.14</v>
      </c>
      <c r="G5103" s="22">
        <v>5645.19</v>
      </c>
      <c r="H5103" s="22">
        <v>2834.25</v>
      </c>
      <c r="I5103" s="22">
        <v>13439.38</v>
      </c>
      <c r="J5103" s="23">
        <f>SUM(Tabela2[[#This Row],[Art. 5º - Inciso I]:[Art. 8º]])</f>
        <v>46615.96</v>
      </c>
      <c r="K5103" s="6"/>
      <c r="L5103" s="6"/>
      <c r="M5103" s="6"/>
      <c r="N5103" s="6"/>
      <c r="O5103" s="6"/>
      <c r="P5103" s="3">
        <v>3539905</v>
      </c>
      <c r="Q5103" s="4">
        <v>510715</v>
      </c>
      <c r="R5103" s="5">
        <v>46608063000126</v>
      </c>
    </row>
    <row r="5104" spans="1:18" ht="20.100000000000001" customHeight="1">
      <c r="A5104" s="19" t="s">
        <v>10007</v>
      </c>
      <c r="B5104" s="20" t="s">
        <v>10008</v>
      </c>
      <c r="C5104" s="19" t="s">
        <v>9398</v>
      </c>
      <c r="D5104" s="17">
        <v>352760</v>
      </c>
      <c r="E5104" s="21">
        <f>VLOOKUP(D5104,Q:R,2,0)</f>
        <v>13098181000182</v>
      </c>
      <c r="F5104" s="22">
        <v>83760.33</v>
      </c>
      <c r="G5104" s="22">
        <v>19145.669999999998</v>
      </c>
      <c r="H5104" s="22">
        <v>9612.36</v>
      </c>
      <c r="I5104" s="22">
        <v>45579.66</v>
      </c>
      <c r="J5104" s="23">
        <f>SUM(Tabela2[[#This Row],[Art. 5º - Inciso I]:[Art. 8º]])</f>
        <v>158098.02000000002</v>
      </c>
      <c r="K5104" s="6"/>
      <c r="L5104" s="6"/>
      <c r="M5104" s="6"/>
      <c r="N5104" s="6"/>
      <c r="O5104" s="6"/>
      <c r="P5104" s="7">
        <v>3154903</v>
      </c>
      <c r="Q5104" s="8">
        <v>353990</v>
      </c>
      <c r="R5104" s="9">
        <v>18836957000138</v>
      </c>
    </row>
    <row r="5105" spans="1:18" ht="20.100000000000001" customHeight="1">
      <c r="A5105" s="19" t="s">
        <v>10009</v>
      </c>
      <c r="B5105" s="20" t="s">
        <v>10010</v>
      </c>
      <c r="C5105" s="19" t="s">
        <v>9398</v>
      </c>
      <c r="D5105" s="17">
        <v>352770</v>
      </c>
      <c r="E5105" s="21">
        <f>VLOOKUP(D5105,Q:R,2,0)</f>
        <v>44518397000183</v>
      </c>
      <c r="F5105" s="22">
        <v>37563.279999999999</v>
      </c>
      <c r="G5105" s="22">
        <v>8586.09</v>
      </c>
      <c r="H5105" s="22">
        <v>4310.7700000000004</v>
      </c>
      <c r="I5105" s="22">
        <v>20440.72</v>
      </c>
      <c r="J5105" s="23">
        <f>SUM(Tabela2[[#This Row],[Art. 5º - Inciso I]:[Art. 8º]])</f>
        <v>70900.86</v>
      </c>
      <c r="K5105" s="6"/>
      <c r="L5105" s="6"/>
      <c r="M5105" s="6"/>
      <c r="N5105" s="6"/>
      <c r="O5105" s="6"/>
      <c r="P5105" s="3">
        <v>1718907</v>
      </c>
      <c r="Q5105" s="4">
        <v>315490</v>
      </c>
      <c r="R5105" s="5">
        <v>24851503000139</v>
      </c>
    </row>
    <row r="5106" spans="1:18" ht="20.100000000000001" customHeight="1">
      <c r="A5106" s="19" t="s">
        <v>10011</v>
      </c>
      <c r="B5106" s="20" t="s">
        <v>10012</v>
      </c>
      <c r="C5106" s="19" t="s">
        <v>9398</v>
      </c>
      <c r="D5106" s="17">
        <v>352780</v>
      </c>
      <c r="E5106" s="21">
        <f>VLOOKUP(D5106,Q:R,2,0)</f>
        <v>1616684000113</v>
      </c>
      <c r="F5106" s="22">
        <v>32755.91</v>
      </c>
      <c r="G5106" s="22">
        <v>7487.24</v>
      </c>
      <c r="H5106" s="22">
        <v>3759.08</v>
      </c>
      <c r="I5106" s="22">
        <v>17824.71</v>
      </c>
      <c r="J5106" s="23">
        <f>SUM(Tabela2[[#This Row],[Art. 5º - Inciso I]:[Art. 8º]])</f>
        <v>61826.94</v>
      </c>
      <c r="K5106" s="6"/>
      <c r="L5106" s="6"/>
      <c r="M5106" s="6"/>
      <c r="N5106" s="6"/>
      <c r="O5106" s="6"/>
      <c r="P5106" s="7">
        <v>2927200</v>
      </c>
      <c r="Q5106" s="8">
        <v>171890</v>
      </c>
      <c r="R5106" s="9">
        <v>13810833000160</v>
      </c>
    </row>
    <row r="5107" spans="1:18" ht="20.100000000000001" customHeight="1">
      <c r="A5107" s="19" t="s">
        <v>10013</v>
      </c>
      <c r="B5107" s="20" t="s">
        <v>10014</v>
      </c>
      <c r="C5107" s="19" t="s">
        <v>9398</v>
      </c>
      <c r="D5107" s="17">
        <v>352790</v>
      </c>
      <c r="E5107" s="21">
        <f>VLOOKUP(D5107,Q:R,2,0)</f>
        <v>44441558000188</v>
      </c>
      <c r="F5107" s="22">
        <v>25471.46</v>
      </c>
      <c r="G5107" s="22">
        <v>5822.19</v>
      </c>
      <c r="H5107" s="22">
        <v>2923.11</v>
      </c>
      <c r="I5107" s="22">
        <v>13860.74</v>
      </c>
      <c r="J5107" s="23">
        <f>SUM(Tabela2[[#This Row],[Art. 5º - Inciso I]:[Art. 8º]])</f>
        <v>48077.499999999993</v>
      </c>
      <c r="K5107" s="6"/>
      <c r="L5107" s="6"/>
      <c r="M5107" s="6"/>
      <c r="N5107" s="6"/>
      <c r="O5107" s="6"/>
      <c r="P5107" s="3">
        <v>3155306</v>
      </c>
      <c r="Q5107" s="4">
        <v>292720</v>
      </c>
      <c r="R5107" s="5">
        <v>18363978000183</v>
      </c>
    </row>
    <row r="5108" spans="1:18" ht="20.100000000000001" customHeight="1">
      <c r="A5108" s="19" t="s">
        <v>10015</v>
      </c>
      <c r="B5108" s="20" t="s">
        <v>10016</v>
      </c>
      <c r="C5108" s="19" t="s">
        <v>9398</v>
      </c>
      <c r="D5108" s="17">
        <v>352800</v>
      </c>
      <c r="E5108" s="21">
        <f>VLOOKUP(D5108,Q:R,2,0)</f>
        <v>87613576000102</v>
      </c>
      <c r="F5108" s="22">
        <v>95042.27</v>
      </c>
      <c r="G5108" s="22">
        <v>21724.46</v>
      </c>
      <c r="H5108" s="22">
        <v>10907.08</v>
      </c>
      <c r="I5108" s="22">
        <v>51718.93</v>
      </c>
      <c r="J5108" s="23">
        <f>SUM(Tabela2[[#This Row],[Art. 5º - Inciso I]:[Art. 8º]])</f>
        <v>179392.74000000002</v>
      </c>
      <c r="K5108" s="6"/>
      <c r="L5108" s="6"/>
      <c r="M5108" s="6"/>
      <c r="N5108" s="6"/>
      <c r="O5108" s="6"/>
      <c r="P5108" s="7">
        <v>3158706</v>
      </c>
      <c r="Q5108" s="8">
        <v>315530</v>
      </c>
      <c r="R5108" s="9">
        <v>18338285000130</v>
      </c>
    </row>
    <row r="5109" spans="1:18" ht="20.100000000000001" customHeight="1">
      <c r="A5109" s="19" t="s">
        <v>10017</v>
      </c>
      <c r="B5109" s="20" t="s">
        <v>10018</v>
      </c>
      <c r="C5109" s="19" t="s">
        <v>9398</v>
      </c>
      <c r="D5109" s="17">
        <v>352810</v>
      </c>
      <c r="E5109" s="21">
        <f>VLOOKUP(D5109,Q:R,2,0)</f>
        <v>1614225000109</v>
      </c>
      <c r="F5109" s="22">
        <v>45842.23</v>
      </c>
      <c r="G5109" s="22">
        <v>10478.469999999999</v>
      </c>
      <c r="H5109" s="22">
        <v>5260.87</v>
      </c>
      <c r="I5109" s="22">
        <v>24945.86</v>
      </c>
      <c r="J5109" s="23">
        <f>SUM(Tabela2[[#This Row],[Art. 5º - Inciso I]:[Art. 8º]])</f>
        <v>86527.430000000008</v>
      </c>
      <c r="K5109" s="6"/>
      <c r="L5109" s="6"/>
      <c r="M5109" s="6"/>
      <c r="N5109" s="6"/>
      <c r="O5109" s="6"/>
      <c r="P5109" s="3">
        <v>2612901</v>
      </c>
      <c r="Q5109" s="4">
        <v>315870</v>
      </c>
      <c r="R5109" s="5">
        <v>10145803000198</v>
      </c>
    </row>
    <row r="5110" spans="1:18" ht="20.100000000000001" customHeight="1">
      <c r="A5110" s="19" t="s">
        <v>10019</v>
      </c>
      <c r="B5110" s="20" t="s">
        <v>10020</v>
      </c>
      <c r="C5110" s="19" t="s">
        <v>9398</v>
      </c>
      <c r="D5110" s="17">
        <v>352820</v>
      </c>
      <c r="E5110" s="21">
        <f>VLOOKUP(D5110,Q:R,2,0)</f>
        <v>1615421000190</v>
      </c>
      <c r="F5110" s="22">
        <v>29372.400000000001</v>
      </c>
      <c r="G5110" s="22">
        <v>6713.85</v>
      </c>
      <c r="H5110" s="22">
        <v>3370.79</v>
      </c>
      <c r="I5110" s="22">
        <v>15983.51</v>
      </c>
      <c r="J5110" s="23">
        <f>SUM(Tabela2[[#This Row],[Art. 5º - Inciso I]:[Art. 8º]])</f>
        <v>55440.55</v>
      </c>
      <c r="K5110" s="6"/>
      <c r="L5110" s="6"/>
      <c r="M5110" s="6"/>
      <c r="N5110" s="6"/>
      <c r="O5110" s="6"/>
      <c r="P5110" s="7">
        <v>4315552</v>
      </c>
      <c r="Q5110" s="8">
        <v>261290</v>
      </c>
      <c r="R5110" s="9">
        <v>94704103000186</v>
      </c>
    </row>
    <row r="5111" spans="1:18" ht="20.100000000000001" customHeight="1">
      <c r="A5111" s="19" t="s">
        <v>10021</v>
      </c>
      <c r="B5111" s="20" t="s">
        <v>10022</v>
      </c>
      <c r="C5111" s="19" t="s">
        <v>9398</v>
      </c>
      <c r="D5111" s="17">
        <v>352830</v>
      </c>
      <c r="E5111" s="21">
        <f>VLOOKUP(D5111,Q:R,2,0)</f>
        <v>1067842000123</v>
      </c>
      <c r="F5111" s="22">
        <v>27170.55</v>
      </c>
      <c r="G5111" s="22">
        <v>6210.56</v>
      </c>
      <c r="H5111" s="22">
        <v>3118.1</v>
      </c>
      <c r="I5111" s="22">
        <v>14785.34</v>
      </c>
      <c r="J5111" s="23">
        <f>SUM(Tabela2[[#This Row],[Art. 5º - Inciso I]:[Art. 8º]])</f>
        <v>51284.55</v>
      </c>
      <c r="K5111" s="6"/>
      <c r="L5111" s="6"/>
      <c r="M5111" s="6"/>
      <c r="N5111" s="6"/>
      <c r="O5111" s="6"/>
      <c r="P5111" s="3">
        <v>3545308</v>
      </c>
      <c r="Q5111" s="4">
        <v>431555</v>
      </c>
      <c r="R5111" s="5">
        <v>46634093000107</v>
      </c>
    </row>
    <row r="5112" spans="1:18" ht="20.100000000000001" customHeight="1">
      <c r="A5112" s="19" t="s">
        <v>10023</v>
      </c>
      <c r="B5112" s="20" t="s">
        <v>10024</v>
      </c>
      <c r="C5112" s="19" t="s">
        <v>9398</v>
      </c>
      <c r="D5112" s="17">
        <v>352840</v>
      </c>
      <c r="E5112" s="21">
        <f>VLOOKUP(D5112,Q:R,2,0)</f>
        <v>4274064000131</v>
      </c>
      <c r="F5112" s="22">
        <v>227950.4</v>
      </c>
      <c r="G5112" s="22">
        <v>52104.18</v>
      </c>
      <c r="H5112" s="22">
        <v>26159.65</v>
      </c>
      <c r="I5112" s="22">
        <v>124043.22</v>
      </c>
      <c r="J5112" s="23">
        <f>SUM(Tabela2[[#This Row],[Art. 5º - Inciso I]:[Art. 8º]])</f>
        <v>430257.45000000007</v>
      </c>
      <c r="K5112" s="6"/>
      <c r="L5112" s="6"/>
      <c r="M5112" s="6"/>
      <c r="N5112" s="6"/>
      <c r="O5112" s="6"/>
      <c r="P5112" s="7">
        <v>2209500</v>
      </c>
      <c r="Q5112" s="8">
        <v>354530</v>
      </c>
      <c r="R5112" s="9">
        <v>6553945000117</v>
      </c>
    </row>
    <row r="5113" spans="1:18" ht="20.100000000000001" customHeight="1">
      <c r="A5113" s="19" t="s">
        <v>10025</v>
      </c>
      <c r="B5113" s="20" t="s">
        <v>10026</v>
      </c>
      <c r="C5113" s="19" t="s">
        <v>9398</v>
      </c>
      <c r="D5113" s="17">
        <v>352850</v>
      </c>
      <c r="E5113" s="21">
        <f>VLOOKUP(D5113,Q:R,2,0)</f>
        <v>94707494000192</v>
      </c>
      <c r="F5113" s="22">
        <v>464861.44</v>
      </c>
      <c r="G5113" s="22">
        <v>106256.55</v>
      </c>
      <c r="H5113" s="22">
        <v>53347.63</v>
      </c>
      <c r="I5113" s="22">
        <v>252962.54</v>
      </c>
      <c r="J5113" s="23">
        <f>SUM(Tabela2[[#This Row],[Art. 5º - Inciso I]:[Art. 8º]])</f>
        <v>877428.16</v>
      </c>
      <c r="K5113" s="6"/>
      <c r="L5113" s="6"/>
      <c r="M5113" s="6"/>
      <c r="N5113" s="6"/>
      <c r="O5113" s="6"/>
      <c r="P5113" s="3">
        <v>2708105</v>
      </c>
      <c r="Q5113" s="4">
        <v>220950</v>
      </c>
      <c r="R5113" s="5">
        <v>12332979000184</v>
      </c>
    </row>
    <row r="5114" spans="1:18" ht="20.100000000000001" customHeight="1">
      <c r="A5114" s="19" t="s">
        <v>10027</v>
      </c>
      <c r="B5114" s="20" t="s">
        <v>10028</v>
      </c>
      <c r="C5114" s="19" t="s">
        <v>9398</v>
      </c>
      <c r="D5114" s="17">
        <v>352860</v>
      </c>
      <c r="E5114" s="21">
        <f>VLOOKUP(D5114,Q:R,2,0)</f>
        <v>18392530000198</v>
      </c>
      <c r="F5114" s="22">
        <v>52440.43</v>
      </c>
      <c r="G5114" s="22">
        <v>11986.67</v>
      </c>
      <c r="H5114" s="22">
        <v>6018.08</v>
      </c>
      <c r="I5114" s="22">
        <v>28536.38</v>
      </c>
      <c r="J5114" s="23">
        <f>SUM(Tabela2[[#This Row],[Art. 5º - Inciso I]:[Art. 8º]])</f>
        <v>98981.56</v>
      </c>
      <c r="K5114" s="6"/>
      <c r="L5114" s="6"/>
      <c r="M5114" s="6"/>
      <c r="N5114" s="6"/>
      <c r="O5114" s="6"/>
      <c r="P5114" s="7">
        <v>2110856</v>
      </c>
      <c r="Q5114" s="8">
        <v>270810</v>
      </c>
      <c r="R5114" s="9">
        <v>1616680000135</v>
      </c>
    </row>
    <row r="5115" spans="1:18" ht="20.100000000000001" customHeight="1">
      <c r="A5115" s="19" t="s">
        <v>10029</v>
      </c>
      <c r="B5115" s="20" t="s">
        <v>10030</v>
      </c>
      <c r="C5115" s="19" t="s">
        <v>9398</v>
      </c>
      <c r="D5115" s="17">
        <v>352870</v>
      </c>
      <c r="E5115" s="21">
        <f>VLOOKUP(D5115,Q:R,2,0)</f>
        <v>37622149000112</v>
      </c>
      <c r="F5115" s="22">
        <v>38007.32</v>
      </c>
      <c r="G5115" s="22">
        <v>8687.59</v>
      </c>
      <c r="H5115" s="22">
        <v>4361.7299999999996</v>
      </c>
      <c r="I5115" s="22">
        <v>20682.349999999999</v>
      </c>
      <c r="J5115" s="23">
        <f>SUM(Tabela2[[#This Row],[Art. 5º - Inciso I]:[Art. 8º]])</f>
        <v>71738.989999999991</v>
      </c>
      <c r="K5115" s="6"/>
      <c r="L5115" s="6"/>
      <c r="M5115" s="6"/>
      <c r="N5115" s="6"/>
      <c r="O5115" s="6"/>
      <c r="P5115" s="3">
        <v>4318432</v>
      </c>
      <c r="Q5115" s="4">
        <v>211085</v>
      </c>
      <c r="R5115" s="5">
        <v>94444247000140</v>
      </c>
    </row>
    <row r="5116" spans="1:18" ht="20.100000000000001" customHeight="1">
      <c r="A5116" s="19" t="s">
        <v>10031</v>
      </c>
      <c r="B5116" s="20" t="s">
        <v>10032</v>
      </c>
      <c r="C5116" s="19" t="s">
        <v>9398</v>
      </c>
      <c r="D5116" s="17">
        <v>352880</v>
      </c>
      <c r="E5116" s="21">
        <f>VLOOKUP(D5116,Q:R,2,0)</f>
        <v>18535658000163</v>
      </c>
      <c r="F5116" s="22">
        <v>78039.19</v>
      </c>
      <c r="G5116" s="22">
        <v>17837.95</v>
      </c>
      <c r="H5116" s="22">
        <v>8955.7999999999993</v>
      </c>
      <c r="I5116" s="22">
        <v>42466.400000000001</v>
      </c>
      <c r="J5116" s="23">
        <f>SUM(Tabela2[[#This Row],[Art. 5º - Inciso I]:[Art. 8º]])</f>
        <v>147299.34</v>
      </c>
      <c r="K5116" s="6"/>
      <c r="L5116" s="6"/>
      <c r="M5116" s="6"/>
      <c r="N5116" s="6"/>
      <c r="O5116" s="6"/>
      <c r="P5116" s="7">
        <v>3161809</v>
      </c>
      <c r="Q5116" s="8">
        <v>431843</v>
      </c>
      <c r="R5116" s="9">
        <v>18291369000166</v>
      </c>
    </row>
    <row r="5117" spans="1:18" ht="20.100000000000001" customHeight="1">
      <c r="A5117" s="19" t="s">
        <v>10033</v>
      </c>
      <c r="B5117" s="20" t="s">
        <v>10034</v>
      </c>
      <c r="C5117" s="19" t="s">
        <v>9398</v>
      </c>
      <c r="D5117" s="17">
        <v>352885</v>
      </c>
      <c r="E5117" s="21">
        <f>VLOOKUP(D5117,Q:R,2,0)</f>
        <v>93235943000184</v>
      </c>
      <c r="F5117" s="22">
        <v>27210.92</v>
      </c>
      <c r="G5117" s="22">
        <v>6219.79</v>
      </c>
      <c r="H5117" s="22">
        <v>3122.73</v>
      </c>
      <c r="I5117" s="22">
        <v>14807.3</v>
      </c>
      <c r="J5117" s="23">
        <f>SUM(Tabela2[[#This Row],[Art. 5º - Inciso I]:[Art. 8º]])</f>
        <v>51360.740000000005</v>
      </c>
      <c r="K5117" s="6"/>
      <c r="L5117" s="6"/>
      <c r="M5117" s="6"/>
      <c r="N5117" s="6"/>
      <c r="O5117" s="6"/>
      <c r="P5117" s="3">
        <v>3163508</v>
      </c>
      <c r="Q5117" s="4">
        <v>316180</v>
      </c>
      <c r="R5117" s="5">
        <v>18409201000102</v>
      </c>
    </row>
    <row r="5118" spans="1:18" ht="20.100000000000001" customHeight="1">
      <c r="A5118" s="19" t="s">
        <v>10035</v>
      </c>
      <c r="B5118" s="20" t="s">
        <v>10036</v>
      </c>
      <c r="C5118" s="19" t="s">
        <v>9398</v>
      </c>
      <c r="D5118" s="17">
        <v>352890</v>
      </c>
      <c r="E5118" s="21">
        <f>VLOOKUP(D5118,Q:R,2,0)</f>
        <v>76247386000100</v>
      </c>
      <c r="F5118" s="22">
        <v>30884.34</v>
      </c>
      <c r="G5118" s="22">
        <v>7059.44</v>
      </c>
      <c r="H5118" s="22">
        <v>3544.3</v>
      </c>
      <c r="I5118" s="22">
        <v>16806.259999999998</v>
      </c>
      <c r="J5118" s="23">
        <f>SUM(Tabela2[[#This Row],[Art. 5º - Inciso I]:[Art. 8º]])</f>
        <v>58294.34</v>
      </c>
      <c r="K5118" s="6"/>
      <c r="L5118" s="6"/>
      <c r="M5118" s="6"/>
      <c r="N5118" s="6"/>
      <c r="O5118" s="6"/>
      <c r="P5118" s="7">
        <v>2928901</v>
      </c>
      <c r="Q5118" s="8">
        <v>316350</v>
      </c>
      <c r="R5118" s="9">
        <v>13655436000160</v>
      </c>
    </row>
    <row r="5119" spans="1:18" ht="20.100000000000001" customHeight="1">
      <c r="A5119" s="19" t="s">
        <v>10037</v>
      </c>
      <c r="B5119" s="20" t="s">
        <v>10038</v>
      </c>
      <c r="C5119" s="19" t="s">
        <v>9398</v>
      </c>
      <c r="D5119" s="17">
        <v>352900</v>
      </c>
      <c r="E5119" s="21">
        <f>VLOOKUP(D5119,Q:R,2,0)</f>
        <v>76205665000101</v>
      </c>
      <c r="F5119" s="22">
        <v>1019982.39</v>
      </c>
      <c r="G5119" s="22">
        <v>233144.33</v>
      </c>
      <c r="H5119" s="22">
        <v>117053.47</v>
      </c>
      <c r="I5119" s="22">
        <v>555041.38</v>
      </c>
      <c r="J5119" s="23">
        <f>SUM(Tabela2[[#This Row],[Art. 5º - Inciso I]:[Art. 8º]])</f>
        <v>1925221.5699999998</v>
      </c>
      <c r="K5119" s="6"/>
      <c r="L5119" s="6"/>
      <c r="M5119" s="6"/>
      <c r="N5119" s="6"/>
      <c r="O5119" s="6"/>
      <c r="P5119" s="3">
        <v>4317954</v>
      </c>
      <c r="Q5119" s="4">
        <v>292890</v>
      </c>
      <c r="R5119" s="5">
        <v>90484296000156</v>
      </c>
    </row>
    <row r="5120" spans="1:18" ht="20.100000000000001" customHeight="1">
      <c r="A5120" s="19" t="s">
        <v>10039</v>
      </c>
      <c r="B5120" s="20" t="s">
        <v>10040</v>
      </c>
      <c r="C5120" s="19" t="s">
        <v>9398</v>
      </c>
      <c r="D5120" s="17">
        <v>352910</v>
      </c>
      <c r="E5120" s="21">
        <f>VLOOKUP(D5120,Q:R,2,0)</f>
        <v>75771246000166</v>
      </c>
      <c r="F5120" s="22">
        <v>23555.85</v>
      </c>
      <c r="G5120" s="22">
        <v>5384.32</v>
      </c>
      <c r="H5120" s="22">
        <v>2703.28</v>
      </c>
      <c r="I5120" s="22">
        <v>12818.33</v>
      </c>
      <c r="J5120" s="23">
        <f>SUM(Tabela2[[#This Row],[Art. 5º - Inciso I]:[Art. 8º]])</f>
        <v>44461.78</v>
      </c>
      <c r="K5120" s="6"/>
      <c r="L5120" s="6"/>
      <c r="M5120" s="6"/>
      <c r="N5120" s="6"/>
      <c r="O5120" s="6"/>
      <c r="P5120" s="7">
        <v>2110708</v>
      </c>
      <c r="Q5120" s="8">
        <v>431795</v>
      </c>
      <c r="R5120" s="9">
        <v>6113690000171</v>
      </c>
    </row>
    <row r="5121" spans="1:18" ht="20.100000000000001" customHeight="1">
      <c r="A5121" s="19" t="s">
        <v>10041</v>
      </c>
      <c r="B5121" s="20" t="s">
        <v>10042</v>
      </c>
      <c r="C5121" s="19" t="s">
        <v>9398</v>
      </c>
      <c r="D5121" s="17">
        <v>352920</v>
      </c>
      <c r="E5121" s="21">
        <f>VLOOKUP(D5121,Q:R,2,0)</f>
        <v>18242784000120</v>
      </c>
      <c r="F5121" s="22">
        <v>135289.53</v>
      </c>
      <c r="G5121" s="22">
        <v>30924.05</v>
      </c>
      <c r="H5121" s="22">
        <v>15525.86</v>
      </c>
      <c r="I5121" s="22">
        <v>73620.179999999993</v>
      </c>
      <c r="J5121" s="23">
        <f>SUM(Tabela2[[#This Row],[Art. 5º - Inciso I]:[Art. 8º]])</f>
        <v>255359.62</v>
      </c>
      <c r="K5121" s="6"/>
      <c r="L5121" s="6"/>
      <c r="M5121" s="6"/>
      <c r="N5121" s="6"/>
      <c r="O5121" s="6"/>
      <c r="P5121" s="3">
        <v>3125507</v>
      </c>
      <c r="Q5121" s="4">
        <v>211070</v>
      </c>
      <c r="R5121" s="5">
        <v>17754151000138</v>
      </c>
    </row>
    <row r="5122" spans="1:18" ht="20.100000000000001" customHeight="1">
      <c r="A5122" s="19" t="s">
        <v>10043</v>
      </c>
      <c r="B5122" s="20" t="s">
        <v>10044</v>
      </c>
      <c r="C5122" s="19" t="s">
        <v>9398</v>
      </c>
      <c r="D5122" s="17">
        <v>352930</v>
      </c>
      <c r="E5122" s="21">
        <f>VLOOKUP(D5122,Q:R,2,0)</f>
        <v>13751821000101</v>
      </c>
      <c r="F5122" s="22">
        <v>382458.65</v>
      </c>
      <c r="G5122" s="22">
        <v>87421.18</v>
      </c>
      <c r="H5122" s="22">
        <v>43891.06</v>
      </c>
      <c r="I5122" s="22">
        <v>208121.61</v>
      </c>
      <c r="J5122" s="23">
        <f>SUM(Tabela2[[#This Row],[Art. 5º - Inciso I]:[Art. 8º]])</f>
        <v>721892.5</v>
      </c>
      <c r="K5122" s="6"/>
      <c r="L5122" s="6"/>
      <c r="M5122" s="6"/>
      <c r="N5122" s="6"/>
      <c r="O5122" s="6"/>
      <c r="P5122" s="7">
        <v>2412559</v>
      </c>
      <c r="Q5122" s="8">
        <v>312550</v>
      </c>
      <c r="R5122" s="9">
        <v>1612396000190</v>
      </c>
    </row>
    <row r="5123" spans="1:18" ht="20.100000000000001" customHeight="1">
      <c r="A5123" s="19" t="s">
        <v>10045</v>
      </c>
      <c r="B5123" s="20" t="s">
        <v>10046</v>
      </c>
      <c r="C5123" s="19" t="s">
        <v>9398</v>
      </c>
      <c r="D5123" s="17">
        <v>352940</v>
      </c>
      <c r="E5123" s="21">
        <f>VLOOKUP(D5123,Q:R,2,0)</f>
        <v>1612512000171</v>
      </c>
      <c r="F5123" s="22">
        <v>1898798.85</v>
      </c>
      <c r="G5123" s="22">
        <v>434021.41</v>
      </c>
      <c r="H5123" s="22">
        <v>217906.7</v>
      </c>
      <c r="I5123" s="22">
        <v>1033264.83</v>
      </c>
      <c r="J5123" s="23">
        <f>SUM(Tabela2[[#This Row],[Art. 5º - Inciso I]:[Art. 8º]])</f>
        <v>3583991.7900000005</v>
      </c>
      <c r="K5123" s="6"/>
      <c r="L5123" s="6"/>
      <c r="M5123" s="6"/>
      <c r="N5123" s="6"/>
      <c r="O5123" s="6"/>
      <c r="P5123" s="3">
        <v>3164431</v>
      </c>
      <c r="Q5123" s="4">
        <v>241255</v>
      </c>
      <c r="R5123" s="5">
        <v>1616854000160</v>
      </c>
    </row>
    <row r="5124" spans="1:18" ht="20.100000000000001" customHeight="1">
      <c r="A5124" s="19" t="s">
        <v>10047</v>
      </c>
      <c r="B5124" s="20" t="s">
        <v>10048</v>
      </c>
      <c r="C5124" s="19" t="s">
        <v>9398</v>
      </c>
      <c r="D5124" s="17">
        <v>352950</v>
      </c>
      <c r="E5124" s="21">
        <f>VLOOKUP(D5124,Q:R,2,0)</f>
        <v>18428953000110</v>
      </c>
      <c r="F5124" s="22">
        <v>36535.74</v>
      </c>
      <c r="G5124" s="22">
        <v>8351.2199999999993</v>
      </c>
      <c r="H5124" s="22">
        <v>4192.8500000000004</v>
      </c>
      <c r="I5124" s="22">
        <v>19881.57</v>
      </c>
      <c r="J5124" s="23">
        <f>SUM(Tabela2[[#This Row],[Art. 5º - Inciso I]:[Art. 8º]])</f>
        <v>68961.38</v>
      </c>
      <c r="K5124" s="6"/>
      <c r="L5124" s="6"/>
      <c r="M5124" s="6"/>
      <c r="N5124" s="6"/>
      <c r="O5124" s="6"/>
      <c r="P5124" s="7">
        <v>2312700</v>
      </c>
      <c r="Q5124" s="8">
        <v>316443</v>
      </c>
      <c r="R5124" s="9">
        <v>7728421000182</v>
      </c>
    </row>
    <row r="5125" spans="1:18" ht="20.100000000000001" customHeight="1">
      <c r="A5125" s="19" t="s">
        <v>10049</v>
      </c>
      <c r="B5125" s="20" t="s">
        <v>10050</v>
      </c>
      <c r="C5125" s="19" t="s">
        <v>9398</v>
      </c>
      <c r="D5125" s="17">
        <v>352960</v>
      </c>
      <c r="E5125" s="21">
        <f>VLOOKUP(D5125,Q:R,2,0)</f>
        <v>7655277000100</v>
      </c>
      <c r="F5125" s="22">
        <v>29838.46</v>
      </c>
      <c r="G5125" s="22">
        <v>6820.38</v>
      </c>
      <c r="H5125" s="22">
        <v>3424.27</v>
      </c>
      <c r="I5125" s="22">
        <v>16237.12</v>
      </c>
      <c r="J5125" s="23">
        <f>SUM(Tabela2[[#This Row],[Art. 5º - Inciso I]:[Art. 8º]])</f>
        <v>56320.229999999996</v>
      </c>
      <c r="K5125" s="6"/>
      <c r="L5125" s="6"/>
      <c r="M5125" s="6"/>
      <c r="N5125" s="6"/>
      <c r="O5125" s="6"/>
      <c r="P5125" s="3">
        <v>2210631</v>
      </c>
      <c r="Q5125" s="4">
        <v>231270</v>
      </c>
      <c r="R5125" s="5">
        <v>1612610000109</v>
      </c>
    </row>
    <row r="5126" spans="1:18" ht="20.100000000000001" customHeight="1">
      <c r="A5126" s="19" t="s">
        <v>10051</v>
      </c>
      <c r="B5126" s="20" t="s">
        <v>10052</v>
      </c>
      <c r="C5126" s="19" t="s">
        <v>9398</v>
      </c>
      <c r="D5126" s="17">
        <v>352965</v>
      </c>
      <c r="E5126" s="21">
        <f>VLOOKUP(D5126,Q:R,2,0)</f>
        <v>8882730000175</v>
      </c>
      <c r="F5126" s="22">
        <v>22829.24</v>
      </c>
      <c r="G5126" s="22">
        <v>5218.24</v>
      </c>
      <c r="H5126" s="22">
        <v>2619.89</v>
      </c>
      <c r="I5126" s="22">
        <v>12422.93</v>
      </c>
      <c r="J5126" s="23">
        <f>SUM(Tabela2[[#This Row],[Art. 5º - Inciso I]:[Art. 8º]])</f>
        <v>43090.3</v>
      </c>
      <c r="K5126" s="6"/>
      <c r="L5126" s="6"/>
      <c r="M5126" s="6"/>
      <c r="N5126" s="6"/>
      <c r="O5126" s="6"/>
      <c r="P5126" s="7">
        <v>3165537</v>
      </c>
      <c r="Q5126" s="8">
        <v>221063</v>
      </c>
      <c r="R5126" s="9">
        <v>1612509000158</v>
      </c>
    </row>
    <row r="5127" spans="1:18" ht="20.100000000000001" customHeight="1">
      <c r="A5127" s="19" t="s">
        <v>10053</v>
      </c>
      <c r="B5127" s="20" t="s">
        <v>10054</v>
      </c>
      <c r="C5127" s="19" t="s">
        <v>9398</v>
      </c>
      <c r="D5127" s="17">
        <v>352970</v>
      </c>
      <c r="E5127" s="21">
        <f>VLOOKUP(D5127,Q:R,2,0)</f>
        <v>12334629000157</v>
      </c>
      <c r="F5127" s="22">
        <v>114187.35</v>
      </c>
      <c r="G5127" s="22">
        <v>26100.58</v>
      </c>
      <c r="H5127" s="22">
        <v>13104.17</v>
      </c>
      <c r="I5127" s="22">
        <v>62137.06</v>
      </c>
      <c r="J5127" s="23">
        <f>SUM(Tabela2[[#This Row],[Art. 5º - Inciso I]:[Art. 8º]])</f>
        <v>215529.16</v>
      </c>
      <c r="K5127" s="6"/>
      <c r="L5127" s="6"/>
      <c r="M5127" s="6"/>
      <c r="N5127" s="6"/>
      <c r="O5127" s="6"/>
      <c r="P5127" s="3">
        <v>3162450</v>
      </c>
      <c r="Q5127" s="4">
        <v>316553</v>
      </c>
      <c r="R5127" s="5">
        <v>1612486000181</v>
      </c>
    </row>
    <row r="5128" spans="1:18" ht="20.100000000000001" customHeight="1">
      <c r="A5128" s="19" t="s">
        <v>10055</v>
      </c>
      <c r="B5128" s="20" t="s">
        <v>10056</v>
      </c>
      <c r="C5128" s="19" t="s">
        <v>9398</v>
      </c>
      <c r="D5128" s="17">
        <v>352980</v>
      </c>
      <c r="E5128" s="21">
        <f>VLOOKUP(D5128,Q:R,2,0)</f>
        <v>63787071000104</v>
      </c>
      <c r="F5128" s="22">
        <v>68918.740000000005</v>
      </c>
      <c r="G5128" s="22">
        <v>15753.23</v>
      </c>
      <c r="H5128" s="22">
        <v>7909.13</v>
      </c>
      <c r="I5128" s="22">
        <v>37503.35</v>
      </c>
      <c r="J5128" s="23">
        <f>SUM(Tabela2[[#This Row],[Art. 5º - Inciso I]:[Art. 8º]])</f>
        <v>130084.45000000001</v>
      </c>
      <c r="K5128" s="6"/>
      <c r="L5128" s="6"/>
      <c r="M5128" s="6"/>
      <c r="N5128" s="6"/>
      <c r="O5128" s="6"/>
      <c r="P5128" s="7">
        <v>2210979</v>
      </c>
      <c r="Q5128" s="8">
        <v>316245</v>
      </c>
      <c r="R5128" s="9">
        <v>1612616000186</v>
      </c>
    </row>
    <row r="5129" spans="1:18" ht="20.100000000000001" customHeight="1">
      <c r="A5129" s="19" t="s">
        <v>10057</v>
      </c>
      <c r="B5129" s="20" t="s">
        <v>10058</v>
      </c>
      <c r="C5129" s="19" t="s">
        <v>9398</v>
      </c>
      <c r="D5129" s="17">
        <v>353000</v>
      </c>
      <c r="E5129" s="21">
        <f>VLOOKUP(D5129,Q:R,2,0)</f>
        <v>16416521000164</v>
      </c>
      <c r="F5129" s="22">
        <v>27313.67</v>
      </c>
      <c r="G5129" s="22">
        <v>6243.27</v>
      </c>
      <c r="H5129" s="22">
        <v>3134.53</v>
      </c>
      <c r="I5129" s="22">
        <v>14863.22</v>
      </c>
      <c r="J5129" s="23">
        <f>SUM(Tabela2[[#This Row],[Art. 5º - Inciso I]:[Art. 8º]])</f>
        <v>51554.69</v>
      </c>
      <c r="K5129" s="6"/>
      <c r="L5129" s="6"/>
      <c r="M5129" s="6"/>
      <c r="N5129" s="6"/>
      <c r="O5129" s="6"/>
      <c r="P5129" s="3">
        <v>4126256</v>
      </c>
      <c r="Q5129" s="4">
        <v>221097</v>
      </c>
      <c r="R5129" s="5">
        <v>78200482000110</v>
      </c>
    </row>
    <row r="5130" spans="1:18" ht="20.100000000000001" customHeight="1">
      <c r="A5130" s="19" t="s">
        <v>10059</v>
      </c>
      <c r="B5130" s="20" t="s">
        <v>10060</v>
      </c>
      <c r="C5130" s="19" t="s">
        <v>9398</v>
      </c>
      <c r="D5130" s="17">
        <v>352990</v>
      </c>
      <c r="E5130" s="21">
        <f>VLOOKUP(D5130,Q:R,2,0)</f>
        <v>6742480000142</v>
      </c>
      <c r="F5130" s="22">
        <v>103291.86</v>
      </c>
      <c r="G5130" s="22">
        <v>23610.13</v>
      </c>
      <c r="H5130" s="22">
        <v>11853.8</v>
      </c>
      <c r="I5130" s="22">
        <v>56208.09</v>
      </c>
      <c r="J5130" s="23">
        <f>SUM(Tabela2[[#This Row],[Art. 5º - Inciso I]:[Art. 8º]])</f>
        <v>194963.88</v>
      </c>
      <c r="K5130" s="6"/>
      <c r="L5130" s="6"/>
      <c r="M5130" s="6"/>
      <c r="N5130" s="6"/>
      <c r="O5130" s="6"/>
      <c r="P5130" s="7">
        <v>3105301</v>
      </c>
      <c r="Q5130" s="8">
        <v>412625</v>
      </c>
      <c r="R5130" s="9">
        <v>18175794000190</v>
      </c>
    </row>
    <row r="5131" spans="1:18" ht="20.100000000000001" customHeight="1">
      <c r="A5131" s="19" t="s">
        <v>10061</v>
      </c>
      <c r="B5131" s="20" t="s">
        <v>10062</v>
      </c>
      <c r="C5131" s="19" t="s">
        <v>9398</v>
      </c>
      <c r="D5131" s="17">
        <v>353010</v>
      </c>
      <c r="E5131" s="21">
        <f>VLOOKUP(D5131,Q:R,2,0)</f>
        <v>18303214000100</v>
      </c>
      <c r="F5131" s="22">
        <v>146493.26999999999</v>
      </c>
      <c r="G5131" s="22">
        <v>33484.97</v>
      </c>
      <c r="H5131" s="22">
        <v>16811.61</v>
      </c>
      <c r="I5131" s="22">
        <v>79716.89</v>
      </c>
      <c r="J5131" s="23">
        <f>SUM(Tabela2[[#This Row],[Art. 5º - Inciso I]:[Art. 8º]])</f>
        <v>276506.74</v>
      </c>
      <c r="K5131" s="6"/>
      <c r="L5131" s="6"/>
      <c r="M5131" s="6"/>
      <c r="N5131" s="6"/>
      <c r="O5131" s="6"/>
      <c r="P5131" s="3">
        <v>2313203</v>
      </c>
      <c r="Q5131" s="4">
        <v>310530</v>
      </c>
      <c r="R5131" s="5">
        <v>7705817000104</v>
      </c>
    </row>
    <row r="5132" spans="1:18" ht="20.100000000000001" customHeight="1">
      <c r="A5132" s="19" t="s">
        <v>10063</v>
      </c>
      <c r="B5132" s="20" t="s">
        <v>10064</v>
      </c>
      <c r="C5132" s="19" t="s">
        <v>9398</v>
      </c>
      <c r="D5132" s="17">
        <v>353020</v>
      </c>
      <c r="E5132" s="21">
        <f>VLOOKUP(D5132,Q:R,2,0)</f>
        <v>83021832000111</v>
      </c>
      <c r="F5132" s="22">
        <v>99269.82</v>
      </c>
      <c r="G5132" s="22">
        <v>22690.78</v>
      </c>
      <c r="H5132" s="22">
        <v>11392.23</v>
      </c>
      <c r="I5132" s="22">
        <v>54019.42</v>
      </c>
      <c r="J5132" s="23">
        <f>SUM(Tabela2[[#This Row],[Art. 5º - Inciso I]:[Art. 8º]])</f>
        <v>187372.25</v>
      </c>
      <c r="K5132" s="6"/>
      <c r="L5132" s="6"/>
      <c r="M5132" s="6"/>
      <c r="N5132" s="6"/>
      <c r="O5132" s="6"/>
      <c r="P5132" s="7">
        <v>3554003</v>
      </c>
      <c r="Q5132" s="8">
        <v>231320</v>
      </c>
      <c r="R5132" s="9">
        <v>46634564000187</v>
      </c>
    </row>
    <row r="5133" spans="1:18" ht="20.100000000000001" customHeight="1">
      <c r="A5133" s="19" t="s">
        <v>10065</v>
      </c>
      <c r="B5133" s="20" t="s">
        <v>10066</v>
      </c>
      <c r="C5133" s="19" t="s">
        <v>9398</v>
      </c>
      <c r="D5133" s="17">
        <v>353030</v>
      </c>
      <c r="E5133" s="21">
        <f>VLOOKUP(D5133,Q:R,2,0)</f>
        <v>8355489000126</v>
      </c>
      <c r="F5133" s="22">
        <v>281104.15999999997</v>
      </c>
      <c r="G5133" s="22">
        <v>64253.9</v>
      </c>
      <c r="H5133" s="22">
        <v>32259.59</v>
      </c>
      <c r="I5133" s="22">
        <v>152967.78</v>
      </c>
      <c r="J5133" s="23">
        <f>SUM(Tabela2[[#This Row],[Art. 5º - Inciso I]:[Art. 8º]])</f>
        <v>530585.43000000005</v>
      </c>
      <c r="K5133" s="6"/>
      <c r="L5133" s="6"/>
      <c r="M5133" s="6"/>
      <c r="N5133" s="6"/>
      <c r="O5133" s="6"/>
      <c r="P5133" s="3">
        <v>2931400</v>
      </c>
      <c r="Q5133" s="4">
        <v>355400</v>
      </c>
      <c r="R5133" s="5">
        <v>13824248000119</v>
      </c>
    </row>
    <row r="5134" spans="1:18" ht="20.100000000000001" customHeight="1">
      <c r="A5134" s="19" t="s">
        <v>10067</v>
      </c>
      <c r="B5134" s="20" t="s">
        <v>10068</v>
      </c>
      <c r="C5134" s="19" t="s">
        <v>9398</v>
      </c>
      <c r="D5134" s="17">
        <v>353040</v>
      </c>
      <c r="E5134" s="21">
        <f>VLOOKUP(D5134,Q:R,2,0)</f>
        <v>87612826000190</v>
      </c>
      <c r="F5134" s="22">
        <v>34069.68</v>
      </c>
      <c r="G5134" s="22">
        <v>7787.54</v>
      </c>
      <c r="H5134" s="22">
        <v>3909.85</v>
      </c>
      <c r="I5134" s="22">
        <v>18539.62</v>
      </c>
      <c r="J5134" s="23">
        <f>SUM(Tabela2[[#This Row],[Art. 5º - Inciso I]:[Art. 8º]])</f>
        <v>64306.69</v>
      </c>
      <c r="K5134" s="6"/>
      <c r="L5134" s="6"/>
      <c r="M5134" s="6"/>
      <c r="N5134" s="6"/>
      <c r="O5134" s="6"/>
      <c r="P5134" s="7">
        <v>3172202</v>
      </c>
      <c r="Q5134" s="8">
        <v>293140</v>
      </c>
      <c r="R5134" s="9">
        <v>18026013000103</v>
      </c>
    </row>
    <row r="5135" spans="1:18" ht="20.100000000000001" customHeight="1">
      <c r="A5135" s="19" t="s">
        <v>10069</v>
      </c>
      <c r="B5135" s="20" t="s">
        <v>10070</v>
      </c>
      <c r="C5135" s="19" t="s">
        <v>9398</v>
      </c>
      <c r="D5135" s="17">
        <v>353050</v>
      </c>
      <c r="E5135" s="21">
        <f>VLOOKUP(D5135,Q:R,2,0)</f>
        <v>12553806000196</v>
      </c>
      <c r="F5135" s="22">
        <v>316859.64</v>
      </c>
      <c r="G5135" s="22">
        <v>72426.77</v>
      </c>
      <c r="H5135" s="22">
        <v>36362.9</v>
      </c>
      <c r="I5135" s="22">
        <v>172424.75</v>
      </c>
      <c r="J5135" s="23">
        <f>SUM(Tabela2[[#This Row],[Art. 5º - Inciso I]:[Art. 8º]])</f>
        <v>598074.06000000006</v>
      </c>
      <c r="K5135" s="6"/>
      <c r="L5135" s="6"/>
      <c r="M5135" s="6"/>
      <c r="N5135" s="6"/>
      <c r="O5135" s="6"/>
      <c r="P5135" s="3">
        <v>3170057</v>
      </c>
      <c r="Q5135" s="4">
        <v>317220</v>
      </c>
      <c r="R5135" s="5">
        <v>66229717000118</v>
      </c>
    </row>
    <row r="5136" spans="1:18" ht="20.100000000000001" customHeight="1">
      <c r="A5136" s="19" t="s">
        <v>10071</v>
      </c>
      <c r="B5136" s="20" t="s">
        <v>10072</v>
      </c>
      <c r="C5136" s="19" t="s">
        <v>9398</v>
      </c>
      <c r="D5136" s="17">
        <v>353060</v>
      </c>
      <c r="E5136" s="21">
        <f>VLOOKUP(D5136,Q:R,2,0)</f>
        <v>83021808000182</v>
      </c>
      <c r="F5136" s="22">
        <v>1802878.98</v>
      </c>
      <c r="G5136" s="22">
        <v>412096.35</v>
      </c>
      <c r="H5136" s="22">
        <v>206898.91</v>
      </c>
      <c r="I5136" s="22">
        <v>981068.35</v>
      </c>
      <c r="J5136" s="23">
        <f>SUM(Tabela2[[#This Row],[Art. 5º - Inciso I]:[Art. 8º]])</f>
        <v>3402942.5900000003</v>
      </c>
      <c r="K5136" s="6"/>
      <c r="L5136" s="6"/>
      <c r="M5136" s="6"/>
      <c r="N5136" s="6"/>
      <c r="O5136" s="6"/>
      <c r="P5136" s="7">
        <v>4128534</v>
      </c>
      <c r="Q5136" s="8">
        <v>317005</v>
      </c>
      <c r="R5136" s="9">
        <v>95685798000169</v>
      </c>
    </row>
    <row r="5137" spans="1:18" ht="20.100000000000001" customHeight="1">
      <c r="A5137" s="19" t="s">
        <v>10073</v>
      </c>
      <c r="B5137" s="20" t="s">
        <v>10074</v>
      </c>
      <c r="C5137" s="19" t="s">
        <v>9398</v>
      </c>
      <c r="D5137" s="17">
        <v>353070</v>
      </c>
      <c r="E5137" s="21">
        <f>VLOOKUP(D5137,Q:R,2,0)</f>
        <v>10462497000113</v>
      </c>
      <c r="F5137" s="22">
        <v>691384.48</v>
      </c>
      <c r="G5137" s="22">
        <v>158034.47</v>
      </c>
      <c r="H5137" s="22">
        <v>79343.48</v>
      </c>
      <c r="I5137" s="22">
        <v>376229.04</v>
      </c>
      <c r="J5137" s="23">
        <f>SUM(Tabela2[[#This Row],[Art. 5º - Inciso I]:[Art. 8º]])</f>
        <v>1304991.47</v>
      </c>
      <c r="K5137" s="6"/>
      <c r="L5137" s="6"/>
      <c r="M5137" s="6"/>
      <c r="N5137" s="6"/>
      <c r="O5137" s="6"/>
      <c r="P5137" s="3">
        <v>2307304</v>
      </c>
      <c r="Q5137" s="4">
        <v>412853</v>
      </c>
      <c r="R5137" s="5">
        <v>7974082000114</v>
      </c>
    </row>
    <row r="5138" spans="1:18" ht="20.100000000000001" customHeight="1">
      <c r="A5138" s="19" t="s">
        <v>10075</v>
      </c>
      <c r="B5138" s="20" t="s">
        <v>10076</v>
      </c>
      <c r="C5138" s="19" t="s">
        <v>9398</v>
      </c>
      <c r="D5138" s="17">
        <v>353080</v>
      </c>
      <c r="E5138" s="21">
        <f>VLOOKUP(D5138,Q:R,2,0)</f>
        <v>82929407000162</v>
      </c>
      <c r="F5138" s="22">
        <v>424544.46</v>
      </c>
      <c r="G5138" s="22">
        <v>97041.02</v>
      </c>
      <c r="H5138" s="22">
        <v>48720.84</v>
      </c>
      <c r="I5138" s="22">
        <v>231023.34</v>
      </c>
      <c r="J5138" s="23">
        <f>SUM(Tabela2[[#This Row],[Art. 5º - Inciso I]:[Art. 8º]])</f>
        <v>801329.66</v>
      </c>
      <c r="K5138" s="6"/>
      <c r="L5138" s="6"/>
      <c r="M5138" s="6"/>
      <c r="N5138" s="6"/>
      <c r="O5138" s="6"/>
      <c r="P5138" s="7">
        <v>2933059</v>
      </c>
      <c r="Q5138" s="8">
        <v>230730</v>
      </c>
      <c r="R5138" s="9">
        <v>13896758000100</v>
      </c>
    </row>
    <row r="5139" spans="1:18" ht="20.100000000000001" customHeight="1">
      <c r="A5139" s="19" t="s">
        <v>10077</v>
      </c>
      <c r="B5139" s="20" t="s">
        <v>10078</v>
      </c>
      <c r="C5139" s="19" t="s">
        <v>9398</v>
      </c>
      <c r="D5139" s="17">
        <v>353090</v>
      </c>
      <c r="E5139" s="21">
        <f>VLOOKUP(D5139,Q:R,2,0)</f>
        <v>22541874000199</v>
      </c>
      <c r="F5139" s="22">
        <v>28774.23</v>
      </c>
      <c r="G5139" s="22">
        <v>6577.12</v>
      </c>
      <c r="H5139" s="22">
        <v>3302.14</v>
      </c>
      <c r="I5139" s="22">
        <v>15658.01</v>
      </c>
      <c r="J5139" s="23">
        <f>SUM(Tabela2[[#This Row],[Art. 5º - Inciso I]:[Art. 8º]])</f>
        <v>54311.5</v>
      </c>
      <c r="K5139" s="6"/>
      <c r="L5139" s="6"/>
      <c r="M5139" s="6"/>
      <c r="N5139" s="6"/>
      <c r="O5139" s="6"/>
      <c r="P5139" s="3">
        <v>2107605</v>
      </c>
      <c r="Q5139" s="4">
        <v>293305</v>
      </c>
      <c r="R5139" s="5">
        <v>6209936000103</v>
      </c>
    </row>
    <row r="5140" spans="1:18" ht="20.100000000000001" customHeight="1">
      <c r="A5140" s="19" t="s">
        <v>10079</v>
      </c>
      <c r="B5140" s="20" t="s">
        <v>10080</v>
      </c>
      <c r="C5140" s="19" t="s">
        <v>9398</v>
      </c>
      <c r="D5140" s="17">
        <v>353100</v>
      </c>
      <c r="E5140" s="21">
        <f>VLOOKUP(D5140,Q:R,2,0)</f>
        <v>44723765000125</v>
      </c>
      <c r="F5140" s="22">
        <v>24190.720000000001</v>
      </c>
      <c r="G5140" s="22">
        <v>5529.44</v>
      </c>
      <c r="H5140" s="22">
        <v>2776.13</v>
      </c>
      <c r="I5140" s="22">
        <v>13163.8</v>
      </c>
      <c r="J5140" s="23">
        <f>SUM(Tabela2[[#This Row],[Art. 5º - Inciso I]:[Art. 8º]])</f>
        <v>45660.09</v>
      </c>
      <c r="K5140" s="6"/>
      <c r="L5140" s="6"/>
      <c r="M5140" s="6"/>
      <c r="N5140" s="6"/>
      <c r="O5140" s="6"/>
      <c r="P5140" s="7">
        <v>2102101</v>
      </c>
      <c r="Q5140" s="8">
        <v>210760</v>
      </c>
      <c r="R5140" s="9">
        <v>6116743000108</v>
      </c>
    </row>
    <row r="5141" spans="1:18" ht="20.100000000000001" customHeight="1">
      <c r="A5141" s="19" t="s">
        <v>10081</v>
      </c>
      <c r="B5141" s="20" t="s">
        <v>10082</v>
      </c>
      <c r="C5141" s="19" t="s">
        <v>9398</v>
      </c>
      <c r="D5141" s="17">
        <v>353110</v>
      </c>
      <c r="E5141" s="21">
        <f>VLOOKUP(D5141,Q:R,2,0)</f>
        <v>4283578000153</v>
      </c>
      <c r="F5141" s="22">
        <v>273027.03999999998</v>
      </c>
      <c r="G5141" s="22">
        <v>62407.65</v>
      </c>
      <c r="H5141" s="22">
        <v>31332.66</v>
      </c>
      <c r="I5141" s="22">
        <v>148572.47</v>
      </c>
      <c r="J5141" s="23">
        <f>SUM(Tabela2[[#This Row],[Art. 5º - Inciso I]:[Art. 8º]])</f>
        <v>515339.81999999995</v>
      </c>
      <c r="K5141" s="6"/>
      <c r="L5141" s="6"/>
      <c r="M5141" s="6"/>
      <c r="N5141" s="6"/>
      <c r="O5141" s="6"/>
      <c r="P5141" s="3">
        <v>3534708</v>
      </c>
      <c r="Q5141" s="4">
        <v>210210</v>
      </c>
      <c r="R5141" s="5">
        <v>53415717000160</v>
      </c>
    </row>
    <row r="5142" spans="1:18" ht="20.100000000000001" customHeight="1">
      <c r="A5142" s="19" t="s">
        <v>10083</v>
      </c>
      <c r="B5142" s="20" t="s">
        <v>10084</v>
      </c>
      <c r="C5142" s="19" t="s">
        <v>9398</v>
      </c>
      <c r="D5142" s="17">
        <v>353120</v>
      </c>
      <c r="E5142" s="21">
        <f>VLOOKUP(D5142,Q:R,2,0)</f>
        <v>13113287000108</v>
      </c>
      <c r="F5142" s="22">
        <v>45867.92</v>
      </c>
      <c r="G5142" s="22">
        <v>10484.34</v>
      </c>
      <c r="H5142" s="22">
        <v>5263.82</v>
      </c>
      <c r="I5142" s="22">
        <v>24959.83</v>
      </c>
      <c r="J5142" s="23">
        <f>SUM(Tabela2[[#This Row],[Art. 5º - Inciso I]:[Art. 8º]])</f>
        <v>86575.91</v>
      </c>
      <c r="K5142" s="6"/>
      <c r="L5142" s="6"/>
      <c r="M5142" s="6"/>
      <c r="N5142" s="6"/>
      <c r="O5142" s="6"/>
      <c r="P5142" s="7">
        <v>3523701</v>
      </c>
      <c r="Q5142" s="8">
        <v>353470</v>
      </c>
      <c r="R5142" s="9">
        <v>45317955000105</v>
      </c>
    </row>
    <row r="5143" spans="1:18" ht="20.100000000000001" customHeight="1">
      <c r="A5143" s="19" t="s">
        <v>10085</v>
      </c>
      <c r="B5143" s="20" t="s">
        <v>10086</v>
      </c>
      <c r="C5143" s="19" t="s">
        <v>9398</v>
      </c>
      <c r="D5143" s="17">
        <v>353130</v>
      </c>
      <c r="E5143" s="21">
        <f>VLOOKUP(D5143,Q:R,2,0)</f>
        <v>1067891000166</v>
      </c>
      <c r="F5143" s="22">
        <v>245401.19</v>
      </c>
      <c r="G5143" s="22">
        <v>56093.02</v>
      </c>
      <c r="H5143" s="22">
        <v>28162.31</v>
      </c>
      <c r="I5143" s="22">
        <v>133539.38</v>
      </c>
      <c r="J5143" s="23">
        <f>SUM(Tabela2[[#This Row],[Art. 5º - Inciso I]:[Art. 8º]])</f>
        <v>463195.9</v>
      </c>
      <c r="K5143" s="6"/>
      <c r="L5143" s="6"/>
      <c r="M5143" s="6"/>
      <c r="N5143" s="6"/>
      <c r="O5143" s="6"/>
      <c r="P5143" s="3">
        <v>3113305</v>
      </c>
      <c r="Q5143" s="4">
        <v>352370</v>
      </c>
      <c r="R5143" s="5">
        <v>19279827000104</v>
      </c>
    </row>
    <row r="5144" spans="1:18" ht="20.100000000000001" customHeight="1">
      <c r="A5144" s="19" t="s">
        <v>10087</v>
      </c>
      <c r="B5144" s="20" t="s">
        <v>10088</v>
      </c>
      <c r="C5144" s="19" t="s">
        <v>9398</v>
      </c>
      <c r="D5144" s="17">
        <v>353140</v>
      </c>
      <c r="E5144" s="21">
        <f>VLOOKUP(D5144,Q:R,2,0)</f>
        <v>11049855000123</v>
      </c>
      <c r="F5144" s="22">
        <v>131106.01</v>
      </c>
      <c r="G5144" s="22">
        <v>29967.8</v>
      </c>
      <c r="H5144" s="22">
        <v>15045.76</v>
      </c>
      <c r="I5144" s="22">
        <v>71343.649999999994</v>
      </c>
      <c r="J5144" s="23">
        <f>SUM(Tabela2[[#This Row],[Art. 5º - Inciso I]:[Art. 8º]])</f>
        <v>247463.22</v>
      </c>
      <c r="K5144" s="6"/>
      <c r="L5144" s="6"/>
      <c r="M5144" s="6"/>
      <c r="N5144" s="6"/>
      <c r="O5144" s="6"/>
      <c r="P5144" s="7">
        <v>3150802</v>
      </c>
      <c r="Q5144" s="8">
        <v>311330</v>
      </c>
      <c r="R5144" s="9">
        <v>23515687000101</v>
      </c>
    </row>
    <row r="5145" spans="1:18" ht="20.100000000000001" customHeight="1">
      <c r="A5145" s="19" t="s">
        <v>10089</v>
      </c>
      <c r="B5145" s="20" t="s">
        <v>10090</v>
      </c>
      <c r="C5145" s="19" t="s">
        <v>9398</v>
      </c>
      <c r="D5145" s="17">
        <v>353150</v>
      </c>
      <c r="E5145" s="21">
        <f>VLOOKUP(D5145,Q:R,2,0)</f>
        <v>8365900000144</v>
      </c>
      <c r="F5145" s="22">
        <v>101152.4</v>
      </c>
      <c r="G5145" s="22">
        <v>23121.1</v>
      </c>
      <c r="H5145" s="22">
        <v>11608.28</v>
      </c>
      <c r="I5145" s="22">
        <v>55043.86</v>
      </c>
      <c r="J5145" s="23">
        <f>SUM(Tabela2[[#This Row],[Art. 5º - Inciso I]:[Art. 8º]])</f>
        <v>190925.64</v>
      </c>
      <c r="K5145" s="6"/>
      <c r="L5145" s="6"/>
      <c r="M5145" s="6"/>
      <c r="N5145" s="6"/>
      <c r="O5145" s="6"/>
      <c r="P5145" s="3">
        <v>2907202</v>
      </c>
      <c r="Q5145" s="4">
        <v>315080</v>
      </c>
      <c r="R5145" s="5">
        <v>13691811000128</v>
      </c>
    </row>
    <row r="5146" spans="1:18" ht="20.100000000000001" customHeight="1">
      <c r="A5146" s="19" t="s">
        <v>10091</v>
      </c>
      <c r="B5146" s="20" t="s">
        <v>9013</v>
      </c>
      <c r="C5146" s="19" t="s">
        <v>9398</v>
      </c>
      <c r="D5146" s="17">
        <v>353160</v>
      </c>
      <c r="E5146" s="21">
        <f>VLOOKUP(D5146,Q:R,2,0)</f>
        <v>8113896000127</v>
      </c>
      <c r="F5146" s="22">
        <v>31133.88</v>
      </c>
      <c r="G5146" s="22">
        <v>7116.48</v>
      </c>
      <c r="H5146" s="22">
        <v>3572.93</v>
      </c>
      <c r="I5146" s="22">
        <v>16942.05</v>
      </c>
      <c r="J5146" s="23">
        <f>SUM(Tabela2[[#This Row],[Art. 5º - Inciso I]:[Art. 8º]])</f>
        <v>58765.34</v>
      </c>
      <c r="K5146" s="6"/>
      <c r="L5146" s="6"/>
      <c r="M5146" s="6"/>
      <c r="N5146" s="6"/>
      <c r="O5146" s="6"/>
      <c r="P5146" s="7">
        <v>3517703</v>
      </c>
      <c r="Q5146" s="8">
        <v>290720</v>
      </c>
      <c r="R5146" s="9">
        <v>45353299000104</v>
      </c>
    </row>
    <row r="5147" spans="1:18" ht="20.100000000000001" customHeight="1">
      <c r="A5147" s="19" t="s">
        <v>10092</v>
      </c>
      <c r="B5147" s="20" t="s">
        <v>10093</v>
      </c>
      <c r="C5147" s="19" t="s">
        <v>9398</v>
      </c>
      <c r="D5147" s="17">
        <v>353180</v>
      </c>
      <c r="E5147" s="21">
        <f>VLOOKUP(D5147,Q:R,2,0)</f>
        <v>11361227000189</v>
      </c>
      <c r="F5147" s="22">
        <v>289831.96000000002</v>
      </c>
      <c r="G5147" s="22">
        <v>66248.87</v>
      </c>
      <c r="H5147" s="22">
        <v>33261.199999999997</v>
      </c>
      <c r="I5147" s="22">
        <v>157717.16</v>
      </c>
      <c r="J5147" s="23">
        <f>SUM(Tabela2[[#This Row],[Art. 5º - Inciso I]:[Art. 8º]])</f>
        <v>547059.19000000006</v>
      </c>
      <c r="K5147" s="6"/>
      <c r="L5147" s="6"/>
      <c r="M5147" s="6"/>
      <c r="N5147" s="6"/>
      <c r="O5147" s="6"/>
      <c r="P5147" s="3">
        <v>3549508</v>
      </c>
      <c r="Q5147" s="4">
        <v>351770</v>
      </c>
      <c r="R5147" s="5">
        <v>59851600000106</v>
      </c>
    </row>
    <row r="5148" spans="1:18" ht="20.100000000000001" customHeight="1">
      <c r="A5148" s="19" t="s">
        <v>10094</v>
      </c>
      <c r="B5148" s="20" t="s">
        <v>10095</v>
      </c>
      <c r="C5148" s="19" t="s">
        <v>9398</v>
      </c>
      <c r="D5148" s="17">
        <v>353170</v>
      </c>
      <c r="E5148" s="21">
        <f>VLOOKUP(D5148,Q:R,2,0)</f>
        <v>76966845000106</v>
      </c>
      <c r="F5148" s="22">
        <v>33236.639999999999</v>
      </c>
      <c r="G5148" s="22">
        <v>7597.13</v>
      </c>
      <c r="H5148" s="22">
        <v>3814.25</v>
      </c>
      <c r="I5148" s="22">
        <v>18086.3</v>
      </c>
      <c r="J5148" s="23">
        <f>SUM(Tabela2[[#This Row],[Art. 5º - Inciso I]:[Art. 8º]])</f>
        <v>62734.319999999992</v>
      </c>
      <c r="K5148" s="6"/>
      <c r="L5148" s="6"/>
      <c r="M5148" s="6"/>
      <c r="N5148" s="6"/>
      <c r="O5148" s="6"/>
      <c r="P5148" s="7">
        <v>3108107</v>
      </c>
      <c r="Q5148" s="8">
        <v>354950</v>
      </c>
      <c r="R5148" s="9">
        <v>18363945000133</v>
      </c>
    </row>
    <row r="5149" spans="1:18" ht="20.100000000000001" customHeight="1">
      <c r="A5149" s="19" t="s">
        <v>10096</v>
      </c>
      <c r="B5149" s="20" t="s">
        <v>10097</v>
      </c>
      <c r="C5149" s="19" t="s">
        <v>9398</v>
      </c>
      <c r="D5149" s="17">
        <v>353190</v>
      </c>
      <c r="E5149" s="21">
        <f>VLOOKUP(D5149,Q:R,2,0)</f>
        <v>68319987000145</v>
      </c>
      <c r="F5149" s="22">
        <v>165551.41</v>
      </c>
      <c r="G5149" s="22">
        <v>37841.21</v>
      </c>
      <c r="H5149" s="22">
        <v>18998.73</v>
      </c>
      <c r="I5149" s="22">
        <v>90087.71</v>
      </c>
      <c r="J5149" s="23">
        <f>SUM(Tabela2[[#This Row],[Art. 5º - Inciso I]:[Art. 8º]])</f>
        <v>312479.06</v>
      </c>
      <c r="K5149" s="6"/>
      <c r="L5149" s="6"/>
      <c r="M5149" s="6"/>
      <c r="N5149" s="6"/>
      <c r="O5149" s="6"/>
      <c r="P5149" s="3">
        <v>4100459</v>
      </c>
      <c r="Q5149" s="4">
        <v>310810</v>
      </c>
      <c r="R5149" s="5">
        <v>78069143000147</v>
      </c>
    </row>
    <row r="5150" spans="1:18" ht="20.100000000000001" customHeight="1">
      <c r="A5150" s="19" t="s">
        <v>10098</v>
      </c>
      <c r="B5150" s="20" t="s">
        <v>10099</v>
      </c>
      <c r="C5150" s="19" t="s">
        <v>9398</v>
      </c>
      <c r="D5150" s="17">
        <v>353200</v>
      </c>
      <c r="E5150" s="21">
        <f>VLOOKUP(D5150,Q:R,2,0)</f>
        <v>44857027000170</v>
      </c>
      <c r="F5150" s="22">
        <v>77551.12</v>
      </c>
      <c r="G5150" s="22">
        <v>17726.39</v>
      </c>
      <c r="H5150" s="22">
        <v>8899.7900000000009</v>
      </c>
      <c r="I5150" s="22">
        <v>42200.81</v>
      </c>
      <c r="J5150" s="23">
        <f>SUM(Tabela2[[#This Row],[Art. 5º - Inciso I]:[Art. 8º]])</f>
        <v>146378.10999999999</v>
      </c>
      <c r="K5150" s="6"/>
      <c r="L5150" s="6"/>
      <c r="M5150" s="6"/>
      <c r="N5150" s="6"/>
      <c r="O5150" s="6"/>
      <c r="P5150" s="7">
        <v>2920205</v>
      </c>
      <c r="Q5150" s="8">
        <v>410045</v>
      </c>
      <c r="R5150" s="9">
        <v>14105217000170</v>
      </c>
    </row>
    <row r="5151" spans="1:18" ht="20.100000000000001" customHeight="1">
      <c r="A5151" s="19" t="s">
        <v>10100</v>
      </c>
      <c r="B5151" s="20" t="s">
        <v>10101</v>
      </c>
      <c r="C5151" s="19" t="s">
        <v>9398</v>
      </c>
      <c r="D5151" s="17">
        <v>353205</v>
      </c>
      <c r="E5151" s="21">
        <f>VLOOKUP(D5151,Q:R,2,0)</f>
        <v>5489935000105</v>
      </c>
      <c r="F5151" s="22">
        <v>33574.26</v>
      </c>
      <c r="G5151" s="22">
        <v>7674.3</v>
      </c>
      <c r="H5151" s="22">
        <v>3852.99</v>
      </c>
      <c r="I5151" s="22">
        <v>18270.03</v>
      </c>
      <c r="J5151" s="23">
        <f>SUM(Tabela2[[#This Row],[Art. 5º - Inciso I]:[Art. 8º]])</f>
        <v>63371.58</v>
      </c>
      <c r="K5151" s="6"/>
      <c r="L5151" s="6"/>
      <c r="M5151" s="6"/>
      <c r="N5151" s="6"/>
      <c r="O5151" s="6"/>
      <c r="P5151" s="3">
        <v>3547700</v>
      </c>
      <c r="Q5151" s="4">
        <v>292020</v>
      </c>
      <c r="R5151" s="5">
        <v>54279666000150</v>
      </c>
    </row>
    <row r="5152" spans="1:18" ht="20.100000000000001" customHeight="1">
      <c r="A5152" s="19" t="s">
        <v>10102</v>
      </c>
      <c r="B5152" s="20" t="s">
        <v>10103</v>
      </c>
      <c r="C5152" s="19" t="s">
        <v>9398</v>
      </c>
      <c r="D5152" s="17">
        <v>353210</v>
      </c>
      <c r="E5152" s="21">
        <f>VLOOKUP(D5152,Q:R,2,0)</f>
        <v>10106235000116</v>
      </c>
      <c r="F5152" s="22">
        <v>32451.32</v>
      </c>
      <c r="G5152" s="22">
        <v>7417.62</v>
      </c>
      <c r="H5152" s="22">
        <v>3724.12</v>
      </c>
      <c r="I5152" s="22">
        <v>17658.96</v>
      </c>
      <c r="J5152" s="23">
        <f>SUM(Tabela2[[#This Row],[Art. 5º - Inciso I]:[Art. 8º]])</f>
        <v>61252.020000000004</v>
      </c>
      <c r="K5152" s="6"/>
      <c r="L5152" s="6"/>
      <c r="M5152" s="6"/>
      <c r="N5152" s="6"/>
      <c r="O5152" s="6"/>
      <c r="P5152" s="7">
        <v>3106200</v>
      </c>
      <c r="Q5152" s="8">
        <v>354770</v>
      </c>
      <c r="R5152" s="9">
        <v>18715383000140</v>
      </c>
    </row>
    <row r="5153" spans="1:18" ht="20.100000000000001" customHeight="1">
      <c r="A5153" s="19" t="s">
        <v>10104</v>
      </c>
      <c r="B5153" s="20" t="s">
        <v>10105</v>
      </c>
      <c r="C5153" s="19" t="s">
        <v>9398</v>
      </c>
      <c r="D5153" s="17">
        <v>353215</v>
      </c>
      <c r="E5153" s="21">
        <f>VLOOKUP(D5153,Q:R,2,0)</f>
        <v>1215474000113</v>
      </c>
      <c r="F5153" s="22">
        <v>27643.96</v>
      </c>
      <c r="G5153" s="22">
        <v>6318.77</v>
      </c>
      <c r="H5153" s="22">
        <v>3172.43</v>
      </c>
      <c r="I5153" s="22">
        <v>15042.95</v>
      </c>
      <c r="J5153" s="23">
        <f>SUM(Tabela2[[#This Row],[Art. 5º - Inciso I]:[Art. 8º]])</f>
        <v>52178.11</v>
      </c>
      <c r="K5153" s="6"/>
      <c r="L5153" s="6"/>
      <c r="M5153" s="6"/>
      <c r="N5153" s="6"/>
      <c r="O5153" s="6"/>
      <c r="P5153" s="3">
        <v>3101409</v>
      </c>
      <c r="Q5153" s="4">
        <v>310620</v>
      </c>
      <c r="R5153" s="5">
        <v>17912015000129</v>
      </c>
    </row>
    <row r="5154" spans="1:18" ht="20.100000000000001" customHeight="1">
      <c r="A5154" s="19" t="s">
        <v>10106</v>
      </c>
      <c r="B5154" s="20" t="s">
        <v>10107</v>
      </c>
      <c r="C5154" s="19" t="s">
        <v>9398</v>
      </c>
      <c r="D5154" s="17">
        <v>353220</v>
      </c>
      <c r="E5154" s="21">
        <f>VLOOKUP(D5154,Q:R,2,0)</f>
        <v>46352746000165</v>
      </c>
      <c r="F5154" s="22">
        <v>34010.97</v>
      </c>
      <c r="G5154" s="22">
        <v>7774.12</v>
      </c>
      <c r="H5154" s="22">
        <v>3903.11</v>
      </c>
      <c r="I5154" s="22">
        <v>18507.669999999998</v>
      </c>
      <c r="J5154" s="23">
        <f>SUM(Tabela2[[#This Row],[Art. 5º - Inciso I]:[Art. 8º]])</f>
        <v>64195.87</v>
      </c>
      <c r="K5154" s="6"/>
      <c r="L5154" s="6"/>
      <c r="M5154" s="6"/>
      <c r="N5154" s="6"/>
      <c r="O5154" s="6"/>
      <c r="P5154" s="7">
        <v>3547205</v>
      </c>
      <c r="Q5154" s="8">
        <v>310140</v>
      </c>
      <c r="R5154" s="9">
        <v>45138088000140</v>
      </c>
    </row>
    <row r="5155" spans="1:18" ht="20.100000000000001" customHeight="1">
      <c r="A5155" s="19" t="s">
        <v>10108</v>
      </c>
      <c r="B5155" s="20" t="s">
        <v>10109</v>
      </c>
      <c r="C5155" s="19" t="s">
        <v>9398</v>
      </c>
      <c r="D5155" s="17">
        <v>353230</v>
      </c>
      <c r="E5155" s="21">
        <f>VLOOKUP(D5155,Q:R,2,0)</f>
        <v>18244350000169</v>
      </c>
      <c r="F5155" s="22">
        <v>40154.120000000003</v>
      </c>
      <c r="G5155" s="22">
        <v>9178.2999999999993</v>
      </c>
      <c r="H5155" s="22">
        <v>4608.1000000000004</v>
      </c>
      <c r="I5155" s="22">
        <v>21850.57</v>
      </c>
      <c r="J5155" s="23">
        <f>SUM(Tabela2[[#This Row],[Art. 5º - Inciso I]:[Art. 8º]])</f>
        <v>75791.09</v>
      </c>
      <c r="K5155" s="6"/>
      <c r="L5155" s="6"/>
      <c r="M5155" s="6"/>
      <c r="N5155" s="6"/>
      <c r="O5155" s="6"/>
      <c r="P5155" s="3">
        <v>3300407</v>
      </c>
      <c r="Q5155" s="4">
        <v>354720</v>
      </c>
      <c r="R5155" s="5">
        <v>28695658000184</v>
      </c>
    </row>
    <row r="5156" spans="1:18" ht="20.100000000000001" customHeight="1">
      <c r="A5156" s="19" t="s">
        <v>10110</v>
      </c>
      <c r="B5156" s="20" t="s">
        <v>10111</v>
      </c>
      <c r="C5156" s="19" t="s">
        <v>9398</v>
      </c>
      <c r="D5156" s="17">
        <v>353240</v>
      </c>
      <c r="E5156" s="21">
        <f>VLOOKUP(D5156,Q:R,2,0)</f>
        <v>45686227000170</v>
      </c>
      <c r="F5156" s="22">
        <v>100924.88</v>
      </c>
      <c r="G5156" s="22">
        <v>23069.09</v>
      </c>
      <c r="H5156" s="22">
        <v>11582.17</v>
      </c>
      <c r="I5156" s="22">
        <v>54920.05</v>
      </c>
      <c r="J5156" s="23">
        <f>SUM(Tabela2[[#This Row],[Art. 5º - Inciso I]:[Art. 8º]])</f>
        <v>190496.19</v>
      </c>
      <c r="K5156" s="6"/>
      <c r="L5156" s="6"/>
      <c r="M5156" s="6"/>
      <c r="N5156" s="6"/>
      <c r="O5156" s="6"/>
      <c r="P5156" s="7">
        <v>2911501</v>
      </c>
      <c r="Q5156" s="8">
        <v>330040</v>
      </c>
      <c r="R5156" s="9">
        <v>14235048000193</v>
      </c>
    </row>
    <row r="5157" spans="1:18" ht="20.100000000000001" customHeight="1">
      <c r="A5157" s="19" t="s">
        <v>10112</v>
      </c>
      <c r="B5157" s="20" t="s">
        <v>10113</v>
      </c>
      <c r="C5157" s="19" t="s">
        <v>9398</v>
      </c>
      <c r="D5157" s="17">
        <v>353250</v>
      </c>
      <c r="E5157" s="21">
        <f>VLOOKUP(D5157,Q:R,2,0)</f>
        <v>8167306000149</v>
      </c>
      <c r="F5157" s="22">
        <v>48568.85</v>
      </c>
      <c r="G5157" s="22">
        <v>11101.71</v>
      </c>
      <c r="H5157" s="22">
        <v>5573.78</v>
      </c>
      <c r="I5157" s="22">
        <v>26429.599999999999</v>
      </c>
      <c r="J5157" s="23">
        <f>SUM(Tabela2[[#This Row],[Art. 5º - Inciso I]:[Art. 8º]])</f>
        <v>91673.94</v>
      </c>
      <c r="K5157" s="6"/>
      <c r="L5157" s="6"/>
      <c r="M5157" s="6"/>
      <c r="N5157" s="6"/>
      <c r="O5157" s="6"/>
      <c r="P5157" s="3">
        <v>1506138</v>
      </c>
      <c r="Q5157" s="4">
        <v>291150</v>
      </c>
      <c r="R5157" s="5">
        <v>4144168000121</v>
      </c>
    </row>
    <row r="5158" spans="1:18" ht="20.100000000000001" customHeight="1">
      <c r="A5158" s="19" t="s">
        <v>10114</v>
      </c>
      <c r="B5158" s="20" t="s">
        <v>10115</v>
      </c>
      <c r="C5158" s="19" t="s">
        <v>9398</v>
      </c>
      <c r="D5158" s="17">
        <v>353260</v>
      </c>
      <c r="E5158" s="21">
        <f>VLOOKUP(D5158,Q:R,2,0)</f>
        <v>18347401000188</v>
      </c>
      <c r="F5158" s="22">
        <v>63604.94</v>
      </c>
      <c r="G5158" s="22">
        <v>14538.62</v>
      </c>
      <c r="H5158" s="22">
        <v>7299.32</v>
      </c>
      <c r="I5158" s="22">
        <v>34611.75</v>
      </c>
      <c r="J5158" s="23">
        <f>SUM(Tabela2[[#This Row],[Art. 5º - Inciso I]:[Art. 8º]])</f>
        <v>120054.63</v>
      </c>
      <c r="K5158" s="6"/>
      <c r="L5158" s="6"/>
      <c r="M5158" s="6"/>
      <c r="N5158" s="6"/>
      <c r="O5158" s="6"/>
      <c r="P5158" s="7">
        <v>3157609</v>
      </c>
      <c r="Q5158" s="8">
        <v>150613</v>
      </c>
      <c r="R5158" s="9">
        <v>18279075000119</v>
      </c>
    </row>
    <row r="5159" spans="1:18" ht="20.100000000000001" customHeight="1">
      <c r="A5159" s="19" t="s">
        <v>10116</v>
      </c>
      <c r="B5159" s="20" t="s">
        <v>10117</v>
      </c>
      <c r="C5159" s="19" t="s">
        <v>9398</v>
      </c>
      <c r="D5159" s="17">
        <v>353270</v>
      </c>
      <c r="E5159" s="21">
        <f>VLOOKUP(D5159,Q:R,2,0)</f>
        <v>1303619000138</v>
      </c>
      <c r="F5159" s="22">
        <v>35592.620000000003</v>
      </c>
      <c r="G5159" s="22">
        <v>8135.65</v>
      </c>
      <c r="H5159" s="22">
        <v>4084.62</v>
      </c>
      <c r="I5159" s="22">
        <v>19368.349999999999</v>
      </c>
      <c r="J5159" s="23">
        <f>SUM(Tabela2[[#This Row],[Art. 5º - Inciso I]:[Art. 8º]])</f>
        <v>67181.240000000005</v>
      </c>
      <c r="K5159" s="6"/>
      <c r="L5159" s="6"/>
      <c r="M5159" s="6"/>
      <c r="N5159" s="6"/>
      <c r="O5159" s="6"/>
      <c r="P5159" s="3">
        <v>3519808</v>
      </c>
      <c r="Q5159" s="4">
        <v>315760</v>
      </c>
      <c r="R5159" s="5">
        <v>45726742000137</v>
      </c>
    </row>
    <row r="5160" spans="1:18" ht="20.100000000000001" customHeight="1">
      <c r="A5160" s="19" t="s">
        <v>10118</v>
      </c>
      <c r="B5160" s="20" t="s">
        <v>10119</v>
      </c>
      <c r="C5160" s="19" t="s">
        <v>9398</v>
      </c>
      <c r="D5160" s="17">
        <v>353280</v>
      </c>
      <c r="E5160" s="21">
        <f>VLOOKUP(D5160,Q:R,2,0)</f>
        <v>82939471000124</v>
      </c>
      <c r="F5160" s="22">
        <v>42124.77</v>
      </c>
      <c r="G5160" s="22">
        <v>9628.75</v>
      </c>
      <c r="H5160" s="22">
        <v>4834.25</v>
      </c>
      <c r="I5160" s="22">
        <v>22922.93</v>
      </c>
      <c r="J5160" s="23">
        <f>SUM(Tabela2[[#This Row],[Art. 5º - Inciso I]:[Art. 8º]])</f>
        <v>79510.7</v>
      </c>
      <c r="K5160" s="6"/>
      <c r="L5160" s="6"/>
      <c r="M5160" s="6"/>
      <c r="N5160" s="6"/>
      <c r="O5160" s="6"/>
      <c r="P5160" s="7">
        <v>1505700</v>
      </c>
      <c r="Q5160" s="8">
        <v>351980</v>
      </c>
      <c r="R5160" s="9">
        <v>5132436000158</v>
      </c>
    </row>
    <row r="5161" spans="1:18" ht="20.100000000000001" customHeight="1">
      <c r="A5161" s="19" t="s">
        <v>10120</v>
      </c>
      <c r="B5161" s="20" t="s">
        <v>10121</v>
      </c>
      <c r="C5161" s="19" t="s">
        <v>9398</v>
      </c>
      <c r="D5161" s="17">
        <v>353282</v>
      </c>
      <c r="E5161" s="21">
        <f>VLOOKUP(D5161,Q:R,2,0)</f>
        <v>10438570000111</v>
      </c>
      <c r="F5161" s="22">
        <v>52403.73</v>
      </c>
      <c r="G5161" s="22">
        <v>11978.28</v>
      </c>
      <c r="H5161" s="22">
        <v>6013.87</v>
      </c>
      <c r="I5161" s="22">
        <v>28516.41</v>
      </c>
      <c r="J5161" s="23">
        <f>SUM(Tabela2[[#This Row],[Art. 5º - Inciso I]:[Art. 8º]])</f>
        <v>98912.290000000008</v>
      </c>
      <c r="K5161" s="6"/>
      <c r="L5161" s="6"/>
      <c r="M5161" s="6"/>
      <c r="N5161" s="6"/>
      <c r="O5161" s="6"/>
      <c r="P5161" s="3">
        <v>1600055</v>
      </c>
      <c r="Q5161" s="4">
        <v>150570</v>
      </c>
      <c r="R5161" s="5">
        <v>34925230000183</v>
      </c>
    </row>
    <row r="5162" spans="1:18" ht="20.100000000000001" customHeight="1">
      <c r="A5162" s="19" t="s">
        <v>10122</v>
      </c>
      <c r="B5162" s="20" t="s">
        <v>10123</v>
      </c>
      <c r="C5162" s="19" t="s">
        <v>9398</v>
      </c>
      <c r="D5162" s="17">
        <v>353284</v>
      </c>
      <c r="E5162" s="21">
        <f>VLOOKUP(D5162,Q:R,2,0)</f>
        <v>3501558000149</v>
      </c>
      <c r="F5162" s="22">
        <v>22539.33</v>
      </c>
      <c r="G5162" s="22">
        <v>5151.97</v>
      </c>
      <c r="H5162" s="22">
        <v>2586.62</v>
      </c>
      <c r="I5162" s="22">
        <v>12265.18</v>
      </c>
      <c r="J5162" s="23">
        <f>SUM(Tabela2[[#This Row],[Art. 5º - Inciso I]:[Art. 8º]])</f>
        <v>42543.100000000006</v>
      </c>
      <c r="K5162" s="6"/>
      <c r="L5162" s="6"/>
      <c r="M5162" s="6"/>
      <c r="N5162" s="6"/>
      <c r="O5162" s="6"/>
      <c r="P5162" s="7">
        <v>2604205</v>
      </c>
      <c r="Q5162" s="8">
        <v>160005</v>
      </c>
      <c r="R5162" s="9">
        <v>10186138000180</v>
      </c>
    </row>
    <row r="5163" spans="1:18" ht="20.100000000000001" customHeight="1">
      <c r="A5163" s="19" t="s">
        <v>10124</v>
      </c>
      <c r="B5163" s="20" t="s">
        <v>10125</v>
      </c>
      <c r="C5163" s="19" t="s">
        <v>9398</v>
      </c>
      <c r="D5163" s="17">
        <v>353286</v>
      </c>
      <c r="E5163" s="21">
        <f>VLOOKUP(D5163,Q:R,2,0)</f>
        <v>21498274000122</v>
      </c>
      <c r="F5163" s="22">
        <v>20579.68</v>
      </c>
      <c r="G5163" s="22">
        <v>4704.04</v>
      </c>
      <c r="H5163" s="22">
        <v>2361.73</v>
      </c>
      <c r="I5163" s="22">
        <v>11198.8</v>
      </c>
      <c r="J5163" s="23">
        <f>SUM(Tabela2[[#This Row],[Art. 5º - Inciso I]:[Art. 8º]])</f>
        <v>38844.25</v>
      </c>
      <c r="K5163" s="6"/>
      <c r="L5163" s="6"/>
      <c r="M5163" s="6"/>
      <c r="N5163" s="6"/>
      <c r="O5163" s="6"/>
      <c r="P5163" s="3">
        <v>3522000</v>
      </c>
      <c r="Q5163" s="4">
        <v>260420</v>
      </c>
      <c r="R5163" s="5">
        <v>44496313000158</v>
      </c>
    </row>
    <row r="5164" spans="1:18" ht="20.100000000000001" customHeight="1">
      <c r="A5164" s="19" t="s">
        <v>10126</v>
      </c>
      <c r="B5164" s="20" t="s">
        <v>10127</v>
      </c>
      <c r="C5164" s="19" t="s">
        <v>9398</v>
      </c>
      <c r="D5164" s="17">
        <v>353290</v>
      </c>
      <c r="E5164" s="21">
        <f>VLOOKUP(D5164,Q:R,2,0)</f>
        <v>13670021000166</v>
      </c>
      <c r="F5164" s="22">
        <v>63399.43</v>
      </c>
      <c r="G5164" s="22">
        <v>14491.64</v>
      </c>
      <c r="H5164" s="22">
        <v>7275.74</v>
      </c>
      <c r="I5164" s="22">
        <v>34499.919999999998</v>
      </c>
      <c r="J5164" s="23">
        <f>SUM(Tabela2[[#This Row],[Art. 5º - Inciso I]:[Art. 8º]])</f>
        <v>119666.73000000001</v>
      </c>
      <c r="K5164" s="6"/>
      <c r="L5164" s="6"/>
      <c r="M5164" s="6"/>
      <c r="N5164" s="6"/>
      <c r="O5164" s="6"/>
      <c r="P5164" s="7">
        <v>1100809</v>
      </c>
      <c r="Q5164" s="8">
        <v>352200</v>
      </c>
      <c r="R5164" s="9">
        <v>63761902000160</v>
      </c>
    </row>
    <row r="5165" spans="1:18" ht="20.100000000000001" customHeight="1">
      <c r="A5165" s="19" t="s">
        <v>10128</v>
      </c>
      <c r="B5165" s="20" t="s">
        <v>10129</v>
      </c>
      <c r="C5165" s="19" t="s">
        <v>9398</v>
      </c>
      <c r="D5165" s="17">
        <v>353300</v>
      </c>
      <c r="E5165" s="21">
        <f>VLOOKUP(D5165,Q:R,2,0)</f>
        <v>16819831000120</v>
      </c>
      <c r="F5165" s="22">
        <v>111952.47</v>
      </c>
      <c r="G5165" s="22">
        <v>25589.74</v>
      </c>
      <c r="H5165" s="22">
        <v>12847.7</v>
      </c>
      <c r="I5165" s="22">
        <v>60920.91</v>
      </c>
      <c r="J5165" s="23">
        <f>SUM(Tabela2[[#This Row],[Art. 5º - Inciso I]:[Art. 8º]])</f>
        <v>211310.82</v>
      </c>
      <c r="K5165" s="6"/>
      <c r="L5165" s="6"/>
      <c r="M5165" s="6"/>
      <c r="N5165" s="6"/>
      <c r="O5165" s="6"/>
      <c r="P5165" s="3">
        <v>4205506</v>
      </c>
      <c r="Q5165" s="4">
        <v>110080</v>
      </c>
      <c r="R5165" s="5">
        <v>82947979000174</v>
      </c>
    </row>
    <row r="5166" spans="1:18" ht="20.100000000000001" customHeight="1">
      <c r="A5166" s="19" t="s">
        <v>10130</v>
      </c>
      <c r="B5166" s="20" t="s">
        <v>10131</v>
      </c>
      <c r="C5166" s="19" t="s">
        <v>9398</v>
      </c>
      <c r="D5166" s="17">
        <v>353310</v>
      </c>
      <c r="E5166" s="21">
        <f>VLOOKUP(D5166,Q:R,2,0)</f>
        <v>32697583000148</v>
      </c>
      <c r="F5166" s="22">
        <v>24407.23</v>
      </c>
      <c r="G5166" s="22">
        <v>5578.93</v>
      </c>
      <c r="H5166" s="22">
        <v>2800.98</v>
      </c>
      <c r="I5166" s="22">
        <v>13281.63</v>
      </c>
      <c r="J5166" s="23">
        <f>SUM(Tabela2[[#This Row],[Art. 5º - Inciso I]:[Art. 8º]])</f>
        <v>46068.77</v>
      </c>
      <c r="K5166" s="6"/>
      <c r="L5166" s="6"/>
      <c r="M5166" s="6"/>
      <c r="N5166" s="6"/>
      <c r="O5166" s="6"/>
      <c r="P5166" s="7">
        <v>3111309</v>
      </c>
      <c r="Q5166" s="8">
        <v>420550</v>
      </c>
      <c r="R5166" s="9">
        <v>18239582000129</v>
      </c>
    </row>
    <row r="5167" spans="1:18" ht="20.100000000000001" customHeight="1">
      <c r="A5167" s="19" t="s">
        <v>10132</v>
      </c>
      <c r="B5167" s="20" t="s">
        <v>10133</v>
      </c>
      <c r="C5167" s="19" t="s">
        <v>9398</v>
      </c>
      <c r="D5167" s="17">
        <v>353320</v>
      </c>
      <c r="E5167" s="21">
        <f>VLOOKUP(D5167,Q:R,2,0)</f>
        <v>17935396000161</v>
      </c>
      <c r="F5167" s="22">
        <v>31020.12</v>
      </c>
      <c r="G5167" s="22">
        <v>7090.48</v>
      </c>
      <c r="H5167" s="22">
        <v>3559.88</v>
      </c>
      <c r="I5167" s="22">
        <v>16880.14</v>
      </c>
      <c r="J5167" s="23">
        <f>SUM(Tabela2[[#This Row],[Art. 5º - Inciso I]:[Art. 8º]])</f>
        <v>58550.619999999995</v>
      </c>
      <c r="K5167" s="6"/>
      <c r="L5167" s="6"/>
      <c r="M5167" s="6"/>
      <c r="N5167" s="6"/>
      <c r="O5167" s="6"/>
      <c r="P5167" s="3">
        <v>3155702</v>
      </c>
      <c r="Q5167" s="4">
        <v>311130</v>
      </c>
      <c r="R5167" s="5">
        <v>18400945000166</v>
      </c>
    </row>
    <row r="5168" spans="1:18" ht="20.100000000000001" customHeight="1">
      <c r="A5168" s="19" t="s">
        <v>10134</v>
      </c>
      <c r="B5168" s="20" t="s">
        <v>10135</v>
      </c>
      <c r="C5168" s="19" t="s">
        <v>9398</v>
      </c>
      <c r="D5168" s="17">
        <v>353330</v>
      </c>
      <c r="E5168" s="21">
        <f>VLOOKUP(D5168,Q:R,2,0)</f>
        <v>18299529000113</v>
      </c>
      <c r="F5168" s="22">
        <v>31321.03</v>
      </c>
      <c r="G5168" s="22">
        <v>7159.26</v>
      </c>
      <c r="H5168" s="22">
        <v>3594.41</v>
      </c>
      <c r="I5168" s="22">
        <v>17043.89</v>
      </c>
      <c r="J5168" s="23">
        <f>SUM(Tabela2[[#This Row],[Art. 5º - Inciso I]:[Art. 8º]])</f>
        <v>59118.59</v>
      </c>
      <c r="K5168" s="6"/>
      <c r="L5168" s="6"/>
      <c r="M5168" s="6"/>
      <c r="N5168" s="6"/>
      <c r="O5168" s="6"/>
      <c r="P5168" s="7">
        <v>3541406</v>
      </c>
      <c r="Q5168" s="8">
        <v>315570</v>
      </c>
      <c r="R5168" s="9">
        <v>55356653000108</v>
      </c>
    </row>
    <row r="5169" spans="1:18" ht="20.100000000000001" customHeight="1">
      <c r="A5169" s="19" t="s">
        <v>10136</v>
      </c>
      <c r="B5169" s="20" t="s">
        <v>10137</v>
      </c>
      <c r="C5169" s="19" t="s">
        <v>9398</v>
      </c>
      <c r="D5169" s="17">
        <v>353340</v>
      </c>
      <c r="E5169" s="21">
        <f>VLOOKUP(D5169,Q:R,2,0)</f>
        <v>45547403000193</v>
      </c>
      <c r="F5169" s="22">
        <v>289864.98</v>
      </c>
      <c r="G5169" s="22">
        <v>66256.42</v>
      </c>
      <c r="H5169" s="22">
        <v>33264.99</v>
      </c>
      <c r="I5169" s="22">
        <v>157735.13</v>
      </c>
      <c r="J5169" s="23">
        <f>SUM(Tabela2[[#This Row],[Art. 5º - Inciso I]:[Art. 8º]])</f>
        <v>547121.52</v>
      </c>
      <c r="K5169" s="6"/>
      <c r="L5169" s="6"/>
      <c r="M5169" s="6"/>
      <c r="N5169" s="6"/>
      <c r="O5169" s="6"/>
      <c r="P5169" s="3">
        <v>2914208</v>
      </c>
      <c r="Q5169" s="4">
        <v>354140</v>
      </c>
      <c r="R5169" s="5">
        <v>13763479000160</v>
      </c>
    </row>
    <row r="5170" spans="1:18" ht="20.100000000000001" customHeight="1">
      <c r="A5170" s="19" t="s">
        <v>10138</v>
      </c>
      <c r="B5170" s="20" t="s">
        <v>10139</v>
      </c>
      <c r="C5170" s="19" t="s">
        <v>9398</v>
      </c>
      <c r="D5170" s="17">
        <v>353325</v>
      </c>
      <c r="E5170" s="21">
        <f>VLOOKUP(D5170,Q:R,2,0)</f>
        <v>1614517000133</v>
      </c>
      <c r="F5170" s="22">
        <v>38073.370000000003</v>
      </c>
      <c r="G5170" s="22">
        <v>8702.69</v>
      </c>
      <c r="H5170" s="22">
        <v>4369.3100000000004</v>
      </c>
      <c r="I5170" s="22">
        <v>20718.3</v>
      </c>
      <c r="J5170" s="23">
        <f>SUM(Tabela2[[#This Row],[Art. 5º - Inciso I]:[Art. 8º]])</f>
        <v>71863.67</v>
      </c>
      <c r="K5170" s="6"/>
      <c r="L5170" s="6"/>
      <c r="M5170" s="6"/>
      <c r="N5170" s="6"/>
      <c r="O5170" s="6"/>
      <c r="P5170" s="7">
        <v>4308607</v>
      </c>
      <c r="Q5170" s="8">
        <v>291420</v>
      </c>
      <c r="R5170" s="9">
        <v>88594999000195</v>
      </c>
    </row>
    <row r="5171" spans="1:18" ht="20.100000000000001" customHeight="1">
      <c r="A5171" s="19" t="s">
        <v>10140</v>
      </c>
      <c r="B5171" s="20" t="s">
        <v>984</v>
      </c>
      <c r="C5171" s="19" t="s">
        <v>9398</v>
      </c>
      <c r="D5171" s="17">
        <v>353350</v>
      </c>
      <c r="E5171" s="21">
        <f>VLOOKUP(D5171,Q:R,2,0)</f>
        <v>44215846000114</v>
      </c>
      <c r="F5171" s="22">
        <v>200804.14</v>
      </c>
      <c r="G5171" s="22">
        <v>45899.17</v>
      </c>
      <c r="H5171" s="22">
        <v>23044.34</v>
      </c>
      <c r="I5171" s="22">
        <v>109271.11</v>
      </c>
      <c r="J5171" s="23">
        <f>SUM(Tabela2[[#This Row],[Art. 5º - Inciso I]:[Art. 8º]])</f>
        <v>379018.76</v>
      </c>
      <c r="K5171" s="6"/>
      <c r="L5171" s="6"/>
      <c r="M5171" s="6"/>
      <c r="N5171" s="6"/>
      <c r="O5171" s="6"/>
      <c r="P5171" s="3">
        <v>5221452</v>
      </c>
      <c r="Q5171" s="4">
        <v>430860</v>
      </c>
      <c r="R5171" s="5">
        <v>25004771000188</v>
      </c>
    </row>
    <row r="5172" spans="1:18" ht="20.100000000000001" customHeight="1">
      <c r="A5172" s="19" t="s">
        <v>10141</v>
      </c>
      <c r="B5172" s="20" t="s">
        <v>10142</v>
      </c>
      <c r="C5172" s="19" t="s">
        <v>9398</v>
      </c>
      <c r="D5172" s="17">
        <v>353360</v>
      </c>
      <c r="E5172" s="21">
        <f>VLOOKUP(D5172,Q:R,2,0)</f>
        <v>12366720000154</v>
      </c>
      <c r="F5172" s="22">
        <v>43449.55</v>
      </c>
      <c r="G5172" s="22">
        <v>9931.56</v>
      </c>
      <c r="H5172" s="22">
        <v>4986.28</v>
      </c>
      <c r="I5172" s="22">
        <v>23643.84</v>
      </c>
      <c r="J5172" s="23">
        <f>SUM(Tabela2[[#This Row],[Art. 5º - Inciso I]:[Art. 8º]])</f>
        <v>82011.23</v>
      </c>
      <c r="K5172" s="6"/>
      <c r="L5172" s="6"/>
      <c r="M5172" s="6"/>
      <c r="N5172" s="6"/>
      <c r="O5172" s="6"/>
      <c r="P5172" s="7">
        <v>5106372</v>
      </c>
      <c r="Q5172" s="8">
        <v>522145</v>
      </c>
      <c r="R5172" s="9">
        <v>3773942000109</v>
      </c>
    </row>
    <row r="5173" spans="1:18" ht="20.100000000000001" customHeight="1">
      <c r="A5173" s="19" t="s">
        <v>10143</v>
      </c>
      <c r="B5173" s="20" t="s">
        <v>10144</v>
      </c>
      <c r="C5173" s="19" t="s">
        <v>9398</v>
      </c>
      <c r="D5173" s="17">
        <v>353370</v>
      </c>
      <c r="E5173" s="21">
        <f>VLOOKUP(D5173,Q:R,2,0)</f>
        <v>17900473000148</v>
      </c>
      <c r="F5173" s="22">
        <v>31603.599999999999</v>
      </c>
      <c r="G5173" s="22">
        <v>7223.85</v>
      </c>
      <c r="H5173" s="22">
        <v>3626.84</v>
      </c>
      <c r="I5173" s="22">
        <v>17197.66</v>
      </c>
      <c r="J5173" s="23">
        <f>SUM(Tabela2[[#This Row],[Art. 5º - Inciso I]:[Art. 8º]])</f>
        <v>59651.95</v>
      </c>
      <c r="K5173" s="6"/>
      <c r="L5173" s="6"/>
      <c r="M5173" s="6"/>
      <c r="N5173" s="6"/>
      <c r="O5173" s="6"/>
      <c r="P5173" s="3">
        <v>4323770</v>
      </c>
      <c r="Q5173" s="4">
        <v>510637</v>
      </c>
      <c r="R5173" s="5">
        <v>4215147000150</v>
      </c>
    </row>
    <row r="5174" spans="1:18" ht="20.100000000000001" customHeight="1">
      <c r="A5174" s="19" t="s">
        <v>10145</v>
      </c>
      <c r="B5174" s="20" t="s">
        <v>10146</v>
      </c>
      <c r="C5174" s="19" t="s">
        <v>9398</v>
      </c>
      <c r="D5174" s="17">
        <v>353380</v>
      </c>
      <c r="E5174" s="21">
        <f>VLOOKUP(D5174,Q:R,2,0)</f>
        <v>5149125000100</v>
      </c>
      <c r="F5174" s="22">
        <v>24825.59</v>
      </c>
      <c r="G5174" s="22">
        <v>5674.55</v>
      </c>
      <c r="H5174" s="22">
        <v>2848.99</v>
      </c>
      <c r="I5174" s="22">
        <v>13509.28</v>
      </c>
      <c r="J5174" s="23">
        <f>SUM(Tabela2[[#This Row],[Art. 5º - Inciso I]:[Art. 8º]])</f>
        <v>46858.409999999996</v>
      </c>
      <c r="K5174" s="6"/>
      <c r="L5174" s="6"/>
      <c r="M5174" s="6"/>
      <c r="N5174" s="6"/>
      <c r="O5174" s="6"/>
      <c r="P5174" s="7">
        <v>5201454</v>
      </c>
      <c r="Q5174" s="8">
        <v>432377</v>
      </c>
      <c r="R5174" s="9">
        <v>24859316000100</v>
      </c>
    </row>
    <row r="5175" spans="1:18" ht="20.100000000000001" customHeight="1">
      <c r="A5175" s="19" t="s">
        <v>10147</v>
      </c>
      <c r="B5175" s="20" t="s">
        <v>10148</v>
      </c>
      <c r="C5175" s="19" t="s">
        <v>9398</v>
      </c>
      <c r="D5175" s="17">
        <v>353390</v>
      </c>
      <c r="E5175" s="21">
        <f>VLOOKUP(D5175,Q:R,2,0)</f>
        <v>5893631000109</v>
      </c>
      <c r="F5175" s="22">
        <v>261687.52</v>
      </c>
      <c r="G5175" s="22">
        <v>59815.7</v>
      </c>
      <c r="H5175" s="22">
        <v>30031.33</v>
      </c>
      <c r="I5175" s="22">
        <v>142401.87</v>
      </c>
      <c r="J5175" s="23">
        <f>SUM(Tabela2[[#This Row],[Art. 5º - Inciso I]:[Art. 8º]])</f>
        <v>493936.42</v>
      </c>
      <c r="K5175" s="6"/>
      <c r="L5175" s="6"/>
      <c r="M5175" s="6"/>
      <c r="N5175" s="6"/>
      <c r="O5175" s="6"/>
      <c r="P5175" s="3">
        <v>3504602</v>
      </c>
      <c r="Q5175" s="4">
        <v>520145</v>
      </c>
      <c r="R5175" s="5">
        <v>45093267000109</v>
      </c>
    </row>
    <row r="5176" spans="1:18" ht="20.100000000000001" customHeight="1">
      <c r="A5176" s="19" t="s">
        <v>10149</v>
      </c>
      <c r="B5176" s="20" t="s">
        <v>10150</v>
      </c>
      <c r="C5176" s="19" t="s">
        <v>9398</v>
      </c>
      <c r="D5176" s="17">
        <v>353400</v>
      </c>
      <c r="E5176" s="21">
        <f>VLOOKUP(D5176,Q:R,2,0)</f>
        <v>88814181000130</v>
      </c>
      <c r="F5176" s="22">
        <v>32220.12</v>
      </c>
      <c r="G5176" s="22">
        <v>7364.77</v>
      </c>
      <c r="H5176" s="22">
        <v>3697.59</v>
      </c>
      <c r="I5176" s="22">
        <v>17533.150000000001</v>
      </c>
      <c r="J5176" s="23">
        <f>SUM(Tabela2[[#This Row],[Art. 5º - Inciso I]:[Art. 8º]])</f>
        <v>60815.63</v>
      </c>
      <c r="K5176" s="6"/>
      <c r="L5176" s="6"/>
      <c r="M5176" s="6"/>
      <c r="N5176" s="6"/>
      <c r="O5176" s="6"/>
      <c r="P5176" s="7">
        <v>1600212</v>
      </c>
      <c r="Q5176" s="8">
        <v>350460</v>
      </c>
      <c r="R5176" s="9">
        <v>34925198000136</v>
      </c>
    </row>
    <row r="5177" spans="1:18" ht="20.100000000000001" customHeight="1">
      <c r="A5177" s="19" t="s">
        <v>10151</v>
      </c>
      <c r="B5177" s="20" t="s">
        <v>10152</v>
      </c>
      <c r="C5177" s="19" t="s">
        <v>9398</v>
      </c>
      <c r="D5177" s="17">
        <v>353410</v>
      </c>
      <c r="E5177" s="21">
        <f>VLOOKUP(D5177,Q:R,2,0)</f>
        <v>3888989000100</v>
      </c>
      <c r="F5177" s="22">
        <v>39952.29</v>
      </c>
      <c r="G5177" s="22">
        <v>9132.17</v>
      </c>
      <c r="H5177" s="22">
        <v>4584.9399999999996</v>
      </c>
      <c r="I5177" s="22">
        <v>21740.74</v>
      </c>
      <c r="J5177" s="23">
        <f>SUM(Tabela2[[#This Row],[Art. 5º - Inciso I]:[Art. 8º]])</f>
        <v>75410.14</v>
      </c>
      <c r="K5177" s="6"/>
      <c r="L5177" s="6"/>
      <c r="M5177" s="6"/>
      <c r="N5177" s="6"/>
      <c r="O5177" s="6"/>
      <c r="P5177" s="3">
        <v>2203404</v>
      </c>
      <c r="Q5177" s="4">
        <v>160021</v>
      </c>
      <c r="R5177" s="5">
        <v>6553705000112</v>
      </c>
    </row>
    <row r="5178" spans="1:18" ht="20.100000000000001" customHeight="1">
      <c r="A5178" s="19" t="s">
        <v>10153</v>
      </c>
      <c r="B5178" s="20" t="s">
        <v>10154</v>
      </c>
      <c r="C5178" s="19" t="s">
        <v>9398</v>
      </c>
      <c r="D5178" s="17">
        <v>353420</v>
      </c>
      <c r="E5178" s="21">
        <f>VLOOKUP(D5178,Q:R,2,0)</f>
        <v>83211417000120</v>
      </c>
      <c r="F5178" s="22">
        <v>42700.92</v>
      </c>
      <c r="G5178" s="22">
        <v>9760.44</v>
      </c>
      <c r="H5178" s="22">
        <v>4900.37</v>
      </c>
      <c r="I5178" s="22">
        <v>23236.46</v>
      </c>
      <c r="J5178" s="23">
        <f>SUM(Tabela2[[#This Row],[Art. 5º - Inciso I]:[Art. 8º]])</f>
        <v>80598.19</v>
      </c>
      <c r="K5178" s="6"/>
      <c r="L5178" s="6"/>
      <c r="M5178" s="6"/>
      <c r="N5178" s="6"/>
      <c r="O5178" s="6"/>
      <c r="P5178" s="7">
        <v>3520442</v>
      </c>
      <c r="Q5178" s="8">
        <v>220340</v>
      </c>
      <c r="R5178" s="9">
        <v>59754648000104</v>
      </c>
    </row>
    <row r="5179" spans="1:18" ht="20.100000000000001" customHeight="1">
      <c r="A5179" s="19" t="s">
        <v>10155</v>
      </c>
      <c r="B5179" s="20" t="s">
        <v>10156</v>
      </c>
      <c r="C5179" s="19" t="s">
        <v>9398</v>
      </c>
      <c r="D5179" s="17">
        <v>353430</v>
      </c>
      <c r="E5179" s="21">
        <f>VLOOKUP(D5179,Q:R,2,0)</f>
        <v>1612744000120</v>
      </c>
      <c r="F5179" s="22">
        <v>216790.69</v>
      </c>
      <c r="G5179" s="22">
        <v>49553.33</v>
      </c>
      <c r="H5179" s="22">
        <v>24878.959999999999</v>
      </c>
      <c r="I5179" s="22">
        <v>117970.47</v>
      </c>
      <c r="J5179" s="23">
        <f>SUM(Tabela2[[#This Row],[Art. 5º - Inciso I]:[Art. 8º]])</f>
        <v>409193.45000000007</v>
      </c>
      <c r="K5179" s="6"/>
      <c r="L5179" s="6"/>
      <c r="M5179" s="6"/>
      <c r="N5179" s="6"/>
      <c r="O5179" s="6"/>
      <c r="P5179" s="3">
        <v>3516408</v>
      </c>
      <c r="Q5179" s="4">
        <v>352044</v>
      </c>
      <c r="R5179" s="5">
        <v>46523080000160</v>
      </c>
    </row>
    <row r="5180" spans="1:18" ht="20.100000000000001" customHeight="1">
      <c r="A5180" s="19" t="s">
        <v>10157</v>
      </c>
      <c r="B5180" s="20" t="s">
        <v>10158</v>
      </c>
      <c r="C5180" s="19" t="s">
        <v>9398</v>
      </c>
      <c r="D5180" s="17">
        <v>353440</v>
      </c>
      <c r="E5180" s="21">
        <f>VLOOKUP(D5180,Q:R,2,0)</f>
        <v>18671271000134</v>
      </c>
      <c r="F5180" s="22">
        <v>2705053.39</v>
      </c>
      <c r="G5180" s="22">
        <v>618312.5</v>
      </c>
      <c r="H5180" s="22">
        <v>310432.7</v>
      </c>
      <c r="I5180" s="22">
        <v>1472002.44</v>
      </c>
      <c r="J5180" s="23">
        <f>SUM(Tabela2[[#This Row],[Art. 5º - Inciso I]:[Art. 8º]])</f>
        <v>5105801.03</v>
      </c>
      <c r="K5180" s="6"/>
      <c r="L5180" s="6"/>
      <c r="M5180" s="6"/>
      <c r="N5180" s="6"/>
      <c r="O5180" s="6"/>
      <c r="P5180" s="7">
        <v>5219704</v>
      </c>
      <c r="Q5180" s="8">
        <v>351640</v>
      </c>
      <c r="R5180" s="9">
        <v>1137116000130</v>
      </c>
    </row>
    <row r="5181" spans="1:18" ht="20.100000000000001" customHeight="1">
      <c r="A5181" s="19" t="s">
        <v>10159</v>
      </c>
      <c r="B5181" s="20" t="s">
        <v>10160</v>
      </c>
      <c r="C5181" s="19" t="s">
        <v>9398</v>
      </c>
      <c r="D5181" s="17">
        <v>353450</v>
      </c>
      <c r="E5181" s="21">
        <f>VLOOKUP(D5181,Q:R,2,0)</f>
        <v>76161181000108</v>
      </c>
      <c r="F5181" s="22">
        <v>25398.07</v>
      </c>
      <c r="G5181" s="22">
        <v>5805.41</v>
      </c>
      <c r="H5181" s="22">
        <v>2914.69</v>
      </c>
      <c r="I5181" s="22">
        <v>13820.81</v>
      </c>
      <c r="J5181" s="23">
        <f>SUM(Tabela2[[#This Row],[Art. 5º - Inciso I]:[Art. 8º]])</f>
        <v>47938.979999999996</v>
      </c>
      <c r="K5181" s="6"/>
      <c r="L5181" s="6"/>
      <c r="M5181" s="6"/>
      <c r="N5181" s="6"/>
      <c r="O5181" s="6"/>
      <c r="P5181" s="3">
        <v>2110500</v>
      </c>
      <c r="Q5181" s="4">
        <v>521970</v>
      </c>
      <c r="R5181" s="5">
        <v>6214258000177</v>
      </c>
    </row>
    <row r="5182" spans="1:18" ht="20.100000000000001" customHeight="1">
      <c r="A5182" s="19" t="s">
        <v>10161</v>
      </c>
      <c r="B5182" s="20" t="s">
        <v>10162</v>
      </c>
      <c r="C5182" s="19" t="s">
        <v>9398</v>
      </c>
      <c r="D5182" s="17">
        <v>353460</v>
      </c>
      <c r="E5182" s="21">
        <f>VLOOKUP(D5182,Q:R,2,0)</f>
        <v>91995373000103</v>
      </c>
      <c r="F5182" s="22">
        <v>163789.93</v>
      </c>
      <c r="G5182" s="22">
        <v>37438.58</v>
      </c>
      <c r="H5182" s="22">
        <v>18796.580000000002</v>
      </c>
      <c r="I5182" s="22">
        <v>89129.18</v>
      </c>
      <c r="J5182" s="23">
        <f>SUM(Tabela2[[#This Row],[Art. 5º - Inciso I]:[Art. 8º]])</f>
        <v>309154.27</v>
      </c>
      <c r="K5182" s="6"/>
      <c r="L5182" s="6"/>
      <c r="M5182" s="6"/>
      <c r="N5182" s="6"/>
      <c r="O5182" s="6"/>
      <c r="P5182" s="7">
        <v>4104907</v>
      </c>
      <c r="Q5182" s="8">
        <v>211050</v>
      </c>
      <c r="R5182" s="9">
        <v>77001311000108</v>
      </c>
    </row>
    <row r="5183" spans="1:18" ht="20.100000000000001" customHeight="1">
      <c r="A5183" s="19" t="s">
        <v>10163</v>
      </c>
      <c r="B5183" s="20" t="s">
        <v>10164</v>
      </c>
      <c r="C5183" s="19" t="s">
        <v>9398</v>
      </c>
      <c r="D5183" s="17">
        <v>353470</v>
      </c>
      <c r="E5183" s="21">
        <f>VLOOKUP(D5183,Q:R,2,0)</f>
        <v>45317955000105</v>
      </c>
      <c r="F5183" s="22">
        <v>507041.51</v>
      </c>
      <c r="G5183" s="22">
        <v>115897.94</v>
      </c>
      <c r="H5183" s="22">
        <v>58188.23</v>
      </c>
      <c r="I5183" s="22">
        <v>275915.57</v>
      </c>
      <c r="J5183" s="23">
        <f>SUM(Tabela2[[#This Row],[Art. 5º - Inciso I]:[Art. 8º]])</f>
        <v>957043.25</v>
      </c>
      <c r="K5183" s="6"/>
      <c r="L5183" s="6"/>
      <c r="M5183" s="6"/>
      <c r="N5183" s="6"/>
      <c r="O5183" s="6"/>
      <c r="P5183" s="3">
        <v>4310579</v>
      </c>
      <c r="Q5183" s="4">
        <v>410490</v>
      </c>
      <c r="R5183" s="5">
        <v>93856862000100</v>
      </c>
    </row>
    <row r="5184" spans="1:18" ht="20.100000000000001" customHeight="1">
      <c r="A5184" s="19" t="s">
        <v>10165</v>
      </c>
      <c r="B5184" s="20" t="s">
        <v>9035</v>
      </c>
      <c r="C5184" s="19" t="s">
        <v>9398</v>
      </c>
      <c r="D5184" s="17">
        <v>353480</v>
      </c>
      <c r="E5184" s="21">
        <f>VLOOKUP(D5184,Q:R,2,0)</f>
        <v>13818018000147</v>
      </c>
      <c r="F5184" s="22">
        <v>47684.44</v>
      </c>
      <c r="G5184" s="22">
        <v>10899.56</v>
      </c>
      <c r="H5184" s="22">
        <v>5472.28</v>
      </c>
      <c r="I5184" s="22">
        <v>25948.33</v>
      </c>
      <c r="J5184" s="23">
        <f>SUM(Tabela2[[#This Row],[Art. 5º - Inciso I]:[Art. 8º]])</f>
        <v>90004.61</v>
      </c>
      <c r="K5184" s="6"/>
      <c r="L5184" s="6"/>
      <c r="M5184" s="6"/>
      <c r="N5184" s="6"/>
      <c r="O5184" s="6"/>
      <c r="P5184" s="7">
        <v>2704708</v>
      </c>
      <c r="Q5184" s="8">
        <v>431057</v>
      </c>
      <c r="R5184" s="9">
        <v>12200275000158</v>
      </c>
    </row>
    <row r="5185" spans="1:18" ht="20.100000000000001" customHeight="1">
      <c r="A5185" s="19" t="s">
        <v>10166</v>
      </c>
      <c r="B5185" s="20" t="s">
        <v>10167</v>
      </c>
      <c r="C5185" s="19" t="s">
        <v>9398</v>
      </c>
      <c r="D5185" s="17">
        <v>353475</v>
      </c>
      <c r="E5185" s="21">
        <f>VLOOKUP(D5185,Q:R,2,0)</f>
        <v>1131010000129</v>
      </c>
      <c r="F5185" s="22">
        <v>60437.95</v>
      </c>
      <c r="G5185" s="22">
        <v>13814.72</v>
      </c>
      <c r="H5185" s="22">
        <v>6935.88</v>
      </c>
      <c r="I5185" s="22">
        <v>32888.379999999997</v>
      </c>
      <c r="J5185" s="23">
        <f>SUM(Tabela2[[#This Row],[Art. 5º - Inciso I]:[Art. 8º]])</f>
        <v>114076.93</v>
      </c>
      <c r="K5185" s="6"/>
      <c r="L5185" s="6"/>
      <c r="M5185" s="6"/>
      <c r="N5185" s="6"/>
      <c r="O5185" s="6"/>
      <c r="P5185" s="3">
        <v>3537305</v>
      </c>
      <c r="Q5185" s="4">
        <v>270470</v>
      </c>
      <c r="R5185" s="5">
        <v>49576416000141</v>
      </c>
    </row>
    <row r="5186" spans="1:18" ht="20.100000000000001" customHeight="1">
      <c r="A5186" s="19" t="s">
        <v>10168</v>
      </c>
      <c r="B5186" s="20" t="s">
        <v>10169</v>
      </c>
      <c r="C5186" s="19" t="s">
        <v>9398</v>
      </c>
      <c r="D5186" s="17">
        <v>353490</v>
      </c>
      <c r="E5186" s="21">
        <f>VLOOKUP(D5186,Q:R,2,0)</f>
        <v>18094748000166</v>
      </c>
      <c r="F5186" s="22">
        <v>78982.320000000007</v>
      </c>
      <c r="G5186" s="22">
        <v>18053.53</v>
      </c>
      <c r="H5186" s="22">
        <v>9064.0300000000007</v>
      </c>
      <c r="I5186" s="22">
        <v>42979.62</v>
      </c>
      <c r="J5186" s="23">
        <f>SUM(Tabela2[[#This Row],[Art. 5º - Inciso I]:[Art. 8º]])</f>
        <v>149079.5</v>
      </c>
      <c r="K5186" s="6"/>
      <c r="L5186" s="6"/>
      <c r="M5186" s="6"/>
      <c r="N5186" s="6"/>
      <c r="O5186" s="6"/>
      <c r="P5186" s="7">
        <v>3155108</v>
      </c>
      <c r="Q5186" s="8">
        <v>353730</v>
      </c>
      <c r="R5186" s="9">
        <v>18349936000198</v>
      </c>
    </row>
    <row r="5187" spans="1:18" ht="20.100000000000001" customHeight="1">
      <c r="A5187" s="19" t="s">
        <v>10170</v>
      </c>
      <c r="B5187" s="20" t="s">
        <v>189</v>
      </c>
      <c r="C5187" s="19" t="s">
        <v>9398</v>
      </c>
      <c r="D5187" s="17">
        <v>353500</v>
      </c>
      <c r="E5187" s="21">
        <f>VLOOKUP(D5187,Q:R,2,0)</f>
        <v>18557538000167</v>
      </c>
      <c r="F5187" s="22">
        <v>69880.210000000006</v>
      </c>
      <c r="G5187" s="22">
        <v>15973</v>
      </c>
      <c r="H5187" s="22">
        <v>8019.47</v>
      </c>
      <c r="I5187" s="22">
        <v>38026.550000000003</v>
      </c>
      <c r="J5187" s="23">
        <f>SUM(Tabela2[[#This Row],[Art. 5º - Inciso I]:[Art. 8º]])</f>
        <v>131899.23000000001</v>
      </c>
      <c r="K5187" s="6"/>
      <c r="L5187" s="6"/>
      <c r="M5187" s="6"/>
      <c r="N5187" s="6"/>
      <c r="O5187" s="6"/>
      <c r="P5187" s="3">
        <v>4319364</v>
      </c>
      <c r="Q5187" s="4">
        <v>315510</v>
      </c>
      <c r="R5187" s="5">
        <v>4229729000195</v>
      </c>
    </row>
    <row r="5188" spans="1:18" ht="20.100000000000001" customHeight="1">
      <c r="A5188" s="19" t="s">
        <v>10171</v>
      </c>
      <c r="B5188" s="20" t="s">
        <v>10172</v>
      </c>
      <c r="C5188" s="19" t="s">
        <v>9398</v>
      </c>
      <c r="D5188" s="17">
        <v>353510</v>
      </c>
      <c r="E5188" s="21">
        <f>VLOOKUP(D5188,Q:R,2,0)</f>
        <v>81044984000104</v>
      </c>
      <c r="F5188" s="22">
        <v>76652.03</v>
      </c>
      <c r="G5188" s="22">
        <v>17520.88</v>
      </c>
      <c r="H5188" s="22">
        <v>8796.61</v>
      </c>
      <c r="I5188" s="22">
        <v>41711.550000000003</v>
      </c>
      <c r="J5188" s="23">
        <f>SUM(Tabela2[[#This Row],[Art. 5º - Inciso I]:[Art. 8º]])</f>
        <v>144681.07</v>
      </c>
      <c r="K5188" s="6"/>
      <c r="L5188" s="6"/>
      <c r="M5188" s="6"/>
      <c r="N5188" s="6"/>
      <c r="O5188" s="6"/>
      <c r="P5188" s="7">
        <v>3158904</v>
      </c>
      <c r="Q5188" s="8">
        <v>431936</v>
      </c>
      <c r="R5188" s="9">
        <v>18385146000168</v>
      </c>
    </row>
    <row r="5189" spans="1:18" ht="20.100000000000001" customHeight="1">
      <c r="A5189" s="19" t="s">
        <v>10173</v>
      </c>
      <c r="B5189" s="20" t="s">
        <v>10174</v>
      </c>
      <c r="C5189" s="19" t="s">
        <v>9398</v>
      </c>
      <c r="D5189" s="17">
        <v>353520</v>
      </c>
      <c r="E5189" s="21">
        <f>VLOOKUP(D5189,Q:R,2,0)</f>
        <v>45126992000136</v>
      </c>
      <c r="F5189" s="22">
        <v>49508.31</v>
      </c>
      <c r="G5189" s="22">
        <v>11316.45</v>
      </c>
      <c r="H5189" s="22">
        <v>5681.59</v>
      </c>
      <c r="I5189" s="22">
        <v>26940.82</v>
      </c>
      <c r="J5189" s="23">
        <f>SUM(Tabela2[[#This Row],[Art. 5º - Inciso I]:[Art. 8º]])</f>
        <v>93447.169999999984</v>
      </c>
      <c r="K5189" s="6"/>
      <c r="L5189" s="6"/>
      <c r="M5189" s="6"/>
      <c r="N5189" s="6"/>
      <c r="O5189" s="6"/>
      <c r="P5189" s="3">
        <v>3142304</v>
      </c>
      <c r="Q5189" s="4">
        <v>315890</v>
      </c>
      <c r="R5189" s="5">
        <v>18363952000135</v>
      </c>
    </row>
    <row r="5190" spans="1:18" ht="20.100000000000001" customHeight="1">
      <c r="A5190" s="19" t="s">
        <v>10175</v>
      </c>
      <c r="B5190" s="20" t="s">
        <v>6809</v>
      </c>
      <c r="C5190" s="19" t="s">
        <v>9398</v>
      </c>
      <c r="D5190" s="17">
        <v>353530</v>
      </c>
      <c r="E5190" s="21">
        <f>VLOOKUP(D5190,Q:R,2,0)</f>
        <v>15023971000124</v>
      </c>
      <c r="F5190" s="22">
        <v>113607.53</v>
      </c>
      <c r="G5190" s="22">
        <v>25968.05</v>
      </c>
      <c r="H5190" s="22">
        <v>13037.63</v>
      </c>
      <c r="I5190" s="22">
        <v>61821.54</v>
      </c>
      <c r="J5190" s="23">
        <f>SUM(Tabela2[[#This Row],[Art. 5º - Inciso I]:[Art. 8º]])</f>
        <v>214434.75</v>
      </c>
      <c r="K5190" s="6"/>
      <c r="L5190" s="6"/>
      <c r="M5190" s="6"/>
      <c r="N5190" s="6"/>
      <c r="O5190" s="6"/>
      <c r="P5190" s="7">
        <v>2112506</v>
      </c>
      <c r="Q5190" s="8">
        <v>314230</v>
      </c>
      <c r="R5190" s="9">
        <v>6218572000128</v>
      </c>
    </row>
    <row r="5191" spans="1:18" ht="20.100000000000001" customHeight="1">
      <c r="A5191" s="19" t="s">
        <v>10176</v>
      </c>
      <c r="B5191" s="20" t="s">
        <v>10177</v>
      </c>
      <c r="C5191" s="19" t="s">
        <v>9398</v>
      </c>
      <c r="D5191" s="17">
        <v>353540</v>
      </c>
      <c r="E5191" s="21">
        <f>VLOOKUP(D5191,Q:R,2,0)</f>
        <v>4215090000199</v>
      </c>
      <c r="F5191" s="22">
        <v>84919.97</v>
      </c>
      <c r="G5191" s="22">
        <v>19410.740000000002</v>
      </c>
      <c r="H5191" s="22">
        <v>9745.44</v>
      </c>
      <c r="I5191" s="22">
        <v>46210.7</v>
      </c>
      <c r="J5191" s="23">
        <f>SUM(Tabela2[[#This Row],[Art. 5º - Inciso I]:[Art. 8º]])</f>
        <v>160286.85</v>
      </c>
      <c r="K5191" s="6"/>
      <c r="L5191" s="6"/>
      <c r="M5191" s="6"/>
      <c r="N5191" s="6"/>
      <c r="O5191" s="6"/>
      <c r="P5191" s="3">
        <v>4321808</v>
      </c>
      <c r="Q5191" s="4">
        <v>211250</v>
      </c>
      <c r="R5191" s="5">
        <v>87612800000141</v>
      </c>
    </row>
    <row r="5192" spans="1:18" ht="20.100000000000001" customHeight="1">
      <c r="A5192" s="19" t="s">
        <v>10178</v>
      </c>
      <c r="B5192" s="20" t="s">
        <v>10179</v>
      </c>
      <c r="C5192" s="19" t="s">
        <v>9398</v>
      </c>
      <c r="D5192" s="17">
        <v>353550</v>
      </c>
      <c r="E5192" s="21">
        <f>VLOOKUP(D5192,Q:R,2,0)</f>
        <v>44720530000180</v>
      </c>
      <c r="F5192" s="22">
        <v>222287.97</v>
      </c>
      <c r="G5192" s="22">
        <v>50809.88</v>
      </c>
      <c r="H5192" s="22">
        <v>25509.83</v>
      </c>
      <c r="I5192" s="22">
        <v>120961.92</v>
      </c>
      <c r="J5192" s="23">
        <f>SUM(Tabela2[[#This Row],[Art. 5º - Inciso I]:[Art. 8º]])</f>
        <v>419569.6</v>
      </c>
      <c r="K5192" s="6"/>
      <c r="L5192" s="6"/>
      <c r="M5192" s="6"/>
      <c r="N5192" s="6"/>
      <c r="O5192" s="6"/>
      <c r="P5192" s="7">
        <v>1501600</v>
      </c>
      <c r="Q5192" s="8">
        <v>432180</v>
      </c>
      <c r="R5192" s="9">
        <v>5149083000107</v>
      </c>
    </row>
    <row r="5193" spans="1:18" ht="20.100000000000001" customHeight="1">
      <c r="A5193" s="19" t="s">
        <v>10180</v>
      </c>
      <c r="B5193" s="20" t="s">
        <v>10181</v>
      </c>
      <c r="C5193" s="19" t="s">
        <v>9398</v>
      </c>
      <c r="D5193" s="17">
        <v>353560</v>
      </c>
      <c r="E5193" s="21">
        <f>VLOOKUP(D5193,Q:R,2,0)</f>
        <v>80912009000108</v>
      </c>
      <c r="F5193" s="22">
        <v>98855.14</v>
      </c>
      <c r="G5193" s="22">
        <v>22595.99</v>
      </c>
      <c r="H5193" s="22">
        <v>11344.64</v>
      </c>
      <c r="I5193" s="22">
        <v>53793.760000000002</v>
      </c>
      <c r="J5193" s="23">
        <f>SUM(Tabela2[[#This Row],[Art. 5º - Inciso I]:[Art. 8º]])</f>
        <v>186589.53000000003</v>
      </c>
      <c r="K5193" s="6"/>
      <c r="L5193" s="6"/>
      <c r="M5193" s="6"/>
      <c r="N5193" s="6"/>
      <c r="O5193" s="6"/>
      <c r="P5193" s="3">
        <v>2607208</v>
      </c>
      <c r="Q5193" s="4">
        <v>150160</v>
      </c>
      <c r="R5193" s="5">
        <v>11294386000108</v>
      </c>
    </row>
    <row r="5194" spans="1:18" ht="20.100000000000001" customHeight="1">
      <c r="A5194" s="19" t="s">
        <v>10182</v>
      </c>
      <c r="B5194" s="20" t="s">
        <v>9050</v>
      </c>
      <c r="C5194" s="19" t="s">
        <v>9398</v>
      </c>
      <c r="D5194" s="17">
        <v>353570</v>
      </c>
      <c r="E5194" s="21">
        <f>VLOOKUP(D5194,Q:R,2,0)</f>
        <v>92000207000184</v>
      </c>
      <c r="F5194" s="22">
        <v>39831.18</v>
      </c>
      <c r="G5194" s="22">
        <v>9104.48</v>
      </c>
      <c r="H5194" s="22">
        <v>4571.04</v>
      </c>
      <c r="I5194" s="22">
        <v>21674.84</v>
      </c>
      <c r="J5194" s="23">
        <f>SUM(Tabela2[[#This Row],[Art. 5º - Inciso I]:[Art. 8º]])</f>
        <v>75181.540000000008</v>
      </c>
      <c r="K5194" s="6"/>
      <c r="L5194" s="6"/>
      <c r="M5194" s="6"/>
      <c r="N5194" s="6"/>
      <c r="O5194" s="6"/>
      <c r="P5194" s="7">
        <v>3303856</v>
      </c>
      <c r="Q5194" s="8">
        <v>260720</v>
      </c>
      <c r="R5194" s="9">
        <v>31844889000117</v>
      </c>
    </row>
    <row r="5195" spans="1:18" ht="20.100000000000001" customHeight="1">
      <c r="A5195" s="19" t="s">
        <v>10183</v>
      </c>
      <c r="B5195" s="20" t="s">
        <v>10184</v>
      </c>
      <c r="C5195" s="19" t="s">
        <v>9398</v>
      </c>
      <c r="D5195" s="17">
        <v>353580</v>
      </c>
      <c r="E5195" s="21">
        <f>VLOOKUP(D5195,Q:R,2,0)</f>
        <v>4873600000115</v>
      </c>
      <c r="F5195" s="22">
        <v>107244.19</v>
      </c>
      <c r="G5195" s="22">
        <v>24513.54</v>
      </c>
      <c r="H5195" s="22">
        <v>12307.37</v>
      </c>
      <c r="I5195" s="22">
        <v>58358.81</v>
      </c>
      <c r="J5195" s="23">
        <f>SUM(Tabela2[[#This Row],[Art. 5º - Inciso I]:[Art. 8º]])</f>
        <v>202423.91</v>
      </c>
      <c r="K5195" s="6"/>
      <c r="L5195" s="6"/>
      <c r="M5195" s="6"/>
      <c r="N5195" s="6"/>
      <c r="O5195" s="6"/>
      <c r="P5195" s="3">
        <v>2409902</v>
      </c>
      <c r="Q5195" s="4">
        <v>330385</v>
      </c>
      <c r="R5195" s="5">
        <v>8122657000133</v>
      </c>
    </row>
    <row r="5196" spans="1:18" ht="20.100000000000001" customHeight="1">
      <c r="A5196" s="19" t="s">
        <v>10185</v>
      </c>
      <c r="B5196" s="20" t="s">
        <v>10186</v>
      </c>
      <c r="C5196" s="19" t="s">
        <v>9398</v>
      </c>
      <c r="D5196" s="17">
        <v>353590</v>
      </c>
      <c r="E5196" s="21">
        <f>VLOOKUP(D5196,Q:R,2,0)</f>
        <v>7744303000168</v>
      </c>
      <c r="F5196" s="22">
        <v>30935.71</v>
      </c>
      <c r="G5196" s="22">
        <v>7071.19</v>
      </c>
      <c r="H5196" s="22">
        <v>3550.19</v>
      </c>
      <c r="I5196" s="22">
        <v>16834.21</v>
      </c>
      <c r="J5196" s="23">
        <f>SUM(Tabela2[[#This Row],[Art. 5º - Inciso I]:[Art. 8º]])</f>
        <v>58391.3</v>
      </c>
      <c r="K5196" s="6"/>
      <c r="L5196" s="6"/>
      <c r="M5196" s="6"/>
      <c r="N5196" s="6"/>
      <c r="O5196" s="6"/>
      <c r="P5196" s="7">
        <v>3527207</v>
      </c>
      <c r="Q5196" s="8">
        <v>240990</v>
      </c>
      <c r="R5196" s="9">
        <v>47563739000175</v>
      </c>
    </row>
    <row r="5197" spans="1:18" ht="20.100000000000001" customHeight="1">
      <c r="A5197" s="19" t="s">
        <v>10187</v>
      </c>
      <c r="B5197" s="20" t="s">
        <v>10188</v>
      </c>
      <c r="C5197" s="19" t="s">
        <v>9398</v>
      </c>
      <c r="D5197" s="17">
        <v>353600</v>
      </c>
      <c r="E5197" s="21">
        <f>VLOOKUP(D5197,Q:R,2,0)</f>
        <v>8874695000142</v>
      </c>
      <c r="F5197" s="22">
        <v>61252.639999999999</v>
      </c>
      <c r="G5197" s="22">
        <v>14000.93</v>
      </c>
      <c r="H5197" s="22">
        <v>7029.37</v>
      </c>
      <c r="I5197" s="22">
        <v>33331.699999999997</v>
      </c>
      <c r="J5197" s="23">
        <f>SUM(Tabela2[[#This Row],[Art. 5º - Inciso I]:[Art. 8º]])</f>
        <v>115614.64</v>
      </c>
      <c r="K5197" s="6"/>
      <c r="L5197" s="6"/>
      <c r="M5197" s="6"/>
      <c r="N5197" s="6"/>
      <c r="O5197" s="6"/>
      <c r="P5197" s="3">
        <v>4120408</v>
      </c>
      <c r="Q5197" s="4">
        <v>352720</v>
      </c>
      <c r="R5197" s="5">
        <v>76279959000170</v>
      </c>
    </row>
    <row r="5198" spans="1:18" ht="20.100000000000001" customHeight="1">
      <c r="A5198" s="19" t="s">
        <v>10189</v>
      </c>
      <c r="B5198" s="20" t="s">
        <v>10190</v>
      </c>
      <c r="C5198" s="19" t="s">
        <v>9398</v>
      </c>
      <c r="D5198" s="17">
        <v>353610</v>
      </c>
      <c r="E5198" s="21">
        <f>VLOOKUP(D5198,Q:R,2,0)</f>
        <v>8087561000181</v>
      </c>
      <c r="F5198" s="22">
        <v>39988.980000000003</v>
      </c>
      <c r="G5198" s="22">
        <v>9140.5499999999993</v>
      </c>
      <c r="H5198" s="22">
        <v>4589.1499999999996</v>
      </c>
      <c r="I5198" s="22">
        <v>21760.71</v>
      </c>
      <c r="J5198" s="23">
        <f>SUM(Tabela2[[#This Row],[Art. 5º - Inciso I]:[Art. 8º]])</f>
        <v>75479.39</v>
      </c>
      <c r="K5198" s="6"/>
      <c r="L5198" s="6"/>
      <c r="M5198" s="6"/>
      <c r="N5198" s="6"/>
      <c r="O5198" s="6"/>
      <c r="P5198" s="7">
        <v>2204907</v>
      </c>
      <c r="Q5198" s="8">
        <v>412040</v>
      </c>
      <c r="R5198" s="9">
        <v>6553986000103</v>
      </c>
    </row>
    <row r="5199" spans="1:18" ht="20.100000000000001" customHeight="1">
      <c r="A5199" s="19" t="s">
        <v>10191</v>
      </c>
      <c r="B5199" s="20" t="s">
        <v>10192</v>
      </c>
      <c r="C5199" s="19" t="s">
        <v>9398</v>
      </c>
      <c r="D5199" s="17">
        <v>353620</v>
      </c>
      <c r="E5199" s="21">
        <f>VLOOKUP(D5199,Q:R,2,0)</f>
        <v>45339363000194</v>
      </c>
      <c r="F5199" s="22">
        <v>104341.42</v>
      </c>
      <c r="G5199" s="22">
        <v>23850.03</v>
      </c>
      <c r="H5199" s="22">
        <v>11974.25</v>
      </c>
      <c r="I5199" s="22">
        <v>56779.22</v>
      </c>
      <c r="J5199" s="23">
        <f>SUM(Tabela2[[#This Row],[Art. 5º - Inciso I]:[Art. 8º]])</f>
        <v>196944.92</v>
      </c>
      <c r="K5199" s="6"/>
      <c r="L5199" s="6"/>
      <c r="M5199" s="6"/>
      <c r="N5199" s="6"/>
      <c r="O5199" s="6"/>
      <c r="P5199" s="3">
        <v>5201108</v>
      </c>
      <c r="Q5199" s="4">
        <v>220490</v>
      </c>
      <c r="R5199" s="5">
        <v>1067479000146</v>
      </c>
    </row>
    <row r="5200" spans="1:18" ht="20.100000000000001" customHeight="1">
      <c r="A5200" s="19" t="s">
        <v>10193</v>
      </c>
      <c r="B5200" s="20" t="s">
        <v>10194</v>
      </c>
      <c r="C5200" s="19" t="s">
        <v>9398</v>
      </c>
      <c r="D5200" s="17">
        <v>353625</v>
      </c>
      <c r="E5200" s="21">
        <f>VLOOKUP(D5200,Q:R,2,0)</f>
        <v>18239608000139</v>
      </c>
      <c r="F5200" s="22">
        <v>23834.75</v>
      </c>
      <c r="G5200" s="22">
        <v>5448.07</v>
      </c>
      <c r="H5200" s="22">
        <v>2735.28</v>
      </c>
      <c r="I5200" s="22">
        <v>12970.1</v>
      </c>
      <c r="J5200" s="23">
        <f>SUM(Tabela2[[#This Row],[Art. 5º - Inciso I]:[Art. 8º]])</f>
        <v>44988.2</v>
      </c>
      <c r="K5200" s="6"/>
      <c r="L5200" s="6"/>
      <c r="M5200" s="6"/>
      <c r="N5200" s="6"/>
      <c r="O5200" s="6"/>
      <c r="P5200" s="7">
        <v>4123204</v>
      </c>
      <c r="Q5200" s="8">
        <v>520110</v>
      </c>
      <c r="R5200" s="9">
        <v>76290691000177</v>
      </c>
    </row>
    <row r="5201" spans="1:18" ht="20.100000000000001" customHeight="1">
      <c r="A5201" s="19" t="s">
        <v>10195</v>
      </c>
      <c r="B5201" s="20" t="s">
        <v>10196</v>
      </c>
      <c r="C5201" s="19" t="s">
        <v>9398</v>
      </c>
      <c r="D5201" s="17">
        <v>353630</v>
      </c>
      <c r="E5201" s="21">
        <f>VLOOKUP(D5201,Q:R,2,0)</f>
        <v>4213671000191</v>
      </c>
      <c r="F5201" s="22">
        <v>81239.22</v>
      </c>
      <c r="G5201" s="22">
        <v>18569.400000000001</v>
      </c>
      <c r="H5201" s="22">
        <v>9323.0400000000009</v>
      </c>
      <c r="I5201" s="22">
        <v>44207.75</v>
      </c>
      <c r="J5201" s="23">
        <f>SUM(Tabela2[[#This Row],[Art. 5º - Inciso I]:[Art. 8º]])</f>
        <v>153339.41</v>
      </c>
      <c r="K5201" s="6"/>
      <c r="L5201" s="6"/>
      <c r="M5201" s="6"/>
      <c r="N5201" s="6"/>
      <c r="O5201" s="6"/>
      <c r="P5201" s="3">
        <v>4316907</v>
      </c>
      <c r="Q5201" s="4">
        <v>412320</v>
      </c>
      <c r="R5201" s="5">
        <v>88488366000100</v>
      </c>
    </row>
    <row r="5202" spans="1:18" ht="20.100000000000001" customHeight="1">
      <c r="A5202" s="19" t="s">
        <v>10197</v>
      </c>
      <c r="B5202" s="20" t="s">
        <v>10198</v>
      </c>
      <c r="C5202" s="19" t="s">
        <v>9398</v>
      </c>
      <c r="D5202" s="17">
        <v>353640</v>
      </c>
      <c r="E5202" s="21">
        <f>VLOOKUP(D5202,Q:R,2,0)</f>
        <v>77007474000190</v>
      </c>
      <c r="F5202" s="22">
        <v>43515.61</v>
      </c>
      <c r="G5202" s="22">
        <v>9946.66</v>
      </c>
      <c r="H5202" s="22">
        <v>4993.8599999999997</v>
      </c>
      <c r="I5202" s="22">
        <v>23679.78</v>
      </c>
      <c r="J5202" s="23">
        <f>SUM(Tabela2[[#This Row],[Art. 5º - Inciso I]:[Art. 8º]])</f>
        <v>82135.91</v>
      </c>
      <c r="K5202" s="6"/>
      <c r="L5202" s="6"/>
      <c r="M5202" s="6"/>
      <c r="N5202" s="6"/>
      <c r="O5202" s="6"/>
      <c r="P5202" s="7">
        <v>4215695</v>
      </c>
      <c r="Q5202" s="8">
        <v>431690</v>
      </c>
      <c r="R5202" s="9">
        <v>1612781000138</v>
      </c>
    </row>
    <row r="5203" spans="1:18" ht="20.100000000000001" customHeight="1">
      <c r="A5203" s="19" t="s">
        <v>10199</v>
      </c>
      <c r="B5203" s="20" t="s">
        <v>10200</v>
      </c>
      <c r="C5203" s="19" t="s">
        <v>9398</v>
      </c>
      <c r="D5203" s="17">
        <v>353650</v>
      </c>
      <c r="E5203" s="21">
        <f>VLOOKUP(D5203,Q:R,2,0)</f>
        <v>18554147000199</v>
      </c>
      <c r="F5203" s="22">
        <v>504725.91</v>
      </c>
      <c r="G5203" s="22">
        <v>115368.64</v>
      </c>
      <c r="H5203" s="22">
        <v>57922.49</v>
      </c>
      <c r="I5203" s="22">
        <v>274655.49</v>
      </c>
      <c r="J5203" s="23">
        <f>SUM(Tabela2[[#This Row],[Art. 5º - Inciso I]:[Art. 8º]])</f>
        <v>952672.52999999991</v>
      </c>
      <c r="K5203" s="6"/>
      <c r="L5203" s="6"/>
      <c r="M5203" s="6"/>
      <c r="N5203" s="6"/>
      <c r="O5203" s="6"/>
      <c r="P5203" s="3">
        <v>4317905</v>
      </c>
      <c r="Q5203" s="4">
        <v>421569</v>
      </c>
      <c r="R5203" s="5">
        <v>87612818000143</v>
      </c>
    </row>
    <row r="5204" spans="1:18" ht="20.100000000000001" customHeight="1">
      <c r="A5204" s="19" t="s">
        <v>10201</v>
      </c>
      <c r="B5204" s="20" t="s">
        <v>10202</v>
      </c>
      <c r="C5204" s="19" t="s">
        <v>9398</v>
      </c>
      <c r="D5204" s="17">
        <v>353657</v>
      </c>
      <c r="E5204" s="21">
        <f>VLOOKUP(D5204,Q:R,2,0)</f>
        <v>13648241000193</v>
      </c>
      <c r="F5204" s="22">
        <v>22579.69</v>
      </c>
      <c r="G5204" s="22">
        <v>5161.1899999999996</v>
      </c>
      <c r="H5204" s="22">
        <v>2591.25</v>
      </c>
      <c r="I5204" s="22">
        <v>12287.14</v>
      </c>
      <c r="J5204" s="23">
        <f>SUM(Tabela2[[#This Row],[Art. 5º - Inciso I]:[Art. 8º]])</f>
        <v>42619.27</v>
      </c>
      <c r="K5204" s="6"/>
      <c r="L5204" s="6"/>
      <c r="M5204" s="6"/>
      <c r="N5204" s="6"/>
      <c r="O5204" s="6"/>
      <c r="P5204" s="7">
        <v>3546009</v>
      </c>
      <c r="Q5204" s="8">
        <v>431790</v>
      </c>
      <c r="R5204" s="9">
        <v>46694121000181</v>
      </c>
    </row>
    <row r="5205" spans="1:18" ht="20.100000000000001" customHeight="1">
      <c r="A5205" s="19" t="s">
        <v>10203</v>
      </c>
      <c r="B5205" s="20" t="s">
        <v>10204</v>
      </c>
      <c r="C5205" s="19" t="s">
        <v>9398</v>
      </c>
      <c r="D5205" s="17">
        <v>353660</v>
      </c>
      <c r="E5205" s="21">
        <f>VLOOKUP(D5205,Q:R,2,0)</f>
        <v>4508933000145</v>
      </c>
      <c r="F5205" s="22">
        <v>48774.36</v>
      </c>
      <c r="G5205" s="22">
        <v>11148.69</v>
      </c>
      <c r="H5205" s="22">
        <v>5597.36</v>
      </c>
      <c r="I5205" s="22">
        <v>26541.43</v>
      </c>
      <c r="J5205" s="23">
        <f>SUM(Tabela2[[#This Row],[Art. 5º - Inciso I]:[Art. 8º]])</f>
        <v>92061.84</v>
      </c>
      <c r="K5205" s="6"/>
      <c r="L5205" s="6"/>
      <c r="M5205" s="6"/>
      <c r="N5205" s="6"/>
      <c r="O5205" s="6"/>
      <c r="P5205" s="3">
        <v>3104452</v>
      </c>
      <c r="Q5205" s="4">
        <v>354600</v>
      </c>
      <c r="R5205" s="5">
        <v>1608511000153</v>
      </c>
    </row>
    <row r="5206" spans="1:18" ht="20.100000000000001" customHeight="1">
      <c r="A5206" s="19" t="s">
        <v>10205</v>
      </c>
      <c r="B5206" s="20" t="s">
        <v>10206</v>
      </c>
      <c r="C5206" s="19" t="s">
        <v>9398</v>
      </c>
      <c r="D5206" s="17">
        <v>353670</v>
      </c>
      <c r="E5206" s="21">
        <f>VLOOKUP(D5206,Q:R,2,0)</f>
        <v>8148421000176</v>
      </c>
      <c r="F5206" s="22">
        <v>227216.45</v>
      </c>
      <c r="G5206" s="22">
        <v>51936.41</v>
      </c>
      <c r="H5206" s="22">
        <v>26075.42</v>
      </c>
      <c r="I5206" s="22">
        <v>123643.83</v>
      </c>
      <c r="J5206" s="23">
        <f>SUM(Tabela2[[#This Row],[Art. 5º - Inciso I]:[Art. 8º]])</f>
        <v>428872.11</v>
      </c>
      <c r="K5206" s="6"/>
      <c r="L5206" s="6"/>
      <c r="M5206" s="6"/>
      <c r="N5206" s="6"/>
      <c r="O5206" s="6"/>
      <c r="P5206" s="7">
        <v>3544509</v>
      </c>
      <c r="Q5206" s="8">
        <v>310445</v>
      </c>
      <c r="R5206" s="9">
        <v>45135043000112</v>
      </c>
    </row>
    <row r="5207" spans="1:18" ht="20.100000000000001" customHeight="1">
      <c r="A5207" s="19" t="s">
        <v>10207</v>
      </c>
      <c r="B5207" s="20" t="s">
        <v>10208</v>
      </c>
      <c r="C5207" s="19" t="s">
        <v>9398</v>
      </c>
      <c r="D5207" s="17">
        <v>353680</v>
      </c>
      <c r="E5207" s="21">
        <f>VLOOKUP(D5207,Q:R,2,0)</f>
        <v>24772154000160</v>
      </c>
      <c r="F5207" s="22">
        <v>38330.26</v>
      </c>
      <c r="G5207" s="22">
        <v>8761.41</v>
      </c>
      <c r="H5207" s="22">
        <v>4398.79</v>
      </c>
      <c r="I5207" s="22">
        <v>20858.080000000002</v>
      </c>
      <c r="J5207" s="23">
        <f>SUM(Tabela2[[#This Row],[Art. 5º - Inciso I]:[Art. 8º]])</f>
        <v>72348.540000000008</v>
      </c>
      <c r="K5207" s="6"/>
      <c r="L5207" s="6"/>
      <c r="M5207" s="6"/>
      <c r="N5207" s="6"/>
      <c r="O5207" s="6"/>
      <c r="P5207" s="3">
        <v>4318002</v>
      </c>
      <c r="Q5207" s="4">
        <v>354450</v>
      </c>
      <c r="R5207" s="5">
        <v>88489786000101</v>
      </c>
    </row>
    <row r="5208" spans="1:18" ht="20.100000000000001" customHeight="1">
      <c r="A5208" s="19" t="s">
        <v>10209</v>
      </c>
      <c r="B5208" s="20" t="s">
        <v>10210</v>
      </c>
      <c r="C5208" s="19" t="s">
        <v>9398</v>
      </c>
      <c r="D5208" s="17">
        <v>353690</v>
      </c>
      <c r="E5208" s="21">
        <f>VLOOKUP(D5208,Q:R,2,0)</f>
        <v>64614381000181</v>
      </c>
      <c r="F5208" s="22">
        <v>24902.65</v>
      </c>
      <c r="G5208" s="22">
        <v>5692.17</v>
      </c>
      <c r="H5208" s="22">
        <v>2857.83</v>
      </c>
      <c r="I5208" s="22">
        <v>13551.21</v>
      </c>
      <c r="J5208" s="23">
        <f>SUM(Tabela2[[#This Row],[Art. 5º - Inciso I]:[Art. 8º]])</f>
        <v>47003.86</v>
      </c>
      <c r="K5208" s="6"/>
      <c r="L5208" s="6"/>
      <c r="M5208" s="6"/>
      <c r="N5208" s="6"/>
      <c r="O5208" s="6"/>
      <c r="P5208" s="7">
        <v>3157658</v>
      </c>
      <c r="Q5208" s="8">
        <v>431800</v>
      </c>
      <c r="R5208" s="9">
        <v>1613395000160</v>
      </c>
    </row>
    <row r="5209" spans="1:18" ht="20.100000000000001" customHeight="1">
      <c r="A5209" s="19" t="s">
        <v>10211</v>
      </c>
      <c r="B5209" s="20" t="s">
        <v>10212</v>
      </c>
      <c r="C5209" s="19" t="s">
        <v>9398</v>
      </c>
      <c r="D5209" s="17">
        <v>353700</v>
      </c>
      <c r="E5209" s="21">
        <f>VLOOKUP(D5209,Q:R,2,0)</f>
        <v>6553804000102</v>
      </c>
      <c r="F5209" s="22">
        <v>88340.18</v>
      </c>
      <c r="G5209" s="22">
        <v>20192.52</v>
      </c>
      <c r="H5209" s="22">
        <v>10137.94</v>
      </c>
      <c r="I5209" s="22">
        <v>48071.86</v>
      </c>
      <c r="J5209" s="23">
        <f>SUM(Tabela2[[#This Row],[Art. 5º - Inciso I]:[Art. 8º]])</f>
        <v>166742.5</v>
      </c>
      <c r="K5209" s="6"/>
      <c r="L5209" s="6"/>
      <c r="M5209" s="6"/>
      <c r="N5209" s="6"/>
      <c r="O5209" s="6"/>
      <c r="P5209" s="3">
        <v>3549300</v>
      </c>
      <c r="Q5209" s="4">
        <v>315765</v>
      </c>
      <c r="R5209" s="5">
        <v>44919314000168</v>
      </c>
    </row>
    <row r="5210" spans="1:18" ht="20.100000000000001" customHeight="1">
      <c r="A5210" s="19" t="s">
        <v>10213</v>
      </c>
      <c r="B5210" s="20" t="s">
        <v>10214</v>
      </c>
      <c r="C5210" s="19" t="s">
        <v>9398</v>
      </c>
      <c r="D5210" s="17">
        <v>353710</v>
      </c>
      <c r="E5210" s="21">
        <f>VLOOKUP(D5210,Q:R,2,0)</f>
        <v>6179402000181</v>
      </c>
      <c r="F5210" s="22">
        <v>232607.3</v>
      </c>
      <c r="G5210" s="22">
        <v>53168.639999999999</v>
      </c>
      <c r="H5210" s="22">
        <v>26694.080000000002</v>
      </c>
      <c r="I5210" s="22">
        <v>126577.36</v>
      </c>
      <c r="J5210" s="23">
        <f>SUM(Tabela2[[#This Row],[Art. 5º - Inciso I]:[Art. 8º]])</f>
        <v>439047.38</v>
      </c>
      <c r="K5210" s="6"/>
      <c r="L5210" s="6"/>
      <c r="M5210" s="6"/>
      <c r="N5210" s="6"/>
      <c r="O5210" s="6"/>
      <c r="P5210" s="7">
        <v>2929354</v>
      </c>
      <c r="Q5210" s="8">
        <v>354930</v>
      </c>
      <c r="R5210" s="9">
        <v>16429268000183</v>
      </c>
    </row>
    <row r="5211" spans="1:18" ht="20.100000000000001" customHeight="1">
      <c r="A5211" s="19" t="s">
        <v>10215</v>
      </c>
      <c r="B5211" s="20" t="s">
        <v>10216</v>
      </c>
      <c r="C5211" s="19" t="s">
        <v>9398</v>
      </c>
      <c r="D5211" s="17">
        <v>353715</v>
      </c>
      <c r="E5211" s="21">
        <f>VLOOKUP(D5211,Q:R,2,0)</f>
        <v>8113995000109</v>
      </c>
      <c r="F5211" s="22">
        <v>27254.959999999999</v>
      </c>
      <c r="G5211" s="22">
        <v>6229.85</v>
      </c>
      <c r="H5211" s="22">
        <v>3127.79</v>
      </c>
      <c r="I5211" s="22">
        <v>14831.26</v>
      </c>
      <c r="J5211" s="23">
        <f>SUM(Tabela2[[#This Row],[Art. 5º - Inciso I]:[Art. 8º]])</f>
        <v>51443.86</v>
      </c>
      <c r="K5211" s="6"/>
      <c r="L5211" s="6"/>
      <c r="M5211" s="6"/>
      <c r="N5211" s="6"/>
      <c r="O5211" s="6"/>
      <c r="P5211" s="3">
        <v>3549607</v>
      </c>
      <c r="Q5211" s="4">
        <v>292935</v>
      </c>
      <c r="R5211" s="5">
        <v>45200623000146</v>
      </c>
    </row>
    <row r="5212" spans="1:18" ht="20.100000000000001" customHeight="1">
      <c r="A5212" s="19" t="s">
        <v>10217</v>
      </c>
      <c r="B5212" s="20" t="s">
        <v>10218</v>
      </c>
      <c r="C5212" s="19" t="s">
        <v>9398</v>
      </c>
      <c r="D5212" s="17">
        <v>353720</v>
      </c>
      <c r="E5212" s="21">
        <f>VLOOKUP(D5212,Q:R,2,0)</f>
        <v>16886871000194</v>
      </c>
      <c r="F5212" s="22">
        <v>63355.4</v>
      </c>
      <c r="G5212" s="22">
        <v>14481.58</v>
      </c>
      <c r="H5212" s="22">
        <v>7270.68</v>
      </c>
      <c r="I5212" s="22">
        <v>34475.949999999997</v>
      </c>
      <c r="J5212" s="23">
        <f>SUM(Tabela2[[#This Row],[Art. 5º - Inciso I]:[Art. 8º]])</f>
        <v>119583.61</v>
      </c>
      <c r="K5212" s="6"/>
      <c r="L5212" s="6"/>
      <c r="M5212" s="6"/>
      <c r="N5212" s="6"/>
      <c r="O5212" s="6"/>
      <c r="P5212" s="7">
        <v>2929404</v>
      </c>
      <c r="Q5212" s="8">
        <v>354960</v>
      </c>
      <c r="R5212" s="9">
        <v>13825500000104</v>
      </c>
    </row>
    <row r="5213" spans="1:18" ht="20.100000000000001" customHeight="1">
      <c r="A5213" s="19" t="s">
        <v>10219</v>
      </c>
      <c r="B5213" s="20" t="s">
        <v>10220</v>
      </c>
      <c r="C5213" s="19" t="s">
        <v>9398</v>
      </c>
      <c r="D5213" s="17">
        <v>353730</v>
      </c>
      <c r="E5213" s="21">
        <f>VLOOKUP(D5213,Q:R,2,0)</f>
        <v>18349936000198</v>
      </c>
      <c r="F5213" s="22">
        <v>298606.32</v>
      </c>
      <c r="G5213" s="22">
        <v>68254.48</v>
      </c>
      <c r="H5213" s="22">
        <v>34268.15</v>
      </c>
      <c r="I5213" s="22">
        <v>162491.89000000001</v>
      </c>
      <c r="J5213" s="23">
        <f>SUM(Tabela2[[#This Row],[Art. 5º - Inciso I]:[Art. 8º]])</f>
        <v>563620.84000000008</v>
      </c>
      <c r="K5213" s="6"/>
      <c r="L5213" s="6"/>
      <c r="M5213" s="6"/>
      <c r="N5213" s="6"/>
      <c r="O5213" s="6"/>
      <c r="P5213" s="3">
        <v>3163003</v>
      </c>
      <c r="Q5213" s="4">
        <v>292940</v>
      </c>
      <c r="R5213" s="5">
        <v>18409235000105</v>
      </c>
    </row>
    <row r="5214" spans="1:18" ht="20.100000000000001" customHeight="1">
      <c r="A5214" s="19" t="s">
        <v>10221</v>
      </c>
      <c r="B5214" s="20" t="s">
        <v>10222</v>
      </c>
      <c r="C5214" s="19" t="s">
        <v>9398</v>
      </c>
      <c r="D5214" s="17">
        <v>353740</v>
      </c>
      <c r="E5214" s="21">
        <f>VLOOKUP(D5214,Q:R,2,0)</f>
        <v>41611856000180</v>
      </c>
      <c r="F5214" s="22">
        <v>131230.79</v>
      </c>
      <c r="G5214" s="22">
        <v>29996.32</v>
      </c>
      <c r="H5214" s="22">
        <v>15060.08</v>
      </c>
      <c r="I5214" s="22">
        <v>71411.539999999994</v>
      </c>
      <c r="J5214" s="23">
        <f>SUM(Tabela2[[#This Row],[Art. 5º - Inciso I]:[Art. 8º]])</f>
        <v>247698.72999999998</v>
      </c>
      <c r="K5214" s="6"/>
      <c r="L5214" s="6"/>
      <c r="M5214" s="6"/>
      <c r="N5214" s="6"/>
      <c r="O5214" s="6"/>
      <c r="P5214" s="7">
        <v>3545100</v>
      </c>
      <c r="Q5214" s="8">
        <v>316300</v>
      </c>
      <c r="R5214" s="9">
        <v>46477618000148</v>
      </c>
    </row>
    <row r="5215" spans="1:18" ht="20.100000000000001" customHeight="1">
      <c r="A5215" s="19" t="s">
        <v>10223</v>
      </c>
      <c r="B5215" s="20" t="s">
        <v>10224</v>
      </c>
      <c r="C5215" s="19" t="s">
        <v>9398</v>
      </c>
      <c r="D5215" s="17">
        <v>353750</v>
      </c>
      <c r="E5215" s="21">
        <f>VLOOKUP(D5215,Q:R,2,0)</f>
        <v>16780795000138</v>
      </c>
      <c r="F5215" s="22">
        <v>48414.720000000001</v>
      </c>
      <c r="G5215" s="22">
        <v>11066.48</v>
      </c>
      <c r="H5215" s="22">
        <v>5556.09</v>
      </c>
      <c r="I5215" s="22">
        <v>26345.72</v>
      </c>
      <c r="J5215" s="23">
        <f>SUM(Tabela2[[#This Row],[Art. 5º - Inciso I]:[Art. 8º]])</f>
        <v>91383.01</v>
      </c>
      <c r="K5215" s="6"/>
      <c r="L5215" s="6"/>
      <c r="M5215" s="6"/>
      <c r="N5215" s="6"/>
      <c r="O5215" s="6"/>
      <c r="P5215" s="3">
        <v>4217402</v>
      </c>
      <c r="Q5215" s="4">
        <v>354510</v>
      </c>
      <c r="R5215" s="5">
        <v>83102491000109</v>
      </c>
    </row>
    <row r="5216" spans="1:18" ht="20.100000000000001" customHeight="1">
      <c r="A5216" s="19" t="s">
        <v>10225</v>
      </c>
      <c r="B5216" s="20" t="s">
        <v>10226</v>
      </c>
      <c r="C5216" s="19" t="s">
        <v>9398</v>
      </c>
      <c r="D5216" s="17">
        <v>353760</v>
      </c>
      <c r="E5216" s="21">
        <f>VLOOKUP(D5216,Q:R,2,0)</f>
        <v>18338236000106</v>
      </c>
      <c r="F5216" s="22">
        <v>319153.24</v>
      </c>
      <c r="G5216" s="22">
        <v>72951.03</v>
      </c>
      <c r="H5216" s="22">
        <v>36626.120000000003</v>
      </c>
      <c r="I5216" s="22">
        <v>173672.85</v>
      </c>
      <c r="J5216" s="23">
        <f>SUM(Tabela2[[#This Row],[Art. 5º - Inciso I]:[Art. 8º]])</f>
        <v>602403.24</v>
      </c>
      <c r="K5216" s="6"/>
      <c r="L5216" s="6"/>
      <c r="M5216" s="6"/>
      <c r="N5216" s="6"/>
      <c r="O5216" s="6"/>
      <c r="P5216" s="7">
        <v>4123857</v>
      </c>
      <c r="Q5216" s="8">
        <v>421740</v>
      </c>
      <c r="R5216" s="9">
        <v>95684544000126</v>
      </c>
    </row>
    <row r="5217" spans="1:18" ht="20.100000000000001" customHeight="1">
      <c r="A5217" s="19" t="s">
        <v>10227</v>
      </c>
      <c r="B5217" s="20" t="s">
        <v>10228</v>
      </c>
      <c r="C5217" s="19" t="s">
        <v>9398</v>
      </c>
      <c r="D5217" s="17">
        <v>353770</v>
      </c>
      <c r="E5217" s="21">
        <f>VLOOKUP(D5217,Q:R,2,0)</f>
        <v>12200150000128</v>
      </c>
      <c r="F5217" s="22">
        <v>38205.480000000003</v>
      </c>
      <c r="G5217" s="22">
        <v>8732.89</v>
      </c>
      <c r="H5217" s="22">
        <v>4384.47</v>
      </c>
      <c r="I5217" s="22">
        <v>20790.189999999999</v>
      </c>
      <c r="J5217" s="23">
        <f>SUM(Tabela2[[#This Row],[Art. 5º - Inciso I]:[Art. 8º]])</f>
        <v>72113.03</v>
      </c>
      <c r="K5217" s="6"/>
      <c r="L5217" s="6"/>
      <c r="M5217" s="6"/>
      <c r="N5217" s="6"/>
      <c r="O5217" s="6"/>
      <c r="P5217" s="3">
        <v>3165800</v>
      </c>
      <c r="Q5217" s="4">
        <v>412385</v>
      </c>
      <c r="R5217" s="5">
        <v>18675926000142</v>
      </c>
    </row>
    <row r="5218" spans="1:18" ht="20.100000000000001" customHeight="1">
      <c r="A5218" s="19" t="s">
        <v>10229</v>
      </c>
      <c r="B5218" s="20" t="s">
        <v>10230</v>
      </c>
      <c r="C5218" s="19" t="s">
        <v>9398</v>
      </c>
      <c r="D5218" s="17">
        <v>353780</v>
      </c>
      <c r="E5218" s="21">
        <f>VLOOKUP(D5218,Q:R,2,0)</f>
        <v>75924290000169</v>
      </c>
      <c r="F5218" s="22">
        <v>262619.65000000002</v>
      </c>
      <c r="G5218" s="22">
        <v>60028.76</v>
      </c>
      <c r="H5218" s="22">
        <v>30138.31</v>
      </c>
      <c r="I5218" s="22">
        <v>142909.1</v>
      </c>
      <c r="J5218" s="23">
        <f>SUM(Tabela2[[#This Row],[Art. 5º - Inciso I]:[Art. 8º]])</f>
        <v>495695.82000000007</v>
      </c>
      <c r="K5218" s="6"/>
      <c r="L5218" s="6"/>
      <c r="M5218" s="6"/>
      <c r="N5218" s="6"/>
      <c r="O5218" s="6"/>
      <c r="P5218" s="7">
        <v>3168200</v>
      </c>
      <c r="Q5218" s="8">
        <v>316580</v>
      </c>
      <c r="R5218" s="9">
        <v>20920625000189</v>
      </c>
    </row>
    <row r="5219" spans="1:18" ht="20.100000000000001" customHeight="1">
      <c r="A5219" s="19" t="s">
        <v>10231</v>
      </c>
      <c r="B5219" s="20" t="s">
        <v>10232</v>
      </c>
      <c r="C5219" s="19" t="s">
        <v>9398</v>
      </c>
      <c r="D5219" s="17">
        <v>353790</v>
      </c>
      <c r="E5219" s="21">
        <f>VLOOKUP(D5219,Q:R,2,0)</f>
        <v>18316257000112</v>
      </c>
      <c r="F5219" s="22">
        <v>145641.89000000001</v>
      </c>
      <c r="G5219" s="22">
        <v>33290.36</v>
      </c>
      <c r="H5219" s="22">
        <v>16713.900000000001</v>
      </c>
      <c r="I5219" s="22">
        <v>79253.600000000006</v>
      </c>
      <c r="J5219" s="23">
        <f>SUM(Tabela2[[#This Row],[Art. 5º - Inciso I]:[Art. 8º]])</f>
        <v>274899.75</v>
      </c>
      <c r="K5219" s="6"/>
      <c r="L5219" s="6"/>
      <c r="M5219" s="6"/>
      <c r="N5219" s="6"/>
      <c r="O5219" s="6"/>
      <c r="P5219" s="3">
        <v>3166709</v>
      </c>
      <c r="Q5219" s="4">
        <v>316820</v>
      </c>
      <c r="R5219" s="5">
        <v>18398966000194</v>
      </c>
    </row>
    <row r="5220" spans="1:18" ht="20.100000000000001" customHeight="1">
      <c r="A5220" s="19" t="s">
        <v>10233</v>
      </c>
      <c r="B5220" s="20" t="s">
        <v>10234</v>
      </c>
      <c r="C5220" s="19" t="s">
        <v>9398</v>
      </c>
      <c r="D5220" s="17">
        <v>353800</v>
      </c>
      <c r="E5220" s="21">
        <f>VLOOKUP(D5220,Q:R,2,0)</f>
        <v>87712212000180</v>
      </c>
      <c r="F5220" s="22">
        <v>761764.27</v>
      </c>
      <c r="G5220" s="22">
        <v>174121.66</v>
      </c>
      <c r="H5220" s="22">
        <v>87420.29</v>
      </c>
      <c r="I5220" s="22">
        <v>414527.44</v>
      </c>
      <c r="J5220" s="23">
        <f>SUM(Tabela2[[#This Row],[Art. 5º - Inciso I]:[Art. 8º]])</f>
        <v>1437833.6600000001</v>
      </c>
      <c r="K5220" s="6"/>
      <c r="L5220" s="6"/>
      <c r="M5220" s="6"/>
      <c r="N5220" s="6"/>
      <c r="O5220" s="6"/>
      <c r="P5220" s="7">
        <v>4318424</v>
      </c>
      <c r="Q5220" s="8">
        <v>316670</v>
      </c>
      <c r="R5220" s="9">
        <v>90483082000165</v>
      </c>
    </row>
    <row r="5221" spans="1:18" ht="20.100000000000001" customHeight="1">
      <c r="A5221" s="19" t="s">
        <v>10235</v>
      </c>
      <c r="B5221" s="20" t="s">
        <v>10236</v>
      </c>
      <c r="C5221" s="19" t="s">
        <v>9398</v>
      </c>
      <c r="D5221" s="17">
        <v>353810</v>
      </c>
      <c r="E5221" s="21">
        <f>VLOOKUP(D5221,Q:R,2,0)</f>
        <v>1612364000195</v>
      </c>
      <c r="F5221" s="22">
        <v>95464.3</v>
      </c>
      <c r="G5221" s="22">
        <v>21820.93</v>
      </c>
      <c r="H5221" s="22">
        <v>10955.51</v>
      </c>
      <c r="I5221" s="22">
        <v>51948.58</v>
      </c>
      <c r="J5221" s="23">
        <f>SUM(Tabela2[[#This Row],[Art. 5º - Inciso I]:[Art. 8º]])</f>
        <v>180189.32</v>
      </c>
      <c r="K5221" s="6"/>
      <c r="L5221" s="6"/>
      <c r="M5221" s="6"/>
      <c r="N5221" s="6"/>
      <c r="O5221" s="6"/>
      <c r="P5221" s="3">
        <v>3167806</v>
      </c>
      <c r="Q5221" s="4">
        <v>431842</v>
      </c>
      <c r="R5221" s="5">
        <v>18188235000114</v>
      </c>
    </row>
    <row r="5222" spans="1:18" ht="20.100000000000001" customHeight="1">
      <c r="A5222" s="19" t="s">
        <v>10237</v>
      </c>
      <c r="B5222" s="20" t="s">
        <v>9067</v>
      </c>
      <c r="C5222" s="19" t="s">
        <v>9398</v>
      </c>
      <c r="D5222" s="17">
        <v>353820</v>
      </c>
      <c r="E5222" s="21">
        <f>VLOOKUP(D5222,Q:R,2,0)</f>
        <v>6115117000105</v>
      </c>
      <c r="F5222" s="22">
        <v>83525.47</v>
      </c>
      <c r="G5222" s="22">
        <v>19091.990000000002</v>
      </c>
      <c r="H5222" s="22">
        <v>9585.41</v>
      </c>
      <c r="I5222" s="22">
        <v>45451.86</v>
      </c>
      <c r="J5222" s="23">
        <f>SUM(Tabela2[[#This Row],[Art. 5º - Inciso I]:[Art. 8º]])</f>
        <v>157654.73000000001</v>
      </c>
      <c r="K5222" s="6"/>
      <c r="L5222" s="6"/>
      <c r="M5222" s="6"/>
      <c r="N5222" s="6"/>
      <c r="O5222" s="6"/>
      <c r="P5222" s="7">
        <v>3550407</v>
      </c>
      <c r="Q5222" s="8">
        <v>316780</v>
      </c>
      <c r="R5222" s="9">
        <v>46415998000196</v>
      </c>
    </row>
    <row r="5223" spans="1:18" ht="20.100000000000001" customHeight="1">
      <c r="A5223" s="19" t="s">
        <v>10238</v>
      </c>
      <c r="B5223" s="20" t="s">
        <v>10239</v>
      </c>
      <c r="C5223" s="19" t="s">
        <v>9398</v>
      </c>
      <c r="D5223" s="17">
        <v>353830</v>
      </c>
      <c r="E5223" s="21">
        <f>VLOOKUP(D5223,Q:R,2,0)</f>
        <v>55251185000107</v>
      </c>
      <c r="F5223" s="22">
        <v>29445.8</v>
      </c>
      <c r="G5223" s="22">
        <v>6730.63</v>
      </c>
      <c r="H5223" s="22">
        <v>3379.21</v>
      </c>
      <c r="I5223" s="22">
        <v>16023.45</v>
      </c>
      <c r="J5223" s="23">
        <f>SUM(Tabela2[[#This Row],[Art. 5º - Inciso I]:[Art. 8º]])</f>
        <v>55579.09</v>
      </c>
      <c r="K5223" s="6"/>
      <c r="L5223" s="6"/>
      <c r="M5223" s="6"/>
      <c r="N5223" s="6"/>
      <c r="O5223" s="6"/>
      <c r="P5223" s="3">
        <v>2708907</v>
      </c>
      <c r="Q5223" s="4">
        <v>355040</v>
      </c>
      <c r="R5223" s="5">
        <v>12200333000143</v>
      </c>
    </row>
    <row r="5224" spans="1:18" ht="20.100000000000001" customHeight="1">
      <c r="A5224" s="19" t="s">
        <v>10240</v>
      </c>
      <c r="B5224" s="20" t="s">
        <v>10241</v>
      </c>
      <c r="C5224" s="19" t="s">
        <v>9398</v>
      </c>
      <c r="D5224" s="17">
        <v>353850</v>
      </c>
      <c r="E5224" s="21">
        <f>VLOOKUP(D5224,Q:R,2,0)</f>
        <v>6200745000180</v>
      </c>
      <c r="F5224" s="22">
        <v>75932.759999999995</v>
      </c>
      <c r="G5224" s="22">
        <v>17356.47</v>
      </c>
      <c r="H5224" s="22">
        <v>8714.07</v>
      </c>
      <c r="I5224" s="22">
        <v>41320.15</v>
      </c>
      <c r="J5224" s="23">
        <f>SUM(Tabela2[[#This Row],[Art. 5º - Inciso I]:[Art. 8º]])</f>
        <v>143323.44999999998</v>
      </c>
      <c r="K5224" s="6"/>
      <c r="L5224" s="6"/>
      <c r="M5224" s="6"/>
      <c r="N5224" s="6"/>
      <c r="O5224" s="6"/>
      <c r="P5224" s="7">
        <v>1508357</v>
      </c>
      <c r="Q5224" s="8">
        <v>270890</v>
      </c>
      <c r="R5224" s="9">
        <v>34887935000153</v>
      </c>
    </row>
    <row r="5225" spans="1:18" ht="20.100000000000001" customHeight="1">
      <c r="A5225" s="19" t="s">
        <v>10242</v>
      </c>
      <c r="B5225" s="20" t="s">
        <v>10243</v>
      </c>
      <c r="C5225" s="19" t="s">
        <v>9398</v>
      </c>
      <c r="D5225" s="17">
        <v>353860</v>
      </c>
      <c r="E5225" s="21">
        <f>VLOOKUP(D5225,Q:R,2,0)</f>
        <v>18428847000137</v>
      </c>
      <c r="F5225" s="22">
        <v>138320.75</v>
      </c>
      <c r="G5225" s="22">
        <v>31616.92</v>
      </c>
      <c r="H5225" s="22">
        <v>15873.73</v>
      </c>
      <c r="I5225" s="22">
        <v>75269.67</v>
      </c>
      <c r="J5225" s="23">
        <f>SUM(Tabela2[[#This Row],[Art. 5º - Inciso I]:[Art. 8º]])</f>
        <v>261081.07</v>
      </c>
      <c r="K5225" s="6"/>
      <c r="L5225" s="6"/>
      <c r="M5225" s="6"/>
      <c r="N5225" s="6"/>
      <c r="O5225" s="6"/>
      <c r="P5225" s="3">
        <v>4321667</v>
      </c>
      <c r="Q5225" s="4">
        <v>150835</v>
      </c>
      <c r="R5225" s="5">
        <v>91103127000191</v>
      </c>
    </row>
    <row r="5226" spans="1:18" ht="20.100000000000001" customHeight="1">
      <c r="A5226" s="19" t="s">
        <v>10244</v>
      </c>
      <c r="B5226" s="20" t="s">
        <v>10245</v>
      </c>
      <c r="C5226" s="19" t="s">
        <v>9398</v>
      </c>
      <c r="D5226" s="17">
        <v>353870</v>
      </c>
      <c r="E5226" s="21">
        <f>VLOOKUP(D5226,Q:R,2,0)</f>
        <v>66234345000118</v>
      </c>
      <c r="F5226" s="22">
        <v>1636595.38</v>
      </c>
      <c r="G5226" s="22">
        <v>374087.77</v>
      </c>
      <c r="H5226" s="22">
        <v>187816.16</v>
      </c>
      <c r="I5226" s="22">
        <v>890582.2</v>
      </c>
      <c r="J5226" s="23">
        <f>SUM(Tabela2[[#This Row],[Art. 5º - Inciso I]:[Art. 8º]])</f>
        <v>3089081.51</v>
      </c>
      <c r="K5226" s="6"/>
      <c r="L5226" s="6"/>
      <c r="M5226" s="6"/>
      <c r="N5226" s="6"/>
      <c r="O5226" s="6"/>
      <c r="P5226" s="7">
        <v>2211209</v>
      </c>
      <c r="Q5226" s="8">
        <v>432166</v>
      </c>
      <c r="R5226" s="9">
        <v>6985832000190</v>
      </c>
    </row>
    <row r="5227" spans="1:18" ht="20.100000000000001" customHeight="1">
      <c r="A5227" s="19" t="s">
        <v>10246</v>
      </c>
      <c r="B5227" s="20" t="s">
        <v>10247</v>
      </c>
      <c r="C5227" s="19" t="s">
        <v>9398</v>
      </c>
      <c r="D5227" s="17">
        <v>353880</v>
      </c>
      <c r="E5227" s="21">
        <f>VLOOKUP(D5227,Q:R,2,0)</f>
        <v>2647303000126</v>
      </c>
      <c r="F5227" s="22">
        <v>146808.87</v>
      </c>
      <c r="G5227" s="22">
        <v>33557.1</v>
      </c>
      <c r="H5227" s="22">
        <v>16847.830000000002</v>
      </c>
      <c r="I5227" s="22">
        <v>79888.63</v>
      </c>
      <c r="J5227" s="23">
        <f>SUM(Tabela2[[#This Row],[Art. 5º - Inciso I]:[Art. 8º]])</f>
        <v>277102.43</v>
      </c>
      <c r="K5227" s="6"/>
      <c r="L5227" s="6"/>
      <c r="M5227" s="6"/>
      <c r="N5227" s="6"/>
      <c r="O5227" s="6"/>
      <c r="P5227" s="3">
        <v>3140159</v>
      </c>
      <c r="Q5227" s="4">
        <v>221120</v>
      </c>
      <c r="R5227" s="5">
        <v>1612508000103</v>
      </c>
    </row>
    <row r="5228" spans="1:18" ht="20.100000000000001" customHeight="1">
      <c r="A5228" s="19" t="s">
        <v>10248</v>
      </c>
      <c r="B5228" s="20" t="s">
        <v>10249</v>
      </c>
      <c r="C5228" s="19" t="s">
        <v>9398</v>
      </c>
      <c r="D5228" s="17">
        <v>353890</v>
      </c>
      <c r="E5228" s="21">
        <f>VLOOKUP(D5228,Q:R,2,0)</f>
        <v>1612481000159</v>
      </c>
      <c r="F5228" s="22">
        <v>132162.91</v>
      </c>
      <c r="G5228" s="22">
        <v>30209.38</v>
      </c>
      <c r="H5228" s="22">
        <v>15167.05</v>
      </c>
      <c r="I5228" s="22">
        <v>71918.78</v>
      </c>
      <c r="J5228" s="23">
        <f>SUM(Tabela2[[#This Row],[Art. 5º - Inciso I]:[Art. 8º]])</f>
        <v>249458.12</v>
      </c>
      <c r="K5228" s="6"/>
      <c r="L5228" s="6"/>
      <c r="M5228" s="6"/>
      <c r="N5228" s="6"/>
      <c r="O5228" s="6"/>
      <c r="P5228" s="7">
        <v>5205307</v>
      </c>
      <c r="Q5228" s="8">
        <v>314015</v>
      </c>
      <c r="R5228" s="9">
        <v>1738772000198</v>
      </c>
    </row>
    <row r="5229" spans="1:18" ht="20.100000000000001" customHeight="1">
      <c r="A5229" s="19" t="s">
        <v>10250</v>
      </c>
      <c r="B5229" s="20" t="s">
        <v>10251</v>
      </c>
      <c r="C5229" s="19" t="s">
        <v>9398</v>
      </c>
      <c r="D5229" s="17">
        <v>353900</v>
      </c>
      <c r="E5229" s="21">
        <f>VLOOKUP(D5229,Q:R,2,0)</f>
        <v>1611858000155</v>
      </c>
      <c r="F5229" s="22">
        <v>63417.79</v>
      </c>
      <c r="G5229" s="22">
        <v>14495.84</v>
      </c>
      <c r="H5229" s="22">
        <v>7277.84</v>
      </c>
      <c r="I5229" s="22">
        <v>34509.9</v>
      </c>
      <c r="J5229" s="23">
        <f>SUM(Tabela2[[#This Row],[Art. 5º - Inciso I]:[Art. 8º]])</f>
        <v>119701.37</v>
      </c>
      <c r="K5229" s="6"/>
      <c r="L5229" s="6"/>
      <c r="M5229" s="6"/>
      <c r="N5229" s="6"/>
      <c r="O5229" s="6"/>
      <c r="P5229" s="3">
        <v>5220009</v>
      </c>
      <c r="Q5229" s="4">
        <v>520530</v>
      </c>
      <c r="R5229" s="5">
        <v>1313113000100</v>
      </c>
    </row>
    <row r="5230" spans="1:18" ht="20.100000000000001" customHeight="1">
      <c r="A5230" s="19" t="s">
        <v>10252</v>
      </c>
      <c r="B5230" s="20" t="s">
        <v>10253</v>
      </c>
      <c r="C5230" s="19" t="s">
        <v>9398</v>
      </c>
      <c r="D5230" s="17">
        <v>353910</v>
      </c>
      <c r="E5230" s="21">
        <f>VLOOKUP(D5230,Q:R,2,0)</f>
        <v>8742264000122</v>
      </c>
      <c r="F5230" s="22">
        <v>103079.02</v>
      </c>
      <c r="G5230" s="22">
        <v>23561.48</v>
      </c>
      <c r="H5230" s="22">
        <v>11829.38</v>
      </c>
      <c r="I5230" s="22">
        <v>56092.26</v>
      </c>
      <c r="J5230" s="23">
        <f>SUM(Tabela2[[#This Row],[Art. 5º - Inciso I]:[Art. 8º]])</f>
        <v>194562.14</v>
      </c>
      <c r="K5230" s="6"/>
      <c r="L5230" s="6"/>
      <c r="M5230" s="6"/>
      <c r="N5230" s="6"/>
      <c r="O5230" s="6"/>
      <c r="P5230" s="7">
        <v>3203106</v>
      </c>
      <c r="Q5230" s="8">
        <v>522000</v>
      </c>
      <c r="R5230" s="9">
        <v>27165653000187</v>
      </c>
    </row>
    <row r="5231" spans="1:18" ht="20.100000000000001" customHeight="1">
      <c r="A5231" s="19" t="s">
        <v>10254</v>
      </c>
      <c r="B5231" s="20" t="s">
        <v>10255</v>
      </c>
      <c r="C5231" s="19" t="s">
        <v>9398</v>
      </c>
      <c r="D5231" s="17">
        <v>353920</v>
      </c>
      <c r="E5231" s="21">
        <f>VLOOKUP(D5231,Q:R,2,0)</f>
        <v>1612591000110</v>
      </c>
      <c r="F5231" s="22">
        <v>139630.84</v>
      </c>
      <c r="G5231" s="22">
        <v>31916.37</v>
      </c>
      <c r="H5231" s="22">
        <v>16024.08</v>
      </c>
      <c r="I5231" s="22">
        <v>75982.58</v>
      </c>
      <c r="J5231" s="23">
        <f>SUM(Tabela2[[#This Row],[Art. 5º - Inciso I]:[Art. 8º]])</f>
        <v>263553.87</v>
      </c>
      <c r="K5231" s="6"/>
      <c r="L5231" s="6"/>
      <c r="M5231" s="6"/>
      <c r="N5231" s="6"/>
      <c r="O5231" s="6"/>
      <c r="P5231" s="3">
        <v>3522505</v>
      </c>
      <c r="Q5231" s="4">
        <v>320310</v>
      </c>
      <c r="R5231" s="5">
        <v>46523031000128</v>
      </c>
    </row>
    <row r="5232" spans="1:18" ht="20.100000000000001" customHeight="1">
      <c r="A5232" s="19" t="s">
        <v>10256</v>
      </c>
      <c r="B5232" s="20" t="s">
        <v>10257</v>
      </c>
      <c r="C5232" s="19" t="s">
        <v>9398</v>
      </c>
      <c r="D5232" s="17">
        <v>353930</v>
      </c>
      <c r="E5232" s="21">
        <f>VLOOKUP(D5232,Q:R,2,0)</f>
        <v>82572207000103</v>
      </c>
      <c r="F5232" s="22">
        <v>352446.32</v>
      </c>
      <c r="G5232" s="22">
        <v>80561.06</v>
      </c>
      <c r="H5232" s="22">
        <v>40446.839999999997</v>
      </c>
      <c r="I5232" s="22">
        <v>191789.87</v>
      </c>
      <c r="J5232" s="23">
        <f>SUM(Tabela2[[#This Row],[Art. 5º - Inciso I]:[Art. 8º]])</f>
        <v>665244.09</v>
      </c>
      <c r="K5232" s="6"/>
      <c r="L5232" s="6"/>
      <c r="M5232" s="6"/>
      <c r="N5232" s="6"/>
      <c r="O5232" s="6"/>
      <c r="P5232" s="7">
        <v>2929602</v>
      </c>
      <c r="Q5232" s="8">
        <v>352250</v>
      </c>
      <c r="R5232" s="9">
        <v>13696257000171</v>
      </c>
    </row>
    <row r="5233" spans="1:18" ht="20.100000000000001" customHeight="1">
      <c r="A5233" s="19" t="s">
        <v>10258</v>
      </c>
      <c r="B5233" s="20" t="s">
        <v>10259</v>
      </c>
      <c r="C5233" s="19" t="s">
        <v>9398</v>
      </c>
      <c r="D5233" s="17">
        <v>353940</v>
      </c>
      <c r="E5233" s="21">
        <f>VLOOKUP(D5233,Q:R,2,0)</f>
        <v>66831959000187</v>
      </c>
      <c r="F5233" s="22">
        <v>77382.31</v>
      </c>
      <c r="G5233" s="22">
        <v>17687.8</v>
      </c>
      <c r="H5233" s="22">
        <v>8880.42</v>
      </c>
      <c r="I5233" s="22">
        <v>42108.95</v>
      </c>
      <c r="J5233" s="23">
        <f>SUM(Tabela2[[#This Row],[Art. 5º - Inciso I]:[Art. 8º]])</f>
        <v>146059.47999999998</v>
      </c>
      <c r="K5233" s="6"/>
      <c r="L5233" s="6"/>
      <c r="M5233" s="6"/>
      <c r="N5233" s="6"/>
      <c r="O5233" s="6"/>
      <c r="P5233" s="3">
        <v>2615102</v>
      </c>
      <c r="Q5233" s="4">
        <v>292960</v>
      </c>
      <c r="R5233" s="5">
        <v>11286366000195</v>
      </c>
    </row>
    <row r="5234" spans="1:18" ht="20.100000000000001" customHeight="1">
      <c r="A5234" s="19" t="s">
        <v>10260</v>
      </c>
      <c r="B5234" s="20" t="s">
        <v>6855</v>
      </c>
      <c r="C5234" s="19" t="s">
        <v>9398</v>
      </c>
      <c r="D5234" s="17">
        <v>353950</v>
      </c>
      <c r="E5234" s="21">
        <f>VLOOKUP(D5234,Q:R,2,0)</f>
        <v>1615784000125</v>
      </c>
      <c r="F5234" s="22">
        <v>195905.03</v>
      </c>
      <c r="G5234" s="22">
        <v>44779.35</v>
      </c>
      <c r="H5234" s="22">
        <v>22482.12</v>
      </c>
      <c r="I5234" s="22">
        <v>106605.17</v>
      </c>
      <c r="J5234" s="23">
        <f>SUM(Tabela2[[#This Row],[Art. 5º - Inciso I]:[Art. 8º]])</f>
        <v>369771.67</v>
      </c>
      <c r="K5234" s="6"/>
      <c r="L5234" s="6"/>
      <c r="M5234" s="6"/>
      <c r="N5234" s="6"/>
      <c r="O5234" s="6"/>
      <c r="P5234" s="7">
        <v>4202156</v>
      </c>
      <c r="Q5234" s="8">
        <v>261510</v>
      </c>
      <c r="R5234" s="9">
        <v>80912108000190</v>
      </c>
    </row>
    <row r="5235" spans="1:18" ht="20.100000000000001" customHeight="1">
      <c r="A5235" s="19" t="s">
        <v>10261</v>
      </c>
      <c r="B5235" s="20" t="s">
        <v>1034</v>
      </c>
      <c r="C5235" s="19" t="s">
        <v>9398</v>
      </c>
      <c r="D5235" s="17">
        <v>353960</v>
      </c>
      <c r="E5235" s="21">
        <f>VLOOKUP(D5235,Q:R,2,0)</f>
        <v>1612682000156</v>
      </c>
      <c r="F5235" s="22">
        <v>35552.26</v>
      </c>
      <c r="G5235" s="22">
        <v>8126.42</v>
      </c>
      <c r="H5235" s="22">
        <v>4079.99</v>
      </c>
      <c r="I5235" s="22">
        <v>19346.39</v>
      </c>
      <c r="J5235" s="23">
        <f>SUM(Tabela2[[#This Row],[Art. 5º - Inciso I]:[Art. 8º]])</f>
        <v>67105.06</v>
      </c>
      <c r="K5235" s="6"/>
      <c r="L5235" s="6"/>
      <c r="M5235" s="6"/>
      <c r="N5235" s="6"/>
      <c r="O5235" s="6"/>
      <c r="P5235" s="3">
        <v>3119609</v>
      </c>
      <c r="Q5235" s="4">
        <v>420215</v>
      </c>
      <c r="R5235" s="5">
        <v>18338152000164</v>
      </c>
    </row>
    <row r="5236" spans="1:18" ht="20.100000000000001" customHeight="1">
      <c r="A5236" s="19" t="s">
        <v>10262</v>
      </c>
      <c r="B5236" s="20" t="s">
        <v>10263</v>
      </c>
      <c r="C5236" s="19" t="s">
        <v>9398</v>
      </c>
      <c r="D5236" s="17">
        <v>353970</v>
      </c>
      <c r="E5236" s="21">
        <f>VLOOKUP(D5236,Q:R,2,0)</f>
        <v>45370707000128</v>
      </c>
      <c r="F5236" s="22">
        <v>29078.82</v>
      </c>
      <c r="G5236" s="22">
        <v>6646.74</v>
      </c>
      <c r="H5236" s="22">
        <v>3337.09</v>
      </c>
      <c r="I5236" s="22">
        <v>15823.75</v>
      </c>
      <c r="J5236" s="23">
        <f>SUM(Tabela2[[#This Row],[Art. 5º - Inciso I]:[Art. 8º]])</f>
        <v>54886.399999999994</v>
      </c>
      <c r="K5236" s="6"/>
      <c r="L5236" s="6"/>
      <c r="M5236" s="6"/>
      <c r="N5236" s="6"/>
      <c r="O5236" s="6"/>
      <c r="P5236" s="7">
        <v>3548609</v>
      </c>
      <c r="Q5236" s="8">
        <v>311960</v>
      </c>
      <c r="R5236" s="9">
        <v>45195823000158</v>
      </c>
    </row>
    <row r="5237" spans="1:18" ht="20.100000000000001" customHeight="1">
      <c r="A5237" s="19" t="s">
        <v>10264</v>
      </c>
      <c r="B5237" s="20" t="s">
        <v>10265</v>
      </c>
      <c r="C5237" s="19" t="s">
        <v>9398</v>
      </c>
      <c r="D5237" s="17">
        <v>353980</v>
      </c>
      <c r="E5237" s="21">
        <f>VLOOKUP(D5237,Q:R,2,0)</f>
        <v>13845466000130</v>
      </c>
      <c r="F5237" s="22">
        <v>527303.32999999996</v>
      </c>
      <c r="G5237" s="22">
        <v>120529.32</v>
      </c>
      <c r="H5237" s="22">
        <v>60513.48</v>
      </c>
      <c r="I5237" s="22">
        <v>286941.39</v>
      </c>
      <c r="J5237" s="23">
        <f>SUM(Tabela2[[#This Row],[Art. 5º - Inciso I]:[Art. 8º]])</f>
        <v>995287.5199999999</v>
      </c>
      <c r="K5237" s="6"/>
      <c r="L5237" s="6"/>
      <c r="M5237" s="6"/>
      <c r="N5237" s="6"/>
      <c r="O5237" s="6"/>
      <c r="P5237" s="3">
        <v>1503408</v>
      </c>
      <c r="Q5237" s="4">
        <v>354860</v>
      </c>
      <c r="R5237" s="5">
        <v>5171921000130</v>
      </c>
    </row>
    <row r="5238" spans="1:18" ht="20.100000000000001" customHeight="1">
      <c r="A5238" s="19" t="s">
        <v>10266</v>
      </c>
      <c r="B5238" s="20" t="s">
        <v>10267</v>
      </c>
      <c r="C5238" s="19" t="s">
        <v>9398</v>
      </c>
      <c r="D5238" s="17">
        <v>353990</v>
      </c>
      <c r="E5238" s="21">
        <f>VLOOKUP(D5238,Q:R,2,0)</f>
        <v>18836957000138</v>
      </c>
      <c r="F5238" s="22">
        <v>38473.379999999997</v>
      </c>
      <c r="G5238" s="22">
        <v>8794.1200000000008</v>
      </c>
      <c r="H5238" s="22">
        <v>4415.22</v>
      </c>
      <c r="I5238" s="22">
        <v>20935.97</v>
      </c>
      <c r="J5238" s="23">
        <f>SUM(Tabela2[[#This Row],[Art. 5º - Inciso I]:[Art. 8º]])</f>
        <v>72618.69</v>
      </c>
      <c r="K5238" s="6"/>
      <c r="L5238" s="6"/>
      <c r="M5238" s="6"/>
      <c r="N5238" s="6"/>
      <c r="O5238" s="6"/>
      <c r="P5238" s="7">
        <v>2102606</v>
      </c>
      <c r="Q5238" s="8">
        <v>150340</v>
      </c>
      <c r="R5238" s="9">
        <v>6059505000108</v>
      </c>
    </row>
    <row r="5239" spans="1:18" ht="20.100000000000001" customHeight="1">
      <c r="A5239" s="19" t="s">
        <v>10268</v>
      </c>
      <c r="B5239" s="20" t="s">
        <v>10269</v>
      </c>
      <c r="C5239" s="19" t="s">
        <v>9398</v>
      </c>
      <c r="D5239" s="17">
        <v>354000</v>
      </c>
      <c r="E5239" s="21">
        <f>VLOOKUP(D5239,Q:R,2,0)</f>
        <v>3501541000191</v>
      </c>
      <c r="F5239" s="22">
        <v>113622.21</v>
      </c>
      <c r="G5239" s="22">
        <v>25971.4</v>
      </c>
      <c r="H5239" s="22">
        <v>13039.32</v>
      </c>
      <c r="I5239" s="22">
        <v>61829.52</v>
      </c>
      <c r="J5239" s="23">
        <f>SUM(Tabela2[[#This Row],[Art. 5º - Inciso I]:[Art. 8º]])</f>
        <v>214462.45</v>
      </c>
      <c r="K5239" s="6"/>
      <c r="L5239" s="6"/>
      <c r="M5239" s="6"/>
      <c r="N5239" s="6"/>
      <c r="O5239" s="6"/>
      <c r="P5239" s="3">
        <v>4304200</v>
      </c>
      <c r="Q5239" s="4">
        <v>210260</v>
      </c>
      <c r="R5239" s="5">
        <v>87568911000106</v>
      </c>
    </row>
    <row r="5240" spans="1:18" ht="20.100000000000001" customHeight="1">
      <c r="A5240" s="19" t="s">
        <v>10270</v>
      </c>
      <c r="B5240" s="20" t="s">
        <v>10271</v>
      </c>
      <c r="C5240" s="19" t="s">
        <v>9398</v>
      </c>
      <c r="D5240" s="17">
        <v>354010</v>
      </c>
      <c r="E5240" s="21">
        <f>VLOOKUP(D5240,Q:R,2,0)</f>
        <v>1609843000152</v>
      </c>
      <c r="F5240" s="22">
        <v>28267.81</v>
      </c>
      <c r="G5240" s="22">
        <v>6461.37</v>
      </c>
      <c r="H5240" s="22">
        <v>3244.02</v>
      </c>
      <c r="I5240" s="22">
        <v>15382.43</v>
      </c>
      <c r="J5240" s="23">
        <f>SUM(Tabela2[[#This Row],[Art. 5º - Inciso I]:[Art. 8º]])</f>
        <v>53355.63</v>
      </c>
      <c r="K5240" s="6"/>
      <c r="L5240" s="6"/>
      <c r="M5240" s="6"/>
      <c r="N5240" s="6"/>
      <c r="O5240" s="6"/>
      <c r="P5240" s="7">
        <v>2922607</v>
      </c>
      <c r="Q5240" s="8">
        <v>430420</v>
      </c>
      <c r="R5240" s="9">
        <v>13758313000155</v>
      </c>
    </row>
    <row r="5241" spans="1:18" ht="20.100000000000001" customHeight="1">
      <c r="A5241" s="19" t="s">
        <v>10272</v>
      </c>
      <c r="B5241" s="20" t="s">
        <v>10273</v>
      </c>
      <c r="C5241" s="19" t="s">
        <v>9398</v>
      </c>
      <c r="D5241" s="17">
        <v>354020</v>
      </c>
      <c r="E5241" s="21">
        <f>VLOOKUP(D5241,Q:R,2,0)</f>
        <v>18188227000178</v>
      </c>
      <c r="F5241" s="22">
        <v>247889.28</v>
      </c>
      <c r="G5241" s="22">
        <v>56661.74</v>
      </c>
      <c r="H5241" s="22">
        <v>28447.84</v>
      </c>
      <c r="I5241" s="22">
        <v>134893.32</v>
      </c>
      <c r="J5241" s="23">
        <f>SUM(Tabela2[[#This Row],[Art. 5º - Inciso I]:[Art. 8º]])</f>
        <v>467892.18000000005</v>
      </c>
      <c r="K5241" s="6"/>
      <c r="L5241" s="6"/>
      <c r="M5241" s="6"/>
      <c r="N5241" s="6"/>
      <c r="O5241" s="6"/>
      <c r="P5241" s="3">
        <v>2907558</v>
      </c>
      <c r="Q5241" s="4">
        <v>292260</v>
      </c>
      <c r="R5241" s="5">
        <v>16257719000142</v>
      </c>
    </row>
    <row r="5242" spans="1:18" ht="20.100000000000001" customHeight="1">
      <c r="A5242" s="19" t="s">
        <v>10274</v>
      </c>
      <c r="B5242" s="20" t="s">
        <v>10275</v>
      </c>
      <c r="C5242" s="19" t="s">
        <v>9398</v>
      </c>
      <c r="D5242" s="17">
        <v>354025</v>
      </c>
      <c r="E5242" s="21">
        <f>VLOOKUP(D5242,Q:R,2,0)</f>
        <v>16444143000122</v>
      </c>
      <c r="F5242" s="22">
        <v>33163.24</v>
      </c>
      <c r="G5242" s="22">
        <v>7580.35</v>
      </c>
      <c r="H5242" s="22">
        <v>3805.82</v>
      </c>
      <c r="I5242" s="22">
        <v>18046.36</v>
      </c>
      <c r="J5242" s="23">
        <f>SUM(Tabela2[[#This Row],[Art. 5º - Inciso I]:[Art. 8º]])</f>
        <v>62595.77</v>
      </c>
      <c r="K5242" s="6"/>
      <c r="L5242" s="6"/>
      <c r="M5242" s="6"/>
      <c r="N5242" s="6"/>
      <c r="O5242" s="6"/>
      <c r="P5242" s="7">
        <v>2310605</v>
      </c>
      <c r="Q5242" s="8">
        <v>290755</v>
      </c>
      <c r="R5242" s="9">
        <v>7414931000185</v>
      </c>
    </row>
    <row r="5243" spans="1:18" ht="20.100000000000001" customHeight="1">
      <c r="A5243" s="19" t="s">
        <v>10276</v>
      </c>
      <c r="B5243" s="20" t="s">
        <v>10277</v>
      </c>
      <c r="C5243" s="19" t="s">
        <v>9398</v>
      </c>
      <c r="D5243" s="17">
        <v>354030</v>
      </c>
      <c r="E5243" s="21">
        <f>VLOOKUP(D5243,Q:R,2,0)</f>
        <v>46227849000101</v>
      </c>
      <c r="F5243" s="22">
        <v>25298.98</v>
      </c>
      <c r="G5243" s="22">
        <v>5782.76</v>
      </c>
      <c r="H5243" s="22">
        <v>2903.32</v>
      </c>
      <c r="I5243" s="22">
        <v>13766.89</v>
      </c>
      <c r="J5243" s="23">
        <f>SUM(Tabela2[[#This Row],[Art. 5º - Inciso I]:[Art. 8º]])</f>
        <v>47751.95</v>
      </c>
      <c r="K5243" s="6"/>
      <c r="L5243" s="6"/>
      <c r="M5243" s="6"/>
      <c r="N5243" s="6"/>
      <c r="O5243" s="6"/>
      <c r="P5243" s="3">
        <v>3121407</v>
      </c>
      <c r="Q5243" s="4">
        <v>231060</v>
      </c>
      <c r="R5243" s="5">
        <v>20356762000132</v>
      </c>
    </row>
    <row r="5244" spans="1:18" ht="20.100000000000001" customHeight="1">
      <c r="A5244" s="19" t="s">
        <v>10278</v>
      </c>
      <c r="B5244" s="20" t="s">
        <v>10279</v>
      </c>
      <c r="C5244" s="19" t="s">
        <v>9398</v>
      </c>
      <c r="D5244" s="17">
        <v>354040</v>
      </c>
      <c r="E5244" s="21">
        <f>VLOOKUP(D5244,Q:R,2,0)</f>
        <v>45162328000142</v>
      </c>
      <c r="F5244" s="22">
        <v>31023.79</v>
      </c>
      <c r="G5244" s="22">
        <v>7091.32</v>
      </c>
      <c r="H5244" s="22">
        <v>3560.3</v>
      </c>
      <c r="I5244" s="22">
        <v>16882.14</v>
      </c>
      <c r="J5244" s="23">
        <f>SUM(Tabela2[[#This Row],[Art. 5º - Inciso I]:[Art. 8º]])</f>
        <v>58557.55</v>
      </c>
      <c r="K5244" s="6"/>
      <c r="L5244" s="6"/>
      <c r="M5244" s="6"/>
      <c r="N5244" s="6"/>
      <c r="O5244" s="6"/>
      <c r="P5244" s="7">
        <v>4301057</v>
      </c>
      <c r="Q5244" s="8">
        <v>312140</v>
      </c>
      <c r="R5244" s="9">
        <v>91103093000135</v>
      </c>
    </row>
    <row r="5245" spans="1:18" ht="20.100000000000001" customHeight="1">
      <c r="A5245" s="19" t="s">
        <v>10280</v>
      </c>
      <c r="B5245" s="20" t="s">
        <v>10281</v>
      </c>
      <c r="C5245" s="19" t="s">
        <v>9398</v>
      </c>
      <c r="D5245" s="17">
        <v>354050</v>
      </c>
      <c r="E5245" s="21">
        <f>VLOOKUP(D5245,Q:R,2,0)</f>
        <v>28539872000141</v>
      </c>
      <c r="F5245" s="22">
        <v>58577.39</v>
      </c>
      <c r="G5245" s="22">
        <v>13389.43</v>
      </c>
      <c r="H5245" s="22">
        <v>6722.36</v>
      </c>
      <c r="I5245" s="22">
        <v>31875.919999999998</v>
      </c>
      <c r="J5245" s="23">
        <f>SUM(Tabela2[[#This Row],[Art. 5º - Inciso I]:[Art. 8º]])</f>
        <v>110565.1</v>
      </c>
      <c r="K5245" s="6"/>
      <c r="L5245" s="6"/>
      <c r="M5245" s="6"/>
      <c r="N5245" s="6"/>
      <c r="O5245" s="6"/>
      <c r="P5245" s="3">
        <v>2804458</v>
      </c>
      <c r="Q5245" s="4">
        <v>430105</v>
      </c>
      <c r="R5245" s="5">
        <v>13101308000175</v>
      </c>
    </row>
    <row r="5246" spans="1:18" ht="20.100000000000001" customHeight="1">
      <c r="A5246" s="19" t="s">
        <v>10282</v>
      </c>
      <c r="B5246" s="20" t="s">
        <v>10283</v>
      </c>
      <c r="C5246" s="19" t="s">
        <v>9398</v>
      </c>
      <c r="D5246" s="17">
        <v>354060</v>
      </c>
      <c r="E5246" s="21">
        <f>VLOOKUP(D5246,Q:R,2,0)</f>
        <v>1614602000100</v>
      </c>
      <c r="F5246" s="22">
        <v>255159.04000000001</v>
      </c>
      <c r="G5246" s="22">
        <v>58323.44</v>
      </c>
      <c r="H5246" s="22">
        <v>29282.12</v>
      </c>
      <c r="I5246" s="22">
        <v>138849.28</v>
      </c>
      <c r="J5246" s="23">
        <f>SUM(Tabela2[[#This Row],[Art. 5º - Inciso I]:[Art. 8º]])</f>
        <v>481613.88</v>
      </c>
      <c r="K5246" s="6"/>
      <c r="L5246" s="6"/>
      <c r="M5246" s="6"/>
      <c r="N5246" s="6"/>
      <c r="O5246" s="6"/>
      <c r="P5246" s="7">
        <v>3166808</v>
      </c>
      <c r="Q5246" s="8">
        <v>280445</v>
      </c>
      <c r="R5246" s="9">
        <v>18468058000120</v>
      </c>
    </row>
    <row r="5247" spans="1:18" ht="20.100000000000001" customHeight="1">
      <c r="A5247" s="19" t="s">
        <v>10284</v>
      </c>
      <c r="B5247" s="20" t="s">
        <v>10285</v>
      </c>
      <c r="C5247" s="19" t="s">
        <v>9398</v>
      </c>
      <c r="D5247" s="17">
        <v>354070</v>
      </c>
      <c r="E5247" s="21">
        <f>VLOOKUP(D5247,Q:R,2,0)</f>
        <v>3408911000140</v>
      </c>
      <c r="F5247" s="22">
        <v>266718.74</v>
      </c>
      <c r="G5247" s="22">
        <v>60965.72</v>
      </c>
      <c r="H5247" s="22">
        <v>30608.720000000001</v>
      </c>
      <c r="I5247" s="22">
        <v>145139.70000000001</v>
      </c>
      <c r="J5247" s="23">
        <f>SUM(Tabela2[[#This Row],[Art. 5º - Inciso I]:[Art. 8º]])</f>
        <v>503432.87999999995</v>
      </c>
      <c r="K5247" s="6"/>
      <c r="L5247" s="6"/>
      <c r="M5247" s="6"/>
      <c r="N5247" s="6"/>
      <c r="O5247" s="6"/>
      <c r="P5247" s="3">
        <v>2402709</v>
      </c>
      <c r="Q5247" s="4">
        <v>316680</v>
      </c>
      <c r="R5247" s="5">
        <v>8173502000126</v>
      </c>
    </row>
    <row r="5248" spans="1:18" ht="20.100000000000001" customHeight="1">
      <c r="A5248" s="19" t="s">
        <v>10286</v>
      </c>
      <c r="B5248" s="20" t="s">
        <v>10287</v>
      </c>
      <c r="C5248" s="19" t="s">
        <v>9398</v>
      </c>
      <c r="D5248" s="17">
        <v>354075</v>
      </c>
      <c r="E5248" s="21">
        <f>VLOOKUP(D5248,Q:R,2,0)</f>
        <v>88568902000170</v>
      </c>
      <c r="F5248" s="22">
        <v>130929.87</v>
      </c>
      <c r="G5248" s="22">
        <v>29927.53</v>
      </c>
      <c r="H5248" s="22">
        <v>15025.55</v>
      </c>
      <c r="I5248" s="22">
        <v>71247.8</v>
      </c>
      <c r="J5248" s="23">
        <f>SUM(Tabela2[[#This Row],[Art. 5º - Inciso I]:[Art. 8º]])</f>
        <v>247130.75</v>
      </c>
      <c r="K5248" s="6"/>
      <c r="L5248" s="6"/>
      <c r="M5248" s="6"/>
      <c r="N5248" s="6"/>
      <c r="O5248" s="6"/>
      <c r="P5248" s="7">
        <v>2925303</v>
      </c>
      <c r="Q5248" s="8">
        <v>240270</v>
      </c>
      <c r="R5248" s="9">
        <v>13635016000112</v>
      </c>
    </row>
    <row r="5249" spans="1:18" ht="20.100000000000001" customHeight="1">
      <c r="A5249" s="19" t="s">
        <v>10288</v>
      </c>
      <c r="B5249" s="20" t="s">
        <v>10289</v>
      </c>
      <c r="C5249" s="19" t="s">
        <v>9398</v>
      </c>
      <c r="D5249" s="17">
        <v>354080</v>
      </c>
      <c r="E5249" s="21">
        <f>VLOOKUP(D5249,Q:R,2,0)</f>
        <v>95780441000160</v>
      </c>
      <c r="F5249" s="22">
        <v>96528.52</v>
      </c>
      <c r="G5249" s="22">
        <v>22064.18</v>
      </c>
      <c r="H5249" s="22">
        <v>11077.64</v>
      </c>
      <c r="I5249" s="22">
        <v>52527.69</v>
      </c>
      <c r="J5249" s="23">
        <f>SUM(Tabela2[[#This Row],[Art. 5º - Inciso I]:[Art. 8º]])</f>
        <v>182198.03000000003</v>
      </c>
      <c r="K5249" s="6"/>
      <c r="L5249" s="6"/>
      <c r="M5249" s="6"/>
      <c r="N5249" s="6"/>
      <c r="O5249" s="6"/>
      <c r="P5249" s="3">
        <v>1712504</v>
      </c>
      <c r="Q5249" s="4">
        <v>292530</v>
      </c>
      <c r="R5249" s="5">
        <v>24851479000138</v>
      </c>
    </row>
    <row r="5250" spans="1:18" ht="20.100000000000001" customHeight="1">
      <c r="A5250" s="19" t="s">
        <v>10290</v>
      </c>
      <c r="B5250" s="20" t="s">
        <v>10291</v>
      </c>
      <c r="C5250" s="19" t="s">
        <v>9398</v>
      </c>
      <c r="D5250" s="17">
        <v>354085</v>
      </c>
      <c r="E5250" s="21">
        <f>VLOOKUP(D5250,Q:R,2,0)</f>
        <v>82913211000180</v>
      </c>
      <c r="F5250" s="22">
        <v>31724.71</v>
      </c>
      <c r="G5250" s="22">
        <v>7251.53</v>
      </c>
      <c r="H5250" s="22">
        <v>3640.74</v>
      </c>
      <c r="I5250" s="22">
        <v>17263.560000000001</v>
      </c>
      <c r="J5250" s="23">
        <f>SUM(Tabela2[[#This Row],[Art. 5º - Inciso I]:[Art. 8º]])</f>
        <v>59880.539999999994</v>
      </c>
      <c r="K5250" s="6"/>
      <c r="L5250" s="6"/>
      <c r="M5250" s="6"/>
      <c r="N5250" s="6"/>
      <c r="O5250" s="6"/>
      <c r="P5250" s="7">
        <v>1302405</v>
      </c>
      <c r="Q5250" s="8">
        <v>171250</v>
      </c>
      <c r="R5250" s="9">
        <v>5830872000109</v>
      </c>
    </row>
    <row r="5251" spans="1:18" ht="20.100000000000001" customHeight="1">
      <c r="A5251" s="19" t="s">
        <v>10292</v>
      </c>
      <c r="B5251" s="20" t="s">
        <v>10293</v>
      </c>
      <c r="C5251" s="19" t="s">
        <v>9398</v>
      </c>
      <c r="D5251" s="17">
        <v>354090</v>
      </c>
      <c r="E5251" s="21">
        <f>VLOOKUP(D5251,Q:R,2,0)</f>
        <v>25061789000111</v>
      </c>
      <c r="F5251" s="22">
        <v>113302.94</v>
      </c>
      <c r="G5251" s="22">
        <v>25898.43</v>
      </c>
      <c r="H5251" s="22">
        <v>13002.68</v>
      </c>
      <c r="I5251" s="22">
        <v>61655.79</v>
      </c>
      <c r="J5251" s="23">
        <f>SUM(Tabela2[[#This Row],[Art. 5º - Inciso I]:[Art. 8º]])</f>
        <v>213859.84</v>
      </c>
      <c r="K5251" s="6"/>
      <c r="L5251" s="6"/>
      <c r="M5251" s="6"/>
      <c r="N5251" s="6"/>
      <c r="O5251" s="6"/>
      <c r="P5251" s="3">
        <v>4203154</v>
      </c>
      <c r="Q5251" s="4">
        <v>130240</v>
      </c>
      <c r="R5251" s="5">
        <v>95949806000137</v>
      </c>
    </row>
    <row r="5252" spans="1:18" ht="20.100000000000001" customHeight="1">
      <c r="A5252" s="19" t="s">
        <v>10294</v>
      </c>
      <c r="B5252" s="20" t="s">
        <v>9089</v>
      </c>
      <c r="C5252" s="19" t="s">
        <v>9398</v>
      </c>
      <c r="D5252" s="17">
        <v>354100</v>
      </c>
      <c r="E5252" s="21">
        <f>VLOOKUP(D5252,Q:R,2,0)</f>
        <v>5171681000174</v>
      </c>
      <c r="F5252" s="22">
        <v>1365690.95</v>
      </c>
      <c r="G5252" s="22">
        <v>312165.3</v>
      </c>
      <c r="H5252" s="22">
        <v>156727.09</v>
      </c>
      <c r="I5252" s="22">
        <v>743164.78</v>
      </c>
      <c r="J5252" s="23">
        <f>SUM(Tabela2[[#This Row],[Art. 5º - Inciso I]:[Art. 8º]])</f>
        <v>2577748.12</v>
      </c>
      <c r="K5252" s="6"/>
      <c r="L5252" s="6"/>
      <c r="M5252" s="6"/>
      <c r="N5252" s="6"/>
      <c r="O5252" s="6"/>
      <c r="P5252" s="7">
        <v>5215231</v>
      </c>
      <c r="Q5252" s="8">
        <v>420315</v>
      </c>
      <c r="R5252" s="9">
        <v>1629276000104</v>
      </c>
    </row>
    <row r="5253" spans="1:18" ht="20.100000000000001" customHeight="1">
      <c r="A5253" s="19" t="s">
        <v>10295</v>
      </c>
      <c r="B5253" s="20" t="s">
        <v>10296</v>
      </c>
      <c r="C5253" s="19" t="s">
        <v>9398</v>
      </c>
      <c r="D5253" s="17">
        <v>354105</v>
      </c>
      <c r="E5253" s="21">
        <f>VLOOKUP(D5253,Q:R,2,0)</f>
        <v>84723030000116</v>
      </c>
      <c r="F5253" s="22">
        <v>35555.919999999998</v>
      </c>
      <c r="G5253" s="22">
        <v>8127.26</v>
      </c>
      <c r="H5253" s="22">
        <v>4080.41</v>
      </c>
      <c r="I5253" s="22">
        <v>19348.38</v>
      </c>
      <c r="J5253" s="23">
        <f>SUM(Tabela2[[#This Row],[Art. 5º - Inciso I]:[Art. 8º]])</f>
        <v>67111.97</v>
      </c>
      <c r="K5253" s="6"/>
      <c r="L5253" s="6"/>
      <c r="M5253" s="6"/>
      <c r="N5253" s="6"/>
      <c r="O5253" s="6"/>
      <c r="P5253" s="3">
        <v>2804904</v>
      </c>
      <c r="Q5253" s="4">
        <v>521523</v>
      </c>
      <c r="R5253" s="5">
        <v>13112222000148</v>
      </c>
    </row>
    <row r="5254" spans="1:18" ht="20.100000000000001" customHeight="1">
      <c r="A5254" s="19" t="s">
        <v>10297</v>
      </c>
      <c r="B5254" s="20" t="s">
        <v>10298</v>
      </c>
      <c r="C5254" s="19" t="s">
        <v>9398</v>
      </c>
      <c r="D5254" s="17">
        <v>354110</v>
      </c>
      <c r="E5254" s="21">
        <f>VLOOKUP(D5254,Q:R,2,0)</f>
        <v>18691766000125</v>
      </c>
      <c r="F5254" s="22">
        <v>30770.57</v>
      </c>
      <c r="G5254" s="22">
        <v>7033.44</v>
      </c>
      <c r="H5254" s="22">
        <v>3531.24</v>
      </c>
      <c r="I5254" s="22">
        <v>16744.349999999999</v>
      </c>
      <c r="J5254" s="23">
        <f>SUM(Tabela2[[#This Row],[Art. 5º - Inciso I]:[Art. 8º]])</f>
        <v>58079.6</v>
      </c>
      <c r="K5254" s="6"/>
      <c r="L5254" s="6"/>
      <c r="M5254" s="6"/>
      <c r="N5254" s="6"/>
      <c r="O5254" s="6"/>
      <c r="P5254" s="7">
        <v>4314803</v>
      </c>
      <c r="Q5254" s="8">
        <v>280490</v>
      </c>
      <c r="R5254" s="9">
        <v>87344016000108</v>
      </c>
    </row>
    <row r="5255" spans="1:18" ht="20.100000000000001" customHeight="1">
      <c r="A5255" s="19" t="s">
        <v>10299</v>
      </c>
      <c r="B5255" s="20" t="s">
        <v>3932</v>
      </c>
      <c r="C5255" s="19" t="s">
        <v>9398</v>
      </c>
      <c r="D5255" s="17">
        <v>354120</v>
      </c>
      <c r="E5255" s="21">
        <f>VLOOKUP(D5255,Q:R,2,0)</f>
        <v>18140772000194</v>
      </c>
      <c r="F5255" s="22">
        <v>68625.149999999994</v>
      </c>
      <c r="G5255" s="22">
        <v>15686.12</v>
      </c>
      <c r="H5255" s="22">
        <v>7875.44</v>
      </c>
      <c r="I5255" s="22">
        <v>37343.589999999997</v>
      </c>
      <c r="J5255" s="23">
        <f>SUM(Tabela2[[#This Row],[Art. 5º - Inciso I]:[Art. 8º]])</f>
        <v>129530.29999999999</v>
      </c>
      <c r="K5255" s="6"/>
      <c r="L5255" s="6"/>
      <c r="M5255" s="6"/>
      <c r="N5255" s="6"/>
      <c r="O5255" s="6"/>
      <c r="P5255" s="3">
        <v>4315800</v>
      </c>
      <c r="Q5255" s="4">
        <v>431480</v>
      </c>
      <c r="R5255" s="5">
        <v>88187935000170</v>
      </c>
    </row>
    <row r="5256" spans="1:18" ht="20.100000000000001" customHeight="1">
      <c r="A5256" s="19" t="s">
        <v>10300</v>
      </c>
      <c r="B5256" s="20" t="s">
        <v>10301</v>
      </c>
      <c r="C5256" s="19" t="s">
        <v>9398</v>
      </c>
      <c r="D5256" s="17">
        <v>354130</v>
      </c>
      <c r="E5256" s="21">
        <f>VLOOKUP(D5256,Q:R,2,0)</f>
        <v>6124739000191</v>
      </c>
      <c r="F5256" s="22">
        <v>216387.02</v>
      </c>
      <c r="G5256" s="22">
        <v>49461.06</v>
      </c>
      <c r="H5256" s="22">
        <v>24832.639999999999</v>
      </c>
      <c r="I5256" s="22">
        <v>117750.81</v>
      </c>
      <c r="J5256" s="23">
        <f>SUM(Tabela2[[#This Row],[Art. 5º - Inciso I]:[Art. 8º]])</f>
        <v>408431.52999999997</v>
      </c>
      <c r="K5256" s="6"/>
      <c r="L5256" s="6"/>
      <c r="M5256" s="6"/>
      <c r="N5256" s="6"/>
      <c r="O5256" s="6"/>
      <c r="P5256" s="7">
        <v>4203907</v>
      </c>
      <c r="Q5256" s="8">
        <v>431580</v>
      </c>
      <c r="R5256" s="9">
        <v>82939406000107</v>
      </c>
    </row>
    <row r="5257" spans="1:18" ht="20.100000000000001" customHeight="1">
      <c r="A5257" s="19" t="s">
        <v>10302</v>
      </c>
      <c r="B5257" s="20" t="s">
        <v>10303</v>
      </c>
      <c r="C5257" s="19" t="s">
        <v>9398</v>
      </c>
      <c r="D5257" s="17">
        <v>354140</v>
      </c>
      <c r="E5257" s="21">
        <f>VLOOKUP(D5257,Q:R,2,0)</f>
        <v>13763479000160</v>
      </c>
      <c r="F5257" s="22">
        <v>982198.42</v>
      </c>
      <c r="G5257" s="22">
        <v>224507.79</v>
      </c>
      <c r="H5257" s="22">
        <v>112717.37</v>
      </c>
      <c r="I5257" s="22">
        <v>534480.56999999995</v>
      </c>
      <c r="J5257" s="23">
        <f>SUM(Tabela2[[#This Row],[Art. 5º - Inciso I]:[Art. 8º]])</f>
        <v>1853904.15</v>
      </c>
      <c r="K5257" s="6"/>
      <c r="L5257" s="6"/>
      <c r="M5257" s="6"/>
      <c r="N5257" s="6"/>
      <c r="O5257" s="6"/>
      <c r="P5257" s="3">
        <v>3536257</v>
      </c>
      <c r="Q5257" s="4">
        <v>420390</v>
      </c>
      <c r="R5257" s="5">
        <v>59858134000190</v>
      </c>
    </row>
    <row r="5258" spans="1:18" ht="20.100000000000001" customHeight="1">
      <c r="A5258" s="19" t="s">
        <v>10304</v>
      </c>
      <c r="B5258" s="20" t="s">
        <v>10305</v>
      </c>
      <c r="C5258" s="19" t="s">
        <v>9398</v>
      </c>
      <c r="D5258" s="17">
        <v>354150</v>
      </c>
      <c r="E5258" s="21">
        <f>VLOOKUP(D5258,Q:R,2,0)</f>
        <v>45176005000108</v>
      </c>
      <c r="F5258" s="22">
        <v>193035.28</v>
      </c>
      <c r="G5258" s="22">
        <v>44123.39</v>
      </c>
      <c r="H5258" s="22">
        <v>22152.78</v>
      </c>
      <c r="I5258" s="22">
        <v>105043.55</v>
      </c>
      <c r="J5258" s="23">
        <f>SUM(Tabela2[[#This Row],[Art. 5º - Inciso I]:[Art. 8º]])</f>
        <v>364355</v>
      </c>
      <c r="K5258" s="6"/>
      <c r="L5258" s="6"/>
      <c r="M5258" s="6"/>
      <c r="N5258" s="6"/>
      <c r="O5258" s="6"/>
      <c r="P5258" s="7">
        <v>3130507</v>
      </c>
      <c r="Q5258" s="8">
        <v>353625</v>
      </c>
      <c r="R5258" s="9">
        <v>18239608000139</v>
      </c>
    </row>
    <row r="5259" spans="1:18" ht="20.100000000000001" customHeight="1">
      <c r="A5259" s="19" t="s">
        <v>10306</v>
      </c>
      <c r="B5259" s="20" t="s">
        <v>10307</v>
      </c>
      <c r="C5259" s="19" t="s">
        <v>9398</v>
      </c>
      <c r="D5259" s="17">
        <v>354160</v>
      </c>
      <c r="E5259" s="21">
        <f>VLOOKUP(D5259,Q:R,2,0)</f>
        <v>8109126000100</v>
      </c>
      <c r="F5259" s="22">
        <v>198771.1</v>
      </c>
      <c r="G5259" s="22">
        <v>45434.47</v>
      </c>
      <c r="H5259" s="22">
        <v>22811.03</v>
      </c>
      <c r="I5259" s="22">
        <v>108164.79</v>
      </c>
      <c r="J5259" s="23">
        <f>SUM(Tabela2[[#This Row],[Art. 5º - Inciso I]:[Art. 8º]])</f>
        <v>375181.38999999996</v>
      </c>
      <c r="K5259" s="6"/>
      <c r="L5259" s="6"/>
      <c r="M5259" s="6"/>
      <c r="N5259" s="6"/>
      <c r="O5259" s="6"/>
      <c r="P5259" s="3">
        <v>2210201</v>
      </c>
      <c r="Q5259" s="4">
        <v>313050</v>
      </c>
      <c r="R5259" s="5">
        <v>6553838000199</v>
      </c>
    </row>
    <row r="5260" spans="1:18" ht="20.100000000000001" customHeight="1">
      <c r="A5260" s="19" t="s">
        <v>10308</v>
      </c>
      <c r="B5260" s="20" t="s">
        <v>10309</v>
      </c>
      <c r="C5260" s="19" t="s">
        <v>9398</v>
      </c>
      <c r="D5260" s="17">
        <v>354165</v>
      </c>
      <c r="E5260" s="21">
        <f>VLOOKUP(D5260,Q:R,2,0)</f>
        <v>44547313000130</v>
      </c>
      <c r="F5260" s="22">
        <v>30165.07</v>
      </c>
      <c r="G5260" s="22">
        <v>6895.04</v>
      </c>
      <c r="H5260" s="22">
        <v>3461.75</v>
      </c>
      <c r="I5260" s="22">
        <v>16414.849999999999</v>
      </c>
      <c r="J5260" s="23">
        <f>SUM(Tabela2[[#This Row],[Art. 5º - Inciso I]:[Art. 8º]])</f>
        <v>56936.71</v>
      </c>
      <c r="K5260" s="6"/>
      <c r="L5260" s="6"/>
      <c r="M5260" s="6"/>
      <c r="N5260" s="6"/>
      <c r="O5260" s="6"/>
      <c r="P5260" s="7">
        <v>4323408</v>
      </c>
      <c r="Q5260" s="8">
        <v>221020</v>
      </c>
      <c r="R5260" s="9">
        <v>92406115000107</v>
      </c>
    </row>
    <row r="5261" spans="1:18" ht="20.100000000000001" customHeight="1">
      <c r="A5261" s="19" t="s">
        <v>10310</v>
      </c>
      <c r="B5261" s="20" t="s">
        <v>10311</v>
      </c>
      <c r="C5261" s="19" t="s">
        <v>9398</v>
      </c>
      <c r="D5261" s="17">
        <v>354170</v>
      </c>
      <c r="E5261" s="21">
        <f>VLOOKUP(D5261,Q:R,2,0)</f>
        <v>88186754000129</v>
      </c>
      <c r="F5261" s="22">
        <v>78919.94</v>
      </c>
      <c r="G5261" s="22">
        <v>18039.27</v>
      </c>
      <c r="H5261" s="22">
        <v>9056.8799999999992</v>
      </c>
      <c r="I5261" s="22">
        <v>42945.68</v>
      </c>
      <c r="J5261" s="23">
        <f>SUM(Tabela2[[#This Row],[Art. 5º - Inciso I]:[Art. 8º]])</f>
        <v>148961.77000000002</v>
      </c>
      <c r="K5261" s="6"/>
      <c r="L5261" s="6"/>
      <c r="M5261" s="6"/>
      <c r="N5261" s="6"/>
      <c r="O5261" s="6"/>
      <c r="P5261" s="3">
        <v>1502509</v>
      </c>
      <c r="Q5261" s="4">
        <v>432340</v>
      </c>
      <c r="R5261" s="5">
        <v>4888111000137</v>
      </c>
    </row>
    <row r="5262" spans="1:18" ht="20.100000000000001" customHeight="1">
      <c r="A5262" s="19" t="s">
        <v>10312</v>
      </c>
      <c r="B5262" s="20" t="s">
        <v>10313</v>
      </c>
      <c r="C5262" s="19" t="s">
        <v>9398</v>
      </c>
      <c r="D5262" s="17">
        <v>354180</v>
      </c>
      <c r="E5262" s="21">
        <f>VLOOKUP(D5262,Q:R,2,0)</f>
        <v>1612453000131</v>
      </c>
      <c r="F5262" s="22">
        <v>28737.54</v>
      </c>
      <c r="G5262" s="22">
        <v>6568.74</v>
      </c>
      <c r="H5262" s="22">
        <v>3297.93</v>
      </c>
      <c r="I5262" s="22">
        <v>15638.04</v>
      </c>
      <c r="J5262" s="23">
        <f>SUM(Tabela2[[#This Row],[Art. 5º - Inciso I]:[Art. 8º]])</f>
        <v>54242.25</v>
      </c>
      <c r="K5262" s="6"/>
      <c r="L5262" s="6"/>
      <c r="M5262" s="6"/>
      <c r="N5262" s="6"/>
      <c r="O5262" s="6"/>
      <c r="P5262" s="7">
        <v>4321956</v>
      </c>
      <c r="Q5262" s="8">
        <v>150250</v>
      </c>
      <c r="R5262" s="9">
        <v>92399211000167</v>
      </c>
    </row>
    <row r="5263" spans="1:18" ht="20.100000000000001" customHeight="1">
      <c r="A5263" s="19" t="s">
        <v>10314</v>
      </c>
      <c r="B5263" s="20" t="s">
        <v>10315</v>
      </c>
      <c r="C5263" s="19" t="s">
        <v>9398</v>
      </c>
      <c r="D5263" s="17">
        <v>354190</v>
      </c>
      <c r="E5263" s="21">
        <f>VLOOKUP(D5263,Q:R,2,0)</f>
        <v>10145225000190</v>
      </c>
      <c r="F5263" s="22">
        <v>77007.990000000005</v>
      </c>
      <c r="G5263" s="22">
        <v>17602.240000000002</v>
      </c>
      <c r="H5263" s="22">
        <v>8837.4599999999991</v>
      </c>
      <c r="I5263" s="22">
        <v>41905.26</v>
      </c>
      <c r="J5263" s="23">
        <f>SUM(Tabela2[[#This Row],[Art. 5º - Inciso I]:[Art. 8º]])</f>
        <v>145352.95000000001</v>
      </c>
      <c r="K5263" s="6"/>
      <c r="L5263" s="6"/>
      <c r="M5263" s="6"/>
      <c r="N5263" s="6"/>
      <c r="O5263" s="6"/>
      <c r="P5263" s="3">
        <v>2412609</v>
      </c>
      <c r="Q5263" s="4">
        <v>432195</v>
      </c>
      <c r="R5263" s="5">
        <v>8079774000161</v>
      </c>
    </row>
    <row r="5264" spans="1:18" ht="20.100000000000001" customHeight="1">
      <c r="A5264" s="19" t="s">
        <v>10316</v>
      </c>
      <c r="B5264" s="20" t="s">
        <v>10317</v>
      </c>
      <c r="C5264" s="19" t="s">
        <v>9398</v>
      </c>
      <c r="D5264" s="17">
        <v>354200</v>
      </c>
      <c r="E5264" s="21">
        <f>VLOOKUP(D5264,Q:R,2,0)</f>
        <v>2056737000151</v>
      </c>
      <c r="F5264" s="22">
        <v>40565.129999999997</v>
      </c>
      <c r="G5264" s="22">
        <v>9272.25</v>
      </c>
      <c r="H5264" s="22">
        <v>4655.2700000000004</v>
      </c>
      <c r="I5264" s="22">
        <v>22074.23</v>
      </c>
      <c r="J5264" s="23">
        <f>SUM(Tabela2[[#This Row],[Art. 5º - Inciso I]:[Art. 8º]])</f>
        <v>76566.87999999999</v>
      </c>
      <c r="K5264" s="6"/>
      <c r="L5264" s="6"/>
      <c r="M5264" s="6"/>
      <c r="N5264" s="6"/>
      <c r="O5264" s="6"/>
      <c r="P5264" s="7">
        <v>1502772</v>
      </c>
      <c r="Q5264" s="8">
        <v>241260</v>
      </c>
      <c r="R5264" s="9">
        <v>22938732000160</v>
      </c>
    </row>
    <row r="5265" spans="1:18" ht="20.100000000000001" customHeight="1">
      <c r="A5265" s="19" t="s">
        <v>10318</v>
      </c>
      <c r="B5265" s="20" t="s">
        <v>10319</v>
      </c>
      <c r="C5265" s="19" t="s">
        <v>9398</v>
      </c>
      <c r="D5265" s="17">
        <v>354210</v>
      </c>
      <c r="E5265" s="21">
        <f>VLOOKUP(D5265,Q:R,2,0)</f>
        <v>17734906000132</v>
      </c>
      <c r="F5265" s="22">
        <v>49335.82</v>
      </c>
      <c r="G5265" s="22">
        <v>11277.03</v>
      </c>
      <c r="H5265" s="22">
        <v>5661.79</v>
      </c>
      <c r="I5265" s="22">
        <v>26846.959999999999</v>
      </c>
      <c r="J5265" s="23">
        <f>SUM(Tabela2[[#This Row],[Art. 5º - Inciso I]:[Art. 8º]])</f>
        <v>93121.600000000006</v>
      </c>
      <c r="K5265" s="6"/>
      <c r="L5265" s="6"/>
      <c r="M5265" s="6"/>
      <c r="N5265" s="6"/>
      <c r="O5265" s="6"/>
      <c r="P5265" s="3">
        <v>4318051</v>
      </c>
      <c r="Q5265" s="4">
        <v>150277</v>
      </c>
      <c r="R5265" s="5">
        <v>92406453000130</v>
      </c>
    </row>
    <row r="5266" spans="1:18" ht="20.100000000000001" customHeight="1">
      <c r="A5266" s="19" t="s">
        <v>10320</v>
      </c>
      <c r="B5266" s="20" t="s">
        <v>10321</v>
      </c>
      <c r="C5266" s="19" t="s">
        <v>9398</v>
      </c>
      <c r="D5266" s="17">
        <v>354220</v>
      </c>
      <c r="E5266" s="21">
        <f>VLOOKUP(D5266,Q:R,2,0)</f>
        <v>17735754000192</v>
      </c>
      <c r="F5266" s="22">
        <v>146122.62</v>
      </c>
      <c r="G5266" s="22">
        <v>33400.239999999998</v>
      </c>
      <c r="H5266" s="22">
        <v>16769.07</v>
      </c>
      <c r="I5266" s="22">
        <v>79515.199999999997</v>
      </c>
      <c r="J5266" s="23">
        <f>SUM(Tabela2[[#This Row],[Art. 5º - Inciso I]:[Art. 8º]])</f>
        <v>275807.13</v>
      </c>
      <c r="K5266" s="6"/>
      <c r="L5266" s="6"/>
      <c r="M5266" s="6"/>
      <c r="N5266" s="6"/>
      <c r="O5266" s="6"/>
      <c r="P5266" s="7">
        <v>2803104</v>
      </c>
      <c r="Q5266" s="8">
        <v>431805</v>
      </c>
      <c r="R5266" s="9">
        <v>13113063000104</v>
      </c>
    </row>
    <row r="5267" spans="1:18" ht="20.100000000000001" customHeight="1">
      <c r="A5267" s="19" t="s">
        <v>10322</v>
      </c>
      <c r="B5267" s="20" t="s">
        <v>10323</v>
      </c>
      <c r="C5267" s="19" t="s">
        <v>9398</v>
      </c>
      <c r="D5267" s="17">
        <v>354230</v>
      </c>
      <c r="E5267" s="21">
        <f>VLOOKUP(D5267,Q:R,2,0)</f>
        <v>37421146000110</v>
      </c>
      <c r="F5267" s="22">
        <v>29889.84</v>
      </c>
      <c r="G5267" s="22">
        <v>6832.12</v>
      </c>
      <c r="H5267" s="22">
        <v>3430.17</v>
      </c>
      <c r="I5267" s="22">
        <v>16265.08</v>
      </c>
      <c r="J5267" s="23">
        <f>SUM(Tabela2[[#This Row],[Art. 5º - Inciso I]:[Art. 8º]])</f>
        <v>56417.21</v>
      </c>
      <c r="K5267" s="6"/>
      <c r="L5267" s="6"/>
      <c r="M5267" s="6"/>
      <c r="N5267" s="6"/>
      <c r="O5267" s="6"/>
      <c r="P5267" s="3">
        <v>2201507</v>
      </c>
      <c r="Q5267" s="4">
        <v>280310</v>
      </c>
      <c r="R5267" s="5">
        <v>6553903000186</v>
      </c>
    </row>
    <row r="5268" spans="1:18" ht="20.100000000000001" customHeight="1">
      <c r="A5268" s="19" t="s">
        <v>10324</v>
      </c>
      <c r="B5268" s="20" t="s">
        <v>10325</v>
      </c>
      <c r="C5268" s="19" t="s">
        <v>9398</v>
      </c>
      <c r="D5268" s="17">
        <v>354240</v>
      </c>
      <c r="E5268" s="21">
        <f>VLOOKUP(D5268,Q:R,2,0)</f>
        <v>45226214000119</v>
      </c>
      <c r="F5268" s="22">
        <v>107005.65</v>
      </c>
      <c r="G5268" s="22">
        <v>24459.01</v>
      </c>
      <c r="H5268" s="22">
        <v>12280</v>
      </c>
      <c r="I5268" s="22">
        <v>58229.01</v>
      </c>
      <c r="J5268" s="23">
        <f>SUM(Tabela2[[#This Row],[Art. 5º - Inciso I]:[Art. 8º]])</f>
        <v>201973.67</v>
      </c>
      <c r="K5268" s="6"/>
      <c r="L5268" s="6"/>
      <c r="M5268" s="6"/>
      <c r="N5268" s="6"/>
      <c r="O5268" s="6"/>
      <c r="P5268" s="7">
        <v>2403756</v>
      </c>
      <c r="Q5268" s="8">
        <v>220150</v>
      </c>
      <c r="R5268" s="9">
        <v>1612369000118</v>
      </c>
    </row>
    <row r="5269" spans="1:18" ht="20.100000000000001" customHeight="1">
      <c r="A5269" s="19" t="s">
        <v>10326</v>
      </c>
      <c r="B5269" s="20" t="s">
        <v>10327</v>
      </c>
      <c r="C5269" s="19" t="s">
        <v>9398</v>
      </c>
      <c r="D5269" s="17">
        <v>354250</v>
      </c>
      <c r="E5269" s="21">
        <f>VLOOKUP(D5269,Q:R,2,0)</f>
        <v>84306737000127</v>
      </c>
      <c r="F5269" s="22">
        <v>52715.66</v>
      </c>
      <c r="G5269" s="22">
        <v>12049.58</v>
      </c>
      <c r="H5269" s="22">
        <v>6049.66</v>
      </c>
      <c r="I5269" s="22">
        <v>28686.16</v>
      </c>
      <c r="J5269" s="23">
        <f>SUM(Tabela2[[#This Row],[Art. 5º - Inciso I]:[Art. 8º]])</f>
        <v>99501.060000000012</v>
      </c>
      <c r="K5269" s="6"/>
      <c r="L5269" s="6"/>
      <c r="M5269" s="6"/>
      <c r="N5269" s="6"/>
      <c r="O5269" s="6"/>
      <c r="P5269" s="3">
        <v>2103406</v>
      </c>
      <c r="Q5269" s="4">
        <v>240375</v>
      </c>
      <c r="R5269" s="5">
        <v>5281738000198</v>
      </c>
    </row>
    <row r="5270" spans="1:18" ht="20.100000000000001" customHeight="1">
      <c r="A5270" s="19" t="s">
        <v>10328</v>
      </c>
      <c r="B5270" s="20" t="s">
        <v>10329</v>
      </c>
      <c r="C5270" s="19" t="s">
        <v>9398</v>
      </c>
      <c r="D5270" s="17">
        <v>354260</v>
      </c>
      <c r="E5270" s="21">
        <f>VLOOKUP(D5270,Q:R,2,0)</f>
        <v>95589255000148</v>
      </c>
      <c r="F5270" s="22">
        <v>265305.89</v>
      </c>
      <c r="G5270" s="22">
        <v>60642.78</v>
      </c>
      <c r="H5270" s="22">
        <v>30446.58</v>
      </c>
      <c r="I5270" s="22">
        <v>144370.87</v>
      </c>
      <c r="J5270" s="23">
        <f>SUM(Tabela2[[#This Row],[Art. 5º - Inciso I]:[Art. 8º]])</f>
        <v>500766.12000000005</v>
      </c>
      <c r="K5270" s="6"/>
      <c r="L5270" s="6"/>
      <c r="M5270" s="6"/>
      <c r="N5270" s="6"/>
      <c r="O5270" s="6"/>
      <c r="P5270" s="7">
        <v>3103603</v>
      </c>
      <c r="Q5270" s="8">
        <v>210340</v>
      </c>
      <c r="R5270" s="9">
        <v>17952508000192</v>
      </c>
    </row>
    <row r="5271" spans="1:18" ht="20.100000000000001" customHeight="1">
      <c r="A5271" s="19" t="s">
        <v>10330</v>
      </c>
      <c r="B5271" s="20" t="s">
        <v>10331</v>
      </c>
      <c r="C5271" s="19" t="s">
        <v>9398</v>
      </c>
      <c r="D5271" s="17">
        <v>354270</v>
      </c>
      <c r="E5271" s="21">
        <f>VLOOKUP(D5271,Q:R,2,0)</f>
        <v>76995463000100</v>
      </c>
      <c r="F5271" s="22">
        <v>44330.29</v>
      </c>
      <c r="G5271" s="22">
        <v>10132.879999999999</v>
      </c>
      <c r="H5271" s="22">
        <v>5087.3599999999997</v>
      </c>
      <c r="I5271" s="22">
        <v>24123.11</v>
      </c>
      <c r="J5271" s="23">
        <f>SUM(Tabela2[[#This Row],[Art. 5º - Inciso I]:[Art. 8º]])</f>
        <v>83673.64</v>
      </c>
      <c r="K5271" s="6"/>
      <c r="L5271" s="6"/>
      <c r="M5271" s="6"/>
      <c r="N5271" s="6"/>
      <c r="O5271" s="6"/>
      <c r="P5271" s="3">
        <v>3154804</v>
      </c>
      <c r="Q5271" s="4">
        <v>310360</v>
      </c>
      <c r="R5271" s="5">
        <v>18312108000185</v>
      </c>
    </row>
    <row r="5272" spans="1:18" ht="20.100000000000001" customHeight="1">
      <c r="A5272" s="19" t="s">
        <v>10332</v>
      </c>
      <c r="B5272" s="20" t="s">
        <v>10333</v>
      </c>
      <c r="C5272" s="19" t="s">
        <v>9398</v>
      </c>
      <c r="D5272" s="17">
        <v>354280</v>
      </c>
      <c r="E5272" s="21">
        <f>VLOOKUP(D5272,Q:R,2,0)</f>
        <v>10091551000161</v>
      </c>
      <c r="F5272" s="22">
        <v>28029.27</v>
      </c>
      <c r="G5272" s="22">
        <v>6406.84</v>
      </c>
      <c r="H5272" s="22">
        <v>3216.65</v>
      </c>
      <c r="I5272" s="22">
        <v>15252.62</v>
      </c>
      <c r="J5272" s="23">
        <f>SUM(Tabela2[[#This Row],[Art. 5º - Inciso I]:[Art. 8º]])</f>
        <v>52905.380000000005</v>
      </c>
      <c r="K5272" s="6"/>
      <c r="L5272" s="6"/>
      <c r="M5272" s="6"/>
      <c r="N5272" s="6"/>
      <c r="O5272" s="6"/>
      <c r="P5272" s="7">
        <v>2903003</v>
      </c>
      <c r="Q5272" s="8">
        <v>315480</v>
      </c>
      <c r="R5272" s="9">
        <v>13702238000100</v>
      </c>
    </row>
    <row r="5273" spans="1:18" ht="20.100000000000001" customHeight="1">
      <c r="A5273" s="19" t="s">
        <v>10334</v>
      </c>
      <c r="B5273" s="20" t="s">
        <v>10335</v>
      </c>
      <c r="C5273" s="19" t="s">
        <v>9398</v>
      </c>
      <c r="D5273" s="17">
        <v>354290</v>
      </c>
      <c r="E5273" s="21">
        <f>VLOOKUP(D5273,Q:R,2,0)</f>
        <v>6342240000150</v>
      </c>
      <c r="F5273" s="22">
        <v>70214.16</v>
      </c>
      <c r="G5273" s="22">
        <v>16049.33</v>
      </c>
      <c r="H5273" s="22">
        <v>8057.8</v>
      </c>
      <c r="I5273" s="22">
        <v>38208.269999999997</v>
      </c>
      <c r="J5273" s="23">
        <f>SUM(Tabela2[[#This Row],[Art. 5º - Inciso I]:[Art. 8º]])</f>
        <v>132529.56</v>
      </c>
      <c r="K5273" s="6"/>
      <c r="L5273" s="6"/>
      <c r="M5273" s="6"/>
      <c r="N5273" s="6"/>
      <c r="O5273" s="6"/>
      <c r="P5273" s="3">
        <v>3117405</v>
      </c>
      <c r="Q5273" s="4">
        <v>290300</v>
      </c>
      <c r="R5273" s="5">
        <v>18334300000172</v>
      </c>
    </row>
    <row r="5274" spans="1:18" ht="20.100000000000001" customHeight="1">
      <c r="A5274" s="19" t="s">
        <v>10336</v>
      </c>
      <c r="B5274" s="20" t="s">
        <v>10337</v>
      </c>
      <c r="C5274" s="19" t="s">
        <v>9398</v>
      </c>
      <c r="D5274" s="17">
        <v>354300</v>
      </c>
      <c r="E5274" s="21">
        <f>VLOOKUP(D5274,Q:R,2,0)</f>
        <v>14105191000160</v>
      </c>
      <c r="F5274" s="22">
        <v>90348.67</v>
      </c>
      <c r="G5274" s="22">
        <v>20651.61</v>
      </c>
      <c r="H5274" s="22">
        <v>10368.44</v>
      </c>
      <c r="I5274" s="22">
        <v>49164.82</v>
      </c>
      <c r="J5274" s="23">
        <f>SUM(Tabela2[[#This Row],[Art. 5º - Inciso I]:[Art. 8º]])</f>
        <v>170533.54</v>
      </c>
      <c r="K5274" s="6"/>
      <c r="L5274" s="6"/>
      <c r="M5274" s="6"/>
      <c r="N5274" s="6"/>
      <c r="O5274" s="6"/>
      <c r="P5274" s="7">
        <v>2106359</v>
      </c>
      <c r="Q5274" s="8">
        <v>311740</v>
      </c>
      <c r="R5274" s="9">
        <v>1555070000179</v>
      </c>
    </row>
    <row r="5275" spans="1:18" ht="20.100000000000001" customHeight="1">
      <c r="A5275" s="19" t="s">
        <v>10338</v>
      </c>
      <c r="B5275" s="20" t="s">
        <v>10339</v>
      </c>
      <c r="C5275" s="19" t="s">
        <v>9398</v>
      </c>
      <c r="D5275" s="17">
        <v>354310</v>
      </c>
      <c r="E5275" s="21">
        <f>VLOOKUP(D5275,Q:R,2,0)</f>
        <v>90484320000157</v>
      </c>
      <c r="F5275" s="22">
        <v>33409.120000000003</v>
      </c>
      <c r="G5275" s="22">
        <v>7636.55</v>
      </c>
      <c r="H5275" s="22">
        <v>3834.04</v>
      </c>
      <c r="I5275" s="22">
        <v>18180.16</v>
      </c>
      <c r="J5275" s="23">
        <f>SUM(Tabela2[[#This Row],[Art. 5º - Inciso I]:[Art. 8º]])</f>
        <v>63059.87000000001</v>
      </c>
      <c r="K5275" s="6"/>
      <c r="L5275" s="6"/>
      <c r="M5275" s="6"/>
      <c r="N5275" s="6"/>
      <c r="O5275" s="6"/>
      <c r="P5275" s="3">
        <v>3129707</v>
      </c>
      <c r="Q5275" s="4">
        <v>210635</v>
      </c>
      <c r="R5275" s="5">
        <v>17894072000122</v>
      </c>
    </row>
    <row r="5276" spans="1:18" ht="20.100000000000001" customHeight="1">
      <c r="A5276" s="19" t="s">
        <v>10340</v>
      </c>
      <c r="B5276" s="20" t="s">
        <v>10341</v>
      </c>
      <c r="C5276" s="19" t="s">
        <v>9398</v>
      </c>
      <c r="D5276" s="17">
        <v>354320</v>
      </c>
      <c r="E5276" s="21">
        <f>VLOOKUP(D5276,Q:R,2,0)</f>
        <v>46522967000134</v>
      </c>
      <c r="F5276" s="22">
        <v>32495.35</v>
      </c>
      <c r="G5276" s="22">
        <v>7427.68</v>
      </c>
      <c r="H5276" s="22">
        <v>3729.18</v>
      </c>
      <c r="I5276" s="22">
        <v>17682.919999999998</v>
      </c>
      <c r="J5276" s="23">
        <f>SUM(Tabela2[[#This Row],[Art. 5º - Inciso I]:[Art. 8º]])</f>
        <v>61335.13</v>
      </c>
      <c r="K5276" s="6"/>
      <c r="L5276" s="6"/>
      <c r="M5276" s="6"/>
      <c r="N5276" s="6"/>
      <c r="O5276" s="6"/>
      <c r="P5276" s="7">
        <v>4311239</v>
      </c>
      <c r="Q5276" s="8">
        <v>312970</v>
      </c>
      <c r="R5276" s="9">
        <v>4215918000109</v>
      </c>
    </row>
    <row r="5277" spans="1:18" ht="20.100000000000001" customHeight="1">
      <c r="A5277" s="19" t="s">
        <v>10342</v>
      </c>
      <c r="B5277" s="20" t="s">
        <v>10343</v>
      </c>
      <c r="C5277" s="19" t="s">
        <v>9398</v>
      </c>
      <c r="D5277" s="17">
        <v>354323</v>
      </c>
      <c r="E5277" s="21">
        <f>VLOOKUP(D5277,Q:R,2,0)</f>
        <v>76968064000142</v>
      </c>
      <c r="F5277" s="22">
        <v>23999.89</v>
      </c>
      <c r="G5277" s="22">
        <v>5485.82</v>
      </c>
      <c r="H5277" s="22">
        <v>2754.23</v>
      </c>
      <c r="I5277" s="22">
        <v>13059.96</v>
      </c>
      <c r="J5277" s="23">
        <f>SUM(Tabela2[[#This Row],[Art. 5º - Inciso I]:[Art. 8º]])</f>
        <v>45299.899999999994</v>
      </c>
      <c r="K5277" s="6"/>
      <c r="L5277" s="6"/>
      <c r="M5277" s="6"/>
      <c r="N5277" s="6"/>
      <c r="O5277" s="6"/>
      <c r="P5277" s="3">
        <v>4116000</v>
      </c>
      <c r="Q5277" s="4">
        <v>431123</v>
      </c>
      <c r="R5277" s="5">
        <v>75845529000105</v>
      </c>
    </row>
    <row r="5278" spans="1:18" ht="20.100000000000001" customHeight="1">
      <c r="A5278" s="19" t="s">
        <v>10344</v>
      </c>
      <c r="B5278" s="20" t="s">
        <v>10345</v>
      </c>
      <c r="C5278" s="19" t="s">
        <v>9398</v>
      </c>
      <c r="D5278" s="17">
        <v>354325</v>
      </c>
      <c r="E5278" s="21">
        <f>VLOOKUP(D5278,Q:R,2,0)</f>
        <v>1613316000111</v>
      </c>
      <c r="F5278" s="22">
        <v>44051.4</v>
      </c>
      <c r="G5278" s="22">
        <v>10069.129999999999</v>
      </c>
      <c r="H5278" s="22">
        <v>5055.3500000000004</v>
      </c>
      <c r="I5278" s="22">
        <v>23971.34</v>
      </c>
      <c r="J5278" s="23">
        <f>SUM(Tabela2[[#This Row],[Art. 5º - Inciso I]:[Art. 8º]])</f>
        <v>83147.22</v>
      </c>
      <c r="K5278" s="6"/>
      <c r="L5278" s="6"/>
      <c r="M5278" s="6"/>
      <c r="N5278" s="6"/>
      <c r="O5278" s="6"/>
      <c r="P5278" s="7">
        <v>3162609</v>
      </c>
      <c r="Q5278" s="8">
        <v>411600</v>
      </c>
      <c r="R5278" s="9">
        <v>18338848000190</v>
      </c>
    </row>
    <row r="5279" spans="1:18" ht="20.100000000000001" customHeight="1">
      <c r="A5279" s="19" t="s">
        <v>10346</v>
      </c>
      <c r="B5279" s="20" t="s">
        <v>10347</v>
      </c>
      <c r="C5279" s="19" t="s">
        <v>9398</v>
      </c>
      <c r="D5279" s="17">
        <v>354330</v>
      </c>
      <c r="E5279" s="21">
        <f>VLOOKUP(D5279,Q:R,2,0)</f>
        <v>83074294000123</v>
      </c>
      <c r="F5279" s="22">
        <v>549384.19999999995</v>
      </c>
      <c r="G5279" s="22">
        <v>125576.49</v>
      </c>
      <c r="H5279" s="22">
        <v>63047.49</v>
      </c>
      <c r="I5279" s="22">
        <v>298957.09000000003</v>
      </c>
      <c r="J5279" s="23">
        <f>SUM(Tabela2[[#This Row],[Art. 5º - Inciso I]:[Art. 8º]])</f>
        <v>1036965.27</v>
      </c>
      <c r="K5279" s="6"/>
      <c r="L5279" s="6"/>
      <c r="M5279" s="6"/>
      <c r="N5279" s="6"/>
      <c r="O5279" s="6"/>
      <c r="P5279" s="3">
        <v>2933158</v>
      </c>
      <c r="Q5279" s="4">
        <v>316260</v>
      </c>
      <c r="R5279" s="5">
        <v>13231006000111</v>
      </c>
    </row>
    <row r="5280" spans="1:18" ht="20.100000000000001" customHeight="1">
      <c r="A5280" s="19" t="s">
        <v>10348</v>
      </c>
      <c r="B5280" s="20" t="s">
        <v>10349</v>
      </c>
      <c r="C5280" s="19" t="s">
        <v>9398</v>
      </c>
      <c r="D5280" s="17">
        <v>354340</v>
      </c>
      <c r="E5280" s="21">
        <f>VLOOKUP(D5280,Q:R,2,0)</f>
        <v>3238581000192</v>
      </c>
      <c r="F5280" s="22">
        <v>2773633.39</v>
      </c>
      <c r="G5280" s="22">
        <v>633988.30000000005</v>
      </c>
      <c r="H5280" s="22">
        <v>318302.96000000002</v>
      </c>
      <c r="I5280" s="22">
        <v>1509321.45</v>
      </c>
      <c r="J5280" s="23">
        <f>SUM(Tabela2[[#This Row],[Art. 5º - Inciso I]:[Art. 8º]])</f>
        <v>5235246.1000000006</v>
      </c>
      <c r="K5280" s="6"/>
      <c r="L5280" s="6"/>
      <c r="M5280" s="6"/>
      <c r="N5280" s="6"/>
      <c r="O5280" s="6"/>
      <c r="P5280" s="7">
        <v>2113009</v>
      </c>
      <c r="Q5280" s="8">
        <v>293315</v>
      </c>
      <c r="R5280" s="9">
        <v>6018568000116</v>
      </c>
    </row>
    <row r="5281" spans="1:18" ht="20.100000000000001" customHeight="1">
      <c r="A5281" s="19" t="s">
        <v>10350</v>
      </c>
      <c r="B5281" s="20" t="s">
        <v>10351</v>
      </c>
      <c r="C5281" s="19" t="s">
        <v>9398</v>
      </c>
      <c r="D5281" s="17">
        <v>354360</v>
      </c>
      <c r="E5281" s="21">
        <f>VLOOKUP(D5281,Q:R,2,0)</f>
        <v>4873592000107</v>
      </c>
      <c r="F5281" s="22">
        <v>29243.96</v>
      </c>
      <c r="G5281" s="22">
        <v>6684.49</v>
      </c>
      <c r="H5281" s="22">
        <v>3356.05</v>
      </c>
      <c r="I5281" s="22">
        <v>15913.62</v>
      </c>
      <c r="J5281" s="23">
        <f>SUM(Tabela2[[#This Row],[Art. 5º - Inciso I]:[Art. 8º]])</f>
        <v>55198.12</v>
      </c>
      <c r="K5281" s="6"/>
      <c r="L5281" s="6"/>
      <c r="M5281" s="6"/>
      <c r="N5281" s="6"/>
      <c r="O5281" s="6"/>
      <c r="P5281" s="3">
        <v>2110203</v>
      </c>
      <c r="Q5281" s="4">
        <v>211300</v>
      </c>
      <c r="R5281" s="5">
        <v>63441836000141</v>
      </c>
    </row>
    <row r="5282" spans="1:18" ht="20.100000000000001" customHeight="1">
      <c r="A5282" s="19" t="s">
        <v>10352</v>
      </c>
      <c r="B5282" s="20" t="s">
        <v>10353</v>
      </c>
      <c r="C5282" s="19" t="s">
        <v>9398</v>
      </c>
      <c r="D5282" s="17">
        <v>354370</v>
      </c>
      <c r="E5282" s="21">
        <f>VLOOKUP(D5282,Q:R,2,0)</f>
        <v>18629840000183</v>
      </c>
      <c r="F5282" s="22">
        <v>60848.959999999999</v>
      </c>
      <c r="G5282" s="22">
        <v>13908.66</v>
      </c>
      <c r="H5282" s="22">
        <v>6983.04</v>
      </c>
      <c r="I5282" s="22">
        <v>33112.03</v>
      </c>
      <c r="J5282" s="23">
        <f>SUM(Tabela2[[#This Row],[Art. 5º - Inciso I]:[Art. 8º]])</f>
        <v>114852.68999999999</v>
      </c>
      <c r="K5282" s="6"/>
      <c r="L5282" s="6"/>
      <c r="M5282" s="6"/>
      <c r="N5282" s="6"/>
      <c r="O5282" s="6"/>
      <c r="P5282" s="7">
        <v>1101005</v>
      </c>
      <c r="Q5282" s="8">
        <v>211020</v>
      </c>
      <c r="R5282" s="9">
        <v>63761944000100</v>
      </c>
    </row>
    <row r="5283" spans="1:18" ht="20.100000000000001" customHeight="1">
      <c r="A5283" s="19" t="s">
        <v>10354</v>
      </c>
      <c r="B5283" s="20" t="s">
        <v>10355</v>
      </c>
      <c r="C5283" s="19" t="s">
        <v>9398</v>
      </c>
      <c r="D5283" s="17">
        <v>354380</v>
      </c>
      <c r="E5283" s="21">
        <f>VLOOKUP(D5283,Q:R,2,0)</f>
        <v>7535446000160</v>
      </c>
      <c r="F5283" s="22">
        <v>52323</v>
      </c>
      <c r="G5283" s="22">
        <v>11959.83</v>
      </c>
      <c r="H5283" s="22">
        <v>6004.6</v>
      </c>
      <c r="I5283" s="22">
        <v>28472.48</v>
      </c>
      <c r="J5283" s="23">
        <f>SUM(Tabela2[[#This Row],[Art. 5º - Inciso I]:[Art. 8º]])</f>
        <v>98759.91</v>
      </c>
      <c r="K5283" s="6"/>
      <c r="L5283" s="6"/>
      <c r="M5283" s="6"/>
      <c r="N5283" s="6"/>
      <c r="O5283" s="6"/>
      <c r="P5283" s="3">
        <v>3555208</v>
      </c>
      <c r="Q5283" s="4">
        <v>110100</v>
      </c>
      <c r="R5283" s="5">
        <v>45724952000196</v>
      </c>
    </row>
    <row r="5284" spans="1:18" ht="20.100000000000001" customHeight="1">
      <c r="A5284" s="19" t="s">
        <v>10356</v>
      </c>
      <c r="B5284" s="20" t="s">
        <v>7225</v>
      </c>
      <c r="C5284" s="19" t="s">
        <v>9398</v>
      </c>
      <c r="D5284" s="17">
        <v>354390</v>
      </c>
      <c r="E5284" s="21">
        <f>VLOOKUP(D5284,Q:R,2,0)</f>
        <v>92406057000103</v>
      </c>
      <c r="F5284" s="22">
        <v>899977.73</v>
      </c>
      <c r="G5284" s="22">
        <v>205714.05</v>
      </c>
      <c r="H5284" s="22">
        <v>103281.7</v>
      </c>
      <c r="I5284" s="22">
        <v>489738.73</v>
      </c>
      <c r="J5284" s="23">
        <f>SUM(Tabela2[[#This Row],[Art. 5º - Inciso I]:[Art. 8º]])</f>
        <v>1698712.21</v>
      </c>
      <c r="K5284" s="6"/>
      <c r="L5284" s="6"/>
      <c r="M5284" s="6"/>
      <c r="N5284" s="6"/>
      <c r="O5284" s="6"/>
      <c r="P5284" s="7">
        <v>3502507</v>
      </c>
      <c r="Q5284" s="8">
        <v>355520</v>
      </c>
      <c r="R5284" s="9">
        <v>46680518000114</v>
      </c>
    </row>
    <row r="5285" spans="1:18" ht="20.100000000000001" customHeight="1">
      <c r="A5285" s="19" t="s">
        <v>10357</v>
      </c>
      <c r="B5285" s="20" t="s">
        <v>10358</v>
      </c>
      <c r="C5285" s="19" t="s">
        <v>9398</v>
      </c>
      <c r="D5285" s="17">
        <v>354400</v>
      </c>
      <c r="E5285" s="21">
        <f>VLOOKUP(D5285,Q:R,2,0)</f>
        <v>28531762000133</v>
      </c>
      <c r="F5285" s="22">
        <v>175221.19</v>
      </c>
      <c r="G5285" s="22">
        <v>40051.5</v>
      </c>
      <c r="H5285" s="22">
        <v>20108.43</v>
      </c>
      <c r="I5285" s="22">
        <v>95349.7</v>
      </c>
      <c r="J5285" s="23">
        <f>SUM(Tabela2[[#This Row],[Art. 5º - Inciso I]:[Art. 8º]])</f>
        <v>330730.82</v>
      </c>
      <c r="K5285" s="6"/>
      <c r="L5285" s="6"/>
      <c r="M5285" s="6"/>
      <c r="N5285" s="6"/>
      <c r="O5285" s="6"/>
      <c r="P5285" s="3">
        <v>3163201</v>
      </c>
      <c r="Q5285" s="4">
        <v>350250</v>
      </c>
      <c r="R5285" s="5">
        <v>18025999000199</v>
      </c>
    </row>
    <row r="5286" spans="1:18" ht="20.100000000000001" customHeight="1">
      <c r="A5286" s="19" t="s">
        <v>10359</v>
      </c>
      <c r="B5286" s="20" t="s">
        <v>10360</v>
      </c>
      <c r="C5286" s="19" t="s">
        <v>9398</v>
      </c>
      <c r="D5286" s="17">
        <v>354410</v>
      </c>
      <c r="E5286" s="21">
        <f>VLOOKUP(D5286,Q:R,2,0)</f>
        <v>3330461000110</v>
      </c>
      <c r="F5286" s="22">
        <v>248960.84</v>
      </c>
      <c r="G5286" s="22">
        <v>56906.68</v>
      </c>
      <c r="H5286" s="22">
        <v>28570.82</v>
      </c>
      <c r="I5286" s="22">
        <v>135476.43</v>
      </c>
      <c r="J5286" s="23">
        <f>SUM(Tabela2[[#This Row],[Art. 5º - Inciso I]:[Art. 8º]])</f>
        <v>469914.77</v>
      </c>
      <c r="K5286" s="6"/>
      <c r="L5286" s="6"/>
      <c r="M5286" s="6"/>
      <c r="N5286" s="6"/>
      <c r="O5286" s="6"/>
      <c r="P5286" s="7">
        <v>3170305</v>
      </c>
      <c r="Q5286" s="8">
        <v>316320</v>
      </c>
      <c r="R5286" s="9">
        <v>18404996000166</v>
      </c>
    </row>
    <row r="5287" spans="1:18" ht="20.100000000000001" customHeight="1">
      <c r="A5287" s="19" t="s">
        <v>10361</v>
      </c>
      <c r="B5287" s="20" t="s">
        <v>10362</v>
      </c>
      <c r="C5287" s="19" t="s">
        <v>9398</v>
      </c>
      <c r="D5287" s="17">
        <v>354420</v>
      </c>
      <c r="E5287" s="21">
        <f>VLOOKUP(D5287,Q:R,2,0)</f>
        <v>10408839000117</v>
      </c>
      <c r="F5287" s="22">
        <v>68305.89</v>
      </c>
      <c r="G5287" s="22">
        <v>15613.14</v>
      </c>
      <c r="H5287" s="22">
        <v>7838.8</v>
      </c>
      <c r="I5287" s="22">
        <v>37169.85</v>
      </c>
      <c r="J5287" s="23">
        <f>SUM(Tabela2[[#This Row],[Art. 5º - Inciso I]:[Art. 8º]])</f>
        <v>128927.67999999999</v>
      </c>
      <c r="K5287" s="6"/>
      <c r="L5287" s="6"/>
      <c r="M5287" s="6"/>
      <c r="N5287" s="6"/>
      <c r="O5287" s="6"/>
      <c r="P5287" s="3">
        <v>2602605</v>
      </c>
      <c r="Q5287" s="4">
        <v>317030</v>
      </c>
      <c r="R5287" s="5">
        <v>10091528000177</v>
      </c>
    </row>
    <row r="5288" spans="1:18" ht="20.100000000000001" customHeight="1">
      <c r="A5288" s="19" t="s">
        <v>10363</v>
      </c>
      <c r="B5288" s="20" t="s">
        <v>10364</v>
      </c>
      <c r="C5288" s="19" t="s">
        <v>9398</v>
      </c>
      <c r="D5288" s="17">
        <v>354350</v>
      </c>
      <c r="E5288" s="21">
        <f>VLOOKUP(D5288,Q:R,2,0)</f>
        <v>50122571000177</v>
      </c>
      <c r="F5288" s="22">
        <v>35530.239999999998</v>
      </c>
      <c r="G5288" s="22">
        <v>8121.39</v>
      </c>
      <c r="H5288" s="22">
        <v>4077.46</v>
      </c>
      <c r="I5288" s="22">
        <v>19334.400000000001</v>
      </c>
      <c r="J5288" s="23">
        <f>SUM(Tabela2[[#This Row],[Art. 5º - Inciso I]:[Art. 8º]])</f>
        <v>67063.489999999991</v>
      </c>
      <c r="K5288" s="6"/>
      <c r="L5288" s="6"/>
      <c r="M5288" s="6"/>
      <c r="N5288" s="6"/>
      <c r="O5288" s="6"/>
      <c r="P5288" s="7">
        <v>3112703</v>
      </c>
      <c r="Q5288" s="8">
        <v>260260</v>
      </c>
      <c r="R5288" s="9">
        <v>18017426000113</v>
      </c>
    </row>
    <row r="5289" spans="1:18" ht="20.100000000000001" customHeight="1">
      <c r="A5289" s="19" t="s">
        <v>10365</v>
      </c>
      <c r="B5289" s="20" t="s">
        <v>10366</v>
      </c>
      <c r="C5289" s="19" t="s">
        <v>9398</v>
      </c>
      <c r="D5289" s="17">
        <v>354425</v>
      </c>
      <c r="E5289" s="21">
        <f>VLOOKUP(D5289,Q:R,2,0)</f>
        <v>44534089000141</v>
      </c>
      <c r="F5289" s="22">
        <v>90146.83</v>
      </c>
      <c r="G5289" s="22">
        <v>20605.48</v>
      </c>
      <c r="H5289" s="22">
        <v>10345.280000000001</v>
      </c>
      <c r="I5289" s="22">
        <v>49054.98</v>
      </c>
      <c r="J5289" s="23">
        <f>SUM(Tabela2[[#This Row],[Art. 5º - Inciso I]:[Art. 8º]])</f>
        <v>170152.57</v>
      </c>
      <c r="K5289" s="6"/>
      <c r="L5289" s="6"/>
      <c r="M5289" s="6"/>
      <c r="N5289" s="6"/>
      <c r="O5289" s="6"/>
      <c r="P5289" s="3">
        <v>2403608</v>
      </c>
      <c r="Q5289" s="4">
        <v>311270</v>
      </c>
      <c r="R5289" s="5">
        <v>8204497000171</v>
      </c>
    </row>
    <row r="5290" spans="1:18" ht="20.100000000000001" customHeight="1">
      <c r="A5290" s="19" t="s">
        <v>10367</v>
      </c>
      <c r="B5290" s="20" t="s">
        <v>10368</v>
      </c>
      <c r="C5290" s="19" t="s">
        <v>9398</v>
      </c>
      <c r="D5290" s="17">
        <v>354430</v>
      </c>
      <c r="E5290" s="21">
        <f>VLOOKUP(D5290,Q:R,2,0)</f>
        <v>14109763000180</v>
      </c>
      <c r="F5290" s="22">
        <v>61083.83</v>
      </c>
      <c r="G5290" s="22">
        <v>13962.35</v>
      </c>
      <c r="H5290" s="22">
        <v>7010</v>
      </c>
      <c r="I5290" s="22">
        <v>33239.839999999997</v>
      </c>
      <c r="J5290" s="23">
        <f>SUM(Tabela2[[#This Row],[Art. 5º - Inciso I]:[Art. 8º]])</f>
        <v>115296.02</v>
      </c>
      <c r="K5290" s="6"/>
      <c r="L5290" s="6"/>
      <c r="M5290" s="6"/>
      <c r="N5290" s="6"/>
      <c r="O5290" s="6"/>
      <c r="P5290" s="7">
        <v>3149200</v>
      </c>
      <c r="Q5290" s="8">
        <v>240360</v>
      </c>
      <c r="R5290" s="9">
        <v>18140335000170</v>
      </c>
    </row>
    <row r="5291" spans="1:18" ht="20.100000000000001" customHeight="1">
      <c r="A5291" s="19" t="s">
        <v>10369</v>
      </c>
      <c r="B5291" s="20" t="s">
        <v>10370</v>
      </c>
      <c r="C5291" s="19" t="s">
        <v>9398</v>
      </c>
      <c r="D5291" s="17">
        <v>354440</v>
      </c>
      <c r="E5291" s="21">
        <f>VLOOKUP(D5291,Q:R,2,0)</f>
        <v>4780953000170</v>
      </c>
      <c r="F5291" s="22">
        <v>27570.55</v>
      </c>
      <c r="G5291" s="22">
        <v>6301.99</v>
      </c>
      <c r="H5291" s="22">
        <v>3164</v>
      </c>
      <c r="I5291" s="22">
        <v>15003</v>
      </c>
      <c r="J5291" s="23">
        <f>SUM(Tabela2[[#This Row],[Art. 5º - Inciso I]:[Art. 8º]])</f>
        <v>52039.54</v>
      </c>
      <c r="K5291" s="6"/>
      <c r="L5291" s="6"/>
      <c r="M5291" s="6"/>
      <c r="N5291" s="6"/>
      <c r="O5291" s="6"/>
      <c r="P5291" s="3">
        <v>4304952</v>
      </c>
      <c r="Q5291" s="4">
        <v>314920</v>
      </c>
      <c r="R5291" s="5">
        <v>90483058000126</v>
      </c>
    </row>
    <row r="5292" spans="1:18" ht="20.100000000000001" customHeight="1">
      <c r="A5292" s="19" t="s">
        <v>10371</v>
      </c>
      <c r="B5292" s="20" t="s">
        <v>10372</v>
      </c>
      <c r="C5292" s="19" t="s">
        <v>9398</v>
      </c>
      <c r="D5292" s="17">
        <v>354450</v>
      </c>
      <c r="E5292" s="21">
        <f>VLOOKUP(D5292,Q:R,2,0)</f>
        <v>88489786000101</v>
      </c>
      <c r="F5292" s="22">
        <v>27555.87</v>
      </c>
      <c r="G5292" s="22">
        <v>6298.63</v>
      </c>
      <c r="H5292" s="22">
        <v>3162.32</v>
      </c>
      <c r="I5292" s="22">
        <v>14995.01</v>
      </c>
      <c r="J5292" s="23">
        <f>SUM(Tabela2[[#This Row],[Art. 5º - Inciso I]:[Art. 8º]])</f>
        <v>52011.83</v>
      </c>
      <c r="K5292" s="6"/>
      <c r="L5292" s="6"/>
      <c r="M5292" s="6"/>
      <c r="N5292" s="6"/>
      <c r="O5292" s="6"/>
      <c r="P5292" s="7">
        <v>2703502</v>
      </c>
      <c r="Q5292" s="8">
        <v>430495</v>
      </c>
      <c r="R5292" s="9">
        <v>12247755000174</v>
      </c>
    </row>
    <row r="5293" spans="1:18" ht="20.100000000000001" customHeight="1">
      <c r="A5293" s="19" t="s">
        <v>10373</v>
      </c>
      <c r="B5293" s="20" t="s">
        <v>10374</v>
      </c>
      <c r="C5293" s="19" t="s">
        <v>9398</v>
      </c>
      <c r="D5293" s="17">
        <v>354460</v>
      </c>
      <c r="E5293" s="21">
        <f>VLOOKUP(D5293,Q:R,2,0)</f>
        <v>46756029000107</v>
      </c>
      <c r="F5293" s="22">
        <v>36535.74</v>
      </c>
      <c r="G5293" s="22">
        <v>8351.2199999999993</v>
      </c>
      <c r="H5293" s="22">
        <v>4192.8500000000004</v>
      </c>
      <c r="I5293" s="22">
        <v>19881.57</v>
      </c>
      <c r="J5293" s="23">
        <f>SUM(Tabela2[[#This Row],[Art. 5º - Inciso I]:[Art. 8º]])</f>
        <v>68961.38</v>
      </c>
      <c r="K5293" s="6"/>
      <c r="L5293" s="6"/>
      <c r="M5293" s="6"/>
      <c r="N5293" s="6"/>
      <c r="O5293" s="6"/>
      <c r="P5293" s="3">
        <v>4309258</v>
      </c>
      <c r="Q5293" s="4">
        <v>270350</v>
      </c>
      <c r="R5293" s="5">
        <v>91566844000150</v>
      </c>
    </row>
    <row r="5294" spans="1:18" ht="20.100000000000001" customHeight="1">
      <c r="A5294" s="19" t="s">
        <v>10375</v>
      </c>
      <c r="B5294" s="20" t="s">
        <v>10376</v>
      </c>
      <c r="C5294" s="19" t="s">
        <v>9398</v>
      </c>
      <c r="D5294" s="17">
        <v>354470</v>
      </c>
      <c r="E5294" s="21">
        <f>VLOOKUP(D5294,Q:R,2,0)</f>
        <v>36350312000172</v>
      </c>
      <c r="F5294" s="22">
        <v>24752.19</v>
      </c>
      <c r="G5294" s="22">
        <v>5657.78</v>
      </c>
      <c r="H5294" s="22">
        <v>2840.57</v>
      </c>
      <c r="I5294" s="22">
        <v>13469.34</v>
      </c>
      <c r="J5294" s="23">
        <f>SUM(Tabela2[[#This Row],[Art. 5º - Inciso I]:[Art. 8º]])</f>
        <v>46719.880000000005</v>
      </c>
      <c r="K5294" s="6"/>
      <c r="L5294" s="6"/>
      <c r="M5294" s="6"/>
      <c r="N5294" s="6"/>
      <c r="O5294" s="6"/>
      <c r="P5294" s="7">
        <v>5105234</v>
      </c>
      <c r="Q5294" s="8">
        <v>430925</v>
      </c>
      <c r="R5294" s="9">
        <v>37465408000149</v>
      </c>
    </row>
    <row r="5295" spans="1:18" ht="20.100000000000001" customHeight="1">
      <c r="A5295" s="19" t="s">
        <v>10377</v>
      </c>
      <c r="B5295" s="20" t="s">
        <v>10378</v>
      </c>
      <c r="C5295" s="19" t="s">
        <v>9398</v>
      </c>
      <c r="D5295" s="17">
        <v>354480</v>
      </c>
      <c r="E5295" s="21">
        <f>VLOOKUP(D5295,Q:R,2,0)</f>
        <v>1598547000101</v>
      </c>
      <c r="F5295" s="22">
        <v>39629.35</v>
      </c>
      <c r="G5295" s="22">
        <v>9058.35</v>
      </c>
      <c r="H5295" s="22">
        <v>4547.88</v>
      </c>
      <c r="I5295" s="22">
        <v>21565.01</v>
      </c>
      <c r="J5295" s="23">
        <f>SUM(Tabela2[[#This Row],[Art. 5º - Inciso I]:[Art. 8º]])</f>
        <v>74800.59</v>
      </c>
      <c r="K5295" s="6"/>
      <c r="L5295" s="6"/>
      <c r="M5295" s="6"/>
      <c r="N5295" s="6"/>
      <c r="O5295" s="6"/>
      <c r="P5295" s="3">
        <v>2111508</v>
      </c>
      <c r="Q5295" s="4">
        <v>510523</v>
      </c>
      <c r="R5295" s="5">
        <v>6019491000107</v>
      </c>
    </row>
    <row r="5296" spans="1:18" ht="20.100000000000001" customHeight="1">
      <c r="A5296" s="19" t="s">
        <v>10379</v>
      </c>
      <c r="B5296" s="20" t="s">
        <v>10380</v>
      </c>
      <c r="C5296" s="19" t="s">
        <v>9398</v>
      </c>
      <c r="D5296" s="17">
        <v>354490</v>
      </c>
      <c r="E5296" s="21">
        <f>VLOOKUP(D5296,Q:R,2,0)</f>
        <v>83102723000129</v>
      </c>
      <c r="F5296" s="22">
        <v>65542.58</v>
      </c>
      <c r="G5296" s="22">
        <v>14981.51</v>
      </c>
      <c r="H5296" s="22">
        <v>7521.68</v>
      </c>
      <c r="I5296" s="22">
        <v>35666.15</v>
      </c>
      <c r="J5296" s="23">
        <f>SUM(Tabela2[[#This Row],[Art. 5º - Inciso I]:[Art. 8º]])</f>
        <v>123711.91999999998</v>
      </c>
      <c r="K5296" s="6"/>
      <c r="L5296" s="6"/>
      <c r="M5296" s="6"/>
      <c r="N5296" s="6"/>
      <c r="O5296" s="6"/>
      <c r="P5296" s="7">
        <v>1500404</v>
      </c>
      <c r="Q5296" s="8">
        <v>211150</v>
      </c>
      <c r="R5296" s="9">
        <v>4838793000173</v>
      </c>
    </row>
    <row r="5297" spans="1:18" ht="20.100000000000001" customHeight="1">
      <c r="A5297" s="19" t="s">
        <v>10381</v>
      </c>
      <c r="B5297" s="20" t="s">
        <v>10382</v>
      </c>
      <c r="C5297" s="19" t="s">
        <v>9398</v>
      </c>
      <c r="D5297" s="17">
        <v>354500</v>
      </c>
      <c r="E5297" s="21">
        <f>VLOOKUP(D5297,Q:R,2,0)</f>
        <v>9072463000133</v>
      </c>
      <c r="F5297" s="22">
        <v>95409.25</v>
      </c>
      <c r="G5297" s="22">
        <v>21808.34</v>
      </c>
      <c r="H5297" s="22">
        <v>10949.19</v>
      </c>
      <c r="I5297" s="22">
        <v>51918.62</v>
      </c>
      <c r="J5297" s="23">
        <f>SUM(Tabela2[[#This Row],[Art. 5º - Inciso I]:[Art. 8º]])</f>
        <v>180085.4</v>
      </c>
      <c r="K5297" s="6"/>
      <c r="L5297" s="6"/>
      <c r="M5297" s="6"/>
      <c r="N5297" s="6"/>
      <c r="O5297" s="6"/>
      <c r="P5297" s="3">
        <v>3150000</v>
      </c>
      <c r="Q5297" s="4">
        <v>150040</v>
      </c>
      <c r="R5297" s="5">
        <v>18404962000171</v>
      </c>
    </row>
    <row r="5298" spans="1:18" ht="20.100000000000001" customHeight="1">
      <c r="A5298" s="19" t="s">
        <v>10383</v>
      </c>
      <c r="B5298" s="20" t="s">
        <v>10384</v>
      </c>
      <c r="C5298" s="19" t="s">
        <v>9398</v>
      </c>
      <c r="D5298" s="17">
        <v>354510</v>
      </c>
      <c r="E5298" s="21">
        <f>VLOOKUP(D5298,Q:R,2,0)</f>
        <v>83102491000109</v>
      </c>
      <c r="F5298" s="22">
        <v>35559.589999999997</v>
      </c>
      <c r="G5298" s="22">
        <v>8128.1</v>
      </c>
      <c r="H5298" s="22">
        <v>4080.83</v>
      </c>
      <c r="I5298" s="22">
        <v>19350.38</v>
      </c>
      <c r="J5298" s="23">
        <f>SUM(Tabela2[[#This Row],[Art. 5º - Inciso I]:[Art. 8º]])</f>
        <v>67118.899999999994</v>
      </c>
      <c r="K5298" s="6"/>
      <c r="L5298" s="6"/>
      <c r="M5298" s="6"/>
      <c r="N5298" s="6"/>
      <c r="O5298" s="6"/>
      <c r="P5298" s="7">
        <v>2703809</v>
      </c>
      <c r="Q5298" s="8">
        <v>315000</v>
      </c>
      <c r="R5298" s="9">
        <v>12262739000150</v>
      </c>
    </row>
    <row r="5299" spans="1:18" ht="20.100000000000001" customHeight="1">
      <c r="A5299" s="19" t="s">
        <v>10385</v>
      </c>
      <c r="B5299" s="20" t="s">
        <v>9127</v>
      </c>
      <c r="C5299" s="19" t="s">
        <v>9398</v>
      </c>
      <c r="D5299" s="17">
        <v>354515</v>
      </c>
      <c r="E5299" s="21">
        <f>VLOOKUP(D5299,Q:R,2,0)</f>
        <v>12200143000126</v>
      </c>
      <c r="F5299" s="22">
        <v>47031.23</v>
      </c>
      <c r="G5299" s="22">
        <v>10750.25</v>
      </c>
      <c r="H5299" s="22">
        <v>5397.32</v>
      </c>
      <c r="I5299" s="22">
        <v>25592.87</v>
      </c>
      <c r="J5299" s="23">
        <f>SUM(Tabela2[[#This Row],[Art. 5º - Inciso I]:[Art. 8º]])</f>
        <v>88771.67</v>
      </c>
      <c r="K5299" s="6"/>
      <c r="L5299" s="6"/>
      <c r="M5299" s="6"/>
      <c r="N5299" s="6"/>
      <c r="O5299" s="6"/>
      <c r="P5299" s="3">
        <v>3526605</v>
      </c>
      <c r="Q5299" s="4">
        <v>270380</v>
      </c>
      <c r="R5299" s="5">
        <v>45200029000155</v>
      </c>
    </row>
    <row r="5300" spans="1:18" ht="20.100000000000001" customHeight="1">
      <c r="A5300" s="19" t="s">
        <v>10386</v>
      </c>
      <c r="B5300" s="20" t="s">
        <v>10387</v>
      </c>
      <c r="C5300" s="19" t="s">
        <v>9398</v>
      </c>
      <c r="D5300" s="17">
        <v>354520</v>
      </c>
      <c r="E5300" s="21">
        <f>VLOOKUP(D5300,Q:R,2,0)</f>
        <v>2070712000102</v>
      </c>
      <c r="F5300" s="22">
        <v>533020.80000000005</v>
      </c>
      <c r="G5300" s="22">
        <v>121836.2</v>
      </c>
      <c r="H5300" s="22">
        <v>61169.62</v>
      </c>
      <c r="I5300" s="22">
        <v>290052.65000000002</v>
      </c>
      <c r="J5300" s="23">
        <f>SUM(Tabela2[[#This Row],[Art. 5º - Inciso I]:[Art. 8º]])</f>
        <v>1006079.27</v>
      </c>
      <c r="K5300" s="6"/>
      <c r="L5300" s="6"/>
      <c r="M5300" s="6"/>
      <c r="N5300" s="6"/>
      <c r="O5300" s="6"/>
      <c r="P5300" s="7">
        <v>2201606</v>
      </c>
      <c r="Q5300" s="8">
        <v>352660</v>
      </c>
      <c r="R5300" s="9">
        <v>6554778000129</v>
      </c>
    </row>
    <row r="5301" spans="1:18" ht="20.100000000000001" customHeight="1">
      <c r="A5301" s="19" t="s">
        <v>10388</v>
      </c>
      <c r="B5301" s="20" t="s">
        <v>10389</v>
      </c>
      <c r="C5301" s="19" t="s">
        <v>9398</v>
      </c>
      <c r="D5301" s="17">
        <v>354530</v>
      </c>
      <c r="E5301" s="21">
        <f>VLOOKUP(D5301,Q:R,2,0)</f>
        <v>6553945000117</v>
      </c>
      <c r="F5301" s="22">
        <v>222673.3</v>
      </c>
      <c r="G5301" s="22">
        <v>50897.96</v>
      </c>
      <c r="H5301" s="22">
        <v>25554.05</v>
      </c>
      <c r="I5301" s="22">
        <v>121171.6</v>
      </c>
      <c r="J5301" s="23">
        <f>SUM(Tabela2[[#This Row],[Art. 5º - Inciso I]:[Art. 8º]])</f>
        <v>420296.91000000003</v>
      </c>
      <c r="K5301" s="6"/>
      <c r="L5301" s="6"/>
      <c r="M5301" s="6"/>
      <c r="N5301" s="6"/>
      <c r="O5301" s="6"/>
      <c r="P5301" s="3">
        <v>2510709</v>
      </c>
      <c r="Q5301" s="4">
        <v>220160</v>
      </c>
      <c r="R5301" s="5">
        <v>8876104000176</v>
      </c>
    </row>
    <row r="5302" spans="1:18" ht="20.100000000000001" customHeight="1">
      <c r="A5302" s="19" t="s">
        <v>10390</v>
      </c>
      <c r="B5302" s="20" t="s">
        <v>10391</v>
      </c>
      <c r="C5302" s="19" t="s">
        <v>9398</v>
      </c>
      <c r="D5302" s="17">
        <v>354540</v>
      </c>
      <c r="E5302" s="21">
        <f>VLOOKUP(D5302,Q:R,2,0)</f>
        <v>2164804000151</v>
      </c>
      <c r="F5302" s="22">
        <v>50326.66</v>
      </c>
      <c r="G5302" s="22">
        <v>11503.51</v>
      </c>
      <c r="H5302" s="22">
        <v>5775.5</v>
      </c>
      <c r="I5302" s="22">
        <v>27386.14</v>
      </c>
      <c r="J5302" s="23">
        <f>SUM(Tabela2[[#This Row],[Art. 5º - Inciso I]:[Art. 8º]])</f>
        <v>94991.810000000012</v>
      </c>
      <c r="K5302" s="6"/>
      <c r="L5302" s="6"/>
      <c r="M5302" s="6"/>
      <c r="N5302" s="6"/>
      <c r="O5302" s="6"/>
      <c r="P5302" s="7">
        <v>3532801</v>
      </c>
      <c r="Q5302" s="8">
        <v>251070</v>
      </c>
      <c r="R5302" s="9">
        <v>45094232000194</v>
      </c>
    </row>
    <row r="5303" spans="1:18" ht="20.100000000000001" customHeight="1">
      <c r="A5303" s="19" t="s">
        <v>10392</v>
      </c>
      <c r="B5303" s="20" t="s">
        <v>10393</v>
      </c>
      <c r="C5303" s="19" t="s">
        <v>9398</v>
      </c>
      <c r="D5303" s="17">
        <v>354550</v>
      </c>
      <c r="E5303" s="21">
        <f>VLOOKUP(D5303,Q:R,2,0)</f>
        <v>46599270000161</v>
      </c>
      <c r="F5303" s="22">
        <v>32010.95</v>
      </c>
      <c r="G5303" s="22">
        <v>7316.96</v>
      </c>
      <c r="H5303" s="22">
        <v>3673.59</v>
      </c>
      <c r="I5303" s="22">
        <v>17419.32</v>
      </c>
      <c r="J5303" s="23">
        <f>SUM(Tabela2[[#This Row],[Art. 5º - Inciso I]:[Art. 8º]])</f>
        <v>60420.82</v>
      </c>
      <c r="K5303" s="6"/>
      <c r="L5303" s="6"/>
      <c r="M5303" s="6"/>
      <c r="N5303" s="6"/>
      <c r="O5303" s="6"/>
      <c r="P5303" s="3">
        <v>4209201</v>
      </c>
      <c r="Q5303" s="4">
        <v>353280</v>
      </c>
      <c r="R5303" s="5">
        <v>82939471000124</v>
      </c>
    </row>
    <row r="5304" spans="1:18" ht="20.100000000000001" customHeight="1">
      <c r="A5304" s="19" t="s">
        <v>10394</v>
      </c>
      <c r="B5304" s="20" t="s">
        <v>10395</v>
      </c>
      <c r="C5304" s="19" t="s">
        <v>9398</v>
      </c>
      <c r="D5304" s="17">
        <v>354560</v>
      </c>
      <c r="E5304" s="21">
        <f>VLOOKUP(D5304,Q:R,2,0)</f>
        <v>75443812000100</v>
      </c>
      <c r="F5304" s="22">
        <v>83800.710000000006</v>
      </c>
      <c r="G5304" s="22">
        <v>19154.900000000001</v>
      </c>
      <c r="H5304" s="22">
        <v>9616.99</v>
      </c>
      <c r="I5304" s="22">
        <v>45601.63</v>
      </c>
      <c r="J5304" s="23">
        <f>SUM(Tabela2[[#This Row],[Art. 5º - Inciso I]:[Art. 8º]])</f>
        <v>158174.23000000001</v>
      </c>
      <c r="K5304" s="6"/>
      <c r="L5304" s="6"/>
      <c r="M5304" s="6"/>
      <c r="N5304" s="6"/>
      <c r="O5304" s="6"/>
      <c r="P5304" s="7">
        <v>1703305</v>
      </c>
      <c r="Q5304" s="8">
        <v>420920</v>
      </c>
      <c r="R5304" s="9">
        <v>37420775000126</v>
      </c>
    </row>
    <row r="5305" spans="1:18" ht="20.100000000000001" customHeight="1">
      <c r="A5305" s="19" t="s">
        <v>10396</v>
      </c>
      <c r="B5305" s="20" t="s">
        <v>10397</v>
      </c>
      <c r="C5305" s="19" t="s">
        <v>9398</v>
      </c>
      <c r="D5305" s="17">
        <v>354570</v>
      </c>
      <c r="E5305" s="21">
        <f>VLOOKUP(D5305,Q:R,2,0)</f>
        <v>65708786000141</v>
      </c>
      <c r="F5305" s="22">
        <v>37996.31</v>
      </c>
      <c r="G5305" s="22">
        <v>8685.08</v>
      </c>
      <c r="H5305" s="22">
        <v>4360.47</v>
      </c>
      <c r="I5305" s="22">
        <v>20676.36</v>
      </c>
      <c r="J5305" s="23">
        <f>SUM(Tabela2[[#This Row],[Art. 5º - Inciso I]:[Art. 8º]])</f>
        <v>71718.22</v>
      </c>
      <c r="K5305" s="6"/>
      <c r="L5305" s="6"/>
      <c r="M5305" s="6"/>
      <c r="N5305" s="6"/>
      <c r="O5305" s="6"/>
      <c r="P5305" s="3">
        <v>1717800</v>
      </c>
      <c r="Q5305" s="4">
        <v>170330</v>
      </c>
      <c r="R5305" s="5">
        <v>1067966000109</v>
      </c>
    </row>
    <row r="5306" spans="1:18" ht="20.100000000000001" customHeight="1">
      <c r="A5306" s="19" t="s">
        <v>10398</v>
      </c>
      <c r="B5306" s="20" t="s">
        <v>10399</v>
      </c>
      <c r="C5306" s="19" t="s">
        <v>9398</v>
      </c>
      <c r="D5306" s="17">
        <v>354580</v>
      </c>
      <c r="E5306" s="21">
        <f>VLOOKUP(D5306,Q:R,2,0)</f>
        <v>1612542000188</v>
      </c>
      <c r="F5306" s="22">
        <v>847610.44</v>
      </c>
      <c r="G5306" s="22">
        <v>193744.1</v>
      </c>
      <c r="H5306" s="22">
        <v>97272.02</v>
      </c>
      <c r="I5306" s="22">
        <v>461242.15</v>
      </c>
      <c r="J5306" s="23">
        <f>SUM(Tabela2[[#This Row],[Art. 5º - Inciso I]:[Art. 8º]])</f>
        <v>1599868.71</v>
      </c>
      <c r="K5306" s="6"/>
      <c r="L5306" s="6"/>
      <c r="M5306" s="6"/>
      <c r="N5306" s="6"/>
      <c r="O5306" s="6"/>
      <c r="P5306" s="7">
        <v>3548005</v>
      </c>
      <c r="Q5306" s="8">
        <v>171780</v>
      </c>
      <c r="R5306" s="9">
        <v>45331196000135</v>
      </c>
    </row>
    <row r="5307" spans="1:18" ht="20.100000000000001" customHeight="1">
      <c r="A5307" s="19" t="s">
        <v>10400</v>
      </c>
      <c r="B5307" s="20" t="s">
        <v>10401</v>
      </c>
      <c r="C5307" s="19" t="s">
        <v>9398</v>
      </c>
      <c r="D5307" s="17">
        <v>354600</v>
      </c>
      <c r="E5307" s="21">
        <f>VLOOKUP(D5307,Q:R,2,0)</f>
        <v>1608511000153</v>
      </c>
      <c r="F5307" s="22">
        <v>81180.5</v>
      </c>
      <c r="G5307" s="22">
        <v>18555.98</v>
      </c>
      <c r="H5307" s="22">
        <v>9316.2999999999993</v>
      </c>
      <c r="I5307" s="22">
        <v>44175.8</v>
      </c>
      <c r="J5307" s="23">
        <f>SUM(Tabela2[[#This Row],[Art. 5º - Inciso I]:[Art. 8º]])</f>
        <v>153228.58000000002</v>
      </c>
      <c r="K5307" s="6"/>
      <c r="L5307" s="6"/>
      <c r="M5307" s="6"/>
      <c r="N5307" s="6"/>
      <c r="O5307" s="6"/>
      <c r="P5307" s="3">
        <v>5106174</v>
      </c>
      <c r="Q5307" s="4">
        <v>354800</v>
      </c>
      <c r="R5307" s="5">
        <v>4202280000171</v>
      </c>
    </row>
    <row r="5308" spans="1:18" ht="20.100000000000001" customHeight="1">
      <c r="A5308" s="19" t="s">
        <v>10402</v>
      </c>
      <c r="B5308" s="20" t="s">
        <v>10403</v>
      </c>
      <c r="C5308" s="19" t="s">
        <v>9398</v>
      </c>
      <c r="D5308" s="17">
        <v>354610</v>
      </c>
      <c r="E5308" s="21">
        <f>VLOOKUP(D5308,Q:R,2,0)</f>
        <v>71989982000134</v>
      </c>
      <c r="F5308" s="22">
        <v>23592.54</v>
      </c>
      <c r="G5308" s="22">
        <v>5392.71</v>
      </c>
      <c r="H5308" s="22">
        <v>2707.49</v>
      </c>
      <c r="I5308" s="22">
        <v>12838.3</v>
      </c>
      <c r="J5308" s="23">
        <f>SUM(Tabela2[[#This Row],[Art. 5º - Inciso I]:[Art. 8º]])</f>
        <v>44531.039999999994</v>
      </c>
      <c r="K5308" s="6"/>
      <c r="L5308" s="6"/>
      <c r="M5308" s="6"/>
      <c r="N5308" s="6"/>
      <c r="O5308" s="6"/>
      <c r="P5308" s="7">
        <v>4316972</v>
      </c>
      <c r="Q5308" s="8">
        <v>510617</v>
      </c>
      <c r="R5308" s="9">
        <v>4219343000100</v>
      </c>
    </row>
    <row r="5309" spans="1:18" ht="20.100000000000001" customHeight="1">
      <c r="A5309" s="19" t="s">
        <v>10404</v>
      </c>
      <c r="B5309" s="20" t="s">
        <v>10405</v>
      </c>
      <c r="C5309" s="19" t="s">
        <v>9398</v>
      </c>
      <c r="D5309" s="17">
        <v>354620</v>
      </c>
      <c r="E5309" s="21">
        <f>VLOOKUP(D5309,Q:R,2,0)</f>
        <v>2669976000187</v>
      </c>
      <c r="F5309" s="22">
        <v>32667.84</v>
      </c>
      <c r="G5309" s="22">
        <v>7467.11</v>
      </c>
      <c r="H5309" s="22">
        <v>3748.97</v>
      </c>
      <c r="I5309" s="22">
        <v>17776.78</v>
      </c>
      <c r="J5309" s="23">
        <f>SUM(Tabela2[[#This Row],[Art. 5º - Inciso I]:[Art. 8º]])</f>
        <v>61660.7</v>
      </c>
      <c r="K5309" s="6"/>
      <c r="L5309" s="6"/>
      <c r="M5309" s="6"/>
      <c r="N5309" s="6"/>
      <c r="O5309" s="6"/>
      <c r="P5309" s="3">
        <v>4219176</v>
      </c>
      <c r="Q5309" s="4">
        <v>431697</v>
      </c>
      <c r="R5309" s="5">
        <v>95996187000131</v>
      </c>
    </row>
    <row r="5310" spans="1:18" ht="20.100000000000001" customHeight="1">
      <c r="A5310" s="19" t="s">
        <v>10406</v>
      </c>
      <c r="B5310" s="20" t="s">
        <v>10407</v>
      </c>
      <c r="C5310" s="19" t="s">
        <v>9398</v>
      </c>
      <c r="D5310" s="17">
        <v>354625</v>
      </c>
      <c r="E5310" s="21">
        <f>VLOOKUP(D5310,Q:R,2,0)</f>
        <v>6554240000114</v>
      </c>
      <c r="F5310" s="22">
        <v>23794.38</v>
      </c>
      <c r="G5310" s="22">
        <v>5438.84</v>
      </c>
      <c r="H5310" s="22">
        <v>2730.65</v>
      </c>
      <c r="I5310" s="22">
        <v>12948.13</v>
      </c>
      <c r="J5310" s="23">
        <f>SUM(Tabela2[[#This Row],[Art. 5º - Inciso I]:[Art. 8º]])</f>
        <v>44912</v>
      </c>
      <c r="K5310" s="6"/>
      <c r="L5310" s="6"/>
      <c r="M5310" s="6"/>
      <c r="N5310" s="6"/>
      <c r="O5310" s="6"/>
      <c r="P5310" s="7">
        <v>4105102</v>
      </c>
      <c r="Q5310" s="8">
        <v>421917</v>
      </c>
      <c r="R5310" s="9">
        <v>75845503000167</v>
      </c>
    </row>
    <row r="5311" spans="1:18" ht="20.100000000000001" customHeight="1">
      <c r="A5311" s="19" t="s">
        <v>10408</v>
      </c>
      <c r="B5311" s="20" t="s">
        <v>10409</v>
      </c>
      <c r="C5311" s="19" t="s">
        <v>9398</v>
      </c>
      <c r="D5311" s="17">
        <v>354630</v>
      </c>
      <c r="E5311" s="21">
        <f>VLOOKUP(D5311,Q:R,2,0)</f>
        <v>75462820000102</v>
      </c>
      <c r="F5311" s="22">
        <v>171070.71</v>
      </c>
      <c r="G5311" s="22">
        <v>39102.800000000003</v>
      </c>
      <c r="H5311" s="22">
        <v>19632.12</v>
      </c>
      <c r="I5311" s="22">
        <v>93091.14</v>
      </c>
      <c r="J5311" s="23">
        <f>SUM(Tabela2[[#This Row],[Art. 5º - Inciso I]:[Art. 8º]])</f>
        <v>322896.77</v>
      </c>
      <c r="K5311" s="6"/>
      <c r="L5311" s="6"/>
      <c r="M5311" s="6"/>
      <c r="N5311" s="6"/>
      <c r="O5311" s="6"/>
      <c r="P5311" s="3">
        <v>2909109</v>
      </c>
      <c r="Q5311" s="4">
        <v>410510</v>
      </c>
      <c r="R5311" s="5">
        <v>13912084000181</v>
      </c>
    </row>
    <row r="5312" spans="1:18" ht="20.100000000000001" customHeight="1">
      <c r="A5312" s="19" t="s">
        <v>10410</v>
      </c>
      <c r="B5312" s="20" t="s">
        <v>10411</v>
      </c>
      <c r="C5312" s="19" t="s">
        <v>9398</v>
      </c>
      <c r="D5312" s="17">
        <v>354640</v>
      </c>
      <c r="E5312" s="21">
        <f>VLOOKUP(D5312,Q:R,2,0)</f>
        <v>11049822000183</v>
      </c>
      <c r="F5312" s="22">
        <v>229726.56</v>
      </c>
      <c r="G5312" s="22">
        <v>52510.17</v>
      </c>
      <c r="H5312" s="22">
        <v>26363.49</v>
      </c>
      <c r="I5312" s="22">
        <v>125009.75</v>
      </c>
      <c r="J5312" s="23">
        <f>SUM(Tabela2[[#This Row],[Art. 5º - Inciso I]:[Art. 8º]])</f>
        <v>433609.97</v>
      </c>
      <c r="K5312" s="6"/>
      <c r="L5312" s="6"/>
      <c r="M5312" s="6"/>
      <c r="N5312" s="6"/>
      <c r="O5312" s="6"/>
      <c r="P5312" s="7">
        <v>2601409</v>
      </c>
      <c r="Q5312" s="8">
        <v>290910</v>
      </c>
      <c r="R5312" s="9">
        <v>10110989000140</v>
      </c>
    </row>
    <row r="5313" spans="1:18" ht="20.100000000000001" customHeight="1">
      <c r="A5313" s="19" t="s">
        <v>10412</v>
      </c>
      <c r="B5313" s="20" t="s">
        <v>10413</v>
      </c>
      <c r="C5313" s="19" t="s">
        <v>9398</v>
      </c>
      <c r="D5313" s="17">
        <v>354650</v>
      </c>
      <c r="E5313" s="21">
        <f>VLOOKUP(D5313,Q:R,2,0)</f>
        <v>1134808000124</v>
      </c>
      <c r="F5313" s="22">
        <v>36311.89</v>
      </c>
      <c r="G5313" s="22">
        <v>8300.06</v>
      </c>
      <c r="H5313" s="22">
        <v>4167.16</v>
      </c>
      <c r="I5313" s="22">
        <v>19759.75</v>
      </c>
      <c r="J5313" s="23">
        <f>SUM(Tabela2[[#This Row],[Art. 5º - Inciso I]:[Art. 8º]])</f>
        <v>68538.86</v>
      </c>
      <c r="K5313" s="6"/>
      <c r="L5313" s="6"/>
      <c r="M5313" s="6"/>
      <c r="N5313" s="6"/>
      <c r="O5313" s="6"/>
      <c r="P5313" s="3">
        <v>2110401</v>
      </c>
      <c r="Q5313" s="4">
        <v>260140</v>
      </c>
      <c r="R5313" s="5">
        <v>6398150000181</v>
      </c>
    </row>
    <row r="5314" spans="1:18" ht="20.100000000000001" customHeight="1">
      <c r="A5314" s="19" t="s">
        <v>10414</v>
      </c>
      <c r="B5314" s="20" t="s">
        <v>10415</v>
      </c>
      <c r="C5314" s="19" t="s">
        <v>9398</v>
      </c>
      <c r="D5314" s="17">
        <v>354660</v>
      </c>
      <c r="E5314" s="21">
        <f>VLOOKUP(D5314,Q:R,2,0)</f>
        <v>41522228000129</v>
      </c>
      <c r="F5314" s="22">
        <v>162608.26999999999</v>
      </c>
      <c r="G5314" s="22">
        <v>37168.480000000003</v>
      </c>
      <c r="H5314" s="22">
        <v>18660.97</v>
      </c>
      <c r="I5314" s="22">
        <v>88486.15</v>
      </c>
      <c r="J5314" s="23">
        <f>SUM(Tabela2[[#This Row],[Art. 5º - Inciso I]:[Art. 8º]])</f>
        <v>306923.87</v>
      </c>
      <c r="K5314" s="6"/>
      <c r="L5314" s="6"/>
      <c r="M5314" s="6"/>
      <c r="N5314" s="6"/>
      <c r="O5314" s="6"/>
      <c r="P5314" s="7">
        <v>3100500</v>
      </c>
      <c r="Q5314" s="8">
        <v>211040</v>
      </c>
      <c r="R5314" s="9">
        <v>17005216000142</v>
      </c>
    </row>
    <row r="5315" spans="1:18" ht="20.100000000000001" customHeight="1">
      <c r="A5315" s="19" t="s">
        <v>10416</v>
      </c>
      <c r="B5315" s="20" t="s">
        <v>10417</v>
      </c>
      <c r="C5315" s="19" t="s">
        <v>9398</v>
      </c>
      <c r="D5315" s="17">
        <v>354670</v>
      </c>
      <c r="E5315" s="21">
        <f>VLOOKUP(D5315,Q:R,2,0)</f>
        <v>4282869000127</v>
      </c>
      <c r="F5315" s="22">
        <v>139175.79999999999</v>
      </c>
      <c r="G5315" s="22">
        <v>31812.36</v>
      </c>
      <c r="H5315" s="22">
        <v>15971.85</v>
      </c>
      <c r="I5315" s="22">
        <v>75734.960000000006</v>
      </c>
      <c r="J5315" s="23">
        <f>SUM(Tabela2[[#This Row],[Art. 5º - Inciso I]:[Art. 8º]])</f>
        <v>262694.96999999997</v>
      </c>
      <c r="K5315" s="6"/>
      <c r="L5315" s="6"/>
      <c r="M5315" s="6"/>
      <c r="N5315" s="6"/>
      <c r="O5315" s="6"/>
      <c r="P5315" s="3">
        <v>1301902</v>
      </c>
      <c r="Q5315" s="4">
        <v>310050</v>
      </c>
      <c r="R5315" s="5">
        <v>4241980000175</v>
      </c>
    </row>
    <row r="5316" spans="1:18" ht="20.100000000000001" customHeight="1">
      <c r="A5316" s="19" t="s">
        <v>10418</v>
      </c>
      <c r="B5316" s="20" t="s">
        <v>2186</v>
      </c>
      <c r="C5316" s="19" t="s">
        <v>9398</v>
      </c>
      <c r="D5316" s="17">
        <v>354680</v>
      </c>
      <c r="E5316" s="21">
        <f>VLOOKUP(D5316,Q:R,2,0)</f>
        <v>24772253000141</v>
      </c>
      <c r="F5316" s="22">
        <v>272887.59999999998</v>
      </c>
      <c r="G5316" s="22">
        <v>62375.78</v>
      </c>
      <c r="H5316" s="22">
        <v>31316.66</v>
      </c>
      <c r="I5316" s="22">
        <v>148496.59</v>
      </c>
      <c r="J5316" s="23">
        <f>SUM(Tabela2[[#This Row],[Art. 5º - Inciso I]:[Art. 8º]])</f>
        <v>515076.63</v>
      </c>
      <c r="K5316" s="6"/>
      <c r="L5316" s="6"/>
      <c r="M5316" s="6"/>
      <c r="N5316" s="6"/>
      <c r="O5316" s="6"/>
      <c r="P5316" s="7">
        <v>1715101</v>
      </c>
      <c r="Q5316" s="8">
        <v>130190</v>
      </c>
      <c r="R5316" s="9">
        <v>1067933000169</v>
      </c>
    </row>
    <row r="5317" spans="1:18" ht="20.100000000000001" customHeight="1">
      <c r="A5317" s="19" t="s">
        <v>10419</v>
      </c>
      <c r="B5317" s="20" t="s">
        <v>6961</v>
      </c>
      <c r="C5317" s="19" t="s">
        <v>9398</v>
      </c>
      <c r="D5317" s="17">
        <v>354690</v>
      </c>
      <c r="E5317" s="21">
        <f>VLOOKUP(D5317,Q:R,2,0)</f>
        <v>4204945000186</v>
      </c>
      <c r="F5317" s="22">
        <v>48466.09</v>
      </c>
      <c r="G5317" s="22">
        <v>11078.23</v>
      </c>
      <c r="H5317" s="22">
        <v>5561.98</v>
      </c>
      <c r="I5317" s="22">
        <v>26373.68</v>
      </c>
      <c r="J5317" s="23">
        <f>SUM(Tabela2[[#This Row],[Art. 5º - Inciso I]:[Art. 8º]])</f>
        <v>91479.979999999981</v>
      </c>
      <c r="K5317" s="6"/>
      <c r="L5317" s="6"/>
      <c r="M5317" s="6"/>
      <c r="N5317" s="6"/>
      <c r="O5317" s="6"/>
      <c r="P5317" s="3">
        <v>4204103</v>
      </c>
      <c r="Q5317" s="4">
        <v>171510</v>
      </c>
      <c r="R5317" s="5">
        <v>83021816000129</v>
      </c>
    </row>
    <row r="5318" spans="1:18" ht="20.100000000000001" customHeight="1">
      <c r="A5318" s="19" t="s">
        <v>10420</v>
      </c>
      <c r="B5318" s="20" t="s">
        <v>10421</v>
      </c>
      <c r="C5318" s="19" t="s">
        <v>9398</v>
      </c>
      <c r="D5318" s="17">
        <v>354700</v>
      </c>
      <c r="E5318" s="21">
        <f>VLOOKUP(D5318,Q:R,2,0)</f>
        <v>44563591000180</v>
      </c>
      <c r="F5318" s="22">
        <v>38957.78</v>
      </c>
      <c r="G5318" s="22">
        <v>8904.85</v>
      </c>
      <c r="H5318" s="22">
        <v>4470.8100000000004</v>
      </c>
      <c r="I5318" s="22">
        <v>21199.56</v>
      </c>
      <c r="J5318" s="23">
        <f>SUM(Tabela2[[#This Row],[Art. 5º - Inciso I]:[Art. 8º]])</f>
        <v>73533</v>
      </c>
      <c r="K5318" s="6"/>
      <c r="L5318" s="6"/>
      <c r="M5318" s="6"/>
      <c r="N5318" s="6"/>
      <c r="O5318" s="6"/>
      <c r="P5318" s="7">
        <v>3532603</v>
      </c>
      <c r="Q5318" s="8">
        <v>420410</v>
      </c>
      <c r="R5318" s="9">
        <v>45146271000198</v>
      </c>
    </row>
    <row r="5319" spans="1:18" ht="20.100000000000001" customHeight="1">
      <c r="A5319" s="19" t="s">
        <v>10422</v>
      </c>
      <c r="B5319" s="20" t="s">
        <v>10423</v>
      </c>
      <c r="C5319" s="19" t="s">
        <v>9398</v>
      </c>
      <c r="D5319" s="17">
        <v>354710</v>
      </c>
      <c r="E5319" s="21">
        <f>VLOOKUP(D5319,Q:R,2,0)</f>
        <v>18094862000196</v>
      </c>
      <c r="F5319" s="22">
        <v>26660.46</v>
      </c>
      <c r="G5319" s="22">
        <v>6093.96</v>
      </c>
      <c r="H5319" s="22">
        <v>3059.56</v>
      </c>
      <c r="I5319" s="22">
        <v>14507.76</v>
      </c>
      <c r="J5319" s="23">
        <f>SUM(Tabela2[[#This Row],[Art. 5º - Inciso I]:[Art. 8º]])</f>
        <v>50321.74</v>
      </c>
      <c r="K5319" s="6"/>
      <c r="L5319" s="6"/>
      <c r="M5319" s="6"/>
      <c r="N5319" s="6"/>
      <c r="O5319" s="6"/>
      <c r="P5319" s="3">
        <v>3157104</v>
      </c>
      <c r="Q5319" s="4">
        <v>353260</v>
      </c>
      <c r="R5319" s="5">
        <v>18347401000188</v>
      </c>
    </row>
    <row r="5320" spans="1:18" ht="20.100000000000001" customHeight="1">
      <c r="A5320" s="19" t="s">
        <v>10424</v>
      </c>
      <c r="B5320" s="20" t="s">
        <v>10425</v>
      </c>
      <c r="C5320" s="19" t="s">
        <v>9398</v>
      </c>
      <c r="D5320" s="17">
        <v>354750</v>
      </c>
      <c r="E5320" s="21">
        <f>VLOOKUP(D5320,Q:R,2,0)</f>
        <v>12207437000180</v>
      </c>
      <c r="F5320" s="22">
        <v>138408.82</v>
      </c>
      <c r="G5320" s="22">
        <v>31637.05</v>
      </c>
      <c r="H5320" s="22">
        <v>15883.84</v>
      </c>
      <c r="I5320" s="22">
        <v>75317.600000000006</v>
      </c>
      <c r="J5320" s="23">
        <f>SUM(Tabela2[[#This Row],[Art. 5º - Inciso I]:[Art. 8º]])</f>
        <v>261247.31</v>
      </c>
      <c r="K5320" s="6"/>
      <c r="L5320" s="6"/>
      <c r="M5320" s="6"/>
      <c r="N5320" s="6"/>
      <c r="O5320" s="6"/>
      <c r="P5320" s="7">
        <v>2706422</v>
      </c>
      <c r="Q5320" s="8">
        <v>315710</v>
      </c>
      <c r="R5320" s="9">
        <v>35634435000172</v>
      </c>
    </row>
    <row r="5321" spans="1:18" ht="20.100000000000001" customHeight="1">
      <c r="A5321" s="19" t="s">
        <v>10426</v>
      </c>
      <c r="B5321" s="20" t="s">
        <v>10427</v>
      </c>
      <c r="C5321" s="19" t="s">
        <v>9398</v>
      </c>
      <c r="D5321" s="17">
        <v>354740</v>
      </c>
      <c r="E5321" s="21">
        <f>VLOOKUP(D5321,Q:R,2,0)</f>
        <v>9159666000161</v>
      </c>
      <c r="F5321" s="22">
        <v>24932.01</v>
      </c>
      <c r="G5321" s="22">
        <v>5698.88</v>
      </c>
      <c r="H5321" s="22">
        <v>2861.2</v>
      </c>
      <c r="I5321" s="22">
        <v>13567.19</v>
      </c>
      <c r="J5321" s="23">
        <f>SUM(Tabela2[[#This Row],[Art. 5º - Inciso I]:[Art. 8º]])</f>
        <v>47059.28</v>
      </c>
      <c r="K5321" s="6"/>
      <c r="L5321" s="6"/>
      <c r="M5321" s="6"/>
      <c r="N5321" s="6"/>
      <c r="O5321" s="6"/>
      <c r="P5321" s="3">
        <v>3301801</v>
      </c>
      <c r="Q5321" s="4">
        <v>270642</v>
      </c>
      <c r="R5321" s="5">
        <v>29079480000100</v>
      </c>
    </row>
    <row r="5322" spans="1:18" ht="20.100000000000001" customHeight="1">
      <c r="A5322" s="19" t="s">
        <v>10428</v>
      </c>
      <c r="B5322" s="20" t="s">
        <v>10429</v>
      </c>
      <c r="C5322" s="19" t="s">
        <v>9398</v>
      </c>
      <c r="D5322" s="17">
        <v>354760</v>
      </c>
      <c r="E5322" s="21">
        <f>VLOOKUP(D5322,Q:R,2,0)</f>
        <v>84306521000161</v>
      </c>
      <c r="F5322" s="22">
        <v>135909.72</v>
      </c>
      <c r="G5322" s="22">
        <v>31065.81</v>
      </c>
      <c r="H5322" s="22">
        <v>15597.04</v>
      </c>
      <c r="I5322" s="22">
        <v>73957.67</v>
      </c>
      <c r="J5322" s="23">
        <f>SUM(Tabela2[[#This Row],[Art. 5º - Inciso I]:[Art. 8º]])</f>
        <v>256530.24</v>
      </c>
      <c r="K5322" s="6"/>
      <c r="L5322" s="6"/>
      <c r="M5322" s="6"/>
      <c r="N5322" s="6"/>
      <c r="O5322" s="6"/>
      <c r="P5322" s="7">
        <v>2613602</v>
      </c>
      <c r="Q5322" s="8">
        <v>330180</v>
      </c>
      <c r="R5322" s="9">
        <v>11354180000126</v>
      </c>
    </row>
    <row r="5323" spans="1:18" ht="20.100000000000001" customHeight="1">
      <c r="A5323" s="19" t="s">
        <v>10430</v>
      </c>
      <c r="B5323" s="20" t="s">
        <v>10431</v>
      </c>
      <c r="C5323" s="19" t="s">
        <v>9398</v>
      </c>
      <c r="D5323" s="17">
        <v>354765</v>
      </c>
      <c r="E5323" s="21">
        <f>VLOOKUP(D5323,Q:R,2,0)</f>
        <v>37464997000140</v>
      </c>
      <c r="F5323" s="22">
        <v>21563.18</v>
      </c>
      <c r="G5323" s="22">
        <v>4928.84</v>
      </c>
      <c r="H5323" s="22">
        <v>2474.6</v>
      </c>
      <c r="I5323" s="22">
        <v>11733.99</v>
      </c>
      <c r="J5323" s="23">
        <f>SUM(Tabela2[[#This Row],[Art. 5º - Inciso I]:[Art. 8º]])</f>
        <v>40700.61</v>
      </c>
      <c r="K5323" s="6"/>
      <c r="L5323" s="6"/>
      <c r="M5323" s="6"/>
      <c r="N5323" s="6"/>
      <c r="O5323" s="6"/>
      <c r="P5323" s="3">
        <v>2205524</v>
      </c>
      <c r="Q5323" s="4">
        <v>261360</v>
      </c>
      <c r="R5323" s="5">
        <v>1612619000110</v>
      </c>
    </row>
    <row r="5324" spans="1:18" ht="20.100000000000001" customHeight="1">
      <c r="A5324" s="19" t="s">
        <v>10432</v>
      </c>
      <c r="B5324" s="20" t="s">
        <v>10433</v>
      </c>
      <c r="C5324" s="19" t="s">
        <v>9398</v>
      </c>
      <c r="D5324" s="17">
        <v>354720</v>
      </c>
      <c r="E5324" s="21">
        <f>VLOOKUP(D5324,Q:R,2,0)</f>
        <v>28695658000184</v>
      </c>
      <c r="F5324" s="22">
        <v>21159.5</v>
      </c>
      <c r="G5324" s="22">
        <v>4836.57</v>
      </c>
      <c r="H5324" s="22">
        <v>2428.27</v>
      </c>
      <c r="I5324" s="22">
        <v>11514.32</v>
      </c>
      <c r="J5324" s="23">
        <f>SUM(Tabela2[[#This Row],[Art. 5º - Inciso I]:[Art. 8º]])</f>
        <v>39938.660000000003</v>
      </c>
      <c r="K5324" s="6"/>
      <c r="L5324" s="6"/>
      <c r="M5324" s="6"/>
      <c r="N5324" s="6"/>
      <c r="O5324" s="6"/>
      <c r="P5324" s="7">
        <v>3134103</v>
      </c>
      <c r="Q5324" s="8">
        <v>220552</v>
      </c>
      <c r="R5324" s="9">
        <v>18413179000174</v>
      </c>
    </row>
    <row r="5325" spans="1:18" ht="20.100000000000001" customHeight="1">
      <c r="A5325" s="19" t="s">
        <v>10434</v>
      </c>
      <c r="B5325" s="20" t="s">
        <v>10435</v>
      </c>
      <c r="C5325" s="19" t="s">
        <v>9398</v>
      </c>
      <c r="D5325" s="17">
        <v>354730</v>
      </c>
      <c r="E5325" s="21">
        <f>VLOOKUP(D5325,Q:R,2,0)</f>
        <v>46634614000126</v>
      </c>
      <c r="F5325" s="22">
        <v>658088.86</v>
      </c>
      <c r="G5325" s="22">
        <v>150423.85999999999</v>
      </c>
      <c r="H5325" s="22">
        <v>75522.47</v>
      </c>
      <c r="I5325" s="22">
        <v>358110.64</v>
      </c>
      <c r="J5325" s="23">
        <f>SUM(Tabela2[[#This Row],[Art. 5º - Inciso I]:[Art. 8º]])</f>
        <v>1242145.83</v>
      </c>
      <c r="K5325" s="6"/>
      <c r="L5325" s="6"/>
      <c r="M5325" s="6"/>
      <c r="N5325" s="6"/>
      <c r="O5325" s="6"/>
      <c r="P5325" s="3">
        <v>2701357</v>
      </c>
      <c r="Q5325" s="4">
        <v>313410</v>
      </c>
      <c r="R5325" s="5">
        <v>1631604000107</v>
      </c>
    </row>
    <row r="5326" spans="1:18" ht="20.100000000000001" customHeight="1">
      <c r="A5326" s="19" t="s">
        <v>10436</v>
      </c>
      <c r="B5326" s="20" t="s">
        <v>10437</v>
      </c>
      <c r="C5326" s="19" t="s">
        <v>9398</v>
      </c>
      <c r="D5326" s="17">
        <v>354770</v>
      </c>
      <c r="E5326" s="21">
        <f>VLOOKUP(D5326,Q:R,2,0)</f>
        <v>18715383000140</v>
      </c>
      <c r="F5326" s="22">
        <v>108224.01</v>
      </c>
      <c r="G5326" s="22">
        <v>24737.5</v>
      </c>
      <c r="H5326" s="22">
        <v>12419.82</v>
      </c>
      <c r="I5326" s="22">
        <v>58892</v>
      </c>
      <c r="J5326" s="23">
        <f>SUM(Tabela2[[#This Row],[Art. 5º - Inciso I]:[Art. 8º]])</f>
        <v>204273.33000000002</v>
      </c>
      <c r="K5326" s="6"/>
      <c r="L5326" s="6"/>
      <c r="M5326" s="6"/>
      <c r="N5326" s="6"/>
      <c r="O5326" s="6"/>
      <c r="P5326" s="7">
        <v>2932200</v>
      </c>
      <c r="Q5326" s="8">
        <v>270135</v>
      </c>
      <c r="R5326" s="9">
        <v>16137309000168</v>
      </c>
    </row>
    <row r="5327" spans="1:18" ht="20.100000000000001" customHeight="1">
      <c r="A5327" s="19" t="s">
        <v>10438</v>
      </c>
      <c r="B5327" s="20" t="s">
        <v>5446</v>
      </c>
      <c r="C5327" s="19" t="s">
        <v>9398</v>
      </c>
      <c r="D5327" s="17">
        <v>354780</v>
      </c>
      <c r="E5327" s="21">
        <f>VLOOKUP(D5327,Q:R,2,0)</f>
        <v>75832170000131</v>
      </c>
      <c r="F5327" s="22">
        <v>2787479.34</v>
      </c>
      <c r="G5327" s="22">
        <v>637153.17000000004</v>
      </c>
      <c r="H5327" s="22">
        <v>319891.93</v>
      </c>
      <c r="I5327" s="22">
        <v>1516855.97</v>
      </c>
      <c r="J5327" s="23">
        <f>SUM(Tabela2[[#This Row],[Art. 5º - Inciso I]:[Art. 8º]])</f>
        <v>5261380.41</v>
      </c>
      <c r="K5327" s="6"/>
      <c r="L5327" s="6"/>
      <c r="M5327" s="6"/>
      <c r="N5327" s="6"/>
      <c r="O5327" s="6"/>
      <c r="P5327" s="3">
        <v>2708501</v>
      </c>
      <c r="Q5327" s="4">
        <v>293220</v>
      </c>
      <c r="R5327" s="5">
        <v>12342671000110</v>
      </c>
    </row>
    <row r="5328" spans="1:18" ht="20.100000000000001" customHeight="1">
      <c r="A5328" s="19" t="s">
        <v>10439</v>
      </c>
      <c r="B5328" s="20" t="s">
        <v>10440</v>
      </c>
      <c r="C5328" s="19" t="s">
        <v>9398</v>
      </c>
      <c r="D5328" s="17">
        <v>354790</v>
      </c>
      <c r="E5328" s="21">
        <f>VLOOKUP(D5328,Q:R,2,0)</f>
        <v>18279067000172</v>
      </c>
      <c r="F5328" s="22">
        <v>41622.019999999997</v>
      </c>
      <c r="G5328" s="22">
        <v>9513.83</v>
      </c>
      <c r="H5328" s="22">
        <v>4776.55</v>
      </c>
      <c r="I5328" s="22">
        <v>22649.35</v>
      </c>
      <c r="J5328" s="23">
        <f>SUM(Tabela2[[#This Row],[Art. 5º - Inciso I]:[Art. 8º]])</f>
        <v>78561.75</v>
      </c>
      <c r="K5328" s="6"/>
      <c r="L5328" s="6"/>
      <c r="M5328" s="6"/>
      <c r="N5328" s="6"/>
      <c r="O5328" s="6"/>
      <c r="P5328" s="7">
        <v>3170107</v>
      </c>
      <c r="Q5328" s="8">
        <v>270850</v>
      </c>
      <c r="R5328" s="9">
        <v>18428839000190</v>
      </c>
    </row>
    <row r="5329" spans="1:18" ht="20.100000000000001" customHeight="1">
      <c r="A5329" s="19" t="s">
        <v>10441</v>
      </c>
      <c r="B5329" s="20" t="s">
        <v>10442</v>
      </c>
      <c r="C5329" s="19" t="s">
        <v>9398</v>
      </c>
      <c r="D5329" s="17">
        <v>354800</v>
      </c>
      <c r="E5329" s="21">
        <f>VLOOKUP(D5329,Q:R,2,0)</f>
        <v>4202280000171</v>
      </c>
      <c r="F5329" s="22">
        <v>118818.57</v>
      </c>
      <c r="G5329" s="22">
        <v>27159.17</v>
      </c>
      <c r="H5329" s="22">
        <v>13635.65</v>
      </c>
      <c r="I5329" s="22">
        <v>64657.22</v>
      </c>
      <c r="J5329" s="23">
        <f>SUM(Tabela2[[#This Row],[Art. 5º - Inciso I]:[Art. 8º]])</f>
        <v>224270.61</v>
      </c>
      <c r="K5329" s="6"/>
      <c r="L5329" s="6"/>
      <c r="M5329" s="6"/>
      <c r="N5329" s="6"/>
      <c r="O5329" s="6"/>
      <c r="P5329" s="3">
        <v>3165602</v>
      </c>
      <c r="Q5329" s="4">
        <v>317010</v>
      </c>
      <c r="R5329" s="5">
        <v>17724576000102</v>
      </c>
    </row>
    <row r="5330" spans="1:18" ht="20.100000000000001" customHeight="1">
      <c r="A5330" s="19" t="s">
        <v>10443</v>
      </c>
      <c r="B5330" s="20" t="s">
        <v>10444</v>
      </c>
      <c r="C5330" s="19" t="s">
        <v>9398</v>
      </c>
      <c r="D5330" s="17">
        <v>354805</v>
      </c>
      <c r="E5330" s="21">
        <f>VLOOKUP(D5330,Q:R,2,0)</f>
        <v>1612484000192</v>
      </c>
      <c r="F5330" s="22">
        <v>47189.03</v>
      </c>
      <c r="G5330" s="22">
        <v>10786.32</v>
      </c>
      <c r="H5330" s="22">
        <v>5415.43</v>
      </c>
      <c r="I5330" s="22">
        <v>25678.74</v>
      </c>
      <c r="J5330" s="23">
        <f>SUM(Tabela2[[#This Row],[Art. 5º - Inciso I]:[Art. 8º]])</f>
        <v>89069.52</v>
      </c>
      <c r="K5330" s="6"/>
      <c r="L5330" s="6"/>
      <c r="M5330" s="6"/>
      <c r="N5330" s="6"/>
      <c r="O5330" s="6"/>
      <c r="P5330" s="7">
        <v>3539608</v>
      </c>
      <c r="Q5330" s="8">
        <v>316560</v>
      </c>
      <c r="R5330" s="9">
        <v>46935763000125</v>
      </c>
    </row>
    <row r="5331" spans="1:18" ht="20.100000000000001" customHeight="1">
      <c r="A5331" s="19" t="s">
        <v>10445</v>
      </c>
      <c r="B5331" s="20" t="s">
        <v>10446</v>
      </c>
      <c r="C5331" s="19" t="s">
        <v>9398</v>
      </c>
      <c r="D5331" s="17">
        <v>354810</v>
      </c>
      <c r="E5331" s="21">
        <f>VLOOKUP(D5331,Q:R,2,0)</f>
        <v>46439113000199</v>
      </c>
      <c r="F5331" s="22">
        <v>37592.639999999999</v>
      </c>
      <c r="G5331" s="22">
        <v>8592.81</v>
      </c>
      <c r="H5331" s="22">
        <v>4314.1400000000003</v>
      </c>
      <c r="I5331" s="22">
        <v>20456.7</v>
      </c>
      <c r="J5331" s="23">
        <f>SUM(Tabela2[[#This Row],[Art. 5º - Inciso I]:[Art. 8º]])</f>
        <v>70956.289999999994</v>
      </c>
      <c r="K5331" s="6"/>
      <c r="L5331" s="6"/>
      <c r="M5331" s="6"/>
      <c r="N5331" s="6"/>
      <c r="O5331" s="6"/>
      <c r="P5331" s="3">
        <v>1400175</v>
      </c>
      <c r="Q5331" s="4">
        <v>353960</v>
      </c>
      <c r="R5331" s="5">
        <v>1612682000156</v>
      </c>
    </row>
    <row r="5332" spans="1:18" ht="20.100000000000001" customHeight="1">
      <c r="A5332" s="19" t="s">
        <v>10447</v>
      </c>
      <c r="B5332" s="20" t="s">
        <v>10448</v>
      </c>
      <c r="C5332" s="19" t="s">
        <v>9398</v>
      </c>
      <c r="D5332" s="17">
        <v>354820</v>
      </c>
      <c r="E5332" s="21">
        <f>VLOOKUP(D5332,Q:R,2,0)</f>
        <v>75927582000155</v>
      </c>
      <c r="F5332" s="22">
        <v>40957.79</v>
      </c>
      <c r="G5332" s="22">
        <v>9362</v>
      </c>
      <c r="H5332" s="22">
        <v>4700.33</v>
      </c>
      <c r="I5332" s="22">
        <v>22287.91</v>
      </c>
      <c r="J5332" s="23">
        <f>SUM(Tabela2[[#This Row],[Art. 5º - Inciso I]:[Art. 8º]])</f>
        <v>77308.03</v>
      </c>
      <c r="K5332" s="6"/>
      <c r="L5332" s="6"/>
      <c r="M5332" s="6"/>
      <c r="N5332" s="6"/>
      <c r="O5332" s="6"/>
      <c r="P5332" s="7">
        <v>4217709</v>
      </c>
      <c r="Q5332" s="8">
        <v>140017</v>
      </c>
      <c r="R5332" s="9">
        <v>82963216000117</v>
      </c>
    </row>
    <row r="5333" spans="1:18" ht="20.100000000000001" customHeight="1">
      <c r="A5333" s="19" t="s">
        <v>10449</v>
      </c>
      <c r="B5333" s="20" t="s">
        <v>10450</v>
      </c>
      <c r="C5333" s="19" t="s">
        <v>9398</v>
      </c>
      <c r="D5333" s="17">
        <v>354830</v>
      </c>
      <c r="E5333" s="21">
        <f>VLOOKUP(D5333,Q:R,2,0)</f>
        <v>24616187000110</v>
      </c>
      <c r="F5333" s="22">
        <v>27438.44</v>
      </c>
      <c r="G5333" s="22">
        <v>6271.79</v>
      </c>
      <c r="H5333" s="22">
        <v>3148.84</v>
      </c>
      <c r="I5333" s="22">
        <v>14931.11</v>
      </c>
      <c r="J5333" s="23">
        <f>SUM(Tabela2[[#This Row],[Art. 5º - Inciso I]:[Art. 8º]])</f>
        <v>51790.179999999993</v>
      </c>
      <c r="K5333" s="6"/>
      <c r="L5333" s="6"/>
      <c r="M5333" s="6"/>
      <c r="N5333" s="6"/>
      <c r="O5333" s="6"/>
      <c r="P5333" s="3">
        <v>2926905</v>
      </c>
      <c r="Q5333" s="4">
        <v>421770</v>
      </c>
      <c r="R5333" s="5">
        <v>13783279000179</v>
      </c>
    </row>
    <row r="5334" spans="1:18" ht="20.100000000000001" customHeight="1">
      <c r="A5334" s="19" t="s">
        <v>10451</v>
      </c>
      <c r="B5334" s="20" t="s">
        <v>10452</v>
      </c>
      <c r="C5334" s="19" t="s">
        <v>9398</v>
      </c>
      <c r="D5334" s="17">
        <v>354840</v>
      </c>
      <c r="E5334" s="21">
        <f>VLOOKUP(D5334,Q:R,2,0)</f>
        <v>31723497000108</v>
      </c>
      <c r="F5334" s="22">
        <v>33666.01</v>
      </c>
      <c r="G5334" s="22">
        <v>7695.27</v>
      </c>
      <c r="H5334" s="22">
        <v>3863.52</v>
      </c>
      <c r="I5334" s="22">
        <v>18319.95</v>
      </c>
      <c r="J5334" s="23">
        <f>SUM(Tabela2[[#This Row],[Art. 5º - Inciso I]:[Art. 8º]])</f>
        <v>63544.75</v>
      </c>
      <c r="K5334" s="6"/>
      <c r="L5334" s="6"/>
      <c r="M5334" s="6"/>
      <c r="N5334" s="6"/>
      <c r="O5334" s="6"/>
      <c r="P5334" s="7">
        <v>2919009</v>
      </c>
      <c r="Q5334" s="8">
        <v>292690</v>
      </c>
      <c r="R5334" s="9">
        <v>13810544000160</v>
      </c>
    </row>
    <row r="5335" spans="1:18" ht="20.100000000000001" customHeight="1">
      <c r="A5335" s="19" t="s">
        <v>10453</v>
      </c>
      <c r="B5335" s="20" t="s">
        <v>10454</v>
      </c>
      <c r="C5335" s="19" t="s">
        <v>9398</v>
      </c>
      <c r="D5335" s="17">
        <v>354850</v>
      </c>
      <c r="E5335" s="21">
        <f>VLOOKUP(D5335,Q:R,2,0)</f>
        <v>12207452000128</v>
      </c>
      <c r="F5335" s="22">
        <v>1723626.88</v>
      </c>
      <c r="G5335" s="22">
        <v>393981.15</v>
      </c>
      <c r="H5335" s="22">
        <v>197803.92</v>
      </c>
      <c r="I5335" s="22">
        <v>937941.92</v>
      </c>
      <c r="J5335" s="23">
        <f>SUM(Tabela2[[#This Row],[Art. 5º - Inciso I]:[Art. 8º]])</f>
        <v>3253353.8699999996</v>
      </c>
      <c r="K5335" s="6"/>
      <c r="L5335" s="6"/>
      <c r="M5335" s="6"/>
      <c r="N5335" s="6"/>
      <c r="O5335" s="6"/>
      <c r="P5335" s="3">
        <v>4121802</v>
      </c>
      <c r="Q5335" s="4">
        <v>291900</v>
      </c>
      <c r="R5335" s="5">
        <v>75449579000173</v>
      </c>
    </row>
    <row r="5336" spans="1:18" ht="20.100000000000001" customHeight="1">
      <c r="A5336" s="19" t="s">
        <v>10455</v>
      </c>
      <c r="B5336" s="20" t="s">
        <v>10456</v>
      </c>
      <c r="C5336" s="19" t="s">
        <v>9398</v>
      </c>
      <c r="D5336" s="17">
        <v>354860</v>
      </c>
      <c r="E5336" s="21">
        <f>VLOOKUP(D5336,Q:R,2,0)</f>
        <v>5171921000130</v>
      </c>
      <c r="F5336" s="22">
        <v>61153.55</v>
      </c>
      <c r="G5336" s="22">
        <v>13978.28</v>
      </c>
      <c r="H5336" s="22">
        <v>7018</v>
      </c>
      <c r="I5336" s="22">
        <v>33277.78</v>
      </c>
      <c r="J5336" s="23">
        <f>SUM(Tabela2[[#This Row],[Art. 5º - Inciso I]:[Art. 8º]])</f>
        <v>115427.61</v>
      </c>
      <c r="K5336" s="6"/>
      <c r="L5336" s="6"/>
      <c r="M5336" s="6"/>
      <c r="N5336" s="6"/>
      <c r="O5336" s="6"/>
      <c r="P5336" s="7">
        <v>3111101</v>
      </c>
      <c r="Q5336" s="8">
        <v>412180</v>
      </c>
      <c r="R5336" s="9">
        <v>18457291000107</v>
      </c>
    </row>
    <row r="5337" spans="1:18" ht="20.100000000000001" customHeight="1">
      <c r="A5337" s="19" t="s">
        <v>10457</v>
      </c>
      <c r="B5337" s="20" t="s">
        <v>10458</v>
      </c>
      <c r="C5337" s="19" t="s">
        <v>9398</v>
      </c>
      <c r="D5337" s="17">
        <v>354870</v>
      </c>
      <c r="E5337" s="21">
        <f>VLOOKUP(D5337,Q:R,2,0)</f>
        <v>44445054000136</v>
      </c>
      <c r="F5337" s="22">
        <v>3249812.48</v>
      </c>
      <c r="G5337" s="22">
        <v>742831.81</v>
      </c>
      <c r="H5337" s="22">
        <v>372949.41</v>
      </c>
      <c r="I5337" s="22">
        <v>1768442.69</v>
      </c>
      <c r="J5337" s="23">
        <f>SUM(Tabela2[[#This Row],[Art. 5º - Inciso I]:[Art. 8º]])</f>
        <v>6134036.3900000006</v>
      </c>
      <c r="K5337" s="6"/>
      <c r="L5337" s="6"/>
      <c r="M5337" s="6"/>
      <c r="N5337" s="6"/>
      <c r="O5337" s="6"/>
      <c r="P5337" s="3">
        <v>3200169</v>
      </c>
      <c r="Q5337" s="4">
        <v>311110</v>
      </c>
      <c r="R5337" s="5">
        <v>31796626000180</v>
      </c>
    </row>
    <row r="5338" spans="1:18" ht="20.100000000000001" customHeight="1">
      <c r="A5338" s="19" t="s">
        <v>10459</v>
      </c>
      <c r="B5338" s="20" t="s">
        <v>10460</v>
      </c>
      <c r="C5338" s="19" t="s">
        <v>9398</v>
      </c>
      <c r="D5338" s="17">
        <v>354880</v>
      </c>
      <c r="E5338" s="21">
        <f>VLOOKUP(D5338,Q:R,2,0)</f>
        <v>1613129000138</v>
      </c>
      <c r="F5338" s="22">
        <v>728288.6</v>
      </c>
      <c r="G5338" s="22">
        <v>166469.89000000001</v>
      </c>
      <c r="H5338" s="22">
        <v>83578.61</v>
      </c>
      <c r="I5338" s="22">
        <v>396311.06</v>
      </c>
      <c r="J5338" s="23">
        <f>SUM(Tabela2[[#This Row],[Art. 5º - Inciso I]:[Art. 8º]])</f>
        <v>1374648.16</v>
      </c>
      <c r="K5338" s="6"/>
      <c r="L5338" s="6"/>
      <c r="M5338" s="6"/>
      <c r="N5338" s="6"/>
      <c r="O5338" s="6"/>
      <c r="P5338" s="7">
        <v>2928000</v>
      </c>
      <c r="Q5338" s="8">
        <v>320016</v>
      </c>
      <c r="R5338" s="9">
        <v>13807870000119</v>
      </c>
    </row>
    <row r="5339" spans="1:18" ht="20.100000000000001" customHeight="1">
      <c r="A5339" s="19" t="s">
        <v>10461</v>
      </c>
      <c r="B5339" s="20" t="s">
        <v>9152</v>
      </c>
      <c r="C5339" s="19" t="s">
        <v>9398</v>
      </c>
      <c r="D5339" s="17">
        <v>354890</v>
      </c>
      <c r="E5339" s="21">
        <f>VLOOKUP(D5339,Q:R,2,0)</f>
        <v>83039842000184</v>
      </c>
      <c r="F5339" s="22">
        <v>1073802.67</v>
      </c>
      <c r="G5339" s="22">
        <v>245446.39999999999</v>
      </c>
      <c r="H5339" s="22">
        <v>123229.9</v>
      </c>
      <c r="I5339" s="22">
        <v>584328.63</v>
      </c>
      <c r="J5339" s="23">
        <f>SUM(Tabela2[[#This Row],[Art. 5º - Inciso I]:[Art. 8º]])</f>
        <v>2026807.5999999996</v>
      </c>
      <c r="K5339" s="6"/>
      <c r="L5339" s="6"/>
      <c r="M5339" s="6"/>
      <c r="N5339" s="6"/>
      <c r="O5339" s="6"/>
      <c r="P5339" s="3">
        <v>3140209</v>
      </c>
      <c r="Q5339" s="4">
        <v>292800</v>
      </c>
      <c r="R5339" s="5">
        <v>17724162000175</v>
      </c>
    </row>
    <row r="5340" spans="1:18" ht="20.100000000000001" customHeight="1">
      <c r="A5340" s="19" t="s">
        <v>10462</v>
      </c>
      <c r="B5340" s="20" t="s">
        <v>4113</v>
      </c>
      <c r="C5340" s="19" t="s">
        <v>9398</v>
      </c>
      <c r="D5340" s="17">
        <v>354900</v>
      </c>
      <c r="E5340" s="21">
        <f>VLOOKUP(D5340,Q:R,2,0)</f>
        <v>1612323000107</v>
      </c>
      <c r="F5340" s="22">
        <v>26168.71</v>
      </c>
      <c r="G5340" s="22">
        <v>5981.56</v>
      </c>
      <c r="H5340" s="22">
        <v>3003.13</v>
      </c>
      <c r="I5340" s="22">
        <v>14240.17</v>
      </c>
      <c r="J5340" s="23">
        <f>SUM(Tabela2[[#This Row],[Art. 5º - Inciso I]:[Art. 8º]])</f>
        <v>49393.57</v>
      </c>
      <c r="K5340" s="6"/>
      <c r="L5340" s="6"/>
      <c r="M5340" s="6"/>
      <c r="N5340" s="6"/>
      <c r="O5340" s="6"/>
      <c r="P5340" s="7">
        <v>3161205</v>
      </c>
      <c r="Q5340" s="8">
        <v>314020</v>
      </c>
      <c r="R5340" s="9">
        <v>18312975000110</v>
      </c>
    </row>
    <row r="5341" spans="1:18" ht="20.100000000000001" customHeight="1">
      <c r="A5341" s="19" t="s">
        <v>10463</v>
      </c>
      <c r="B5341" s="20" t="s">
        <v>10464</v>
      </c>
      <c r="C5341" s="19" t="s">
        <v>9398</v>
      </c>
      <c r="D5341" s="17">
        <v>354910</v>
      </c>
      <c r="E5341" s="21">
        <f>VLOOKUP(D5341,Q:R,2,0)</f>
        <v>35101369000175</v>
      </c>
      <c r="F5341" s="22">
        <v>418001.3</v>
      </c>
      <c r="G5341" s="22">
        <v>95545.41</v>
      </c>
      <c r="H5341" s="22">
        <v>47969.95</v>
      </c>
      <c r="I5341" s="22">
        <v>227462.77</v>
      </c>
      <c r="J5341" s="23">
        <f>SUM(Tabela2[[#This Row],[Art. 5º - Inciso I]:[Art. 8º]])</f>
        <v>788979.42999999993</v>
      </c>
      <c r="K5341" s="6"/>
      <c r="L5341" s="6"/>
      <c r="M5341" s="6"/>
      <c r="N5341" s="6"/>
      <c r="O5341" s="6"/>
      <c r="P5341" s="3">
        <v>3549250</v>
      </c>
      <c r="Q5341" s="4">
        <v>316120</v>
      </c>
      <c r="R5341" s="5">
        <v>59764472000163</v>
      </c>
    </row>
    <row r="5342" spans="1:18" ht="20.100000000000001" customHeight="1">
      <c r="A5342" s="19" t="s">
        <v>10465</v>
      </c>
      <c r="B5342" s="20" t="s">
        <v>10466</v>
      </c>
      <c r="C5342" s="19" t="s">
        <v>9398</v>
      </c>
      <c r="D5342" s="17">
        <v>354920</v>
      </c>
      <c r="E5342" s="21">
        <f>VLOOKUP(D5342,Q:R,2,0)</f>
        <v>32001836000105</v>
      </c>
      <c r="F5342" s="22">
        <v>25221.91</v>
      </c>
      <c r="G5342" s="22">
        <v>5765.14</v>
      </c>
      <c r="H5342" s="22">
        <v>2894.47</v>
      </c>
      <c r="I5342" s="22">
        <v>13724.95</v>
      </c>
      <c r="J5342" s="23">
        <f>SUM(Tabela2[[#This Row],[Art. 5º - Inciso I]:[Art. 8º]])</f>
        <v>47606.47</v>
      </c>
      <c r="K5342" s="6"/>
      <c r="L5342" s="6"/>
      <c r="M5342" s="6"/>
      <c r="N5342" s="6"/>
      <c r="O5342" s="6"/>
      <c r="P5342" s="7">
        <v>4312401</v>
      </c>
      <c r="Q5342" s="8">
        <v>354925</v>
      </c>
      <c r="R5342" s="9">
        <v>90895905000160</v>
      </c>
    </row>
    <row r="5343" spans="1:18" ht="20.100000000000001" customHeight="1">
      <c r="A5343" s="19" t="s">
        <v>10467</v>
      </c>
      <c r="B5343" s="20" t="s">
        <v>10468</v>
      </c>
      <c r="C5343" s="19" t="s">
        <v>9398</v>
      </c>
      <c r="D5343" s="17">
        <v>354925</v>
      </c>
      <c r="E5343" s="21">
        <f>VLOOKUP(D5343,Q:R,2,0)</f>
        <v>90895905000160</v>
      </c>
      <c r="F5343" s="22">
        <v>22972.36</v>
      </c>
      <c r="G5343" s="22">
        <v>5250.95</v>
      </c>
      <c r="H5343" s="22">
        <v>2636.31</v>
      </c>
      <c r="I5343" s="22">
        <v>12500.81</v>
      </c>
      <c r="J5343" s="23">
        <f>SUM(Tabela2[[#This Row],[Art. 5º - Inciso I]:[Art. 8º]])</f>
        <v>43360.43</v>
      </c>
      <c r="K5343" s="6"/>
      <c r="L5343" s="6"/>
      <c r="M5343" s="6"/>
      <c r="N5343" s="6"/>
      <c r="O5343" s="6"/>
      <c r="P5343" s="3">
        <v>5209937</v>
      </c>
      <c r="Q5343" s="4">
        <v>431240</v>
      </c>
      <c r="R5343" s="5">
        <v>26923755000151</v>
      </c>
    </row>
    <row r="5344" spans="1:18" ht="20.100000000000001" customHeight="1">
      <c r="A5344" s="19" t="s">
        <v>10469</v>
      </c>
      <c r="B5344" s="20" t="s">
        <v>10470</v>
      </c>
      <c r="C5344" s="19" t="s">
        <v>9398</v>
      </c>
      <c r="D5344" s="17">
        <v>354930</v>
      </c>
      <c r="E5344" s="21">
        <f>VLOOKUP(D5344,Q:R,2,0)</f>
        <v>16429268000183</v>
      </c>
      <c r="F5344" s="22">
        <v>23533.83</v>
      </c>
      <c r="G5344" s="22">
        <v>5379.29</v>
      </c>
      <c r="H5344" s="22">
        <v>2700.75</v>
      </c>
      <c r="I5344" s="22">
        <v>12806.35</v>
      </c>
      <c r="J5344" s="23">
        <f>SUM(Tabela2[[#This Row],[Art. 5º - Inciso I]:[Art. 8º]])</f>
        <v>44420.22</v>
      </c>
      <c r="K5344" s="6"/>
      <c r="L5344" s="6"/>
      <c r="M5344" s="6"/>
      <c r="N5344" s="6"/>
      <c r="O5344" s="6"/>
      <c r="P5344" s="7">
        <v>4215356</v>
      </c>
      <c r="Q5344" s="8">
        <v>520993</v>
      </c>
      <c r="R5344" s="9">
        <v>1612844000156</v>
      </c>
    </row>
    <row r="5345" spans="1:25" ht="20.100000000000001" customHeight="1">
      <c r="A5345" s="19" t="s">
        <v>10471</v>
      </c>
      <c r="B5345" s="20" t="s">
        <v>10472</v>
      </c>
      <c r="C5345" s="19" t="s">
        <v>9398</v>
      </c>
      <c r="D5345" s="17">
        <v>354940</v>
      </c>
      <c r="E5345" s="21">
        <f>VLOOKUP(D5345,Q:R,2,0)</f>
        <v>37344371000109</v>
      </c>
      <c r="F5345" s="22">
        <v>251632.41</v>
      </c>
      <c r="G5345" s="22">
        <v>57517.34</v>
      </c>
      <c r="H5345" s="22">
        <v>28877.41</v>
      </c>
      <c r="I5345" s="22">
        <v>136930.21</v>
      </c>
      <c r="J5345" s="23">
        <f>SUM(Tabela2[[#This Row],[Art. 5º - Inciso I]:[Art. 8º]])</f>
        <v>474957.37</v>
      </c>
      <c r="K5345" s="6"/>
      <c r="L5345" s="6"/>
      <c r="M5345" s="6"/>
      <c r="N5345" s="6"/>
      <c r="O5345" s="6"/>
      <c r="P5345" s="3">
        <v>3519071</v>
      </c>
      <c r="Q5345" s="4">
        <v>421535</v>
      </c>
      <c r="R5345" s="5">
        <v>67995027000132</v>
      </c>
    </row>
    <row r="5346" spans="1:25" ht="20.100000000000001" customHeight="1">
      <c r="A5346" s="19" t="s">
        <v>10473</v>
      </c>
      <c r="B5346" s="20" t="s">
        <v>10474</v>
      </c>
      <c r="C5346" s="19" t="s">
        <v>9398</v>
      </c>
      <c r="D5346" s="17">
        <v>354950</v>
      </c>
      <c r="E5346" s="21">
        <f>VLOOKUP(D5346,Q:R,2,0)</f>
        <v>18363945000133</v>
      </c>
      <c r="F5346" s="22">
        <v>48840.41</v>
      </c>
      <c r="G5346" s="22">
        <v>11163.79</v>
      </c>
      <c r="H5346" s="22">
        <v>5604.94</v>
      </c>
      <c r="I5346" s="22">
        <v>26577.37</v>
      </c>
      <c r="J5346" s="23">
        <f>SUM(Tabela2[[#This Row],[Art. 5º - Inciso I]:[Art. 8º]])</f>
        <v>92186.51</v>
      </c>
      <c r="K5346" s="6"/>
      <c r="L5346" s="6"/>
      <c r="M5346" s="6"/>
      <c r="N5346" s="6"/>
      <c r="O5346" s="6"/>
      <c r="P5346" s="7">
        <v>3522406</v>
      </c>
      <c r="Q5346" s="8">
        <v>351907</v>
      </c>
      <c r="R5346" s="9">
        <v>46634358000177</v>
      </c>
    </row>
    <row r="5347" spans="1:25" ht="20.100000000000001" customHeight="1">
      <c r="A5347" s="19" t="s">
        <v>10475</v>
      </c>
      <c r="B5347" s="20" t="s">
        <v>10476</v>
      </c>
      <c r="C5347" s="19" t="s">
        <v>9398</v>
      </c>
      <c r="D5347" s="17">
        <v>354960</v>
      </c>
      <c r="E5347" s="21">
        <f>VLOOKUP(D5347,Q:R,2,0)</f>
        <v>13825500000104</v>
      </c>
      <c r="F5347" s="22">
        <v>31042.13</v>
      </c>
      <c r="G5347" s="22">
        <v>7095.51</v>
      </c>
      <c r="H5347" s="22">
        <v>3562.4</v>
      </c>
      <c r="I5347" s="22">
        <v>16892.12</v>
      </c>
      <c r="J5347" s="23">
        <f>SUM(Tabela2[[#This Row],[Art. 5º - Inciso I]:[Art. 8º]])</f>
        <v>58592.160000000003</v>
      </c>
      <c r="K5347" s="6"/>
      <c r="L5347" s="6"/>
      <c r="M5347" s="6"/>
      <c r="N5347" s="6"/>
      <c r="O5347" s="6"/>
      <c r="P5347" s="3">
        <v>1101435</v>
      </c>
      <c r="Q5347" s="4">
        <v>352240</v>
      </c>
      <c r="R5347" s="5">
        <v>699197000107</v>
      </c>
    </row>
    <row r="5348" spans="1:25" ht="20.100000000000001" customHeight="1">
      <c r="A5348" s="19" t="s">
        <v>10477</v>
      </c>
      <c r="B5348" s="20" t="s">
        <v>10478</v>
      </c>
      <c r="C5348" s="19" t="s">
        <v>9398</v>
      </c>
      <c r="D5348" s="17">
        <v>354970</v>
      </c>
      <c r="E5348" s="21">
        <f>VLOOKUP(D5348,Q:R,2,0)</f>
        <v>18188219000121</v>
      </c>
      <c r="F5348" s="22">
        <v>261030.64</v>
      </c>
      <c r="G5348" s="22">
        <v>59665.55</v>
      </c>
      <c r="H5348" s="22">
        <v>29955.95</v>
      </c>
      <c r="I5348" s="22">
        <v>142044.42000000001</v>
      </c>
      <c r="J5348" s="23">
        <f>SUM(Tabela2[[#This Row],[Art. 5º - Inciso I]:[Art. 8º]])</f>
        <v>492696.56000000006</v>
      </c>
      <c r="K5348" s="6"/>
      <c r="L5348" s="6"/>
      <c r="M5348" s="6"/>
      <c r="N5348" s="6"/>
      <c r="O5348" s="6"/>
      <c r="P5348" s="7">
        <v>3136520</v>
      </c>
      <c r="Q5348" s="8">
        <v>110143</v>
      </c>
      <c r="R5348" s="9">
        <v>1613372000156</v>
      </c>
    </row>
    <row r="5349" spans="1:25" ht="20.100000000000001" customHeight="1">
      <c r="A5349" s="19" t="s">
        <v>10479</v>
      </c>
      <c r="B5349" s="20" t="s">
        <v>10480</v>
      </c>
      <c r="C5349" s="19" t="s">
        <v>9398</v>
      </c>
      <c r="D5349" s="17">
        <v>354980</v>
      </c>
      <c r="E5349" s="21">
        <f>VLOOKUP(D5349,Q:R,2,0)</f>
        <v>47492806000108</v>
      </c>
      <c r="F5349" s="22">
        <v>1852735.94</v>
      </c>
      <c r="G5349" s="22">
        <v>423492.49</v>
      </c>
      <c r="H5349" s="22">
        <v>212620.51</v>
      </c>
      <c r="I5349" s="22">
        <v>1008198.89</v>
      </c>
      <c r="J5349" s="23">
        <f>SUM(Tabela2[[#This Row],[Art. 5º - Inciso I]:[Art. 8º]])</f>
        <v>3497047.8299999996</v>
      </c>
      <c r="K5349" s="6"/>
      <c r="L5349" s="6"/>
      <c r="M5349" s="6"/>
      <c r="N5349" s="6"/>
      <c r="O5349" s="6"/>
      <c r="P5349" s="3">
        <v>4204905</v>
      </c>
      <c r="Q5349" s="4">
        <v>313652</v>
      </c>
      <c r="R5349" s="5">
        <v>83026138000197</v>
      </c>
    </row>
    <row r="5350" spans="1:25" ht="20.100000000000001" customHeight="1">
      <c r="A5350" s="19" t="s">
        <v>10481</v>
      </c>
      <c r="B5350" s="20" t="s">
        <v>10482</v>
      </c>
      <c r="C5350" s="19" t="s">
        <v>9398</v>
      </c>
      <c r="D5350" s="17">
        <v>354990</v>
      </c>
      <c r="E5350" s="21">
        <f>VLOOKUP(D5350,Q:R,2,0)</f>
        <v>45339611000105</v>
      </c>
      <c r="F5350" s="22">
        <v>2836731.03</v>
      </c>
      <c r="G5350" s="22">
        <v>648410.96</v>
      </c>
      <c r="H5350" s="22">
        <v>325544.07</v>
      </c>
      <c r="I5350" s="22">
        <v>1543657.14</v>
      </c>
      <c r="J5350" s="23">
        <f>SUM(Tabela2[[#This Row],[Art. 5º - Inciso I]:[Art. 8º]])</f>
        <v>5354343.1999999993</v>
      </c>
      <c r="K5350" s="6"/>
      <c r="L5350" s="6"/>
      <c r="M5350" s="6"/>
      <c r="N5350" s="6"/>
      <c r="O5350" s="6"/>
      <c r="P5350" s="7">
        <v>4115739</v>
      </c>
      <c r="Q5350" s="8">
        <v>420490</v>
      </c>
      <c r="R5350" s="9">
        <v>95684510000131</v>
      </c>
    </row>
    <row r="5351" spans="1:25" ht="20.100000000000001" customHeight="1">
      <c r="A5351" s="19" t="s">
        <v>10483</v>
      </c>
      <c r="B5351" s="20" t="s">
        <v>10484</v>
      </c>
      <c r="C5351" s="19" t="s">
        <v>9398</v>
      </c>
      <c r="D5351" s="17">
        <v>354995</v>
      </c>
      <c r="E5351" s="21">
        <f>VLOOKUP(D5351,Q:R,2,0)</f>
        <v>6554117000101</v>
      </c>
      <c r="F5351" s="22">
        <v>85591.54</v>
      </c>
      <c r="G5351" s="22">
        <v>19564.240000000002</v>
      </c>
      <c r="H5351" s="22">
        <v>9822.51</v>
      </c>
      <c r="I5351" s="22">
        <v>46576.14</v>
      </c>
      <c r="J5351" s="23">
        <f>SUM(Tabela2[[#This Row],[Art. 5º - Inciso I]:[Art. 8º]])</f>
        <v>161554.43</v>
      </c>
      <c r="K5351" s="6"/>
      <c r="L5351" s="6"/>
      <c r="M5351" s="6"/>
      <c r="N5351" s="6"/>
      <c r="O5351" s="6"/>
      <c r="P5351" s="3">
        <v>2904001</v>
      </c>
      <c r="Q5351" s="4">
        <v>411573</v>
      </c>
      <c r="R5351" s="5">
        <v>13922612000183</v>
      </c>
    </row>
    <row r="5352" spans="1:25" ht="20.100000000000001" customHeight="1">
      <c r="A5352" s="19" t="s">
        <v>10485</v>
      </c>
      <c r="B5352" s="20" t="s">
        <v>10486</v>
      </c>
      <c r="C5352" s="19" t="s">
        <v>9398</v>
      </c>
      <c r="D5352" s="17">
        <v>355000</v>
      </c>
      <c r="E5352" s="21">
        <f>VLOOKUP(D5352,Q:R,2,0)</f>
        <v>32147670000121</v>
      </c>
      <c r="F5352" s="22">
        <v>60368.22</v>
      </c>
      <c r="G5352" s="22">
        <v>13798.78</v>
      </c>
      <c r="H5352" s="22">
        <v>6927.87</v>
      </c>
      <c r="I5352" s="22">
        <v>32850.43</v>
      </c>
      <c r="J5352" s="23">
        <f>SUM(Tabela2[[#This Row],[Art. 5º - Inciso I]:[Art. 8º]])</f>
        <v>113945.29999999999</v>
      </c>
      <c r="K5352" s="6"/>
      <c r="L5352" s="6"/>
      <c r="M5352" s="6"/>
      <c r="N5352" s="6"/>
      <c r="O5352" s="6"/>
      <c r="P5352" s="7">
        <v>3113602</v>
      </c>
      <c r="Q5352" s="8">
        <v>290400</v>
      </c>
      <c r="R5352" s="9">
        <v>17935388000115</v>
      </c>
    </row>
    <row r="5353" spans="1:25" ht="20.100000000000001" customHeight="1">
      <c r="A5353" s="19" t="s">
        <v>10487</v>
      </c>
      <c r="B5353" s="20" t="s">
        <v>10488</v>
      </c>
      <c r="C5353" s="19" t="s">
        <v>9398</v>
      </c>
      <c r="D5353" s="17">
        <v>355010</v>
      </c>
      <c r="E5353" s="21">
        <f>VLOOKUP(D5353,Q:R,2,0)</f>
        <v>1613123000160</v>
      </c>
      <c r="F5353" s="22">
        <v>199050</v>
      </c>
      <c r="G5353" s="22">
        <v>45498.22</v>
      </c>
      <c r="H5353" s="22">
        <v>22843.03</v>
      </c>
      <c r="I5353" s="22">
        <v>108316.56</v>
      </c>
      <c r="J5353" s="23">
        <f>SUM(Tabela2[[#This Row],[Art. 5º - Inciso I]:[Art. 8º]])</f>
        <v>375707.81</v>
      </c>
      <c r="K5353" s="6"/>
      <c r="L5353" s="6"/>
      <c r="M5353" s="6"/>
      <c r="N5353" s="6"/>
      <c r="O5353" s="6"/>
      <c r="P5353" s="3">
        <v>3108305</v>
      </c>
      <c r="Q5353" s="4">
        <v>311360</v>
      </c>
      <c r="R5353" s="5">
        <v>17912023000175</v>
      </c>
    </row>
    <row r="5354" spans="1:25" ht="20.100000000000001" customHeight="1">
      <c r="A5354" s="19" t="s">
        <v>10489</v>
      </c>
      <c r="B5354" s="20" t="s">
        <v>10490</v>
      </c>
      <c r="C5354" s="19" t="s">
        <v>9398</v>
      </c>
      <c r="D5354" s="17">
        <v>355020</v>
      </c>
      <c r="E5354" s="21">
        <f>VLOOKUP(D5354,Q:R,2,0)</f>
        <v>80912124000182</v>
      </c>
      <c r="F5354" s="22">
        <v>163617.45000000001</v>
      </c>
      <c r="G5354" s="22">
        <v>37399.160000000003</v>
      </c>
      <c r="H5354" s="22">
        <v>18776.78</v>
      </c>
      <c r="I5354" s="22">
        <v>89035.31</v>
      </c>
      <c r="J5354" s="23">
        <f>SUM(Tabela2[[#This Row],[Art. 5º - Inciso I]:[Art. 8º]])</f>
        <v>308828.7</v>
      </c>
      <c r="K5354" s="6"/>
      <c r="L5354" s="6"/>
      <c r="M5354" s="6"/>
      <c r="N5354" s="6"/>
      <c r="O5354" s="6"/>
      <c r="P5354" s="7">
        <v>4210407</v>
      </c>
      <c r="Q5354" s="8">
        <v>310830</v>
      </c>
      <c r="R5354" s="9">
        <v>82915026000124</v>
      </c>
      <c r="W5354" s="14"/>
    </row>
    <row r="5355" spans="1:25" ht="20.100000000000001" customHeight="1">
      <c r="A5355" s="19" t="s">
        <v>10491</v>
      </c>
      <c r="B5355" s="20" t="s">
        <v>10492</v>
      </c>
      <c r="C5355" s="19" t="s">
        <v>9398</v>
      </c>
      <c r="D5355" s="17">
        <v>355030</v>
      </c>
      <c r="E5355" s="21">
        <f>VLOOKUP(D5355,Q:R,2,0)</f>
        <v>16925208000151</v>
      </c>
      <c r="F5355" s="22">
        <v>46082849.030000001</v>
      </c>
      <c r="G5355" s="22">
        <v>10533471.16</v>
      </c>
      <c r="H5355" s="22">
        <v>5288480.9800000004</v>
      </c>
      <c r="I5355" s="22">
        <v>25076793.84</v>
      </c>
      <c r="J5355" s="23">
        <v>86981595.01000002</v>
      </c>
      <c r="K5355" s="6"/>
      <c r="L5355" s="6"/>
      <c r="M5355" s="6"/>
      <c r="N5355" s="6"/>
      <c r="O5355" s="6"/>
      <c r="P5355" s="3">
        <v>4211009</v>
      </c>
      <c r="Q5355" s="4">
        <v>421040</v>
      </c>
      <c r="R5355" s="5">
        <v>83028415000109</v>
      </c>
      <c r="U5355" s="13"/>
      <c r="V5355" s="13"/>
      <c r="W5355" s="15"/>
      <c r="X5355" s="13"/>
      <c r="Y5355" s="13"/>
    </row>
    <row r="5356" spans="1:25" ht="20.100000000000001" customHeight="1">
      <c r="A5356" s="19" t="s">
        <v>10493</v>
      </c>
      <c r="B5356" s="20" t="s">
        <v>7534</v>
      </c>
      <c r="C5356" s="19" t="s">
        <v>9398</v>
      </c>
      <c r="D5356" s="17">
        <v>355040</v>
      </c>
      <c r="E5356" s="21">
        <f>VLOOKUP(D5356,Q:R,2,0)</f>
        <v>12200333000143</v>
      </c>
      <c r="F5356" s="22">
        <v>175459.73</v>
      </c>
      <c r="G5356" s="22">
        <v>40106.03</v>
      </c>
      <c r="H5356" s="22">
        <v>20135.810000000001</v>
      </c>
      <c r="I5356" s="22">
        <v>95479.5</v>
      </c>
      <c r="J5356" s="23">
        <f>SUM(Tabela2[[#This Row],[Art. 5º - Inciso I]:[Art. 8º]])</f>
        <v>331181.07</v>
      </c>
      <c r="K5356" s="6"/>
      <c r="L5356" s="6"/>
      <c r="M5356" s="6"/>
      <c r="N5356" s="6"/>
      <c r="O5356" s="6"/>
      <c r="P5356" s="7">
        <v>3527256</v>
      </c>
      <c r="Q5356" s="8">
        <v>421100</v>
      </c>
      <c r="R5356" s="9">
        <v>59767921000127</v>
      </c>
      <c r="U5356" s="6"/>
      <c r="W5356" s="14"/>
    </row>
    <row r="5357" spans="1:25" ht="20.100000000000001" customHeight="1">
      <c r="A5357" s="19" t="s">
        <v>10494</v>
      </c>
      <c r="B5357" s="20" t="s">
        <v>10495</v>
      </c>
      <c r="C5357" s="19" t="s">
        <v>9398</v>
      </c>
      <c r="D5357" s="17">
        <v>355050</v>
      </c>
      <c r="E5357" s="21">
        <f>VLOOKUP(D5357,Q:R,2,0)</f>
        <v>1611836000195</v>
      </c>
      <c r="F5357" s="22">
        <v>44190.85</v>
      </c>
      <c r="G5357" s="22">
        <v>10101</v>
      </c>
      <c r="H5357" s="22">
        <v>5071.3500000000004</v>
      </c>
      <c r="I5357" s="22">
        <v>24047.23</v>
      </c>
      <c r="J5357" s="23">
        <f>SUM(Tabela2[[#This Row],[Art. 5º - Inciso I]:[Art. 8º]])</f>
        <v>83410.429999999993</v>
      </c>
      <c r="K5357" s="6"/>
      <c r="L5357" s="6"/>
      <c r="M5357" s="6"/>
      <c r="N5357" s="6"/>
      <c r="O5357" s="6"/>
      <c r="P5357" s="3">
        <v>5200159</v>
      </c>
      <c r="Q5357" s="4">
        <v>352725</v>
      </c>
      <c r="R5357" s="5">
        <v>25108291000167</v>
      </c>
      <c r="W5357" s="14"/>
    </row>
    <row r="5358" spans="1:25" ht="20.100000000000001" customHeight="1">
      <c r="A5358" s="19" t="s">
        <v>10496</v>
      </c>
      <c r="B5358" s="20" t="s">
        <v>10497</v>
      </c>
      <c r="C5358" s="19" t="s">
        <v>9398</v>
      </c>
      <c r="D5358" s="17">
        <v>355060</v>
      </c>
      <c r="E5358" s="21">
        <f>VLOOKUP(D5358,Q:R,2,0)</f>
        <v>18241349000180</v>
      </c>
      <c r="F5358" s="22">
        <v>420793.97</v>
      </c>
      <c r="G5358" s="22">
        <v>96183.75</v>
      </c>
      <c r="H5358" s="22">
        <v>48290.44</v>
      </c>
      <c r="I5358" s="22">
        <v>228982.45</v>
      </c>
      <c r="J5358" s="23">
        <f>SUM(Tabela2[[#This Row],[Art. 5º - Inciso I]:[Art. 8º]])</f>
        <v>794250.60999999987</v>
      </c>
      <c r="K5358" s="6"/>
      <c r="L5358" s="6"/>
      <c r="M5358" s="6"/>
      <c r="N5358" s="6"/>
      <c r="O5358" s="6"/>
      <c r="P5358" s="7">
        <v>2902401</v>
      </c>
      <c r="Q5358" s="8">
        <v>520015</v>
      </c>
      <c r="R5358" s="9">
        <v>16137291000102</v>
      </c>
    </row>
    <row r="5359" spans="1:25" ht="20.100000000000001" customHeight="1">
      <c r="A5359" s="19" t="s">
        <v>10498</v>
      </c>
      <c r="B5359" s="20" t="s">
        <v>245</v>
      </c>
      <c r="C5359" s="19" t="s">
        <v>9398</v>
      </c>
      <c r="D5359" s="17">
        <v>355070</v>
      </c>
      <c r="E5359" s="21">
        <f>VLOOKUP(D5359,Q:R,2,0)</f>
        <v>18409177000101</v>
      </c>
      <c r="F5359" s="22">
        <v>410231.3</v>
      </c>
      <c r="G5359" s="22">
        <v>93769.37</v>
      </c>
      <c r="H5359" s="22">
        <v>47078.26</v>
      </c>
      <c r="I5359" s="22">
        <v>223234.59</v>
      </c>
      <c r="J5359" s="23">
        <f>SUM(Tabela2[[#This Row],[Art. 5º - Inciso I]:[Art. 8º]])</f>
        <v>774313.5199999999</v>
      </c>
      <c r="K5359" s="6"/>
      <c r="L5359" s="6"/>
      <c r="M5359" s="6"/>
      <c r="N5359" s="6"/>
      <c r="O5359" s="6"/>
      <c r="P5359" s="3">
        <v>4206603</v>
      </c>
      <c r="Q5359" s="4">
        <v>290240</v>
      </c>
      <c r="R5359" s="5">
        <v>83027045000187</v>
      </c>
    </row>
    <row r="5360" spans="1:25" ht="20.100000000000001" customHeight="1">
      <c r="A5360" s="19" t="s">
        <v>10499</v>
      </c>
      <c r="B5360" s="20" t="s">
        <v>10500</v>
      </c>
      <c r="C5360" s="19" t="s">
        <v>9398</v>
      </c>
      <c r="D5360" s="17">
        <v>355080</v>
      </c>
      <c r="E5360" s="21">
        <f>VLOOKUP(D5360,Q:R,2,0)</f>
        <v>91618439000138</v>
      </c>
      <c r="F5360" s="22">
        <v>65667.34</v>
      </c>
      <c r="G5360" s="22">
        <v>15010.03</v>
      </c>
      <c r="H5360" s="22">
        <v>7536</v>
      </c>
      <c r="I5360" s="22">
        <v>35734.04</v>
      </c>
      <c r="J5360" s="23">
        <f>SUM(Tabela2[[#This Row],[Art. 5º - Inciso I]:[Art. 8º]])</f>
        <v>123947.41</v>
      </c>
      <c r="K5360" s="6"/>
      <c r="L5360" s="6"/>
      <c r="M5360" s="6"/>
      <c r="N5360" s="6"/>
      <c r="O5360" s="6"/>
      <c r="P5360" s="7">
        <v>2410256</v>
      </c>
      <c r="Q5360" s="8">
        <v>420660</v>
      </c>
      <c r="R5360" s="9">
        <v>1612371000197</v>
      </c>
      <c r="W5360" s="6"/>
    </row>
    <row r="5361" spans="1:18" ht="20.100000000000001" customHeight="1">
      <c r="A5361" s="19" t="s">
        <v>10501</v>
      </c>
      <c r="B5361" s="20" t="s">
        <v>2221</v>
      </c>
      <c r="C5361" s="19" t="s">
        <v>9398</v>
      </c>
      <c r="D5361" s="17">
        <v>355090</v>
      </c>
      <c r="E5361" s="21">
        <f>VLOOKUP(D5361,Q:R,2,0)</f>
        <v>94068277000108</v>
      </c>
      <c r="F5361" s="22">
        <v>83092.44</v>
      </c>
      <c r="G5361" s="22">
        <v>18993.009999999998</v>
      </c>
      <c r="H5361" s="22">
        <v>9535.7099999999991</v>
      </c>
      <c r="I5361" s="22">
        <v>45216.22</v>
      </c>
      <c r="J5361" s="23">
        <f>SUM(Tabela2[[#This Row],[Art. 5º - Inciso I]:[Art. 8º]])</f>
        <v>156837.38</v>
      </c>
      <c r="K5361" s="6"/>
      <c r="L5361" s="6"/>
      <c r="M5361" s="6"/>
      <c r="N5361" s="6"/>
      <c r="O5361" s="6"/>
      <c r="P5361" s="3">
        <v>2603108</v>
      </c>
      <c r="Q5361" s="4">
        <v>241025</v>
      </c>
      <c r="R5361" s="5">
        <v>10091619000102</v>
      </c>
    </row>
    <row r="5362" spans="1:18" ht="20.100000000000001" customHeight="1">
      <c r="A5362" s="19" t="s">
        <v>10502</v>
      </c>
      <c r="B5362" s="20" t="s">
        <v>7539</v>
      </c>
      <c r="C5362" s="19" t="s">
        <v>9398</v>
      </c>
      <c r="D5362" s="17">
        <v>355100</v>
      </c>
      <c r="E5362" s="21">
        <f>VLOOKUP(D5362,Q:R,2,0)</f>
        <v>91984492000152</v>
      </c>
      <c r="F5362" s="22">
        <v>1491874.98</v>
      </c>
      <c r="G5362" s="22">
        <v>341008.04</v>
      </c>
      <c r="H5362" s="22">
        <v>171208</v>
      </c>
      <c r="I5362" s="22">
        <v>811830.04</v>
      </c>
      <c r="J5362" s="23">
        <f>SUM(Tabela2[[#This Row],[Art. 5º - Inciso I]:[Art. 8º]])</f>
        <v>2815921.06</v>
      </c>
      <c r="K5362" s="6"/>
      <c r="L5362" s="6"/>
      <c r="M5362" s="6"/>
      <c r="N5362" s="6"/>
      <c r="O5362" s="6"/>
      <c r="P5362" s="7">
        <v>2915601</v>
      </c>
      <c r="Q5362" s="8">
        <v>260310</v>
      </c>
      <c r="R5362" s="9">
        <v>13761697000165</v>
      </c>
    </row>
    <row r="5363" spans="1:18" ht="20.100000000000001" customHeight="1">
      <c r="A5363" s="19" t="s">
        <v>10503</v>
      </c>
      <c r="B5363" s="20" t="s">
        <v>10504</v>
      </c>
      <c r="C5363" s="19" t="s">
        <v>9398</v>
      </c>
      <c r="D5363" s="17">
        <v>355110</v>
      </c>
      <c r="E5363" s="21">
        <f>VLOOKUP(D5363,Q:R,2,0)</f>
        <v>1612632000179</v>
      </c>
      <c r="F5363" s="22">
        <v>59634.28</v>
      </c>
      <c r="G5363" s="22">
        <v>13631.01</v>
      </c>
      <c r="H5363" s="22">
        <v>6843.65</v>
      </c>
      <c r="I5363" s="22">
        <v>32451.040000000001</v>
      </c>
      <c r="J5363" s="23">
        <f>SUM(Tabela2[[#This Row],[Art. 5º - Inciso I]:[Art. 8º]])</f>
        <v>112559.97999999998</v>
      </c>
      <c r="K5363" s="6"/>
      <c r="L5363" s="6"/>
      <c r="M5363" s="6"/>
      <c r="N5363" s="6"/>
      <c r="O5363" s="6"/>
      <c r="P5363" s="3">
        <v>3155504</v>
      </c>
      <c r="Q5363" s="4">
        <v>291560</v>
      </c>
      <c r="R5363" s="5">
        <v>18602045000100</v>
      </c>
    </row>
    <row r="5364" spans="1:18" ht="20.100000000000001" customHeight="1">
      <c r="A5364" s="19" t="s">
        <v>10505</v>
      </c>
      <c r="B5364" s="20" t="s">
        <v>10506</v>
      </c>
      <c r="C5364" s="19" t="s">
        <v>9398</v>
      </c>
      <c r="D5364" s="17">
        <v>355120</v>
      </c>
      <c r="E5364" s="21">
        <f>VLOOKUP(D5364,Q:R,2,0)</f>
        <v>17361639000103</v>
      </c>
      <c r="F5364" s="22">
        <v>29141.21</v>
      </c>
      <c r="G5364" s="22">
        <v>6661</v>
      </c>
      <c r="H5364" s="22">
        <v>3344.25</v>
      </c>
      <c r="I5364" s="22">
        <v>15857.7</v>
      </c>
      <c r="J5364" s="23">
        <f>SUM(Tabela2[[#This Row],[Art. 5º - Inciso I]:[Art. 8º]])</f>
        <v>55004.160000000003</v>
      </c>
      <c r="K5364" s="6"/>
      <c r="L5364" s="6"/>
      <c r="M5364" s="6"/>
      <c r="N5364" s="6"/>
      <c r="O5364" s="6"/>
      <c r="P5364" s="7">
        <v>2209559</v>
      </c>
      <c r="Q5364" s="8">
        <v>315550</v>
      </c>
      <c r="R5364" s="9">
        <v>41522145000130</v>
      </c>
    </row>
    <row r="5365" spans="1:18" ht="20.100000000000001" customHeight="1">
      <c r="A5365" s="19" t="s">
        <v>10507</v>
      </c>
      <c r="B5365" s="20" t="s">
        <v>10508</v>
      </c>
      <c r="C5365" s="19" t="s">
        <v>9398</v>
      </c>
      <c r="D5365" s="17">
        <v>355130</v>
      </c>
      <c r="E5365" s="21">
        <f>VLOOKUP(D5365,Q:R,2,0)</f>
        <v>41778556000190</v>
      </c>
      <c r="F5365" s="22">
        <v>29038.45</v>
      </c>
      <c r="G5365" s="22">
        <v>6637.52</v>
      </c>
      <c r="H5365" s="22">
        <v>3332.46</v>
      </c>
      <c r="I5365" s="22">
        <v>15801.79</v>
      </c>
      <c r="J5365" s="23">
        <f>SUM(Tabela2[[#This Row],[Art. 5º - Inciso I]:[Art. 8º]])</f>
        <v>54810.22</v>
      </c>
      <c r="K5365" s="6"/>
      <c r="L5365" s="6"/>
      <c r="M5365" s="6"/>
      <c r="N5365" s="6"/>
      <c r="O5365" s="6"/>
      <c r="P5365" s="3">
        <v>2502805</v>
      </c>
      <c r="Q5365" s="4">
        <v>220955</v>
      </c>
      <c r="R5365" s="5">
        <v>8767154000115</v>
      </c>
    </row>
    <row r="5366" spans="1:18" ht="20.100000000000001" customHeight="1">
      <c r="A5366" s="19" t="s">
        <v>10509</v>
      </c>
      <c r="B5366" s="20" t="s">
        <v>10510</v>
      </c>
      <c r="C5366" s="19" t="s">
        <v>9398</v>
      </c>
      <c r="D5366" s="17">
        <v>355140</v>
      </c>
      <c r="E5366" s="21">
        <f>VLOOKUP(D5366,Q:R,2,0)</f>
        <v>8741399000173</v>
      </c>
      <c r="F5366" s="22">
        <v>82527.3</v>
      </c>
      <c r="G5366" s="22">
        <v>18863.830000000002</v>
      </c>
      <c r="H5366" s="22">
        <v>9470.86</v>
      </c>
      <c r="I5366" s="22">
        <v>44908.68</v>
      </c>
      <c r="J5366" s="23">
        <f>SUM(Tabela2[[#This Row],[Art. 5º - Inciso I]:[Art. 8º]])</f>
        <v>155770.67000000001</v>
      </c>
      <c r="K5366" s="6"/>
      <c r="L5366" s="6"/>
      <c r="M5366" s="6"/>
      <c r="N5366" s="6"/>
      <c r="O5366" s="6"/>
      <c r="P5366" s="7">
        <v>1301506</v>
      </c>
      <c r="Q5366" s="8">
        <v>250280</v>
      </c>
      <c r="R5366" s="9">
        <v>4530895000127</v>
      </c>
    </row>
    <row r="5367" spans="1:18" ht="20.100000000000001" customHeight="1">
      <c r="A5367" s="19" t="s">
        <v>10511</v>
      </c>
      <c r="B5367" s="20" t="s">
        <v>10512</v>
      </c>
      <c r="C5367" s="19" t="s">
        <v>9398</v>
      </c>
      <c r="D5367" s="17">
        <v>355160</v>
      </c>
      <c r="E5367" s="21">
        <f>VLOOKUP(D5367,Q:R,2,0)</f>
        <v>1613858000194</v>
      </c>
      <c r="F5367" s="22">
        <v>145851.06</v>
      </c>
      <c r="G5367" s="22">
        <v>33338.17</v>
      </c>
      <c r="H5367" s="22">
        <v>16737.91</v>
      </c>
      <c r="I5367" s="22">
        <v>79367.42</v>
      </c>
      <c r="J5367" s="23">
        <f>SUM(Tabela2[[#This Row],[Art. 5º - Inciso I]:[Art. 8º]])</f>
        <v>275294.56</v>
      </c>
      <c r="K5367" s="6"/>
      <c r="L5367" s="6"/>
      <c r="M5367" s="6"/>
      <c r="N5367" s="6"/>
      <c r="O5367" s="6"/>
      <c r="P5367" s="3">
        <v>2600302</v>
      </c>
      <c r="Q5367" s="4">
        <v>130150</v>
      </c>
      <c r="R5367" s="5">
        <v>10091494000110</v>
      </c>
    </row>
    <row r="5368" spans="1:18" ht="20.100000000000001" customHeight="1">
      <c r="A5368" s="19" t="s">
        <v>10513</v>
      </c>
      <c r="B5368" s="20" t="s">
        <v>10514</v>
      </c>
      <c r="C5368" s="19" t="s">
        <v>9398</v>
      </c>
      <c r="D5368" s="17">
        <v>355150</v>
      </c>
      <c r="E5368" s="21">
        <f>VLOOKUP(D5368,Q:R,2,0)</f>
        <v>17749896000109</v>
      </c>
      <c r="F5368" s="22">
        <v>222236.6</v>
      </c>
      <c r="G5368" s="22">
        <v>50798.14</v>
      </c>
      <c r="H5368" s="22">
        <v>25503.94</v>
      </c>
      <c r="I5368" s="22">
        <v>120933.96</v>
      </c>
      <c r="J5368" s="23">
        <f>SUM(Tabela2[[#This Row],[Art. 5º - Inciso I]:[Art. 8º]])</f>
        <v>419472.64000000001</v>
      </c>
      <c r="K5368" s="6"/>
      <c r="L5368" s="6"/>
      <c r="M5368" s="6"/>
      <c r="N5368" s="6"/>
      <c r="O5368" s="6"/>
      <c r="P5368" s="7">
        <v>3523008</v>
      </c>
      <c r="Q5368" s="8">
        <v>260030</v>
      </c>
      <c r="R5368" s="9">
        <v>44447126000184</v>
      </c>
    </row>
    <row r="5369" spans="1:18" ht="20.100000000000001" customHeight="1">
      <c r="A5369" s="19" t="s">
        <v>10515</v>
      </c>
      <c r="B5369" s="20" t="s">
        <v>5503</v>
      </c>
      <c r="C5369" s="19" t="s">
        <v>9398</v>
      </c>
      <c r="D5369" s="17">
        <v>355170</v>
      </c>
      <c r="E5369" s="21">
        <f>VLOOKUP(D5369,Q:R,2,0)</f>
        <v>1254422000156</v>
      </c>
      <c r="F5369" s="22">
        <v>561105.38</v>
      </c>
      <c r="G5369" s="22">
        <v>128255.67999999999</v>
      </c>
      <c r="H5369" s="22">
        <v>64392.61</v>
      </c>
      <c r="I5369" s="22">
        <v>305335.37</v>
      </c>
      <c r="J5369" s="23">
        <f>SUM(Tabela2[[#This Row],[Art. 5º - Inciso I]:[Art. 8º]])</f>
        <v>1059089.04</v>
      </c>
      <c r="K5369" s="6"/>
      <c r="L5369" s="6"/>
      <c r="M5369" s="6"/>
      <c r="N5369" s="6"/>
      <c r="O5369" s="6"/>
      <c r="P5369" s="3">
        <v>3509700</v>
      </c>
      <c r="Q5369" s="4">
        <v>352300</v>
      </c>
      <c r="R5369" s="5">
        <v>45699626000176</v>
      </c>
    </row>
    <row r="5370" spans="1:18" ht="20.100000000000001" customHeight="1">
      <c r="A5370" s="19" t="s">
        <v>10516</v>
      </c>
      <c r="B5370" s="20" t="s">
        <v>10517</v>
      </c>
      <c r="C5370" s="19" t="s">
        <v>9398</v>
      </c>
      <c r="D5370" s="17">
        <v>355180</v>
      </c>
      <c r="E5370" s="21">
        <f>VLOOKUP(D5370,Q:R,2,0)</f>
        <v>1612318000196</v>
      </c>
      <c r="F5370" s="22">
        <v>67847.17</v>
      </c>
      <c r="G5370" s="22">
        <v>15508.29</v>
      </c>
      <c r="H5370" s="22">
        <v>7786.16</v>
      </c>
      <c r="I5370" s="22">
        <v>36920.230000000003</v>
      </c>
      <c r="J5370" s="23">
        <f>SUM(Tabela2[[#This Row],[Art. 5º - Inciso I]:[Art. 8º]])</f>
        <v>128061.85</v>
      </c>
      <c r="K5370" s="6"/>
      <c r="L5370" s="6"/>
      <c r="M5370" s="6"/>
      <c r="N5370" s="6"/>
      <c r="O5370" s="6"/>
      <c r="P5370" s="7">
        <v>5107404</v>
      </c>
      <c r="Q5370" s="8">
        <v>350970</v>
      </c>
      <c r="R5370" s="9">
        <v>37464948000108</v>
      </c>
    </row>
    <row r="5371" spans="1:18" ht="20.100000000000001" customHeight="1">
      <c r="A5371" s="19" t="s">
        <v>10518</v>
      </c>
      <c r="B5371" s="20" t="s">
        <v>10519</v>
      </c>
      <c r="C5371" s="19" t="s">
        <v>9398</v>
      </c>
      <c r="D5371" s="17">
        <v>355190</v>
      </c>
      <c r="E5371" s="21">
        <f>VLOOKUP(D5371,Q:R,2,0)</f>
        <v>13108089000156</v>
      </c>
      <c r="F5371" s="22">
        <v>97086.32</v>
      </c>
      <c r="G5371" s="22">
        <v>22191.68</v>
      </c>
      <c r="H5371" s="22">
        <v>11141.65</v>
      </c>
      <c r="I5371" s="22">
        <v>52831.23</v>
      </c>
      <c r="J5371" s="23">
        <f>SUM(Tabela2[[#This Row],[Art. 5º - Inciso I]:[Art. 8º]])</f>
        <v>183250.88</v>
      </c>
      <c r="K5371" s="6"/>
      <c r="L5371" s="6"/>
      <c r="M5371" s="6"/>
      <c r="N5371" s="6"/>
      <c r="O5371" s="6"/>
      <c r="P5371" s="3">
        <v>3160504</v>
      </c>
      <c r="Q5371" s="4">
        <v>510740</v>
      </c>
      <c r="R5371" s="5">
        <v>18303248000197</v>
      </c>
    </row>
    <row r="5372" spans="1:18" ht="20.100000000000001" customHeight="1">
      <c r="A5372" s="19" t="s">
        <v>10520</v>
      </c>
      <c r="B5372" s="20" t="s">
        <v>10521</v>
      </c>
      <c r="C5372" s="19" t="s">
        <v>9398</v>
      </c>
      <c r="D5372" s="17">
        <v>355200</v>
      </c>
      <c r="E5372" s="21">
        <f>VLOOKUP(D5372,Q:R,2,0)</f>
        <v>4477634000190</v>
      </c>
      <c r="F5372" s="22">
        <v>39240.35</v>
      </c>
      <c r="G5372" s="22">
        <v>8969.43</v>
      </c>
      <c r="H5372" s="22">
        <v>4503.2299999999996</v>
      </c>
      <c r="I5372" s="22">
        <v>21353.33</v>
      </c>
      <c r="J5372" s="23">
        <f>SUM(Tabela2[[#This Row],[Art. 5º - Inciso I]:[Art. 8º]])</f>
        <v>74066.34</v>
      </c>
      <c r="K5372" s="6"/>
      <c r="L5372" s="6"/>
      <c r="M5372" s="6"/>
      <c r="N5372" s="6"/>
      <c r="O5372" s="6"/>
      <c r="P5372" s="7">
        <v>3135076</v>
      </c>
      <c r="Q5372" s="8">
        <v>316050</v>
      </c>
      <c r="R5372" s="9">
        <v>66230384000147</v>
      </c>
    </row>
    <row r="5373" spans="1:18" ht="20.100000000000001" customHeight="1">
      <c r="A5373" s="19" t="s">
        <v>10522</v>
      </c>
      <c r="B5373" s="20" t="s">
        <v>10523</v>
      </c>
      <c r="C5373" s="19" t="s">
        <v>9398</v>
      </c>
      <c r="D5373" s="17">
        <v>355210</v>
      </c>
      <c r="E5373" s="21">
        <f>VLOOKUP(D5373,Q:R,2,0)</f>
        <v>15024029000180</v>
      </c>
      <c r="F5373" s="22">
        <v>200528.91</v>
      </c>
      <c r="G5373" s="22">
        <v>45836.26</v>
      </c>
      <c r="H5373" s="22">
        <v>23012.76</v>
      </c>
      <c r="I5373" s="22">
        <v>109121.34</v>
      </c>
      <c r="J5373" s="23">
        <f>SUM(Tabela2[[#This Row],[Art. 5º - Inciso I]:[Art. 8º]])</f>
        <v>378499.27</v>
      </c>
      <c r="K5373" s="6"/>
      <c r="L5373" s="6"/>
      <c r="M5373" s="6"/>
      <c r="N5373" s="6"/>
      <c r="O5373" s="6"/>
      <c r="P5373" s="3">
        <v>5200308</v>
      </c>
      <c r="Q5373" s="4">
        <v>313507</v>
      </c>
      <c r="R5373" s="5">
        <v>1298975000100</v>
      </c>
    </row>
    <row r="5374" spans="1:18" ht="20.100000000000001" customHeight="1">
      <c r="A5374" s="19" t="s">
        <v>10524</v>
      </c>
      <c r="B5374" s="20" t="s">
        <v>10525</v>
      </c>
      <c r="C5374" s="19" t="s">
        <v>9398</v>
      </c>
      <c r="D5374" s="17">
        <v>355220</v>
      </c>
      <c r="E5374" s="21">
        <f>VLOOKUP(D5374,Q:R,2,0)</f>
        <v>8999674000153</v>
      </c>
      <c r="F5374" s="22">
        <v>2682667.6800000002</v>
      </c>
      <c r="G5374" s="22">
        <v>613195.65</v>
      </c>
      <c r="H5374" s="22">
        <v>307863.71000000002</v>
      </c>
      <c r="I5374" s="22">
        <v>1459820.86</v>
      </c>
      <c r="J5374" s="23">
        <f>SUM(Tabela2[[#This Row],[Art. 5º - Inciso I]:[Art. 8º]])</f>
        <v>5063547.9000000004</v>
      </c>
      <c r="K5374" s="6"/>
      <c r="L5374" s="6"/>
      <c r="M5374" s="6"/>
      <c r="N5374" s="6"/>
      <c r="O5374" s="6"/>
      <c r="P5374" s="7">
        <v>3539806</v>
      </c>
      <c r="Q5374" s="8">
        <v>520030</v>
      </c>
      <c r="R5374" s="9">
        <v>55021455000185</v>
      </c>
    </row>
    <row r="5375" spans="1:18" ht="20.100000000000001" customHeight="1">
      <c r="A5375" s="19" t="s">
        <v>10526</v>
      </c>
      <c r="B5375" s="20" t="s">
        <v>10527</v>
      </c>
      <c r="C5375" s="19" t="s">
        <v>9398</v>
      </c>
      <c r="D5375" s="17">
        <v>355230</v>
      </c>
      <c r="E5375" s="21">
        <f>VLOOKUP(D5375,Q:R,2,0)</f>
        <v>37622164000160</v>
      </c>
      <c r="F5375" s="22">
        <v>44242.22</v>
      </c>
      <c r="G5375" s="22">
        <v>10112.75</v>
      </c>
      <c r="H5375" s="22">
        <v>5077.25</v>
      </c>
      <c r="I5375" s="22">
        <v>24075.18</v>
      </c>
      <c r="J5375" s="23">
        <f>SUM(Tabela2[[#This Row],[Art. 5º - Inciso I]:[Art. 8º]])</f>
        <v>83507.399999999994</v>
      </c>
      <c r="K5375" s="6"/>
      <c r="L5375" s="6"/>
      <c r="M5375" s="6"/>
      <c r="N5375" s="6"/>
      <c r="O5375" s="6"/>
      <c r="P5375" s="3">
        <v>2931509</v>
      </c>
      <c r="Q5375" s="4">
        <v>353980</v>
      </c>
      <c r="R5375" s="5">
        <v>13845466000130</v>
      </c>
    </row>
    <row r="5376" spans="1:18" ht="20.100000000000001" customHeight="1">
      <c r="A5376" s="19" t="s">
        <v>10528</v>
      </c>
      <c r="B5376" s="20" t="s">
        <v>10529</v>
      </c>
      <c r="C5376" s="19" t="s">
        <v>9398</v>
      </c>
      <c r="D5376" s="17">
        <v>355240</v>
      </c>
      <c r="E5376" s="21">
        <f>VLOOKUP(D5376,Q:R,2,0)</f>
        <v>92406495000171</v>
      </c>
      <c r="F5376" s="22">
        <v>1194757.54</v>
      </c>
      <c r="G5376" s="22">
        <v>273093.88</v>
      </c>
      <c r="H5376" s="22">
        <v>137110.72</v>
      </c>
      <c r="I5376" s="22">
        <v>650148.36</v>
      </c>
      <c r="J5376" s="23">
        <f>SUM(Tabela2[[#This Row],[Art. 5º - Inciso I]:[Art. 8º]])</f>
        <v>2255110.5</v>
      </c>
      <c r="K5376" s="6"/>
      <c r="L5376" s="6"/>
      <c r="M5376" s="6"/>
      <c r="N5376" s="6"/>
      <c r="O5376" s="6"/>
      <c r="P5376" s="7">
        <v>2802700</v>
      </c>
      <c r="Q5376" s="8">
        <v>293150</v>
      </c>
      <c r="R5376" s="9">
        <v>13111224000112</v>
      </c>
    </row>
    <row r="5377" spans="1:18" ht="20.100000000000001" customHeight="1">
      <c r="A5377" s="19" t="s">
        <v>10530</v>
      </c>
      <c r="B5377" s="20" t="s">
        <v>10531</v>
      </c>
      <c r="C5377" s="19" t="s">
        <v>9398</v>
      </c>
      <c r="D5377" s="17">
        <v>355255</v>
      </c>
      <c r="E5377" s="21">
        <f>VLOOKUP(D5377,Q:R,2,0)</f>
        <v>17754136000190</v>
      </c>
      <c r="F5377" s="22">
        <v>30755.9</v>
      </c>
      <c r="G5377" s="22">
        <v>7030.09</v>
      </c>
      <c r="H5377" s="22">
        <v>3529.56</v>
      </c>
      <c r="I5377" s="22">
        <v>16736.36</v>
      </c>
      <c r="J5377" s="23">
        <f>SUM(Tabela2[[#This Row],[Art. 5º - Inciso I]:[Art. 8º]])</f>
        <v>58051.91</v>
      </c>
      <c r="K5377" s="6"/>
      <c r="L5377" s="6"/>
      <c r="M5377" s="6"/>
      <c r="N5377" s="6"/>
      <c r="O5377" s="6"/>
      <c r="P5377" s="3">
        <v>4209854</v>
      </c>
      <c r="Q5377" s="4">
        <v>280270</v>
      </c>
      <c r="R5377" s="5">
        <v>78510112000180</v>
      </c>
    </row>
    <row r="5378" spans="1:18" ht="20.100000000000001" customHeight="1">
      <c r="A5378" s="19" t="s">
        <v>10532</v>
      </c>
      <c r="B5378" s="20" t="s">
        <v>10533</v>
      </c>
      <c r="C5378" s="19" t="s">
        <v>9398</v>
      </c>
      <c r="D5378" s="17">
        <v>355250</v>
      </c>
      <c r="E5378" s="21">
        <f>VLOOKUP(D5378,Q:R,2,0)</f>
        <v>46634044000174</v>
      </c>
      <c r="F5378" s="22">
        <v>1244379.8700000001</v>
      </c>
      <c r="G5378" s="22">
        <v>284436.39</v>
      </c>
      <c r="H5378" s="22">
        <v>142805.39000000001</v>
      </c>
      <c r="I5378" s="22">
        <v>677151.22</v>
      </c>
      <c r="J5378" s="23">
        <f>SUM(Tabela2[[#This Row],[Art. 5º - Inciso I]:[Art. 8º]])</f>
        <v>2348772.87</v>
      </c>
      <c r="K5378" s="6"/>
      <c r="L5378" s="6"/>
      <c r="M5378" s="6"/>
      <c r="N5378" s="6"/>
      <c r="O5378" s="6"/>
      <c r="P5378" s="7">
        <v>4212403</v>
      </c>
      <c r="Q5378" s="8">
        <v>420985</v>
      </c>
      <c r="R5378" s="9">
        <v>82928680000172</v>
      </c>
    </row>
    <row r="5379" spans="1:18" ht="20.100000000000001" customHeight="1">
      <c r="A5379" s="19" t="s">
        <v>10534</v>
      </c>
      <c r="B5379" s="20" t="s">
        <v>10535</v>
      </c>
      <c r="C5379" s="19" t="s">
        <v>9398</v>
      </c>
      <c r="D5379" s="17">
        <v>355260</v>
      </c>
      <c r="E5379" s="21">
        <f>VLOOKUP(D5379,Q:R,2,0)</f>
        <v>9072455000197</v>
      </c>
      <c r="F5379" s="22">
        <v>67223.31</v>
      </c>
      <c r="G5379" s="22">
        <v>15365.69</v>
      </c>
      <c r="H5379" s="22">
        <v>7714.57</v>
      </c>
      <c r="I5379" s="22">
        <v>36580.75</v>
      </c>
      <c r="J5379" s="23">
        <f>SUM(Tabela2[[#This Row],[Art. 5º - Inciso I]:[Art. 8º]])</f>
        <v>126884.32</v>
      </c>
      <c r="K5379" s="6"/>
      <c r="L5379" s="6"/>
      <c r="M5379" s="6"/>
      <c r="N5379" s="6"/>
      <c r="O5379" s="6"/>
      <c r="P5379" s="3">
        <v>3161650</v>
      </c>
      <c r="Q5379" s="4">
        <v>421240</v>
      </c>
      <c r="R5379" s="5">
        <v>1613075000100</v>
      </c>
    </row>
    <row r="5380" spans="1:18" ht="20.100000000000001" customHeight="1">
      <c r="A5380" s="19" t="s">
        <v>10536</v>
      </c>
      <c r="B5380" s="20" t="s">
        <v>374</v>
      </c>
      <c r="C5380" s="19" t="s">
        <v>9398</v>
      </c>
      <c r="D5380" s="17">
        <v>355270</v>
      </c>
      <c r="E5380" s="21">
        <f>VLOOKUP(D5380,Q:R,2,0)</f>
        <v>6439988000176</v>
      </c>
      <c r="F5380" s="22">
        <v>88013.57</v>
      </c>
      <c r="G5380" s="22">
        <v>20117.86</v>
      </c>
      <c r="H5380" s="22">
        <v>10100.459999999999</v>
      </c>
      <c r="I5380" s="22">
        <v>47894.13</v>
      </c>
      <c r="J5380" s="23">
        <f>SUM(Tabela2[[#This Row],[Art. 5º - Inciso I]:[Art. 8º]])</f>
        <v>166126.02000000002</v>
      </c>
      <c r="K5380" s="6"/>
      <c r="L5380" s="6"/>
      <c r="M5380" s="6"/>
      <c r="N5380" s="6"/>
      <c r="O5380" s="6"/>
      <c r="P5380" s="7">
        <v>5215256</v>
      </c>
      <c r="Q5380" s="8">
        <v>316165</v>
      </c>
      <c r="R5380" s="9">
        <v>25041005000193</v>
      </c>
    </row>
    <row r="5381" spans="1:18" ht="20.100000000000001" customHeight="1">
      <c r="A5381" s="19" t="s">
        <v>10537</v>
      </c>
      <c r="B5381" s="20" t="s">
        <v>10538</v>
      </c>
      <c r="C5381" s="19" t="s">
        <v>9398</v>
      </c>
      <c r="D5381" s="17">
        <v>355280</v>
      </c>
      <c r="E5381" s="21">
        <f>VLOOKUP(D5381,Q:R,2,0)</f>
        <v>88566872000162</v>
      </c>
      <c r="F5381" s="22">
        <v>1222842.1200000001</v>
      </c>
      <c r="G5381" s="22">
        <v>279513.36</v>
      </c>
      <c r="H5381" s="22">
        <v>140333.71</v>
      </c>
      <c r="I5381" s="22">
        <v>665431.06999999995</v>
      </c>
      <c r="J5381" s="23">
        <f>SUM(Tabela2[[#This Row],[Art. 5º - Inciso I]:[Art. 8º]])</f>
        <v>2308120.2599999998</v>
      </c>
      <c r="K5381" s="6"/>
      <c r="L5381" s="6"/>
      <c r="M5381" s="6"/>
      <c r="N5381" s="6"/>
      <c r="O5381" s="6"/>
      <c r="P5381" s="3">
        <v>3104502</v>
      </c>
      <c r="Q5381" s="4">
        <v>521525</v>
      </c>
      <c r="R5381" s="5">
        <v>18125120000180</v>
      </c>
    </row>
    <row r="5382" spans="1:18" ht="20.100000000000001" customHeight="1">
      <c r="A5382" s="19" t="s">
        <v>10539</v>
      </c>
      <c r="B5382" s="20" t="s">
        <v>10540</v>
      </c>
      <c r="C5382" s="19" t="s">
        <v>9398</v>
      </c>
      <c r="D5382" s="17">
        <v>355290</v>
      </c>
      <c r="E5382" s="21">
        <f>VLOOKUP(D5382,Q:R,2,0)</f>
        <v>10282945000105</v>
      </c>
      <c r="F5382" s="22">
        <v>39225.67</v>
      </c>
      <c r="G5382" s="22">
        <v>8966.08</v>
      </c>
      <c r="H5382" s="22">
        <v>4501.55</v>
      </c>
      <c r="I5382" s="22">
        <v>21345.34</v>
      </c>
      <c r="J5382" s="23">
        <f>SUM(Tabela2[[#This Row],[Art. 5º - Inciso I]:[Art. 8º]])</f>
        <v>74038.64</v>
      </c>
      <c r="K5382" s="6"/>
      <c r="L5382" s="6"/>
      <c r="M5382" s="6"/>
      <c r="N5382" s="6"/>
      <c r="O5382" s="6"/>
      <c r="P5382" s="7">
        <v>2801504</v>
      </c>
      <c r="Q5382" s="8">
        <v>310450</v>
      </c>
      <c r="R5382" s="9">
        <v>13108535000122</v>
      </c>
    </row>
    <row r="5383" spans="1:18" ht="20.100000000000001" customHeight="1">
      <c r="A5383" s="19" t="s">
        <v>10541</v>
      </c>
      <c r="B5383" s="20" t="s">
        <v>10542</v>
      </c>
      <c r="C5383" s="19" t="s">
        <v>9398</v>
      </c>
      <c r="D5383" s="17">
        <v>355300</v>
      </c>
      <c r="E5383" s="21">
        <f>VLOOKUP(D5383,Q:R,2,0)</f>
        <v>76978519000100</v>
      </c>
      <c r="F5383" s="22">
        <v>79308.929999999993</v>
      </c>
      <c r="G5383" s="22">
        <v>18128.18</v>
      </c>
      <c r="H5383" s="22">
        <v>9101.52</v>
      </c>
      <c r="I5383" s="22">
        <v>43157.35</v>
      </c>
      <c r="J5383" s="23">
        <f>SUM(Tabela2[[#This Row],[Art. 5º - Inciso I]:[Art. 8º]])</f>
        <v>149695.97999999998</v>
      </c>
      <c r="K5383" s="6"/>
      <c r="L5383" s="6"/>
      <c r="M5383" s="6"/>
      <c r="N5383" s="6"/>
      <c r="O5383" s="6"/>
      <c r="P5383" s="3">
        <v>3202207</v>
      </c>
      <c r="Q5383" s="4">
        <v>280150</v>
      </c>
      <c r="R5383" s="5">
        <v>27165182000107</v>
      </c>
    </row>
    <row r="5384" spans="1:18" ht="20.100000000000001" customHeight="1">
      <c r="A5384" s="19" t="s">
        <v>10543</v>
      </c>
      <c r="B5384" s="20" t="s">
        <v>10544</v>
      </c>
      <c r="C5384" s="19" t="s">
        <v>9398</v>
      </c>
      <c r="D5384" s="17">
        <v>355310</v>
      </c>
      <c r="E5384" s="21">
        <f>VLOOKUP(D5384,Q:R,2,0)</f>
        <v>82765488000102</v>
      </c>
      <c r="F5384" s="22">
        <v>39133.93</v>
      </c>
      <c r="G5384" s="22">
        <v>8945.11</v>
      </c>
      <c r="H5384" s="22">
        <v>4491.0200000000004</v>
      </c>
      <c r="I5384" s="22">
        <v>21295.42</v>
      </c>
      <c r="J5384" s="23">
        <f>SUM(Tabela2[[#This Row],[Art. 5º - Inciso I]:[Art. 8º]])</f>
        <v>73865.48</v>
      </c>
      <c r="K5384" s="6"/>
      <c r="L5384" s="6"/>
      <c r="M5384" s="6"/>
      <c r="N5384" s="6"/>
      <c r="O5384" s="6"/>
      <c r="P5384" s="7">
        <v>1504109</v>
      </c>
      <c r="Q5384" s="8">
        <v>320220</v>
      </c>
      <c r="R5384" s="9">
        <v>5171947000189</v>
      </c>
    </row>
    <row r="5385" spans="1:18" ht="20.100000000000001" customHeight="1">
      <c r="A5385" s="19" t="s">
        <v>10545</v>
      </c>
      <c r="B5385" s="20" t="s">
        <v>10546</v>
      </c>
      <c r="C5385" s="19" t="s">
        <v>9398</v>
      </c>
      <c r="D5385" s="17">
        <v>355320</v>
      </c>
      <c r="E5385" s="21">
        <f>VLOOKUP(D5385,Q:R,2,0)</f>
        <v>10091593000100</v>
      </c>
      <c r="F5385" s="22">
        <v>36256.85</v>
      </c>
      <c r="G5385" s="22">
        <v>8287.4699999999993</v>
      </c>
      <c r="H5385" s="22">
        <v>4160.8500000000004</v>
      </c>
      <c r="I5385" s="22">
        <v>19729.8</v>
      </c>
      <c r="J5385" s="23">
        <f>SUM(Tabela2[[#This Row],[Art. 5º - Inciso I]:[Art. 8º]])</f>
        <v>68434.97</v>
      </c>
      <c r="K5385" s="6"/>
      <c r="L5385" s="6"/>
      <c r="M5385" s="6"/>
      <c r="N5385" s="6"/>
      <c r="O5385" s="6"/>
      <c r="P5385" s="3">
        <v>2207801</v>
      </c>
      <c r="Q5385" s="4">
        <v>150410</v>
      </c>
      <c r="R5385" s="5">
        <v>6553796000196</v>
      </c>
    </row>
    <row r="5386" spans="1:18" ht="20.100000000000001" customHeight="1">
      <c r="A5386" s="19" t="s">
        <v>10547</v>
      </c>
      <c r="B5386" s="20" t="s">
        <v>10548</v>
      </c>
      <c r="C5386" s="19" t="s">
        <v>9398</v>
      </c>
      <c r="D5386" s="17">
        <v>355330</v>
      </c>
      <c r="E5386" s="21">
        <f>VLOOKUP(D5386,Q:R,2,0)</f>
        <v>2306900000197</v>
      </c>
      <c r="F5386" s="22">
        <v>117031.4</v>
      </c>
      <c r="G5386" s="22">
        <v>26750.67</v>
      </c>
      <c r="H5386" s="22">
        <v>13430.56</v>
      </c>
      <c r="I5386" s="22">
        <v>63684.7</v>
      </c>
      <c r="J5386" s="23">
        <f>SUM(Tabela2[[#This Row],[Art. 5º - Inciso I]:[Art. 8º]])</f>
        <v>220897.33000000002</v>
      </c>
      <c r="K5386" s="6"/>
      <c r="L5386" s="6"/>
      <c r="M5386" s="6"/>
      <c r="N5386" s="6"/>
      <c r="O5386" s="6"/>
      <c r="P5386" s="7">
        <v>4117503</v>
      </c>
      <c r="Q5386" s="8">
        <v>220780</v>
      </c>
      <c r="R5386" s="9">
        <v>76282664000152</v>
      </c>
    </row>
    <row r="5387" spans="1:18" ht="20.100000000000001" customHeight="1">
      <c r="A5387" s="19" t="s">
        <v>10549</v>
      </c>
      <c r="B5387" s="20" t="s">
        <v>10550</v>
      </c>
      <c r="C5387" s="19" t="s">
        <v>9398</v>
      </c>
      <c r="D5387" s="17">
        <v>355340</v>
      </c>
      <c r="E5387" s="21">
        <f>VLOOKUP(D5387,Q:R,2,0)</f>
        <v>1616741000164</v>
      </c>
      <c r="F5387" s="22">
        <v>133234.47</v>
      </c>
      <c r="G5387" s="22">
        <v>30454.31</v>
      </c>
      <c r="H5387" s="22">
        <v>15290.03</v>
      </c>
      <c r="I5387" s="22">
        <v>72501.88</v>
      </c>
      <c r="J5387" s="23">
        <f>SUM(Tabela2[[#This Row],[Art. 5º - Inciso I]:[Art. 8º]])</f>
        <v>251480.69</v>
      </c>
      <c r="K5387" s="6"/>
      <c r="L5387" s="6"/>
      <c r="M5387" s="6"/>
      <c r="N5387" s="6"/>
      <c r="O5387" s="6"/>
      <c r="P5387" s="3">
        <v>2911709</v>
      </c>
      <c r="Q5387" s="4">
        <v>411750</v>
      </c>
      <c r="R5387" s="5">
        <v>13982640000196</v>
      </c>
    </row>
    <row r="5388" spans="1:18" ht="20.100000000000001" customHeight="1">
      <c r="A5388" s="19" t="s">
        <v>10551</v>
      </c>
      <c r="B5388" s="20" t="s">
        <v>4290</v>
      </c>
      <c r="C5388" s="19" t="s">
        <v>9398</v>
      </c>
      <c r="D5388" s="17">
        <v>355350</v>
      </c>
      <c r="E5388" s="21">
        <f>VLOOKUP(D5388,Q:R,2,0)</f>
        <v>13796016000102</v>
      </c>
      <c r="F5388" s="22">
        <v>44194.51</v>
      </c>
      <c r="G5388" s="22">
        <v>10101.84</v>
      </c>
      <c r="H5388" s="22">
        <v>5071.7700000000004</v>
      </c>
      <c r="I5388" s="22">
        <v>24049.22</v>
      </c>
      <c r="J5388" s="23">
        <f>SUM(Tabela2[[#This Row],[Art. 5º - Inciso I]:[Art. 8º]])</f>
        <v>83417.340000000011</v>
      </c>
      <c r="K5388" s="6"/>
      <c r="L5388" s="6"/>
      <c r="M5388" s="6"/>
      <c r="N5388" s="6"/>
      <c r="O5388" s="6"/>
      <c r="P5388" s="7">
        <v>2908804</v>
      </c>
      <c r="Q5388" s="8">
        <v>291170</v>
      </c>
      <c r="R5388" s="9">
        <v>14106553000138</v>
      </c>
    </row>
    <row r="5389" spans="1:18" ht="20.100000000000001" customHeight="1">
      <c r="A5389" s="19" t="s">
        <v>10552</v>
      </c>
      <c r="B5389" s="20" t="s">
        <v>10553</v>
      </c>
      <c r="C5389" s="19" t="s">
        <v>9398</v>
      </c>
      <c r="D5389" s="17">
        <v>355360</v>
      </c>
      <c r="E5389" s="21">
        <f>VLOOKUP(D5389,Q:R,2,0)</f>
        <v>18241356000182</v>
      </c>
      <c r="F5389" s="22">
        <v>68614.149999999994</v>
      </c>
      <c r="G5389" s="22">
        <v>15683.6</v>
      </c>
      <c r="H5389" s="22">
        <v>7874.18</v>
      </c>
      <c r="I5389" s="22">
        <v>37337.599999999999</v>
      </c>
      <c r="J5389" s="23">
        <f>SUM(Tabela2[[#This Row],[Art. 5º - Inciso I]:[Art. 8º]])</f>
        <v>129509.53</v>
      </c>
      <c r="K5389" s="6"/>
      <c r="L5389" s="6"/>
      <c r="M5389" s="6"/>
      <c r="N5389" s="6"/>
      <c r="O5389" s="6"/>
      <c r="P5389" s="3">
        <v>3305554</v>
      </c>
      <c r="Q5389" s="4">
        <v>290880</v>
      </c>
      <c r="R5389" s="5">
        <v>1604139000107</v>
      </c>
    </row>
    <row r="5390" spans="1:18" ht="20.100000000000001" customHeight="1">
      <c r="A5390" s="19" t="s">
        <v>10554</v>
      </c>
      <c r="B5390" s="20" t="s">
        <v>10555</v>
      </c>
      <c r="C5390" s="19" t="s">
        <v>9398</v>
      </c>
      <c r="D5390" s="17">
        <v>355365</v>
      </c>
      <c r="E5390" s="21">
        <f>VLOOKUP(D5390,Q:R,2,0)</f>
        <v>64614449000122</v>
      </c>
      <c r="F5390" s="22">
        <v>26176.05</v>
      </c>
      <c r="G5390" s="22">
        <v>5983.24</v>
      </c>
      <c r="H5390" s="22">
        <v>3003.97</v>
      </c>
      <c r="I5390" s="22">
        <v>14244.16</v>
      </c>
      <c r="J5390" s="23">
        <f>SUM(Tabela2[[#This Row],[Art. 5º - Inciso I]:[Art. 8º]])</f>
        <v>49407.42</v>
      </c>
      <c r="K5390" s="6"/>
      <c r="L5390" s="6"/>
      <c r="M5390" s="6"/>
      <c r="N5390" s="6"/>
      <c r="O5390" s="6"/>
      <c r="P5390" s="7">
        <v>4114609</v>
      </c>
      <c r="Q5390" s="8">
        <v>330555</v>
      </c>
      <c r="R5390" s="9">
        <v>76205814000124</v>
      </c>
    </row>
    <row r="5391" spans="1:18" ht="20.100000000000001" customHeight="1">
      <c r="A5391" s="19" t="s">
        <v>10556</v>
      </c>
      <c r="B5391" s="20" t="s">
        <v>10557</v>
      </c>
      <c r="C5391" s="19" t="s">
        <v>9398</v>
      </c>
      <c r="D5391" s="17">
        <v>355370</v>
      </c>
      <c r="E5391" s="21">
        <f>VLOOKUP(D5391,Q:R,2,0)</f>
        <v>18241364000129</v>
      </c>
      <c r="F5391" s="22">
        <v>269283.90000000002</v>
      </c>
      <c r="G5391" s="22">
        <v>61552.06</v>
      </c>
      <c r="H5391" s="22">
        <v>30903.1</v>
      </c>
      <c r="I5391" s="22">
        <v>146535.57999999999</v>
      </c>
      <c r="J5391" s="23">
        <f>SUM(Tabela2[[#This Row],[Art. 5º - Inciso I]:[Art. 8º]])</f>
        <v>508274.64</v>
      </c>
      <c r="K5391" s="6"/>
      <c r="L5391" s="6"/>
      <c r="M5391" s="6"/>
      <c r="N5391" s="6"/>
      <c r="O5391" s="6"/>
      <c r="P5391" s="3">
        <v>4300471</v>
      </c>
      <c r="Q5391" s="4">
        <v>411460</v>
      </c>
      <c r="R5391" s="5">
        <v>4215782000137</v>
      </c>
    </row>
    <row r="5392" spans="1:18" ht="20.100000000000001" customHeight="1">
      <c r="A5392" s="19" t="s">
        <v>10558</v>
      </c>
      <c r="B5392" s="20" t="s">
        <v>10559</v>
      </c>
      <c r="C5392" s="19" t="s">
        <v>9398</v>
      </c>
      <c r="D5392" s="17">
        <v>355380</v>
      </c>
      <c r="E5392" s="21">
        <f>VLOOKUP(D5392,Q:R,2,0)</f>
        <v>13648043000120</v>
      </c>
      <c r="F5392" s="22">
        <v>117167.19</v>
      </c>
      <c r="G5392" s="22">
        <v>26781.7</v>
      </c>
      <c r="H5392" s="22">
        <v>13446.14</v>
      </c>
      <c r="I5392" s="22">
        <v>63758.59</v>
      </c>
      <c r="J5392" s="23">
        <f>SUM(Tabela2[[#This Row],[Art. 5º - Inciso I]:[Art. 8º]])</f>
        <v>221153.62000000002</v>
      </c>
      <c r="K5392" s="6"/>
      <c r="L5392" s="6"/>
      <c r="M5392" s="6"/>
      <c r="N5392" s="6"/>
      <c r="O5392" s="6"/>
      <c r="P5392" s="7">
        <v>4211850</v>
      </c>
      <c r="Q5392" s="8">
        <v>430047</v>
      </c>
      <c r="R5392" s="9">
        <v>80913031000172</v>
      </c>
    </row>
    <row r="5393" spans="1:18" ht="20.100000000000001" customHeight="1">
      <c r="A5393" s="19" t="s">
        <v>10560</v>
      </c>
      <c r="B5393" s="20" t="s">
        <v>10561</v>
      </c>
      <c r="C5393" s="19" t="s">
        <v>9398</v>
      </c>
      <c r="D5393" s="17">
        <v>355385</v>
      </c>
      <c r="E5393" s="21">
        <f>VLOOKUP(D5393,Q:R,2,0)</f>
        <v>1830793000139</v>
      </c>
      <c r="F5393" s="22">
        <v>37746.769999999997</v>
      </c>
      <c r="G5393" s="22">
        <v>8628.0400000000009</v>
      </c>
      <c r="H5393" s="22">
        <v>4331.83</v>
      </c>
      <c r="I5393" s="22">
        <v>20540.57</v>
      </c>
      <c r="J5393" s="23">
        <f>SUM(Tabela2[[#This Row],[Art. 5º - Inciso I]:[Art. 8º]])</f>
        <v>71247.209999999992</v>
      </c>
      <c r="K5393" s="6"/>
      <c r="L5393" s="6"/>
      <c r="M5393" s="6"/>
      <c r="N5393" s="6"/>
      <c r="O5393" s="6"/>
      <c r="P5393" s="3">
        <v>3107307</v>
      </c>
      <c r="Q5393" s="4">
        <v>421185</v>
      </c>
      <c r="R5393" s="5">
        <v>18803072000132</v>
      </c>
    </row>
    <row r="5394" spans="1:18" ht="20.100000000000001" customHeight="1">
      <c r="A5394" s="19" t="s">
        <v>10562</v>
      </c>
      <c r="B5394" s="20" t="s">
        <v>10563</v>
      </c>
      <c r="C5394" s="19" t="s">
        <v>9398</v>
      </c>
      <c r="D5394" s="17">
        <v>355390</v>
      </c>
      <c r="E5394" s="21">
        <f>VLOOKUP(D5394,Q:R,2,0)</f>
        <v>18404889000138</v>
      </c>
      <c r="F5394" s="22">
        <v>43768.82</v>
      </c>
      <c r="G5394" s="22">
        <v>10004.540000000001</v>
      </c>
      <c r="H5394" s="22">
        <v>5022.92</v>
      </c>
      <c r="I5394" s="22">
        <v>23817.57</v>
      </c>
      <c r="J5394" s="23">
        <f>SUM(Tabela2[[#This Row],[Art. 5º - Inciso I]:[Art. 8º]])</f>
        <v>82613.850000000006</v>
      </c>
      <c r="K5394" s="6"/>
      <c r="L5394" s="6"/>
      <c r="M5394" s="6"/>
      <c r="N5394" s="6"/>
      <c r="O5394" s="6"/>
      <c r="P5394" s="7">
        <v>4209151</v>
      </c>
      <c r="Q5394" s="8">
        <v>310730</v>
      </c>
      <c r="R5394" s="9">
        <v>79372553000125</v>
      </c>
    </row>
    <row r="5395" spans="1:18" ht="20.100000000000001" customHeight="1">
      <c r="A5395" s="19" t="s">
        <v>10564</v>
      </c>
      <c r="B5395" s="20" t="s">
        <v>10565</v>
      </c>
      <c r="C5395" s="19" t="s">
        <v>9398</v>
      </c>
      <c r="D5395" s="17">
        <v>355395</v>
      </c>
      <c r="E5395" s="21">
        <f>VLOOKUP(D5395,Q:R,2,0)</f>
        <v>75963850000194</v>
      </c>
      <c r="F5395" s="22">
        <v>82780.5</v>
      </c>
      <c r="G5395" s="22">
        <v>18921.7</v>
      </c>
      <c r="H5395" s="22">
        <v>9499.91</v>
      </c>
      <c r="I5395" s="22">
        <v>45046.47</v>
      </c>
      <c r="J5395" s="23">
        <f>SUM(Tabela2[[#This Row],[Art. 5º - Inciso I]:[Art. 8º]])</f>
        <v>156248.58000000002</v>
      </c>
      <c r="K5395" s="6"/>
      <c r="L5395" s="6"/>
      <c r="M5395" s="6"/>
      <c r="N5395" s="6"/>
      <c r="O5395" s="6"/>
      <c r="P5395" s="3">
        <v>5003256</v>
      </c>
      <c r="Q5395" s="4">
        <v>420915</v>
      </c>
      <c r="R5395" s="5">
        <v>15389596000130</v>
      </c>
    </row>
    <row r="5396" spans="1:18" ht="20.100000000000001" customHeight="1">
      <c r="A5396" s="19" t="s">
        <v>10566</v>
      </c>
      <c r="B5396" s="20" t="s">
        <v>10567</v>
      </c>
      <c r="C5396" s="19" t="s">
        <v>9398</v>
      </c>
      <c r="D5396" s="17">
        <v>355400</v>
      </c>
      <c r="E5396" s="21">
        <f>VLOOKUP(D5396,Q:R,2,0)</f>
        <v>13824248000119</v>
      </c>
      <c r="F5396" s="22">
        <v>545332.80000000005</v>
      </c>
      <c r="G5396" s="22">
        <v>124650.44</v>
      </c>
      <c r="H5396" s="22">
        <v>62582.55</v>
      </c>
      <c r="I5396" s="22">
        <v>296752.45</v>
      </c>
      <c r="J5396" s="23">
        <f>SUM(Tabela2[[#This Row],[Art. 5º - Inciso I]:[Art. 8º]])</f>
        <v>1029318.24</v>
      </c>
      <c r="K5396" s="6"/>
      <c r="L5396" s="6"/>
      <c r="M5396" s="6"/>
      <c r="N5396" s="6"/>
      <c r="O5396" s="6"/>
      <c r="P5396" s="7">
        <v>4101309</v>
      </c>
      <c r="Q5396" s="8">
        <v>500325</v>
      </c>
      <c r="R5396" s="9">
        <v>76020460000143</v>
      </c>
    </row>
    <row r="5397" spans="1:18" ht="20.100000000000001" customHeight="1">
      <c r="A5397" s="19" t="s">
        <v>10568</v>
      </c>
      <c r="B5397" s="20" t="s">
        <v>10569</v>
      </c>
      <c r="C5397" s="19" t="s">
        <v>9398</v>
      </c>
      <c r="D5397" s="17">
        <v>355410</v>
      </c>
      <c r="E5397" s="21">
        <f>VLOOKUP(D5397,Q:R,2,0)</f>
        <v>80909617000163</v>
      </c>
      <c r="F5397" s="22">
        <v>1308317.8799999999</v>
      </c>
      <c r="G5397" s="22">
        <v>299051.14</v>
      </c>
      <c r="H5397" s="22">
        <v>150142.94</v>
      </c>
      <c r="I5397" s="22">
        <v>711944.21</v>
      </c>
      <c r="J5397" s="23">
        <f>SUM(Tabela2[[#This Row],[Art. 5º - Inciso I]:[Art. 8º]])</f>
        <v>2469456.17</v>
      </c>
      <c r="K5397" s="6"/>
      <c r="L5397" s="6"/>
      <c r="M5397" s="6"/>
      <c r="N5397" s="6"/>
      <c r="O5397" s="6"/>
      <c r="P5397" s="3">
        <v>4202081</v>
      </c>
      <c r="Q5397" s="4">
        <v>410130</v>
      </c>
      <c r="R5397" s="5">
        <v>1612528000184</v>
      </c>
    </row>
    <row r="5398" spans="1:18" ht="20.100000000000001" customHeight="1">
      <c r="A5398" s="19" t="s">
        <v>10570</v>
      </c>
      <c r="B5398" s="20" t="s">
        <v>10571</v>
      </c>
      <c r="C5398" s="19" t="s">
        <v>9398</v>
      </c>
      <c r="D5398" s="17">
        <v>355420</v>
      </c>
      <c r="E5398" s="21">
        <f>VLOOKUP(D5398,Q:R,2,0)</f>
        <v>76170240000104</v>
      </c>
      <c r="F5398" s="22">
        <v>32183.43</v>
      </c>
      <c r="G5398" s="22">
        <v>7356.39</v>
      </c>
      <c r="H5398" s="22">
        <v>3693.38</v>
      </c>
      <c r="I5398" s="22">
        <v>17513.18</v>
      </c>
      <c r="J5398" s="23">
        <f>SUM(Tabela2[[#This Row],[Art. 5º - Inciso I]:[Art. 8º]])</f>
        <v>60746.38</v>
      </c>
      <c r="K5398" s="6"/>
      <c r="L5398" s="6"/>
      <c r="M5398" s="6"/>
      <c r="N5398" s="6"/>
      <c r="O5398" s="6"/>
      <c r="P5398" s="7">
        <v>4203709</v>
      </c>
      <c r="Q5398" s="8">
        <v>420208</v>
      </c>
      <c r="R5398" s="9">
        <v>82562893000123</v>
      </c>
    </row>
    <row r="5399" spans="1:18" ht="20.100000000000001" customHeight="1">
      <c r="A5399" s="19" t="s">
        <v>10572</v>
      </c>
      <c r="B5399" s="20" t="s">
        <v>1197</v>
      </c>
      <c r="C5399" s="19" t="s">
        <v>9398</v>
      </c>
      <c r="D5399" s="17">
        <v>355430</v>
      </c>
      <c r="E5399" s="21">
        <f>VLOOKUP(D5399,Q:R,2,0)</f>
        <v>18940098000122</v>
      </c>
      <c r="F5399" s="22">
        <v>117545.16</v>
      </c>
      <c r="G5399" s="22">
        <v>26868.1</v>
      </c>
      <c r="H5399" s="22">
        <v>13489.52</v>
      </c>
      <c r="I5399" s="22">
        <v>63964.27</v>
      </c>
      <c r="J5399" s="23">
        <f>SUM(Tabela2[[#This Row],[Art. 5º - Inciso I]:[Art. 8º]])</f>
        <v>221867.05</v>
      </c>
      <c r="K5399" s="6"/>
      <c r="L5399" s="6"/>
      <c r="M5399" s="6"/>
      <c r="N5399" s="6"/>
      <c r="O5399" s="6"/>
      <c r="P5399" s="3">
        <v>3502200</v>
      </c>
      <c r="Q5399" s="4">
        <v>420370</v>
      </c>
      <c r="R5399" s="5">
        <v>46634234000191</v>
      </c>
    </row>
    <row r="5400" spans="1:18" ht="20.100000000000001" customHeight="1">
      <c r="A5400" s="19" t="s">
        <v>10573</v>
      </c>
      <c r="B5400" s="20" t="s">
        <v>7057</v>
      </c>
      <c r="C5400" s="19" t="s">
        <v>9398</v>
      </c>
      <c r="D5400" s="17">
        <v>355440</v>
      </c>
      <c r="E5400" s="21">
        <f>VLOOKUP(D5400,Q:R,2,0)</f>
        <v>84727601000190</v>
      </c>
      <c r="F5400" s="22">
        <v>50715.65</v>
      </c>
      <c r="G5400" s="22">
        <v>11592.42</v>
      </c>
      <c r="H5400" s="22">
        <v>5820.14</v>
      </c>
      <c r="I5400" s="22">
        <v>27597.81</v>
      </c>
      <c r="J5400" s="23">
        <f>SUM(Tabela2[[#This Row],[Art. 5º - Inciso I]:[Art. 8º]])</f>
        <v>95726.02</v>
      </c>
      <c r="K5400" s="6"/>
      <c r="L5400" s="6"/>
      <c r="M5400" s="6"/>
      <c r="N5400" s="6"/>
      <c r="O5400" s="6"/>
      <c r="P5400" s="7">
        <v>3302809</v>
      </c>
      <c r="Q5400" s="8">
        <v>350220</v>
      </c>
      <c r="R5400" s="9">
        <v>28580694000100</v>
      </c>
    </row>
    <row r="5401" spans="1:18" ht="20.100000000000001" customHeight="1">
      <c r="A5401" s="19" t="s">
        <v>10574</v>
      </c>
      <c r="B5401" s="20" t="s">
        <v>10575</v>
      </c>
      <c r="C5401" s="19" t="s">
        <v>9398</v>
      </c>
      <c r="D5401" s="17">
        <v>355450</v>
      </c>
      <c r="E5401" s="21">
        <f>VLOOKUP(D5401,Q:R,2,0)</f>
        <v>28576080000147</v>
      </c>
      <c r="F5401" s="22">
        <v>205138.11</v>
      </c>
      <c r="G5401" s="22">
        <v>46889.82</v>
      </c>
      <c r="H5401" s="22">
        <v>23541.71</v>
      </c>
      <c r="I5401" s="22">
        <v>111629.51</v>
      </c>
      <c r="J5401" s="23">
        <f>SUM(Tabela2[[#This Row],[Art. 5º - Inciso I]:[Art. 8º]])</f>
        <v>387199.15</v>
      </c>
      <c r="K5401" s="6"/>
      <c r="L5401" s="6"/>
      <c r="M5401" s="6"/>
      <c r="N5401" s="6"/>
      <c r="O5401" s="6"/>
      <c r="P5401" s="3">
        <v>3554953</v>
      </c>
      <c r="Q5401" s="4">
        <v>330280</v>
      </c>
      <c r="R5401" s="5">
        <v>67160481000173</v>
      </c>
    </row>
    <row r="5402" spans="1:18" ht="20.100000000000001" customHeight="1">
      <c r="A5402" s="19" t="s">
        <v>10576</v>
      </c>
      <c r="B5402" s="20" t="s">
        <v>10577</v>
      </c>
      <c r="C5402" s="19" t="s">
        <v>9398</v>
      </c>
      <c r="D5402" s="17">
        <v>355460</v>
      </c>
      <c r="E5402" s="21">
        <f>VLOOKUP(D5402,Q:R,2,0)</f>
        <v>1566620000155</v>
      </c>
      <c r="F5402" s="22">
        <v>25559.54</v>
      </c>
      <c r="G5402" s="22">
        <v>5842.32</v>
      </c>
      <c r="H5402" s="22">
        <v>2933.22</v>
      </c>
      <c r="I5402" s="22">
        <v>13908.67</v>
      </c>
      <c r="J5402" s="23">
        <f>SUM(Tabela2[[#This Row],[Art. 5º - Inciso I]:[Art. 8º]])</f>
        <v>48243.75</v>
      </c>
      <c r="K5402" s="6"/>
      <c r="L5402" s="6"/>
      <c r="M5402" s="6"/>
      <c r="N5402" s="6"/>
      <c r="O5402" s="6"/>
      <c r="P5402" s="7">
        <v>2111300</v>
      </c>
      <c r="Q5402" s="8">
        <v>355495</v>
      </c>
      <c r="R5402" s="9">
        <v>6307102000130</v>
      </c>
    </row>
    <row r="5403" spans="1:18" ht="20.100000000000001" customHeight="1">
      <c r="A5403" s="19" t="s">
        <v>10578</v>
      </c>
      <c r="B5403" s="20" t="s">
        <v>10579</v>
      </c>
      <c r="C5403" s="19" t="s">
        <v>9398</v>
      </c>
      <c r="D5403" s="17">
        <v>355465</v>
      </c>
      <c r="E5403" s="21">
        <f>VLOOKUP(D5403,Q:R,2,0)</f>
        <v>4628608000116</v>
      </c>
      <c r="F5403" s="22">
        <v>24770.54</v>
      </c>
      <c r="G5403" s="22">
        <v>5661.97</v>
      </c>
      <c r="H5403" s="22">
        <v>2842.67</v>
      </c>
      <c r="I5403" s="22">
        <v>13479.33</v>
      </c>
      <c r="J5403" s="23">
        <f>SUM(Tabela2[[#This Row],[Art. 5º - Inciso I]:[Art. 8º]])</f>
        <v>46754.51</v>
      </c>
      <c r="K5403" s="6"/>
      <c r="L5403" s="6"/>
      <c r="M5403" s="6"/>
      <c r="N5403" s="6"/>
      <c r="O5403" s="6"/>
      <c r="P5403" s="3">
        <v>3534104</v>
      </c>
      <c r="Q5403" s="4">
        <v>211130</v>
      </c>
      <c r="R5403" s="5">
        <v>44482552000159</v>
      </c>
    </row>
    <row r="5404" spans="1:18" ht="20.100000000000001" customHeight="1">
      <c r="A5404" s="19" t="s">
        <v>10580</v>
      </c>
      <c r="B5404" s="20" t="s">
        <v>10581</v>
      </c>
      <c r="C5404" s="19" t="s">
        <v>9398</v>
      </c>
      <c r="D5404" s="17">
        <v>355470</v>
      </c>
      <c r="E5404" s="21">
        <f>VLOOKUP(D5404,Q:R,2,0)</f>
        <v>1572597000101</v>
      </c>
      <c r="F5404" s="22">
        <v>52910.16</v>
      </c>
      <c r="G5404" s="22">
        <v>12094.04</v>
      </c>
      <c r="H5404" s="22">
        <v>6071.99</v>
      </c>
      <c r="I5404" s="22">
        <v>28792</v>
      </c>
      <c r="J5404" s="23">
        <f>SUM(Tabela2[[#This Row],[Art. 5º - Inciso I]:[Art. 8º]])</f>
        <v>99868.19</v>
      </c>
      <c r="K5404" s="6"/>
      <c r="L5404" s="6"/>
      <c r="M5404" s="6"/>
      <c r="N5404" s="6"/>
      <c r="O5404" s="6"/>
      <c r="P5404" s="7">
        <v>5007950</v>
      </c>
      <c r="Q5404" s="8">
        <v>353410</v>
      </c>
      <c r="R5404" s="9">
        <v>3888989000100</v>
      </c>
    </row>
    <row r="5405" spans="1:18" ht="20.100000000000001" customHeight="1">
      <c r="A5405" s="19" t="s">
        <v>10582</v>
      </c>
      <c r="B5405" s="20" t="s">
        <v>10583</v>
      </c>
      <c r="C5405" s="19" t="s">
        <v>9398</v>
      </c>
      <c r="D5405" s="17">
        <v>355475</v>
      </c>
      <c r="E5405" s="21">
        <f>VLOOKUP(D5405,Q:R,2,0)</f>
        <v>13099205000118</v>
      </c>
      <c r="F5405" s="22">
        <v>22275.11</v>
      </c>
      <c r="G5405" s="22">
        <v>5091.57</v>
      </c>
      <c r="H5405" s="22">
        <v>2556.3000000000002</v>
      </c>
      <c r="I5405" s="22">
        <v>12121.39</v>
      </c>
      <c r="J5405" s="23">
        <f>SUM(Tabela2[[#This Row],[Art. 5º - Inciso I]:[Art. 8º]])</f>
        <v>42044.369999999995</v>
      </c>
      <c r="K5405" s="6"/>
      <c r="L5405" s="6"/>
      <c r="M5405" s="6"/>
      <c r="N5405" s="6"/>
      <c r="O5405" s="6"/>
      <c r="P5405" s="3">
        <v>4305306</v>
      </c>
      <c r="Q5405" s="4">
        <v>500795</v>
      </c>
      <c r="R5405" s="5">
        <v>87613220000179</v>
      </c>
    </row>
    <row r="5406" spans="1:18" ht="20.100000000000001" customHeight="1">
      <c r="A5406" s="19" t="s">
        <v>10584</v>
      </c>
      <c r="B5406" s="20" t="s">
        <v>10585</v>
      </c>
      <c r="C5406" s="19" t="s">
        <v>9398</v>
      </c>
      <c r="D5406" s="17">
        <v>355480</v>
      </c>
      <c r="E5406" s="21">
        <f>VLOOKUP(D5406,Q:R,2,0)</f>
        <v>10106243000162</v>
      </c>
      <c r="F5406" s="22">
        <v>229803.62</v>
      </c>
      <c r="G5406" s="22">
        <v>52527.78</v>
      </c>
      <c r="H5406" s="22">
        <v>26372.33</v>
      </c>
      <c r="I5406" s="22">
        <v>125051.68</v>
      </c>
      <c r="J5406" s="23">
        <f>SUM(Tabela2[[#This Row],[Art. 5º - Inciso I]:[Art. 8º]])</f>
        <v>433755.41000000003</v>
      </c>
      <c r="K5406" s="6"/>
      <c r="L5406" s="6"/>
      <c r="M5406" s="6"/>
      <c r="N5406" s="6"/>
      <c r="O5406" s="6"/>
      <c r="P5406" s="7">
        <v>4119509</v>
      </c>
      <c r="Q5406" s="8">
        <v>430530</v>
      </c>
      <c r="R5406" s="9">
        <v>76105675000167</v>
      </c>
    </row>
    <row r="5407" spans="1:18" ht="20.100000000000001" customHeight="1">
      <c r="A5407" s="19" t="s">
        <v>10586</v>
      </c>
      <c r="B5407" s="20" t="s">
        <v>10587</v>
      </c>
      <c r="C5407" s="19" t="s">
        <v>9398</v>
      </c>
      <c r="D5407" s="17">
        <v>355490</v>
      </c>
      <c r="E5407" s="21">
        <f>VLOOKUP(D5407,Q:R,2,0)</f>
        <v>1304286000161</v>
      </c>
      <c r="F5407" s="22">
        <v>37335.75</v>
      </c>
      <c r="G5407" s="22">
        <v>8534.09</v>
      </c>
      <c r="H5407" s="22">
        <v>4284.66</v>
      </c>
      <c r="I5407" s="22">
        <v>20316.91</v>
      </c>
      <c r="J5407" s="23">
        <f>SUM(Tabela2[[#This Row],[Art. 5º - Inciso I]:[Art. 8º]])</f>
        <v>70471.41</v>
      </c>
      <c r="K5407" s="6"/>
      <c r="L5407" s="6"/>
      <c r="M5407" s="6"/>
      <c r="N5407" s="6"/>
      <c r="O5407" s="6"/>
      <c r="P5407" s="3">
        <v>3516853</v>
      </c>
      <c r="Q5407" s="4">
        <v>411950</v>
      </c>
      <c r="R5407" s="5">
        <v>1559766000173</v>
      </c>
    </row>
    <row r="5408" spans="1:18" ht="20.100000000000001" customHeight="1">
      <c r="A5408" s="19" t="s">
        <v>10588</v>
      </c>
      <c r="B5408" s="20" t="s">
        <v>10589</v>
      </c>
      <c r="C5408" s="19" t="s">
        <v>9398</v>
      </c>
      <c r="D5408" s="17">
        <v>355495</v>
      </c>
      <c r="E5408" s="21">
        <f>VLOOKUP(D5408,Q:R,2,0)</f>
        <v>6307102000130</v>
      </c>
      <c r="F5408" s="22">
        <v>41746.79</v>
      </c>
      <c r="G5408" s="22">
        <v>9542.35</v>
      </c>
      <c r="H5408" s="22">
        <v>4790.87</v>
      </c>
      <c r="I5408" s="22">
        <v>22717.25</v>
      </c>
      <c r="J5408" s="23">
        <f>SUM(Tabela2[[#This Row],[Art. 5º - Inciso I]:[Art. 8º]])</f>
        <v>78797.260000000009</v>
      </c>
      <c r="K5408" s="6"/>
      <c r="L5408" s="6"/>
      <c r="M5408" s="6"/>
      <c r="N5408" s="6"/>
      <c r="O5408" s="6"/>
      <c r="P5408" s="7">
        <v>3164308</v>
      </c>
      <c r="Q5408" s="8">
        <v>351685</v>
      </c>
      <c r="R5408" s="9">
        <v>18306670000104</v>
      </c>
    </row>
    <row r="5409" spans="1:18" ht="20.100000000000001" customHeight="1">
      <c r="A5409" s="19" t="s">
        <v>10590</v>
      </c>
      <c r="B5409" s="20" t="s">
        <v>10591</v>
      </c>
      <c r="C5409" s="19" t="s">
        <v>9398</v>
      </c>
      <c r="D5409" s="17">
        <v>355500</v>
      </c>
      <c r="E5409" s="21">
        <f>VLOOKUP(D5409,Q:R,2,0)</f>
        <v>46444063000138</v>
      </c>
      <c r="F5409" s="22">
        <v>304173.33</v>
      </c>
      <c r="G5409" s="22">
        <v>69526.97</v>
      </c>
      <c r="H5409" s="22">
        <v>34907.019999999997</v>
      </c>
      <c r="I5409" s="22">
        <v>165521.28</v>
      </c>
      <c r="J5409" s="23">
        <f>SUM(Tabela2[[#This Row],[Art. 5º - Inciso I]:[Art. 8º]])</f>
        <v>574128.60000000009</v>
      </c>
      <c r="K5409" s="6"/>
      <c r="L5409" s="6"/>
      <c r="M5409" s="6"/>
      <c r="N5409" s="6"/>
      <c r="O5409" s="6"/>
      <c r="P5409" s="3">
        <v>2513927</v>
      </c>
      <c r="Q5409" s="4">
        <v>316430</v>
      </c>
      <c r="R5409" s="5">
        <v>1612690000100</v>
      </c>
    </row>
    <row r="5410" spans="1:18" ht="20.100000000000001" customHeight="1">
      <c r="A5410" s="19" t="s">
        <v>10592</v>
      </c>
      <c r="B5410" s="20" t="s">
        <v>10593</v>
      </c>
      <c r="C5410" s="19" t="s">
        <v>9398</v>
      </c>
      <c r="D5410" s="17">
        <v>355510</v>
      </c>
      <c r="E5410" s="21">
        <f>VLOOKUP(D5410,Q:R,2,0)</f>
        <v>45139482000101</v>
      </c>
      <c r="F5410" s="22">
        <v>83914.47</v>
      </c>
      <c r="G5410" s="22">
        <v>19180.900000000001</v>
      </c>
      <c r="H5410" s="22">
        <v>9630.0499999999993</v>
      </c>
      <c r="I5410" s="22">
        <v>45663.53</v>
      </c>
      <c r="J5410" s="23">
        <f>SUM(Tabela2[[#This Row],[Art. 5º - Inciso I]:[Art. 8º]])</f>
        <v>158388.95000000001</v>
      </c>
      <c r="K5410" s="6"/>
      <c r="L5410" s="6"/>
      <c r="M5410" s="6"/>
      <c r="N5410" s="6"/>
      <c r="O5410" s="6"/>
      <c r="P5410" s="7">
        <v>2206902</v>
      </c>
      <c r="Q5410" s="8">
        <v>251392</v>
      </c>
      <c r="R5410" s="9">
        <v>6554836000114</v>
      </c>
    </row>
    <row r="5411" spans="1:18" ht="20.100000000000001" customHeight="1">
      <c r="A5411" s="19" t="s">
        <v>10594</v>
      </c>
      <c r="B5411" s="20" t="s">
        <v>10595</v>
      </c>
      <c r="C5411" s="19" t="s">
        <v>9398</v>
      </c>
      <c r="D5411" s="17">
        <v>355520</v>
      </c>
      <c r="E5411" s="21">
        <f>VLOOKUP(D5411,Q:R,2,0)</f>
        <v>46680518000114</v>
      </c>
      <c r="F5411" s="22">
        <v>23273.279999999999</v>
      </c>
      <c r="G5411" s="22">
        <v>5319.73</v>
      </c>
      <c r="H5411" s="22">
        <v>2670.85</v>
      </c>
      <c r="I5411" s="22">
        <v>12664.56</v>
      </c>
      <c r="J5411" s="23">
        <f>SUM(Tabela2[[#This Row],[Art. 5º - Inciso I]:[Art. 8º]])</f>
        <v>43928.42</v>
      </c>
      <c r="K5411" s="6"/>
      <c r="L5411" s="6"/>
      <c r="M5411" s="6"/>
      <c r="N5411" s="6"/>
      <c r="O5411" s="6"/>
      <c r="P5411" s="3">
        <v>4103156</v>
      </c>
      <c r="Q5411" s="4">
        <v>220690</v>
      </c>
      <c r="R5411" s="5">
        <v>1612443000104</v>
      </c>
    </row>
    <row r="5412" spans="1:18" ht="20.100000000000001" customHeight="1">
      <c r="A5412" s="19" t="s">
        <v>10596</v>
      </c>
      <c r="B5412" s="20" t="s">
        <v>4324</v>
      </c>
      <c r="C5412" s="19" t="s">
        <v>9398</v>
      </c>
      <c r="D5412" s="17">
        <v>355530</v>
      </c>
      <c r="E5412" s="21">
        <f>VLOOKUP(D5412,Q:R,2,0)</f>
        <v>25107657000183</v>
      </c>
      <c r="F5412" s="22">
        <v>21963.18</v>
      </c>
      <c r="G5412" s="22">
        <v>5020.2700000000004</v>
      </c>
      <c r="H5412" s="22">
        <v>2520.5</v>
      </c>
      <c r="I5412" s="22">
        <v>11951.65</v>
      </c>
      <c r="J5412" s="23">
        <f>SUM(Tabela2[[#This Row],[Art. 5º - Inciso I]:[Art. 8º]])</f>
        <v>41455.599999999999</v>
      </c>
      <c r="K5412" s="6"/>
      <c r="L5412" s="6"/>
      <c r="M5412" s="6"/>
      <c r="N5412" s="6"/>
      <c r="O5412" s="6"/>
      <c r="P5412" s="7">
        <v>4309506</v>
      </c>
      <c r="Q5412" s="8">
        <v>410315</v>
      </c>
      <c r="R5412" s="9">
        <v>87613030000151</v>
      </c>
    </row>
    <row r="5413" spans="1:18" ht="20.100000000000001" customHeight="1">
      <c r="A5413" s="19" t="s">
        <v>10597</v>
      </c>
      <c r="B5413" s="20" t="s">
        <v>10598</v>
      </c>
      <c r="C5413" s="19" t="s">
        <v>9398</v>
      </c>
      <c r="D5413" s="17">
        <v>355535</v>
      </c>
      <c r="E5413" s="21">
        <f>VLOOKUP(D5413,Q:R,2,0)</f>
        <v>91987719000113</v>
      </c>
      <c r="F5413" s="22">
        <v>39655.03</v>
      </c>
      <c r="G5413" s="22">
        <v>9064.2199999999993</v>
      </c>
      <c r="H5413" s="22">
        <v>4550.82</v>
      </c>
      <c r="I5413" s="22">
        <v>21578.98</v>
      </c>
      <c r="J5413" s="23">
        <f>SUM(Tabela2[[#This Row],[Art. 5º - Inciso I]:[Art. 8º]])</f>
        <v>74849.05</v>
      </c>
      <c r="K5413" s="6"/>
      <c r="L5413" s="6"/>
      <c r="M5413" s="6"/>
      <c r="N5413" s="6"/>
      <c r="O5413" s="6"/>
      <c r="P5413" s="3">
        <v>4108452</v>
      </c>
      <c r="Q5413" s="4">
        <v>430950</v>
      </c>
      <c r="R5413" s="5">
        <v>1603719000180</v>
      </c>
    </row>
    <row r="5414" spans="1:18" ht="20.100000000000001" customHeight="1">
      <c r="A5414" s="19" t="s">
        <v>10599</v>
      </c>
      <c r="B5414" s="20" t="s">
        <v>10600</v>
      </c>
      <c r="C5414" s="19" t="s">
        <v>9398</v>
      </c>
      <c r="D5414" s="17">
        <v>355540</v>
      </c>
      <c r="E5414" s="21">
        <f>VLOOKUP(D5414,Q:R,2,0)</f>
        <v>1067073000163</v>
      </c>
      <c r="F5414" s="22">
        <v>419850.85</v>
      </c>
      <c r="G5414" s="22">
        <v>95968.17</v>
      </c>
      <c r="H5414" s="22">
        <v>48182.2</v>
      </c>
      <c r="I5414" s="22">
        <v>228469.23</v>
      </c>
      <c r="J5414" s="23">
        <f>SUM(Tabela2[[#This Row],[Art. 5º - Inciso I]:[Art. 8º]])</f>
        <v>792470.45</v>
      </c>
      <c r="K5414" s="6"/>
      <c r="L5414" s="6"/>
      <c r="M5414" s="6"/>
      <c r="N5414" s="6"/>
      <c r="O5414" s="6"/>
      <c r="P5414" s="7">
        <v>3509254</v>
      </c>
      <c r="Q5414" s="8">
        <v>410845</v>
      </c>
      <c r="R5414" s="9">
        <v>64037815000128</v>
      </c>
    </row>
    <row r="5415" spans="1:18" ht="20.100000000000001" customHeight="1">
      <c r="A5415" s="19" t="s">
        <v>10601</v>
      </c>
      <c r="B5415" s="20" t="s">
        <v>10602</v>
      </c>
      <c r="C5415" s="19" t="s">
        <v>9398</v>
      </c>
      <c r="D5415" s="17">
        <v>355550</v>
      </c>
      <c r="E5415" s="21">
        <f>VLOOKUP(D5415,Q:R,2,0)</f>
        <v>1237403000111</v>
      </c>
      <c r="F5415" s="22">
        <v>33563.25</v>
      </c>
      <c r="G5415" s="22">
        <v>7671.78</v>
      </c>
      <c r="H5415" s="22">
        <v>3851.73</v>
      </c>
      <c r="I5415" s="22">
        <v>18264.04</v>
      </c>
      <c r="J5415" s="23">
        <f>SUM(Tabela2[[#This Row],[Art. 5º - Inciso I]:[Art. 8º]])</f>
        <v>63350.8</v>
      </c>
      <c r="K5415" s="6"/>
      <c r="L5415" s="6"/>
      <c r="M5415" s="6"/>
      <c r="N5415" s="6"/>
      <c r="O5415" s="6"/>
      <c r="P5415" s="3">
        <v>4103008</v>
      </c>
      <c r="Q5415" s="4">
        <v>350925</v>
      </c>
      <c r="R5415" s="5">
        <v>76217017000167</v>
      </c>
    </row>
    <row r="5416" spans="1:18" ht="20.100000000000001" customHeight="1">
      <c r="A5416" s="19" t="s">
        <v>10603</v>
      </c>
      <c r="B5416" s="20" t="s">
        <v>10604</v>
      </c>
      <c r="C5416" s="19" t="s">
        <v>9398</v>
      </c>
      <c r="D5416" s="17">
        <v>355560</v>
      </c>
      <c r="E5416" s="21">
        <f>VLOOKUP(D5416,Q:R,2,0)</f>
        <v>1614538000159</v>
      </c>
      <c r="F5416" s="22">
        <v>58526.02</v>
      </c>
      <c r="G5416" s="22">
        <v>13377.69</v>
      </c>
      <c r="H5416" s="22">
        <v>6716.46</v>
      </c>
      <c r="I5416" s="22">
        <v>31847.96</v>
      </c>
      <c r="J5416" s="23">
        <f>SUM(Tabela2[[#This Row],[Art. 5º - Inciso I]:[Art. 8º]])</f>
        <v>110468.13</v>
      </c>
      <c r="K5416" s="6"/>
      <c r="L5416" s="6"/>
      <c r="M5416" s="6"/>
      <c r="N5416" s="6"/>
      <c r="O5416" s="6"/>
      <c r="P5416" s="7">
        <v>4300570</v>
      </c>
      <c r="Q5416" s="8">
        <v>410300</v>
      </c>
      <c r="R5416" s="9">
        <v>92123926000192</v>
      </c>
    </row>
    <row r="5417" spans="1:18" ht="20.100000000000001" customHeight="1">
      <c r="A5417" s="19" t="s">
        <v>10605</v>
      </c>
      <c r="B5417" s="20" t="s">
        <v>10606</v>
      </c>
      <c r="C5417" s="19" t="s">
        <v>9398</v>
      </c>
      <c r="D5417" s="17">
        <v>355570</v>
      </c>
      <c r="E5417" s="21">
        <f>VLOOKUP(D5417,Q:R,2,0)</f>
        <v>18675942000135</v>
      </c>
      <c r="F5417" s="22">
        <v>22766.86</v>
      </c>
      <c r="G5417" s="22">
        <v>5203.9799999999996</v>
      </c>
      <c r="H5417" s="22">
        <v>2612.73</v>
      </c>
      <c r="I5417" s="22">
        <v>12388.99</v>
      </c>
      <c r="J5417" s="23">
        <f>SUM(Tabela2[[#This Row],[Art. 5º - Inciso I]:[Art. 8º]])</f>
        <v>42972.56</v>
      </c>
      <c r="K5417" s="6"/>
      <c r="L5417" s="6"/>
      <c r="M5417" s="6"/>
      <c r="N5417" s="6"/>
      <c r="O5417" s="6"/>
      <c r="P5417" s="3">
        <v>3148707</v>
      </c>
      <c r="Q5417" s="4">
        <v>430057</v>
      </c>
      <c r="R5417" s="5">
        <v>18414565000180</v>
      </c>
    </row>
    <row r="5418" spans="1:18" ht="20.100000000000001" customHeight="1">
      <c r="A5418" s="19" t="s">
        <v>10607</v>
      </c>
      <c r="B5418" s="20" t="s">
        <v>10608</v>
      </c>
      <c r="C5418" s="19" t="s">
        <v>9398</v>
      </c>
      <c r="D5418" s="17">
        <v>355580</v>
      </c>
      <c r="E5418" s="21">
        <f>VLOOKUP(D5418,Q:R,2,0)</f>
        <v>7849532000147</v>
      </c>
      <c r="F5418" s="22">
        <v>49332.160000000003</v>
      </c>
      <c r="G5418" s="22">
        <v>11276.19</v>
      </c>
      <c r="H5418" s="22">
        <v>5661.37</v>
      </c>
      <c r="I5418" s="22">
        <v>26844.959999999999</v>
      </c>
      <c r="J5418" s="23">
        <f>SUM(Tabela2[[#This Row],[Art. 5º - Inciso I]:[Art. 8º]])</f>
        <v>93114.68</v>
      </c>
      <c r="K5418" s="6"/>
      <c r="L5418" s="6"/>
      <c r="M5418" s="6"/>
      <c r="N5418" s="6"/>
      <c r="O5418" s="6"/>
      <c r="P5418" s="7">
        <v>3202553</v>
      </c>
      <c r="Q5418" s="8">
        <v>314870</v>
      </c>
      <c r="R5418" s="9">
        <v>31726490000131</v>
      </c>
    </row>
    <row r="5419" spans="1:18" ht="20.100000000000001" customHeight="1">
      <c r="A5419" s="19" t="s">
        <v>10609</v>
      </c>
      <c r="B5419" s="20" t="s">
        <v>10610</v>
      </c>
      <c r="C5419" s="19" t="s">
        <v>9398</v>
      </c>
      <c r="D5419" s="17">
        <v>355590</v>
      </c>
      <c r="E5419" s="21">
        <f>VLOOKUP(D5419,Q:R,2,0)</f>
        <v>82843582000132</v>
      </c>
      <c r="F5419" s="22">
        <v>20036.560000000001</v>
      </c>
      <c r="G5419" s="22">
        <v>4579.8900000000003</v>
      </c>
      <c r="H5419" s="22">
        <v>2299.4</v>
      </c>
      <c r="I5419" s="22">
        <v>10903.25</v>
      </c>
      <c r="J5419" s="23">
        <f>SUM(Tabela2[[#This Row],[Art. 5º - Inciso I]:[Art. 8º]])</f>
        <v>37819.100000000006</v>
      </c>
      <c r="K5419" s="6"/>
      <c r="L5419" s="6"/>
      <c r="M5419" s="6"/>
      <c r="N5419" s="6"/>
      <c r="O5419" s="6"/>
      <c r="P5419" s="3">
        <v>3170479</v>
      </c>
      <c r="Q5419" s="4">
        <v>320255</v>
      </c>
      <c r="R5419" s="5">
        <v>1609942000134</v>
      </c>
    </row>
    <row r="5420" spans="1:18" ht="20.100000000000001" customHeight="1">
      <c r="A5420" s="19" t="s">
        <v>10611</v>
      </c>
      <c r="B5420" s="20" t="s">
        <v>10612</v>
      </c>
      <c r="C5420" s="19" t="s">
        <v>9398</v>
      </c>
      <c r="D5420" s="17">
        <v>355600</v>
      </c>
      <c r="E5420" s="21">
        <f>VLOOKUP(D5420,Q:R,2,0)</f>
        <v>4502571000185</v>
      </c>
      <c r="F5420" s="22">
        <v>77657.55</v>
      </c>
      <c r="G5420" s="22">
        <v>17750.72</v>
      </c>
      <c r="H5420" s="22">
        <v>8912</v>
      </c>
      <c r="I5420" s="22">
        <v>42258.720000000001</v>
      </c>
      <c r="J5420" s="23">
        <f>SUM(Tabela2[[#This Row],[Art. 5º - Inciso I]:[Art. 8º]])</f>
        <v>146578.99</v>
      </c>
      <c r="K5420" s="6"/>
      <c r="L5420" s="6"/>
      <c r="M5420" s="6"/>
      <c r="N5420" s="6"/>
      <c r="O5420" s="6"/>
      <c r="P5420" s="7">
        <v>3133758</v>
      </c>
      <c r="Q5420" s="8">
        <v>317047</v>
      </c>
      <c r="R5420" s="9">
        <v>23767031000178</v>
      </c>
    </row>
    <row r="5421" spans="1:18" ht="20.100000000000001" customHeight="1">
      <c r="A5421" s="19" t="s">
        <v>10613</v>
      </c>
      <c r="B5421" s="20" t="s">
        <v>10614</v>
      </c>
      <c r="C5421" s="19" t="s">
        <v>9398</v>
      </c>
      <c r="D5421" s="17">
        <v>355610</v>
      </c>
      <c r="E5421" s="21">
        <f>VLOOKUP(D5421,Q:R,2,0)</f>
        <v>7667926000184</v>
      </c>
      <c r="F5421" s="22">
        <v>76802.490000000005</v>
      </c>
      <c r="G5421" s="22">
        <v>17555.27</v>
      </c>
      <c r="H5421" s="22">
        <v>8813.8799999999992</v>
      </c>
      <c r="I5421" s="22">
        <v>41793.43</v>
      </c>
      <c r="J5421" s="23">
        <f>SUM(Tabela2[[#This Row],[Art. 5º - Inciso I]:[Art. 8º]])</f>
        <v>144965.07</v>
      </c>
      <c r="K5421" s="6"/>
      <c r="L5421" s="6"/>
      <c r="M5421" s="6"/>
      <c r="N5421" s="6"/>
      <c r="O5421" s="6"/>
      <c r="P5421" s="3">
        <v>4106001</v>
      </c>
      <c r="Q5421" s="4">
        <v>313375</v>
      </c>
      <c r="R5421" s="5">
        <v>75825828000188</v>
      </c>
    </row>
    <row r="5422" spans="1:18" ht="20.100000000000001" customHeight="1">
      <c r="A5422" s="19" t="s">
        <v>10615</v>
      </c>
      <c r="B5422" s="20" t="s">
        <v>10616</v>
      </c>
      <c r="C5422" s="19" t="s">
        <v>9398</v>
      </c>
      <c r="D5422" s="17">
        <v>355620</v>
      </c>
      <c r="E5422" s="21">
        <f>VLOOKUP(D5422,Q:R,2,0)</f>
        <v>8884066000101</v>
      </c>
      <c r="F5422" s="22">
        <v>583770.87</v>
      </c>
      <c r="G5422" s="22">
        <v>133436.49</v>
      </c>
      <c r="H5422" s="22">
        <v>66993.710000000006</v>
      </c>
      <c r="I5422" s="22">
        <v>317669.2</v>
      </c>
      <c r="J5422" s="23">
        <f>SUM(Tabela2[[#This Row],[Art. 5º - Inciso I]:[Art. 8º]])</f>
        <v>1101870.27</v>
      </c>
      <c r="K5422" s="6"/>
      <c r="L5422" s="6"/>
      <c r="M5422" s="6"/>
      <c r="N5422" s="6"/>
      <c r="O5422" s="6"/>
      <c r="P5422" s="7">
        <v>2926004</v>
      </c>
      <c r="Q5422" s="8">
        <v>410600</v>
      </c>
      <c r="R5422" s="9">
        <v>13909247000177</v>
      </c>
    </row>
    <row r="5423" spans="1:18" ht="20.100000000000001" customHeight="1">
      <c r="A5423" s="19" t="s">
        <v>10617</v>
      </c>
      <c r="B5423" s="20" t="s">
        <v>10618</v>
      </c>
      <c r="C5423" s="19" t="s">
        <v>9398</v>
      </c>
      <c r="D5423" s="17">
        <v>355630</v>
      </c>
      <c r="E5423" s="21">
        <f>VLOOKUP(D5423,Q:R,2,0)</f>
        <v>29076130000190</v>
      </c>
      <c r="F5423" s="22">
        <v>136621.65</v>
      </c>
      <c r="G5423" s="22">
        <v>31228.54</v>
      </c>
      <c r="H5423" s="22">
        <v>15678.74</v>
      </c>
      <c r="I5423" s="22">
        <v>74345.08</v>
      </c>
      <c r="J5423" s="23">
        <f>SUM(Tabela2[[#This Row],[Art. 5º - Inciso I]:[Art. 8º]])</f>
        <v>257874.01</v>
      </c>
      <c r="K5423" s="6"/>
      <c r="L5423" s="6"/>
      <c r="M5423" s="6"/>
      <c r="N5423" s="6"/>
      <c r="O5423" s="6"/>
      <c r="P5423" s="3">
        <v>4122156</v>
      </c>
      <c r="Q5423" s="4">
        <v>292600</v>
      </c>
      <c r="R5423" s="5">
        <v>95587770000199</v>
      </c>
    </row>
    <row r="5424" spans="1:18" ht="20.100000000000001" customHeight="1">
      <c r="A5424" s="19" t="s">
        <v>10619</v>
      </c>
      <c r="B5424" s="20" t="s">
        <v>9237</v>
      </c>
      <c r="C5424" s="19" t="s">
        <v>9398</v>
      </c>
      <c r="D5424" s="17">
        <v>355635</v>
      </c>
      <c r="E5424" s="21">
        <f>VLOOKUP(D5424,Q:R,2,0)</f>
        <v>1613128000193</v>
      </c>
      <c r="F5424" s="22">
        <v>60915.02</v>
      </c>
      <c r="G5424" s="22">
        <v>13923.76</v>
      </c>
      <c r="H5424" s="22">
        <v>6990.62</v>
      </c>
      <c r="I5424" s="22">
        <v>33147.980000000003</v>
      </c>
      <c r="J5424" s="23">
        <f>SUM(Tabela2[[#This Row],[Art. 5º - Inciso I]:[Art. 8º]])</f>
        <v>114977.38</v>
      </c>
      <c r="K5424" s="6"/>
      <c r="L5424" s="6"/>
      <c r="M5424" s="6"/>
      <c r="N5424" s="6"/>
      <c r="O5424" s="6"/>
      <c r="P5424" s="7">
        <v>3200136</v>
      </c>
      <c r="Q5424" s="8">
        <v>412215</v>
      </c>
      <c r="R5424" s="9">
        <v>31796584000187</v>
      </c>
    </row>
    <row r="5425" spans="1:18" ht="20.100000000000001" customHeight="1">
      <c r="A5425" s="19" t="s">
        <v>10620</v>
      </c>
      <c r="B5425" s="20" t="s">
        <v>10621</v>
      </c>
      <c r="C5425" s="19" t="s">
        <v>9398</v>
      </c>
      <c r="D5425" s="17">
        <v>355640</v>
      </c>
      <c r="E5425" s="21">
        <f>VLOOKUP(D5425,Q:R,2,0)</f>
        <v>94577574000170</v>
      </c>
      <c r="F5425" s="22">
        <v>206686.74</v>
      </c>
      <c r="G5425" s="22">
        <v>47243.8</v>
      </c>
      <c r="H5425" s="22">
        <v>23719.43</v>
      </c>
      <c r="I5425" s="22">
        <v>112472.23</v>
      </c>
      <c r="J5425" s="23">
        <f>SUM(Tabela2[[#This Row],[Art. 5º - Inciso I]:[Art. 8º]])</f>
        <v>390122.19999999995</v>
      </c>
      <c r="K5425" s="6"/>
      <c r="L5425" s="6"/>
      <c r="M5425" s="6"/>
      <c r="N5425" s="6"/>
      <c r="O5425" s="6"/>
      <c r="P5425" s="3">
        <v>2501401</v>
      </c>
      <c r="Q5425" s="4">
        <v>320013</v>
      </c>
      <c r="R5425" s="5">
        <v>8894859000101</v>
      </c>
    </row>
    <row r="5426" spans="1:18" ht="20.100000000000001" customHeight="1">
      <c r="A5426" s="19" t="s">
        <v>10622</v>
      </c>
      <c r="B5426" s="20" t="s">
        <v>10623</v>
      </c>
      <c r="C5426" s="19" t="s">
        <v>9398</v>
      </c>
      <c r="D5426" s="17">
        <v>355645</v>
      </c>
      <c r="E5426" s="21">
        <f>VLOOKUP(D5426,Q:R,2,0)</f>
        <v>8891830000168</v>
      </c>
      <c r="F5426" s="22">
        <v>257423.28</v>
      </c>
      <c r="G5426" s="22">
        <v>58840.99</v>
      </c>
      <c r="H5426" s="22">
        <v>29541.97</v>
      </c>
      <c r="I5426" s="22">
        <v>140081.41</v>
      </c>
      <c r="J5426" s="23">
        <f>SUM(Tabela2[[#This Row],[Art. 5º - Inciso I]:[Art. 8º]])</f>
        <v>485887.65</v>
      </c>
      <c r="K5426" s="6"/>
      <c r="L5426" s="6"/>
      <c r="M5426" s="6"/>
      <c r="N5426" s="6"/>
      <c r="O5426" s="6"/>
      <c r="P5426" s="7">
        <v>2516607</v>
      </c>
      <c r="Q5426" s="8">
        <v>250140</v>
      </c>
      <c r="R5426" s="9">
        <v>8944092000170</v>
      </c>
    </row>
    <row r="5427" spans="1:18" ht="20.100000000000001" customHeight="1">
      <c r="A5427" s="19" t="s">
        <v>10624</v>
      </c>
      <c r="B5427" s="20" t="s">
        <v>10625</v>
      </c>
      <c r="C5427" s="19" t="s">
        <v>9398</v>
      </c>
      <c r="D5427" s="17">
        <v>355650</v>
      </c>
      <c r="E5427" s="21">
        <f>VLOOKUP(D5427,Q:R,2,0)</f>
        <v>5119854000105</v>
      </c>
      <c r="F5427" s="22">
        <v>545828.22</v>
      </c>
      <c r="G5427" s="22">
        <v>124763.68</v>
      </c>
      <c r="H5427" s="22">
        <v>62639.4</v>
      </c>
      <c r="I5427" s="22">
        <v>297022.03999999998</v>
      </c>
      <c r="J5427" s="23">
        <f>SUM(Tabela2[[#This Row],[Art. 5º - Inciso I]:[Art. 8º]])</f>
        <v>1030253.3399999999</v>
      </c>
      <c r="K5427" s="6"/>
      <c r="L5427" s="6"/>
      <c r="M5427" s="6"/>
      <c r="N5427" s="6"/>
      <c r="O5427" s="6"/>
      <c r="P5427" s="3">
        <v>3141108</v>
      </c>
      <c r="Q5427" s="4">
        <v>251660</v>
      </c>
      <c r="R5427" s="5">
        <v>18771238000186</v>
      </c>
    </row>
    <row r="5428" spans="1:18" ht="20.100000000000001" customHeight="1">
      <c r="A5428" s="19" t="s">
        <v>10626</v>
      </c>
      <c r="B5428" s="20" t="s">
        <v>1241</v>
      </c>
      <c r="C5428" s="19" t="s">
        <v>9398</v>
      </c>
      <c r="D5428" s="17">
        <v>355660</v>
      </c>
      <c r="E5428" s="21">
        <f>VLOOKUP(D5428,Q:R,2,0)</f>
        <v>4018560000124</v>
      </c>
      <c r="F5428" s="22">
        <v>60775.57</v>
      </c>
      <c r="G5428" s="22">
        <v>13891.89</v>
      </c>
      <c r="H5428" s="22">
        <v>6974.62</v>
      </c>
      <c r="I5428" s="22">
        <v>33072.1</v>
      </c>
      <c r="J5428" s="23">
        <f>SUM(Tabela2[[#This Row],[Art. 5º - Inciso I]:[Art. 8º]])</f>
        <v>114714.18</v>
      </c>
      <c r="K5428" s="6"/>
      <c r="L5428" s="6"/>
      <c r="M5428" s="6"/>
      <c r="N5428" s="6"/>
      <c r="O5428" s="6"/>
      <c r="P5428" s="7">
        <v>3511102</v>
      </c>
      <c r="Q5428" s="8">
        <v>314110</v>
      </c>
      <c r="R5428" s="9">
        <v>45122603000102</v>
      </c>
    </row>
    <row r="5429" spans="1:18" ht="20.100000000000001" customHeight="1">
      <c r="A5429" s="19" t="s">
        <v>10627</v>
      </c>
      <c r="B5429" s="20" t="s">
        <v>10628</v>
      </c>
      <c r="C5429" s="19" t="s">
        <v>9398</v>
      </c>
      <c r="D5429" s="17">
        <v>355670</v>
      </c>
      <c r="E5429" s="21">
        <f>VLOOKUP(D5429,Q:R,2,0)</f>
        <v>18137927000133</v>
      </c>
      <c r="F5429" s="22">
        <v>373089.79</v>
      </c>
      <c r="G5429" s="22">
        <v>85279.679999999993</v>
      </c>
      <c r="H5429" s="22">
        <v>42815.89</v>
      </c>
      <c r="I5429" s="22">
        <v>203023.38</v>
      </c>
      <c r="J5429" s="23">
        <f>SUM(Tabela2[[#This Row],[Art. 5º - Inciso I]:[Art. 8º]])</f>
        <v>704208.74</v>
      </c>
      <c r="K5429" s="6"/>
      <c r="L5429" s="6"/>
      <c r="M5429" s="6"/>
      <c r="N5429" s="6"/>
      <c r="O5429" s="6"/>
      <c r="P5429" s="3">
        <v>3304102</v>
      </c>
      <c r="Q5429" s="4">
        <v>351110</v>
      </c>
      <c r="R5429" s="5">
        <v>28920999000106</v>
      </c>
    </row>
    <row r="5430" spans="1:18" ht="20.100000000000001" customHeight="1">
      <c r="A5430" s="19" t="s">
        <v>10629</v>
      </c>
      <c r="B5430" s="20" t="s">
        <v>10630</v>
      </c>
      <c r="C5430" s="19" t="s">
        <v>9398</v>
      </c>
      <c r="D5430" s="17">
        <v>355680</v>
      </c>
      <c r="E5430" s="21">
        <f>VLOOKUP(D5430,Q:R,2,0)</f>
        <v>8294688000171</v>
      </c>
      <c r="F5430" s="22">
        <v>101904.71</v>
      </c>
      <c r="G5430" s="22">
        <v>23293.05</v>
      </c>
      <c r="H5430" s="22">
        <v>11694.61</v>
      </c>
      <c r="I5430" s="22">
        <v>55453.24</v>
      </c>
      <c r="J5430" s="23">
        <f>SUM(Tabela2[[#This Row],[Art. 5º - Inciso I]:[Art. 8º]])</f>
        <v>192345.61</v>
      </c>
      <c r="K5430" s="6"/>
      <c r="L5430" s="6"/>
      <c r="M5430" s="6"/>
      <c r="N5430" s="6"/>
      <c r="O5430" s="6"/>
      <c r="P5430" s="7">
        <v>3126752</v>
      </c>
      <c r="Q5430" s="8">
        <v>330410</v>
      </c>
      <c r="R5430" s="9">
        <v>1613394000116</v>
      </c>
    </row>
    <row r="5431" spans="1:18" ht="20.100000000000001" customHeight="1">
      <c r="A5431" s="19" t="s">
        <v>10631</v>
      </c>
      <c r="B5431" s="20" t="s">
        <v>10632</v>
      </c>
      <c r="C5431" s="19" t="s">
        <v>9398</v>
      </c>
      <c r="D5431" s="17">
        <v>355690</v>
      </c>
      <c r="E5431" s="21">
        <f>VLOOKUP(D5431,Q:R,2,0)</f>
        <v>720553000119</v>
      </c>
      <c r="F5431" s="22">
        <v>49471.61</v>
      </c>
      <c r="G5431" s="22">
        <v>11308.06</v>
      </c>
      <c r="H5431" s="22">
        <v>5677.38</v>
      </c>
      <c r="I5431" s="22">
        <v>26920.85</v>
      </c>
      <c r="J5431" s="23">
        <f>SUM(Tabela2[[#This Row],[Art. 5º - Inciso I]:[Art. 8º]])</f>
        <v>93377.9</v>
      </c>
      <c r="K5431" s="6"/>
      <c r="L5431" s="6"/>
      <c r="M5431" s="6"/>
      <c r="N5431" s="6"/>
      <c r="O5431" s="6"/>
      <c r="P5431" s="3">
        <v>4107546</v>
      </c>
      <c r="Q5431" s="4">
        <v>312675</v>
      </c>
      <c r="R5431" s="5">
        <v>1612634000168</v>
      </c>
    </row>
    <row r="5432" spans="1:18" ht="20.100000000000001" customHeight="1">
      <c r="A5432" s="19" t="s">
        <v>10633</v>
      </c>
      <c r="B5432" s="20" t="s">
        <v>10634</v>
      </c>
      <c r="C5432" s="19" t="s">
        <v>9398</v>
      </c>
      <c r="D5432" s="17">
        <v>355695</v>
      </c>
      <c r="E5432" s="21">
        <f>VLOOKUP(D5432,Q:R,2,0)</f>
        <v>95641916000137</v>
      </c>
      <c r="F5432" s="22">
        <v>22642.080000000002</v>
      </c>
      <c r="G5432" s="22">
        <v>5175.46</v>
      </c>
      <c r="H5432" s="22">
        <v>2598.41</v>
      </c>
      <c r="I5432" s="22">
        <v>12321.09</v>
      </c>
      <c r="J5432" s="23">
        <f>SUM(Tabela2[[#This Row],[Art. 5º - Inciso I]:[Art. 8º]])</f>
        <v>42737.04</v>
      </c>
      <c r="K5432" s="6"/>
      <c r="L5432" s="6"/>
      <c r="M5432" s="6"/>
      <c r="N5432" s="6"/>
      <c r="O5432" s="6"/>
      <c r="P5432" s="7">
        <v>3509007</v>
      </c>
      <c r="Q5432" s="8">
        <v>410754</v>
      </c>
      <c r="R5432" s="9">
        <v>46523064000178</v>
      </c>
    </row>
    <row r="5433" spans="1:18" ht="20.100000000000001" customHeight="1">
      <c r="A5433" s="19" t="s">
        <v>10635</v>
      </c>
      <c r="B5433" s="20" t="s">
        <v>10636</v>
      </c>
      <c r="C5433" s="19" t="s">
        <v>9398</v>
      </c>
      <c r="D5433" s="17">
        <v>355700</v>
      </c>
      <c r="E5433" s="21">
        <f>VLOOKUP(D5433,Q:R,2,0)</f>
        <v>7982036000167</v>
      </c>
      <c r="F5433" s="22">
        <v>546558.5</v>
      </c>
      <c r="G5433" s="22">
        <v>124930.6</v>
      </c>
      <c r="H5433" s="22">
        <v>62723.21</v>
      </c>
      <c r="I5433" s="22">
        <v>297419.43</v>
      </c>
      <c r="J5433" s="23">
        <f>SUM(Tabela2[[#This Row],[Art. 5º - Inciso I]:[Art. 8º]])</f>
        <v>1031631.74</v>
      </c>
      <c r="K5433" s="6"/>
      <c r="L5433" s="6"/>
      <c r="M5433" s="6"/>
      <c r="N5433" s="6"/>
      <c r="O5433" s="6"/>
      <c r="P5433" s="3">
        <v>2906709</v>
      </c>
      <c r="Q5433" s="4">
        <v>350900</v>
      </c>
      <c r="R5433" s="5">
        <v>13857123000195</v>
      </c>
    </row>
    <row r="5434" spans="1:18" ht="20.100000000000001" customHeight="1">
      <c r="A5434" s="19" t="s">
        <v>10637</v>
      </c>
      <c r="B5434" s="20" t="s">
        <v>10638</v>
      </c>
      <c r="C5434" s="19" t="s">
        <v>9398</v>
      </c>
      <c r="D5434" s="17">
        <v>355710</v>
      </c>
      <c r="E5434" s="21">
        <f>VLOOKUP(D5434,Q:R,2,0)</f>
        <v>2321115000103</v>
      </c>
      <c r="F5434" s="22">
        <v>431913.31</v>
      </c>
      <c r="G5434" s="22">
        <v>98725.37</v>
      </c>
      <c r="H5434" s="22">
        <v>49566.5</v>
      </c>
      <c r="I5434" s="22">
        <v>235033.24</v>
      </c>
      <c r="J5434" s="23">
        <f>SUM(Tabela2[[#This Row],[Art. 5º - Inciso I]:[Art. 8º]])</f>
        <v>815238.41999999993</v>
      </c>
      <c r="K5434" s="6"/>
      <c r="L5434" s="6"/>
      <c r="M5434" s="6"/>
      <c r="N5434" s="6"/>
      <c r="O5434" s="6"/>
      <c r="P5434" s="7">
        <v>4316436</v>
      </c>
      <c r="Q5434" s="8">
        <v>290670</v>
      </c>
      <c r="R5434" s="9">
        <v>92399153000171</v>
      </c>
    </row>
    <row r="5435" spans="1:18" ht="20.100000000000001" customHeight="1">
      <c r="A5435" s="19" t="s">
        <v>10639</v>
      </c>
      <c r="B5435" s="20" t="s">
        <v>10640</v>
      </c>
      <c r="C5435" s="19" t="s">
        <v>9398</v>
      </c>
      <c r="D5435" s="17">
        <v>355715</v>
      </c>
      <c r="E5435" s="21">
        <f>VLOOKUP(D5435,Q:R,2,0)</f>
        <v>13718176000125</v>
      </c>
      <c r="F5435" s="22">
        <v>26062.29</v>
      </c>
      <c r="G5435" s="22">
        <v>5957.24</v>
      </c>
      <c r="H5435" s="22">
        <v>2990.92</v>
      </c>
      <c r="I5435" s="22">
        <v>14182.26</v>
      </c>
      <c r="J5435" s="23">
        <f>SUM(Tabela2[[#This Row],[Art. 5º - Inciso I]:[Art. 8º]])</f>
        <v>49192.71</v>
      </c>
      <c r="K5435" s="6"/>
      <c r="L5435" s="6"/>
      <c r="M5435" s="6"/>
      <c r="N5435" s="6"/>
      <c r="O5435" s="6"/>
      <c r="P5435" s="3">
        <v>3138807</v>
      </c>
      <c r="Q5435" s="4">
        <v>431643</v>
      </c>
      <c r="R5435" s="5">
        <v>18301036000170</v>
      </c>
    </row>
    <row r="5436" spans="1:18" ht="20.100000000000001" customHeight="1">
      <c r="A5436" s="19" t="s">
        <v>10641</v>
      </c>
      <c r="B5436" s="20" t="s">
        <v>10642</v>
      </c>
      <c r="C5436" s="19" t="s">
        <v>10643</v>
      </c>
      <c r="D5436" s="17">
        <v>170025</v>
      </c>
      <c r="E5436" s="21">
        <f>VLOOKUP(D5436,Q:R,2,0)</f>
        <v>18270447000146</v>
      </c>
      <c r="F5436" s="22">
        <v>22562.720000000001</v>
      </c>
      <c r="G5436" s="22">
        <v>5157.3100000000004</v>
      </c>
      <c r="H5436" s="22">
        <v>2589.3000000000002</v>
      </c>
      <c r="I5436" s="22">
        <v>12277.9</v>
      </c>
      <c r="J5436" s="23">
        <f>SUM(Tabela2[[#This Row],[Art. 5º - Inciso I]:[Art. 8º]])</f>
        <v>42587.23</v>
      </c>
      <c r="K5436" s="6"/>
      <c r="L5436" s="6"/>
      <c r="M5436" s="6"/>
      <c r="N5436" s="6"/>
      <c r="O5436" s="6"/>
      <c r="P5436" s="7">
        <v>4202503</v>
      </c>
      <c r="Q5436" s="8">
        <v>313880</v>
      </c>
      <c r="R5436" s="9">
        <v>82844754000192</v>
      </c>
    </row>
    <row r="5437" spans="1:18" ht="20.100000000000001" customHeight="1">
      <c r="A5437" s="19" t="s">
        <v>10644</v>
      </c>
      <c r="B5437" s="20" t="s">
        <v>10645</v>
      </c>
      <c r="C5437" s="19" t="s">
        <v>10643</v>
      </c>
      <c r="D5437" s="17">
        <v>170030</v>
      </c>
      <c r="E5437" s="21">
        <f>VLOOKUP(D5437,Q:R,2,0)</f>
        <v>18295287000190</v>
      </c>
      <c r="F5437" s="22">
        <v>38856.400000000001</v>
      </c>
      <c r="G5437" s="22">
        <v>8881.67</v>
      </c>
      <c r="H5437" s="22">
        <v>4459.17</v>
      </c>
      <c r="I5437" s="22">
        <v>21144.39</v>
      </c>
      <c r="J5437" s="23">
        <f>SUM(Tabela2[[#This Row],[Art. 5º - Inciso I]:[Art. 8º]])</f>
        <v>73341.63</v>
      </c>
      <c r="K5437" s="6"/>
      <c r="L5437" s="6"/>
      <c r="M5437" s="6"/>
      <c r="N5437" s="6"/>
      <c r="O5437" s="6"/>
      <c r="P5437" s="3">
        <v>4208807</v>
      </c>
      <c r="Q5437" s="4">
        <v>420250</v>
      </c>
      <c r="R5437" s="5">
        <v>82928698000174</v>
      </c>
    </row>
    <row r="5438" spans="1:18" ht="20.100000000000001" customHeight="1">
      <c r="A5438" s="19" t="s">
        <v>10646</v>
      </c>
      <c r="B5438" s="20" t="s">
        <v>10647</v>
      </c>
      <c r="C5438" s="19" t="s">
        <v>10643</v>
      </c>
      <c r="D5438" s="17">
        <v>170035</v>
      </c>
      <c r="E5438" s="21">
        <f>VLOOKUP(D5438,Q:R,2,0)</f>
        <v>18404897000184</v>
      </c>
      <c r="F5438" s="22">
        <v>32449.02</v>
      </c>
      <c r="G5438" s="22">
        <v>7417.09</v>
      </c>
      <c r="H5438" s="22">
        <v>3723.86</v>
      </c>
      <c r="I5438" s="22">
        <v>17657.71</v>
      </c>
      <c r="J5438" s="23">
        <f>SUM(Tabela2[[#This Row],[Art. 5º - Inciso I]:[Art. 8º]])</f>
        <v>61247.68</v>
      </c>
      <c r="K5438" s="6"/>
      <c r="L5438" s="6"/>
      <c r="M5438" s="6"/>
      <c r="N5438" s="6"/>
      <c r="O5438" s="6"/>
      <c r="P5438" s="7">
        <v>2923209</v>
      </c>
      <c r="Q5438" s="8">
        <v>420880</v>
      </c>
      <c r="R5438" s="9">
        <v>13798905000109</v>
      </c>
    </row>
    <row r="5439" spans="1:18" ht="20.100000000000001" customHeight="1">
      <c r="A5439" s="19" t="s">
        <v>10648</v>
      </c>
      <c r="B5439" s="20" t="s">
        <v>10649</v>
      </c>
      <c r="C5439" s="19" t="s">
        <v>10643</v>
      </c>
      <c r="D5439" s="17">
        <v>170040</v>
      </c>
      <c r="E5439" s="21">
        <f>VLOOKUP(D5439,Q:R,2,0)</f>
        <v>6553820000197</v>
      </c>
      <c r="F5439" s="22">
        <v>38327.949999999997</v>
      </c>
      <c r="G5439" s="22">
        <v>8760.8799999999992</v>
      </c>
      <c r="H5439" s="22">
        <v>4398.53</v>
      </c>
      <c r="I5439" s="22">
        <v>20856.830000000002</v>
      </c>
      <c r="J5439" s="23">
        <f>SUM(Tabela2[[#This Row],[Art. 5º - Inciso I]:[Art. 8º]])</f>
        <v>72344.19</v>
      </c>
      <c r="K5439" s="6"/>
      <c r="L5439" s="6"/>
      <c r="M5439" s="6"/>
      <c r="N5439" s="6"/>
      <c r="O5439" s="6"/>
      <c r="P5439" s="3">
        <v>4117008</v>
      </c>
      <c r="Q5439" s="4">
        <v>292320</v>
      </c>
      <c r="R5439" s="5">
        <v>75828418000190</v>
      </c>
    </row>
    <row r="5440" spans="1:18" ht="20.100000000000001" customHeight="1">
      <c r="A5440" s="19" t="s">
        <v>10650</v>
      </c>
      <c r="B5440" s="20" t="s">
        <v>7741</v>
      </c>
      <c r="C5440" s="19" t="s">
        <v>10643</v>
      </c>
      <c r="D5440" s="17">
        <v>170070</v>
      </c>
      <c r="E5440" s="21">
        <f>VLOOKUP(D5440,Q:R,2,0)</f>
        <v>18715425000142</v>
      </c>
      <c r="F5440" s="22">
        <v>43744.51</v>
      </c>
      <c r="G5440" s="22">
        <v>9998.98</v>
      </c>
      <c r="H5440" s="22">
        <v>5020.13</v>
      </c>
      <c r="I5440" s="22">
        <v>23804.34</v>
      </c>
      <c r="J5440" s="23">
        <f>SUM(Tabela2[[#This Row],[Art. 5º - Inciso I]:[Art. 8º]])</f>
        <v>82567.960000000006</v>
      </c>
      <c r="K5440" s="6"/>
      <c r="L5440" s="6"/>
      <c r="M5440" s="6"/>
      <c r="N5440" s="6"/>
      <c r="O5440" s="6"/>
      <c r="P5440" s="7">
        <v>3156205</v>
      </c>
      <c r="Q5440" s="8">
        <v>411700</v>
      </c>
      <c r="R5440" s="9">
        <v>18558080000160</v>
      </c>
    </row>
    <row r="5441" spans="1:18" ht="20.100000000000001" customHeight="1">
      <c r="A5441" s="19" t="s">
        <v>10651</v>
      </c>
      <c r="B5441" s="20" t="s">
        <v>10652</v>
      </c>
      <c r="C5441" s="19" t="s">
        <v>10643</v>
      </c>
      <c r="D5441" s="17">
        <v>170100</v>
      </c>
      <c r="E5441" s="21">
        <f>VLOOKUP(D5441,Q:R,2,0)</f>
        <v>44659076000107</v>
      </c>
      <c r="F5441" s="22">
        <v>47612.42</v>
      </c>
      <c r="G5441" s="22">
        <v>10883.09</v>
      </c>
      <c r="H5441" s="22">
        <v>5464.01</v>
      </c>
      <c r="I5441" s="22">
        <v>25909.13</v>
      </c>
      <c r="J5441" s="23">
        <f>SUM(Tabela2[[#This Row],[Art. 5º - Inciso I]:[Art. 8º]])</f>
        <v>89868.65</v>
      </c>
      <c r="K5441" s="6"/>
      <c r="L5441" s="6"/>
      <c r="M5441" s="6"/>
      <c r="N5441" s="6"/>
      <c r="O5441" s="6"/>
      <c r="P5441" s="3">
        <v>5101852</v>
      </c>
      <c r="Q5441" s="4">
        <v>315620</v>
      </c>
      <c r="R5441" s="5">
        <v>4173952000168</v>
      </c>
    </row>
    <row r="5442" spans="1:18" ht="20.100000000000001" customHeight="1">
      <c r="A5442" s="19" t="s">
        <v>10653</v>
      </c>
      <c r="B5442" s="20" t="s">
        <v>10654</v>
      </c>
      <c r="C5442" s="19" t="s">
        <v>10643</v>
      </c>
      <c r="D5442" s="17">
        <v>170105</v>
      </c>
      <c r="E5442" s="21">
        <f>VLOOKUP(D5442,Q:R,2,0)</f>
        <v>95995221000153</v>
      </c>
      <c r="F5442" s="22">
        <v>25740.720000000001</v>
      </c>
      <c r="G5442" s="22">
        <v>5883.73</v>
      </c>
      <c r="H5442" s="22">
        <v>2954.01</v>
      </c>
      <c r="I5442" s="22">
        <v>14007.27</v>
      </c>
      <c r="J5442" s="23">
        <f>SUM(Tabela2[[#This Row],[Art. 5º - Inciso I]:[Art. 8º]])</f>
        <v>48585.729999999996</v>
      </c>
      <c r="K5442" s="6"/>
      <c r="L5442" s="6"/>
      <c r="M5442" s="6"/>
      <c r="N5442" s="6"/>
      <c r="O5442" s="6"/>
      <c r="P5442" s="7">
        <v>2919553</v>
      </c>
      <c r="Q5442" s="8">
        <v>510185</v>
      </c>
      <c r="R5442" s="9">
        <v>4214419000105</v>
      </c>
    </row>
    <row r="5443" spans="1:18" ht="20.100000000000001" customHeight="1">
      <c r="A5443" s="19" t="s">
        <v>10655</v>
      </c>
      <c r="B5443" s="20" t="s">
        <v>10656</v>
      </c>
      <c r="C5443" s="19" t="s">
        <v>10643</v>
      </c>
      <c r="D5443" s="17">
        <v>170110</v>
      </c>
      <c r="E5443" s="21">
        <f>VLOOKUP(D5443,Q:R,2,0)</f>
        <v>46523163000150</v>
      </c>
      <c r="F5443" s="22">
        <v>30973.78</v>
      </c>
      <c r="G5443" s="22">
        <v>7079.89</v>
      </c>
      <c r="H5443" s="22">
        <v>3554.56</v>
      </c>
      <c r="I5443" s="22">
        <v>16854.93</v>
      </c>
      <c r="J5443" s="23">
        <f>SUM(Tabela2[[#This Row],[Art. 5º - Inciso I]:[Art. 8º]])</f>
        <v>58463.159999999996</v>
      </c>
      <c r="K5443" s="6"/>
      <c r="L5443" s="6"/>
      <c r="M5443" s="6"/>
      <c r="N5443" s="6"/>
      <c r="O5443" s="6"/>
      <c r="P5443" s="3">
        <v>3540002</v>
      </c>
      <c r="Q5443" s="4">
        <v>291955</v>
      </c>
      <c r="R5443" s="5">
        <v>44483444000109</v>
      </c>
    </row>
    <row r="5444" spans="1:18" ht="20.100000000000001" customHeight="1">
      <c r="A5444" s="19" t="s">
        <v>10657</v>
      </c>
      <c r="B5444" s="20" t="s">
        <v>10658</v>
      </c>
      <c r="C5444" s="19" t="s">
        <v>10643</v>
      </c>
      <c r="D5444" s="17">
        <v>170130</v>
      </c>
      <c r="E5444" s="21">
        <f>VLOOKUP(D5444,Q:R,2,0)</f>
        <v>92406180000124</v>
      </c>
      <c r="F5444" s="22">
        <v>33924.26</v>
      </c>
      <c r="G5444" s="22">
        <v>7754.3</v>
      </c>
      <c r="H5444" s="22">
        <v>3893.16</v>
      </c>
      <c r="I5444" s="22">
        <v>18460.48</v>
      </c>
      <c r="J5444" s="23">
        <f>SUM(Tabela2[[#This Row],[Art. 5º - Inciso I]:[Art. 8º]])</f>
        <v>64032.2</v>
      </c>
      <c r="K5444" s="6"/>
      <c r="L5444" s="6"/>
      <c r="M5444" s="6"/>
      <c r="N5444" s="6"/>
      <c r="O5444" s="6"/>
      <c r="P5444" s="7">
        <v>5007109</v>
      </c>
      <c r="Q5444" s="8">
        <v>354000</v>
      </c>
      <c r="R5444" s="9">
        <v>3501541000191</v>
      </c>
    </row>
    <row r="5445" spans="1:18" ht="20.100000000000001" customHeight="1">
      <c r="A5445" s="19" t="s">
        <v>10659</v>
      </c>
      <c r="B5445" s="20" t="s">
        <v>10660</v>
      </c>
      <c r="C5445" s="19" t="s">
        <v>10643</v>
      </c>
      <c r="D5445" s="17">
        <v>170190</v>
      </c>
      <c r="E5445" s="21">
        <f>VLOOKUP(D5445,Q:R,2,0)</f>
        <v>18132167000171</v>
      </c>
      <c r="F5445" s="22">
        <v>39494.94</v>
      </c>
      <c r="G5445" s="22">
        <v>9027.6299999999992</v>
      </c>
      <c r="H5445" s="22">
        <v>4532.45</v>
      </c>
      <c r="I5445" s="22">
        <v>21491.87</v>
      </c>
      <c r="J5445" s="23">
        <f>SUM(Tabela2[[#This Row],[Art. 5º - Inciso I]:[Art. 8º]])</f>
        <v>74546.89</v>
      </c>
      <c r="K5445" s="6"/>
      <c r="L5445" s="6"/>
      <c r="M5445" s="6"/>
      <c r="N5445" s="6"/>
      <c r="O5445" s="6"/>
      <c r="P5445" s="3">
        <v>4306429</v>
      </c>
      <c r="Q5445" s="4">
        <v>500710</v>
      </c>
      <c r="R5445" s="5">
        <v>92411115000197</v>
      </c>
    </row>
    <row r="5446" spans="1:18" ht="20.100000000000001" customHeight="1">
      <c r="A5446" s="19" t="s">
        <v>10661</v>
      </c>
      <c r="B5446" s="20" t="s">
        <v>10662</v>
      </c>
      <c r="C5446" s="19" t="s">
        <v>10643</v>
      </c>
      <c r="D5446" s="17">
        <v>170200</v>
      </c>
      <c r="E5446" s="21">
        <f>VLOOKUP(D5446,Q:R,2,0)</f>
        <v>45152139000199</v>
      </c>
      <c r="F5446" s="22">
        <v>43880.28</v>
      </c>
      <c r="G5446" s="22">
        <v>10030.02</v>
      </c>
      <c r="H5446" s="22">
        <v>5035.71</v>
      </c>
      <c r="I5446" s="22">
        <v>23878.23</v>
      </c>
      <c r="J5446" s="23">
        <f>SUM(Tabela2[[#This Row],[Art. 5º - Inciso I]:[Art. 8º]])</f>
        <v>82824.240000000005</v>
      </c>
      <c r="K5446" s="6"/>
      <c r="L5446" s="6"/>
      <c r="M5446" s="6"/>
      <c r="N5446" s="6"/>
      <c r="O5446" s="6"/>
      <c r="P5446" s="7">
        <v>4108957</v>
      </c>
      <c r="Q5446" s="8">
        <v>430642</v>
      </c>
      <c r="R5446" s="9">
        <v>1616255000146</v>
      </c>
    </row>
    <row r="5447" spans="1:18" ht="20.100000000000001" customHeight="1">
      <c r="A5447" s="19" t="s">
        <v>10663</v>
      </c>
      <c r="B5447" s="20" t="s">
        <v>10664</v>
      </c>
      <c r="C5447" s="19" t="s">
        <v>10643</v>
      </c>
      <c r="D5447" s="17">
        <v>170210</v>
      </c>
      <c r="E5447" s="21">
        <f>VLOOKUP(D5447,Q:R,2,0)</f>
        <v>2070621000177</v>
      </c>
      <c r="F5447" s="22">
        <v>820763.78</v>
      </c>
      <c r="G5447" s="22">
        <v>187607.58</v>
      </c>
      <c r="H5447" s="22">
        <v>94191.09</v>
      </c>
      <c r="I5447" s="22">
        <v>446633.07</v>
      </c>
      <c r="J5447" s="23">
        <f>SUM(Tabela2[[#This Row],[Art. 5º - Inciso I]:[Art. 8º]])</f>
        <v>1549195.52</v>
      </c>
      <c r="K5447" s="6"/>
      <c r="L5447" s="6"/>
      <c r="M5447" s="6"/>
      <c r="N5447" s="6"/>
      <c r="O5447" s="6"/>
      <c r="P5447" s="3">
        <v>2919603</v>
      </c>
      <c r="Q5447" s="4">
        <v>410895</v>
      </c>
      <c r="R5447" s="5">
        <v>13810841000106</v>
      </c>
    </row>
    <row r="5448" spans="1:18" ht="20.100000000000001" customHeight="1">
      <c r="A5448" s="19" t="s">
        <v>10665</v>
      </c>
      <c r="B5448" s="20" t="s">
        <v>2298</v>
      </c>
      <c r="C5448" s="19" t="s">
        <v>10643</v>
      </c>
      <c r="D5448" s="17">
        <v>170215</v>
      </c>
      <c r="E5448" s="21">
        <f>VLOOKUP(D5448,Q:R,2,0)</f>
        <v>45212008000150</v>
      </c>
      <c r="F5448" s="22">
        <v>34478.39</v>
      </c>
      <c r="G5448" s="22">
        <v>7880.96</v>
      </c>
      <c r="H5448" s="22">
        <v>3956.75</v>
      </c>
      <c r="I5448" s="22">
        <v>18762.02</v>
      </c>
      <c r="J5448" s="23">
        <f>SUM(Tabela2[[#This Row],[Art. 5º - Inciso I]:[Art. 8º]])</f>
        <v>65078.119999999995</v>
      </c>
      <c r="K5448" s="6"/>
      <c r="L5448" s="6"/>
      <c r="M5448" s="6"/>
      <c r="N5448" s="6"/>
      <c r="O5448" s="6"/>
      <c r="P5448" s="7">
        <v>2906105</v>
      </c>
      <c r="Q5448" s="8">
        <v>291960</v>
      </c>
      <c r="R5448" s="9">
        <v>13812144000194</v>
      </c>
    </row>
    <row r="5449" spans="1:18" ht="20.100000000000001" customHeight="1">
      <c r="A5449" s="19" t="s">
        <v>10666</v>
      </c>
      <c r="B5449" s="20" t="s">
        <v>10667</v>
      </c>
      <c r="C5449" s="19" t="s">
        <v>10643</v>
      </c>
      <c r="D5449" s="17">
        <v>170220</v>
      </c>
      <c r="E5449" s="21">
        <f>VLOOKUP(D5449,Q:R,2,0)</f>
        <v>7539984000122</v>
      </c>
      <c r="F5449" s="22">
        <v>168849.31</v>
      </c>
      <c r="G5449" s="22">
        <v>38595.040000000001</v>
      </c>
      <c r="H5449" s="22">
        <v>19377.2</v>
      </c>
      <c r="I5449" s="22">
        <v>91882.33</v>
      </c>
      <c r="J5449" s="23">
        <f>SUM(Tabela2[[#This Row],[Art. 5º - Inciso I]:[Art. 8º]])</f>
        <v>318703.88</v>
      </c>
      <c r="K5449" s="6"/>
      <c r="L5449" s="6"/>
      <c r="M5449" s="6"/>
      <c r="N5449" s="6"/>
      <c r="O5449" s="6"/>
      <c r="P5449" s="3">
        <v>3159209</v>
      </c>
      <c r="Q5449" s="4">
        <v>290610</v>
      </c>
      <c r="R5449" s="5">
        <v>17857442000151</v>
      </c>
    </row>
    <row r="5450" spans="1:18" ht="20.100000000000001" customHeight="1">
      <c r="A5450" s="19" t="s">
        <v>10668</v>
      </c>
      <c r="B5450" s="20" t="s">
        <v>10669</v>
      </c>
      <c r="C5450" s="19" t="s">
        <v>10643</v>
      </c>
      <c r="D5450" s="17">
        <v>170230</v>
      </c>
      <c r="E5450" s="21">
        <f>VLOOKUP(D5450,Q:R,2,0)</f>
        <v>65058984000107</v>
      </c>
      <c r="F5450" s="22">
        <v>37171.99</v>
      </c>
      <c r="G5450" s="22">
        <v>8496.65</v>
      </c>
      <c r="H5450" s="22">
        <v>4265.87</v>
      </c>
      <c r="I5450" s="22">
        <v>20227.79</v>
      </c>
      <c r="J5450" s="23">
        <f>SUM(Tabela2[[#This Row],[Art. 5º - Inciso I]:[Art. 8º]])</f>
        <v>70162.3</v>
      </c>
      <c r="K5450" s="6"/>
      <c r="L5450" s="6"/>
      <c r="M5450" s="6"/>
      <c r="N5450" s="6"/>
      <c r="O5450" s="6"/>
      <c r="P5450" s="7">
        <v>2514552</v>
      </c>
      <c r="Q5450" s="8">
        <v>315920</v>
      </c>
      <c r="R5450" s="9">
        <v>1612684000145</v>
      </c>
    </row>
    <row r="5451" spans="1:18" ht="20.100000000000001" customHeight="1">
      <c r="A5451" s="19" t="s">
        <v>10670</v>
      </c>
      <c r="B5451" s="20" t="s">
        <v>10671</v>
      </c>
      <c r="C5451" s="19" t="s">
        <v>10643</v>
      </c>
      <c r="D5451" s="17">
        <v>170240</v>
      </c>
      <c r="E5451" s="21">
        <f>VLOOKUP(D5451,Q:R,2,0)</f>
        <v>83009928000164</v>
      </c>
      <c r="F5451" s="22">
        <v>55857.5</v>
      </c>
      <c r="G5451" s="22">
        <v>12767.73</v>
      </c>
      <c r="H5451" s="22">
        <v>6410.22</v>
      </c>
      <c r="I5451" s="22">
        <v>30395.84</v>
      </c>
      <c r="J5451" s="23">
        <f>SUM(Tabela2[[#This Row],[Art. 5º - Inciso I]:[Art. 8º]])</f>
        <v>105431.29</v>
      </c>
      <c r="K5451" s="6"/>
      <c r="L5451" s="6"/>
      <c r="M5451" s="6"/>
      <c r="N5451" s="6"/>
      <c r="O5451" s="6"/>
      <c r="P5451" s="3">
        <v>2309458</v>
      </c>
      <c r="Q5451" s="4">
        <v>251455</v>
      </c>
      <c r="R5451" s="5">
        <v>12459616000104</v>
      </c>
    </row>
    <row r="5452" spans="1:18" ht="20.100000000000001" customHeight="1">
      <c r="A5452" s="19" t="s">
        <v>10672</v>
      </c>
      <c r="B5452" s="20" t="s">
        <v>10673</v>
      </c>
      <c r="C5452" s="19" t="s">
        <v>10643</v>
      </c>
      <c r="D5452" s="17">
        <v>170255</v>
      </c>
      <c r="E5452" s="21">
        <f>VLOOKUP(D5452,Q:R,2,0)</f>
        <v>75687681000107</v>
      </c>
      <c r="F5452" s="22">
        <v>95224.86</v>
      </c>
      <c r="G5452" s="22">
        <v>21766.2</v>
      </c>
      <c r="H5452" s="22">
        <v>10928.03</v>
      </c>
      <c r="I5452" s="22">
        <v>51818.28</v>
      </c>
      <c r="J5452" s="23">
        <f>SUM(Tabela2[[#This Row],[Art. 5º - Inciso I]:[Art. 8º]])</f>
        <v>179737.37</v>
      </c>
      <c r="K5452" s="6"/>
      <c r="L5452" s="6"/>
      <c r="M5452" s="6"/>
      <c r="N5452" s="6"/>
      <c r="O5452" s="6"/>
      <c r="P5452" s="7">
        <v>3534302</v>
      </c>
      <c r="Q5452" s="8">
        <v>230945</v>
      </c>
      <c r="R5452" s="9">
        <v>45351749000111</v>
      </c>
    </row>
    <row r="5453" spans="1:18" ht="20.100000000000001" customHeight="1">
      <c r="A5453" s="19" t="s">
        <v>10674</v>
      </c>
      <c r="B5453" s="20" t="s">
        <v>10675</v>
      </c>
      <c r="C5453" s="19" t="s">
        <v>10643</v>
      </c>
      <c r="D5453" s="17">
        <v>170270</v>
      </c>
      <c r="E5453" s="21">
        <f>VLOOKUP(D5453,Q:R,2,0)</f>
        <v>8929648000159</v>
      </c>
      <c r="F5453" s="22">
        <v>26966.42</v>
      </c>
      <c r="G5453" s="22">
        <v>6163.9</v>
      </c>
      <c r="H5453" s="22">
        <v>3094.67</v>
      </c>
      <c r="I5453" s="22">
        <v>14674.25</v>
      </c>
      <c r="J5453" s="23">
        <f>SUM(Tabela2[[#This Row],[Art. 5º - Inciso I]:[Art. 8º]])</f>
        <v>50899.24</v>
      </c>
      <c r="K5453" s="6"/>
      <c r="L5453" s="6"/>
      <c r="M5453" s="6"/>
      <c r="N5453" s="6"/>
      <c r="O5453" s="6"/>
      <c r="P5453" s="3">
        <v>4207577</v>
      </c>
      <c r="Q5453" s="4">
        <v>353430</v>
      </c>
      <c r="R5453" s="5">
        <v>1612744000120</v>
      </c>
    </row>
    <row r="5454" spans="1:18" ht="20.100000000000001" customHeight="1">
      <c r="A5454" s="19" t="s">
        <v>10676</v>
      </c>
      <c r="B5454" s="20" t="s">
        <v>10677</v>
      </c>
      <c r="C5454" s="19" t="s">
        <v>10643</v>
      </c>
      <c r="D5454" s="17">
        <v>170290</v>
      </c>
      <c r="E5454" s="21">
        <f>VLOOKUP(D5454,Q:R,2,0)</f>
        <v>92324748000168</v>
      </c>
      <c r="F5454" s="22">
        <v>49014.26</v>
      </c>
      <c r="G5454" s="22">
        <v>11203.52</v>
      </c>
      <c r="H5454" s="22">
        <v>5624.89</v>
      </c>
      <c r="I5454" s="22">
        <v>26671.97</v>
      </c>
      <c r="J5454" s="23">
        <f>SUM(Tabela2[[#This Row],[Art. 5º - Inciso I]:[Art. 8º]])</f>
        <v>92514.64</v>
      </c>
      <c r="K5454" s="6"/>
      <c r="L5454" s="6"/>
      <c r="M5454" s="6"/>
      <c r="N5454" s="6"/>
      <c r="O5454" s="6"/>
      <c r="P5454" s="7">
        <v>4109104</v>
      </c>
      <c r="Q5454" s="8">
        <v>420757</v>
      </c>
      <c r="R5454" s="9">
        <v>75378844000170</v>
      </c>
    </row>
    <row r="5455" spans="1:18" ht="20.100000000000001" customHeight="1">
      <c r="A5455" s="19" t="s">
        <v>10678</v>
      </c>
      <c r="B5455" s="20" t="s">
        <v>10679</v>
      </c>
      <c r="C5455" s="19" t="s">
        <v>10643</v>
      </c>
      <c r="D5455" s="17">
        <v>170300</v>
      </c>
      <c r="E5455" s="21">
        <f>VLOOKUP(D5455,Q:R,2,0)</f>
        <v>4477642000137</v>
      </c>
      <c r="F5455" s="22">
        <v>56466.68</v>
      </c>
      <c r="G5455" s="22">
        <v>12906.97</v>
      </c>
      <c r="H5455" s="22">
        <v>6480.13</v>
      </c>
      <c r="I5455" s="22">
        <v>30727.34</v>
      </c>
      <c r="J5455" s="23">
        <f>SUM(Tabela2[[#This Row],[Art. 5º - Inciso I]:[Art. 8º]])</f>
        <v>106581.12</v>
      </c>
      <c r="K5455" s="6"/>
      <c r="L5455" s="6"/>
      <c r="M5455" s="6"/>
      <c r="N5455" s="6"/>
      <c r="O5455" s="6"/>
      <c r="P5455" s="3">
        <v>2611408</v>
      </c>
      <c r="Q5455" s="4">
        <v>410910</v>
      </c>
      <c r="R5455" s="5">
        <v>11294378000161</v>
      </c>
    </row>
    <row r="5456" spans="1:18" ht="20.100000000000001" customHeight="1">
      <c r="A5456" s="19" t="s">
        <v>10680</v>
      </c>
      <c r="B5456" s="20" t="s">
        <v>10681</v>
      </c>
      <c r="C5456" s="19" t="s">
        <v>10643</v>
      </c>
      <c r="D5456" s="17">
        <v>170305</v>
      </c>
      <c r="E5456" s="21">
        <f>VLOOKUP(D5456,Q:R,2,0)</f>
        <v>1511659000175</v>
      </c>
      <c r="F5456" s="22">
        <v>26313.21</v>
      </c>
      <c r="G5456" s="22">
        <v>6014.59</v>
      </c>
      <c r="H5456" s="22">
        <v>3019.71</v>
      </c>
      <c r="I5456" s="22">
        <v>14318.79</v>
      </c>
      <c r="J5456" s="23">
        <f>SUM(Tabela2[[#This Row],[Art. 5º - Inciso I]:[Art. 8º]])</f>
        <v>49666.3</v>
      </c>
      <c r="K5456" s="6"/>
      <c r="L5456" s="6"/>
      <c r="M5456" s="6"/>
      <c r="N5456" s="6"/>
      <c r="O5456" s="6"/>
      <c r="P5456" s="7">
        <v>4311908</v>
      </c>
      <c r="Q5456" s="8">
        <v>261140</v>
      </c>
      <c r="R5456" s="9">
        <v>87613287000103</v>
      </c>
    </row>
    <row r="5457" spans="1:18" ht="20.100000000000001" customHeight="1">
      <c r="A5457" s="19" t="s">
        <v>10682</v>
      </c>
      <c r="B5457" s="20" t="s">
        <v>10683</v>
      </c>
      <c r="C5457" s="19" t="s">
        <v>10643</v>
      </c>
      <c r="D5457" s="17">
        <v>170307</v>
      </c>
      <c r="E5457" s="21">
        <f>VLOOKUP(D5457,Q:R,2,0)</f>
        <v>18296640000156</v>
      </c>
      <c r="F5457" s="22">
        <v>30137.08</v>
      </c>
      <c r="G5457" s="22">
        <v>6888.64</v>
      </c>
      <c r="H5457" s="22">
        <v>3458.54</v>
      </c>
      <c r="I5457" s="22">
        <v>16399.63</v>
      </c>
      <c r="J5457" s="23">
        <f>SUM(Tabela2[[#This Row],[Art. 5º - Inciso I]:[Art. 8º]])</f>
        <v>56883.89</v>
      </c>
      <c r="K5457" s="6"/>
      <c r="L5457" s="6"/>
      <c r="M5457" s="6"/>
      <c r="N5457" s="6"/>
      <c r="O5457" s="6"/>
      <c r="P5457" s="3">
        <v>2103125</v>
      </c>
      <c r="Q5457" s="4">
        <v>431190</v>
      </c>
      <c r="R5457" s="5">
        <v>1612342000125</v>
      </c>
    </row>
    <row r="5458" spans="1:18" ht="20.100000000000001" customHeight="1">
      <c r="A5458" s="19" t="s">
        <v>10684</v>
      </c>
      <c r="B5458" s="20" t="s">
        <v>10685</v>
      </c>
      <c r="C5458" s="19" t="s">
        <v>10643</v>
      </c>
      <c r="D5458" s="17">
        <v>170310</v>
      </c>
      <c r="E5458" s="21">
        <f>VLOOKUP(D5458,Q:R,2,0)</f>
        <v>18243220000101</v>
      </c>
      <c r="F5458" s="22">
        <v>33792.15</v>
      </c>
      <c r="G5458" s="22">
        <v>7724.1</v>
      </c>
      <c r="H5458" s="22">
        <v>3878</v>
      </c>
      <c r="I5458" s="22">
        <v>18388.599999999999</v>
      </c>
      <c r="J5458" s="23">
        <f>SUM(Tabela2[[#This Row],[Art. 5º - Inciso I]:[Art. 8º]])</f>
        <v>63782.85</v>
      </c>
      <c r="K5458" s="6"/>
      <c r="L5458" s="6"/>
      <c r="M5458" s="6"/>
      <c r="N5458" s="6"/>
      <c r="O5458" s="6"/>
      <c r="P5458" s="7">
        <v>4117214</v>
      </c>
      <c r="Q5458" s="8">
        <v>210312</v>
      </c>
      <c r="R5458" s="9">
        <v>95561080000160</v>
      </c>
    </row>
    <row r="5459" spans="1:18" ht="20.100000000000001" customHeight="1">
      <c r="A5459" s="19" t="s">
        <v>10686</v>
      </c>
      <c r="B5459" s="20" t="s">
        <v>10687</v>
      </c>
      <c r="C5459" s="19" t="s">
        <v>10643</v>
      </c>
      <c r="D5459" s="17">
        <v>170320</v>
      </c>
      <c r="E5459" s="21">
        <f>VLOOKUP(D5459,Q:R,2,0)</f>
        <v>12264396000163</v>
      </c>
      <c r="F5459" s="22">
        <v>29278.36</v>
      </c>
      <c r="G5459" s="22">
        <v>6692.35</v>
      </c>
      <c r="H5459" s="22">
        <v>3359.99</v>
      </c>
      <c r="I5459" s="22">
        <v>15932.33</v>
      </c>
      <c r="J5459" s="23">
        <f>SUM(Tabela2[[#This Row],[Art. 5º - Inciso I]:[Art. 8º]])</f>
        <v>55263.03</v>
      </c>
      <c r="K5459" s="6"/>
      <c r="L5459" s="6"/>
      <c r="M5459" s="6"/>
      <c r="N5459" s="6"/>
      <c r="O5459" s="6"/>
      <c r="P5459" s="3">
        <v>3201605</v>
      </c>
      <c r="Q5459" s="4">
        <v>411721</v>
      </c>
      <c r="R5459" s="5">
        <v>27174077000134</v>
      </c>
    </row>
    <row r="5460" spans="1:18" ht="20.100000000000001" customHeight="1">
      <c r="A5460" s="19" t="s">
        <v>10688</v>
      </c>
      <c r="B5460" s="20" t="s">
        <v>4870</v>
      </c>
      <c r="C5460" s="19" t="s">
        <v>10643</v>
      </c>
      <c r="D5460" s="17">
        <v>170330</v>
      </c>
      <c r="E5460" s="21">
        <f>VLOOKUP(D5460,Q:R,2,0)</f>
        <v>1067966000109</v>
      </c>
      <c r="F5460" s="22">
        <v>31777.46</v>
      </c>
      <c r="G5460" s="22">
        <v>7263.59</v>
      </c>
      <c r="H5460" s="22">
        <v>3646.79</v>
      </c>
      <c r="I5460" s="22">
        <v>17292.259999999998</v>
      </c>
      <c r="J5460" s="23">
        <f>SUM(Tabela2[[#This Row],[Art. 5º - Inciso I]:[Art. 8º]])</f>
        <v>59980.100000000006</v>
      </c>
      <c r="K5460" s="6"/>
      <c r="L5460" s="6"/>
      <c r="M5460" s="6"/>
      <c r="N5460" s="6"/>
      <c r="O5460" s="6"/>
      <c r="P5460" s="7">
        <v>2410801</v>
      </c>
      <c r="Q5460" s="8">
        <v>320160</v>
      </c>
      <c r="R5460" s="9">
        <v>8357634000108</v>
      </c>
    </row>
    <row r="5461" spans="1:18" ht="20.100000000000001" customHeight="1">
      <c r="A5461" s="19" t="s">
        <v>10689</v>
      </c>
      <c r="B5461" s="20" t="s">
        <v>10690</v>
      </c>
      <c r="C5461" s="19" t="s">
        <v>10643</v>
      </c>
      <c r="D5461" s="17">
        <v>170360</v>
      </c>
      <c r="E5461" s="21">
        <f>VLOOKUP(D5461,Q:R,2,0)</f>
        <v>1612981000190</v>
      </c>
      <c r="F5461" s="22">
        <v>21138.86</v>
      </c>
      <c r="G5461" s="22">
        <v>4831.8500000000004</v>
      </c>
      <c r="H5461" s="22">
        <v>2425.9</v>
      </c>
      <c r="I5461" s="22">
        <v>11503.08</v>
      </c>
      <c r="J5461" s="23">
        <f>SUM(Tabela2[[#This Row],[Art. 5º - Inciso I]:[Art. 8º]])</f>
        <v>39899.69</v>
      </c>
      <c r="K5461" s="6"/>
      <c r="L5461" s="6"/>
      <c r="M5461" s="6"/>
      <c r="N5461" s="6"/>
      <c r="O5461" s="6"/>
      <c r="P5461" s="3">
        <v>5206909</v>
      </c>
      <c r="Q5461" s="4">
        <v>241080</v>
      </c>
      <c r="R5461" s="5">
        <v>1130277000100</v>
      </c>
    </row>
    <row r="5462" spans="1:18" ht="20.100000000000001" customHeight="1">
      <c r="A5462" s="19" t="s">
        <v>10691</v>
      </c>
      <c r="B5462" s="20" t="s">
        <v>10692</v>
      </c>
      <c r="C5462" s="19" t="s">
        <v>10643</v>
      </c>
      <c r="D5462" s="17">
        <v>170370</v>
      </c>
      <c r="E5462" s="21">
        <f>VLOOKUP(D5462,Q:R,2,0)</f>
        <v>11294402000162</v>
      </c>
      <c r="F5462" s="22">
        <v>33318.76</v>
      </c>
      <c r="G5462" s="22">
        <v>7615.9</v>
      </c>
      <c r="H5462" s="22">
        <v>3823.67</v>
      </c>
      <c r="I5462" s="22">
        <v>18130.990000000002</v>
      </c>
      <c r="J5462" s="23">
        <f>SUM(Tabela2[[#This Row],[Art. 5º - Inciso I]:[Art. 8º]])</f>
        <v>62889.320000000007</v>
      </c>
      <c r="K5462" s="6"/>
      <c r="L5462" s="6"/>
      <c r="M5462" s="6"/>
      <c r="N5462" s="6"/>
      <c r="O5462" s="6"/>
      <c r="P5462" s="7">
        <v>2206753</v>
      </c>
      <c r="Q5462" s="8">
        <v>520690</v>
      </c>
      <c r="R5462" s="9">
        <v>1612592000165</v>
      </c>
    </row>
    <row r="5463" spans="1:18" ht="20.100000000000001" customHeight="1">
      <c r="A5463" s="19" t="s">
        <v>10693</v>
      </c>
      <c r="B5463" s="20" t="s">
        <v>10694</v>
      </c>
      <c r="C5463" s="19" t="s">
        <v>10643</v>
      </c>
      <c r="D5463" s="17">
        <v>170380</v>
      </c>
      <c r="E5463" s="21">
        <f>VLOOKUP(D5463,Q:R,2,0)</f>
        <v>5854633000180</v>
      </c>
      <c r="F5463" s="22">
        <v>60048.35</v>
      </c>
      <c r="G5463" s="22">
        <v>13725.66</v>
      </c>
      <c r="H5463" s="22">
        <v>6891.17</v>
      </c>
      <c r="I5463" s="22">
        <v>32676.37</v>
      </c>
      <c r="J5463" s="23">
        <f>SUM(Tabela2[[#This Row],[Art. 5º - Inciso I]:[Art. 8º]])</f>
        <v>113341.54999999999</v>
      </c>
      <c r="K5463" s="6"/>
      <c r="L5463" s="6"/>
      <c r="M5463" s="6"/>
      <c r="N5463" s="6"/>
      <c r="O5463" s="6"/>
      <c r="P5463" s="3">
        <v>5107800</v>
      </c>
      <c r="Q5463" s="4">
        <v>220675</v>
      </c>
      <c r="R5463" s="5">
        <v>3507555000112</v>
      </c>
    </row>
    <row r="5464" spans="1:18" ht="20.100000000000001" customHeight="1">
      <c r="A5464" s="19" t="s">
        <v>10695</v>
      </c>
      <c r="B5464" s="20" t="s">
        <v>5602</v>
      </c>
      <c r="C5464" s="19" t="s">
        <v>10643</v>
      </c>
      <c r="D5464" s="17">
        <v>170382</v>
      </c>
      <c r="E5464" s="21">
        <f>VLOOKUP(D5464,Q:R,2,0)</f>
        <v>29138377000193</v>
      </c>
      <c r="F5464" s="22">
        <v>21403.08</v>
      </c>
      <c r="G5464" s="22">
        <v>4892.25</v>
      </c>
      <c r="H5464" s="22">
        <v>2456.2199999999998</v>
      </c>
      <c r="I5464" s="22">
        <v>11646.86</v>
      </c>
      <c r="J5464" s="23">
        <f>SUM(Tabela2[[#This Row],[Art. 5º - Inciso I]:[Art. 8º]])</f>
        <v>40398.410000000003</v>
      </c>
      <c r="K5464" s="6"/>
      <c r="L5464" s="6"/>
      <c r="M5464" s="6"/>
      <c r="N5464" s="6"/>
      <c r="O5464" s="6"/>
      <c r="P5464" s="7">
        <v>2933455</v>
      </c>
      <c r="Q5464" s="8">
        <v>510780</v>
      </c>
      <c r="R5464" s="9">
        <v>13348479000101</v>
      </c>
    </row>
    <row r="5465" spans="1:18" ht="20.100000000000001" customHeight="1">
      <c r="A5465" s="19" t="s">
        <v>10696</v>
      </c>
      <c r="B5465" s="20" t="s">
        <v>10697</v>
      </c>
      <c r="C5465" s="19" t="s">
        <v>10643</v>
      </c>
      <c r="D5465" s="17">
        <v>170384</v>
      </c>
      <c r="E5465" s="21">
        <f>VLOOKUP(D5465,Q:R,2,0)</f>
        <v>63762033000199</v>
      </c>
      <c r="F5465" s="22">
        <v>55868.51</v>
      </c>
      <c r="G5465" s="22">
        <v>12770.25</v>
      </c>
      <c r="H5465" s="22">
        <v>6411.49</v>
      </c>
      <c r="I5465" s="22">
        <v>30401.83</v>
      </c>
      <c r="J5465" s="23">
        <f>SUM(Tabela2[[#This Row],[Art. 5º - Inciso I]:[Art. 8º]])</f>
        <v>105452.08000000002</v>
      </c>
      <c r="K5465" s="6"/>
      <c r="L5465" s="6"/>
      <c r="M5465" s="6"/>
      <c r="N5465" s="6"/>
      <c r="O5465" s="6"/>
      <c r="P5465" s="3">
        <v>3542909</v>
      </c>
      <c r="Q5465" s="4">
        <v>293345</v>
      </c>
      <c r="R5465" s="5">
        <v>45355914000103</v>
      </c>
    </row>
    <row r="5466" spans="1:18" ht="20.100000000000001" customHeight="1">
      <c r="A5466" s="19" t="s">
        <v>10698</v>
      </c>
      <c r="B5466" s="20" t="s">
        <v>10699</v>
      </c>
      <c r="C5466" s="19" t="s">
        <v>10643</v>
      </c>
      <c r="D5466" s="17">
        <v>170386</v>
      </c>
      <c r="E5466" s="21">
        <f>VLOOKUP(D5466,Q:R,2,0)</f>
        <v>13845086000103</v>
      </c>
      <c r="F5466" s="22">
        <v>29498.54</v>
      </c>
      <c r="G5466" s="22">
        <v>6742.68</v>
      </c>
      <c r="H5466" s="22">
        <v>3385.26</v>
      </c>
      <c r="I5466" s="22">
        <v>16052.15</v>
      </c>
      <c r="J5466" s="23">
        <f>SUM(Tabela2[[#This Row],[Art. 5º - Inciso I]:[Art. 8º]])</f>
        <v>55678.630000000005</v>
      </c>
      <c r="K5466" s="6"/>
      <c r="L5466" s="6"/>
      <c r="M5466" s="6"/>
      <c r="N5466" s="6"/>
      <c r="O5466" s="6"/>
      <c r="P5466" s="7">
        <v>2106805</v>
      </c>
      <c r="Q5466" s="8">
        <v>354290</v>
      </c>
      <c r="R5466" s="9">
        <v>6342240000150</v>
      </c>
    </row>
    <row r="5467" spans="1:18" ht="20.100000000000001" customHeight="1">
      <c r="A5467" s="19" t="s">
        <v>10700</v>
      </c>
      <c r="B5467" s="20" t="s">
        <v>10701</v>
      </c>
      <c r="C5467" s="19" t="s">
        <v>10643</v>
      </c>
      <c r="D5467" s="17">
        <v>170388</v>
      </c>
      <c r="E5467" s="21">
        <f>VLOOKUP(D5467,Q:R,2,0)</f>
        <v>44555688000141</v>
      </c>
      <c r="F5467" s="22">
        <v>22628.78</v>
      </c>
      <c r="G5467" s="22">
        <v>5172.41</v>
      </c>
      <c r="H5467" s="22">
        <v>2596.88</v>
      </c>
      <c r="I5467" s="22">
        <v>12313.85</v>
      </c>
      <c r="J5467" s="23">
        <f>SUM(Tabela2[[#This Row],[Art. 5º - Inciso I]:[Art. 8º]])</f>
        <v>42711.92</v>
      </c>
      <c r="K5467" s="6"/>
      <c r="L5467" s="6"/>
      <c r="M5467" s="6"/>
      <c r="N5467" s="6"/>
      <c r="O5467" s="6"/>
      <c r="P5467" s="3">
        <v>3556958</v>
      </c>
      <c r="Q5467" s="4">
        <v>210680</v>
      </c>
      <c r="R5467" s="5">
        <v>1611210000189</v>
      </c>
    </row>
    <row r="5468" spans="1:18" ht="20.100000000000001" customHeight="1">
      <c r="A5468" s="19" t="s">
        <v>10702</v>
      </c>
      <c r="B5468" s="20" t="s">
        <v>10703</v>
      </c>
      <c r="C5468" s="19" t="s">
        <v>10643</v>
      </c>
      <c r="D5468" s="17">
        <v>170389</v>
      </c>
      <c r="E5468" s="21">
        <f>VLOOKUP(D5468,Q:R,2,0)</f>
        <v>20356747000194</v>
      </c>
      <c r="F5468" s="22">
        <v>28272.85</v>
      </c>
      <c r="G5468" s="22">
        <v>6462.52</v>
      </c>
      <c r="H5468" s="22">
        <v>3244.6</v>
      </c>
      <c r="I5468" s="22">
        <v>15385.17</v>
      </c>
      <c r="J5468" s="23">
        <f>SUM(Tabela2[[#This Row],[Art. 5º - Inciso I]:[Art. 8º]])</f>
        <v>53365.139999999992</v>
      </c>
      <c r="K5468" s="6"/>
      <c r="L5468" s="6"/>
      <c r="M5468" s="6"/>
      <c r="N5468" s="6"/>
      <c r="O5468" s="6"/>
      <c r="P5468" s="7">
        <v>4123956</v>
      </c>
      <c r="Q5468" s="8">
        <v>355695</v>
      </c>
      <c r="R5468" s="9">
        <v>95641916000137</v>
      </c>
    </row>
    <row r="5469" spans="1:18" ht="20.100000000000001" customHeight="1">
      <c r="A5469" s="19" t="s">
        <v>10704</v>
      </c>
      <c r="B5469" s="20" t="s">
        <v>10705</v>
      </c>
      <c r="C5469" s="19" t="s">
        <v>10643</v>
      </c>
      <c r="D5469" s="17">
        <v>170390</v>
      </c>
      <c r="E5469" s="21">
        <f>VLOOKUP(D5469,Q:R,2,0)</f>
        <v>44229805000187</v>
      </c>
      <c r="F5469" s="22">
        <v>33223.33</v>
      </c>
      <c r="G5469" s="22">
        <v>7594.08</v>
      </c>
      <c r="H5469" s="22">
        <v>3812.72</v>
      </c>
      <c r="I5469" s="22">
        <v>18079.060000000001</v>
      </c>
      <c r="J5469" s="23">
        <f>SUM(Tabela2[[#This Row],[Art. 5º - Inciso I]:[Art. 8º]])</f>
        <v>62709.19</v>
      </c>
      <c r="K5469" s="6"/>
      <c r="L5469" s="6"/>
      <c r="M5469" s="6"/>
      <c r="N5469" s="6"/>
      <c r="O5469" s="6"/>
      <c r="P5469" s="3">
        <v>2512788</v>
      </c>
      <c r="Q5469" s="4">
        <v>412395</v>
      </c>
      <c r="R5469" s="5">
        <v>1612637000100</v>
      </c>
    </row>
    <row r="5470" spans="1:18" ht="20.100000000000001" customHeight="1">
      <c r="A5470" s="19" t="s">
        <v>10706</v>
      </c>
      <c r="B5470" s="20" t="s">
        <v>7907</v>
      </c>
      <c r="C5470" s="19" t="s">
        <v>10643</v>
      </c>
      <c r="D5470" s="17">
        <v>170410</v>
      </c>
      <c r="E5470" s="21">
        <f>VLOOKUP(D5470,Q:R,2,0)</f>
        <v>77774859000182</v>
      </c>
      <c r="F5470" s="22">
        <v>23872.82</v>
      </c>
      <c r="G5470" s="22">
        <v>5456.77</v>
      </c>
      <c r="H5470" s="22">
        <v>2739.65</v>
      </c>
      <c r="I5470" s="22">
        <v>12990.82</v>
      </c>
      <c r="J5470" s="23">
        <f>SUM(Tabela2[[#This Row],[Art. 5º - Inciso I]:[Art. 8º]])</f>
        <v>45060.06</v>
      </c>
      <c r="K5470" s="6"/>
      <c r="L5470" s="6"/>
      <c r="M5470" s="6"/>
      <c r="N5470" s="6"/>
      <c r="O5470" s="6"/>
      <c r="P5470" s="7">
        <v>4105607</v>
      </c>
      <c r="Q5470" s="8">
        <v>251278</v>
      </c>
      <c r="R5470" s="9">
        <v>75377200000167</v>
      </c>
    </row>
    <row r="5471" spans="1:18" ht="20.100000000000001" customHeight="1">
      <c r="A5471" s="19" t="s">
        <v>10707</v>
      </c>
      <c r="B5471" s="20" t="s">
        <v>10708</v>
      </c>
      <c r="C5471" s="19" t="s">
        <v>10643</v>
      </c>
      <c r="D5471" s="17">
        <v>170510</v>
      </c>
      <c r="E5471" s="21">
        <f>VLOOKUP(D5471,Q:R,2,0)</f>
        <v>32512501000143</v>
      </c>
      <c r="F5471" s="22">
        <v>25208.61</v>
      </c>
      <c r="G5471" s="22">
        <v>5762.1</v>
      </c>
      <c r="H5471" s="22">
        <v>2892.95</v>
      </c>
      <c r="I5471" s="22">
        <v>13717.71</v>
      </c>
      <c r="J5471" s="23">
        <f>SUM(Tabela2[[#This Row],[Art. 5º - Inciso I]:[Art. 8º]])</f>
        <v>47581.369999999995</v>
      </c>
      <c r="K5471" s="6"/>
      <c r="L5471" s="6"/>
      <c r="M5471" s="6"/>
      <c r="N5471" s="6"/>
      <c r="O5471" s="6"/>
      <c r="P5471" s="3">
        <v>3100906</v>
      </c>
      <c r="Q5471" s="4">
        <v>410560</v>
      </c>
      <c r="R5471" s="5">
        <v>18404749000160</v>
      </c>
    </row>
    <row r="5472" spans="1:18" ht="20.100000000000001" customHeight="1">
      <c r="A5472" s="19" t="s">
        <v>10709</v>
      </c>
      <c r="B5472" s="20" t="s">
        <v>10710</v>
      </c>
      <c r="C5472" s="19" t="s">
        <v>10643</v>
      </c>
      <c r="D5472" s="17">
        <v>170460</v>
      </c>
      <c r="E5472" s="21">
        <f>VLOOKUP(D5472,Q:R,2,0)</f>
        <v>11343902000147</v>
      </c>
      <c r="F5472" s="22">
        <v>18181.04</v>
      </c>
      <c r="G5472" s="22">
        <v>4155.76</v>
      </c>
      <c r="H5472" s="22">
        <v>2086.46</v>
      </c>
      <c r="I5472" s="22">
        <v>9893.5300000000007</v>
      </c>
      <c r="J5472" s="23">
        <f>SUM(Tabela2[[#This Row],[Art. 5º - Inciso I]:[Art. 8º]])</f>
        <v>34316.79</v>
      </c>
      <c r="K5472" s="6"/>
      <c r="L5472" s="6"/>
      <c r="M5472" s="6"/>
      <c r="N5472" s="6"/>
      <c r="O5472" s="6"/>
      <c r="P5472" s="7">
        <v>4212270</v>
      </c>
      <c r="Q5472" s="8">
        <v>310090</v>
      </c>
      <c r="R5472" s="9">
        <v>95993085000162</v>
      </c>
    </row>
    <row r="5473" spans="1:18" ht="20.100000000000001" customHeight="1">
      <c r="A5473" s="19" t="s">
        <v>10711</v>
      </c>
      <c r="B5473" s="20" t="s">
        <v>10712</v>
      </c>
      <c r="C5473" s="19" t="s">
        <v>10643</v>
      </c>
      <c r="D5473" s="17">
        <v>170550</v>
      </c>
      <c r="E5473" s="21">
        <f>VLOOKUP(D5473,Q:R,2,0)</f>
        <v>18025908000115</v>
      </c>
      <c r="F5473" s="22">
        <v>167741.04</v>
      </c>
      <c r="G5473" s="22">
        <v>38341.71</v>
      </c>
      <c r="H5473" s="22">
        <v>19250.009999999998</v>
      </c>
      <c r="I5473" s="22">
        <v>91279.24</v>
      </c>
      <c r="J5473" s="23">
        <f>SUM(Tabela2[[#This Row],[Art. 5º - Inciso I]:[Art. 8º]])</f>
        <v>316612</v>
      </c>
      <c r="K5473" s="6"/>
      <c r="L5473" s="6"/>
      <c r="M5473" s="6"/>
      <c r="N5473" s="6"/>
      <c r="O5473" s="6"/>
      <c r="P5473" s="3">
        <v>3546405</v>
      </c>
      <c r="Q5473" s="4">
        <v>421227</v>
      </c>
      <c r="R5473" s="5">
        <v>46231890000143</v>
      </c>
    </row>
    <row r="5474" spans="1:18" ht="20.100000000000001" customHeight="1">
      <c r="A5474" s="19" t="s">
        <v>10713</v>
      </c>
      <c r="B5474" s="20" t="s">
        <v>10714</v>
      </c>
      <c r="C5474" s="19" t="s">
        <v>10643</v>
      </c>
      <c r="D5474" s="17">
        <v>171670</v>
      </c>
      <c r="E5474" s="21">
        <f>VLOOKUP(D5474,Q:R,2,0)</f>
        <v>18140764000148</v>
      </c>
      <c r="F5474" s="22">
        <v>42632.57</v>
      </c>
      <c r="G5474" s="22">
        <v>9744.82</v>
      </c>
      <c r="H5474" s="22">
        <v>4892.53</v>
      </c>
      <c r="I5474" s="22">
        <v>23199.26</v>
      </c>
      <c r="J5474" s="23">
        <f>SUM(Tabela2[[#This Row],[Art. 5º - Inciso I]:[Art. 8º]])</f>
        <v>80469.179999999993</v>
      </c>
      <c r="K5474" s="6"/>
      <c r="L5474" s="6"/>
      <c r="M5474" s="6"/>
      <c r="N5474" s="6"/>
      <c r="O5474" s="6"/>
      <c r="P5474" s="7">
        <v>2609402</v>
      </c>
      <c r="Q5474" s="8">
        <v>354640</v>
      </c>
      <c r="R5474" s="9">
        <v>11049822000183</v>
      </c>
    </row>
    <row r="5475" spans="1:18" ht="20.100000000000001" customHeight="1">
      <c r="A5475" s="19" t="s">
        <v>10715</v>
      </c>
      <c r="B5475" s="20" t="s">
        <v>10716</v>
      </c>
      <c r="C5475" s="19" t="s">
        <v>10643</v>
      </c>
      <c r="D5475" s="17">
        <v>170555</v>
      </c>
      <c r="E5475" s="21">
        <f>VLOOKUP(D5475,Q:R,2,0)</f>
        <v>14126254000165</v>
      </c>
      <c r="F5475" s="22">
        <v>30860.02</v>
      </c>
      <c r="G5475" s="22">
        <v>7053.89</v>
      </c>
      <c r="H5475" s="22">
        <v>3541.51</v>
      </c>
      <c r="I5475" s="22">
        <v>16793.03</v>
      </c>
      <c r="J5475" s="23">
        <f>SUM(Tabela2[[#This Row],[Art. 5º - Inciso I]:[Art. 8º]])</f>
        <v>58248.450000000004</v>
      </c>
      <c r="K5475" s="6"/>
      <c r="L5475" s="6"/>
      <c r="M5475" s="6"/>
      <c r="N5475" s="6"/>
      <c r="O5475" s="6"/>
      <c r="P5475" s="3">
        <v>4303608</v>
      </c>
      <c r="Q5475" s="4">
        <v>260940</v>
      </c>
      <c r="R5475" s="5">
        <v>88756929000196</v>
      </c>
    </row>
    <row r="5476" spans="1:18" ht="20.100000000000001" customHeight="1">
      <c r="A5476" s="19" t="s">
        <v>10717</v>
      </c>
      <c r="B5476" s="20" t="s">
        <v>10718</v>
      </c>
      <c r="C5476" s="19" t="s">
        <v>10643</v>
      </c>
      <c r="D5476" s="17">
        <v>170560</v>
      </c>
      <c r="E5476" s="21">
        <f>VLOOKUP(D5476,Q:R,2,0)</f>
        <v>1302728000130</v>
      </c>
      <c r="F5476" s="22">
        <v>27924.22</v>
      </c>
      <c r="G5476" s="22">
        <v>6382.83</v>
      </c>
      <c r="H5476" s="22">
        <v>3204.59</v>
      </c>
      <c r="I5476" s="22">
        <v>15195.46</v>
      </c>
      <c r="J5476" s="23">
        <f>SUM(Tabela2[[#This Row],[Art. 5º - Inciso I]:[Art. 8º]])</f>
        <v>52707.1</v>
      </c>
      <c r="K5476" s="6"/>
      <c r="L5476" s="6"/>
      <c r="M5476" s="6"/>
      <c r="N5476" s="6"/>
      <c r="O5476" s="6"/>
      <c r="P5476" s="7">
        <v>4306403</v>
      </c>
      <c r="Q5476" s="8">
        <v>430360</v>
      </c>
      <c r="R5476" s="9">
        <v>88254891000153</v>
      </c>
    </row>
    <row r="5477" spans="1:18" ht="20.100000000000001" customHeight="1">
      <c r="A5477" s="19" t="s">
        <v>10719</v>
      </c>
      <c r="B5477" s="20" t="s">
        <v>10720</v>
      </c>
      <c r="C5477" s="19" t="s">
        <v>10643</v>
      </c>
      <c r="D5477" s="17">
        <v>170600</v>
      </c>
      <c r="E5477" s="21">
        <f>VLOOKUP(D5477,Q:R,2,0)</f>
        <v>12250908000132</v>
      </c>
      <c r="F5477" s="22">
        <v>33869.21</v>
      </c>
      <c r="G5477" s="22">
        <v>7741.72</v>
      </c>
      <c r="H5477" s="22">
        <v>3886.84</v>
      </c>
      <c r="I5477" s="22">
        <v>18430.53</v>
      </c>
      <c r="J5477" s="23">
        <f>SUM(Tabela2[[#This Row],[Art. 5º - Inciso I]:[Art. 8º]])</f>
        <v>63928.3</v>
      </c>
      <c r="K5477" s="6"/>
      <c r="L5477" s="6"/>
      <c r="M5477" s="6"/>
      <c r="N5477" s="6"/>
      <c r="O5477" s="6"/>
      <c r="P5477" s="3">
        <v>2702900</v>
      </c>
      <c r="Q5477" s="4">
        <v>430640</v>
      </c>
      <c r="R5477" s="5">
        <v>12207536000161</v>
      </c>
    </row>
    <row r="5478" spans="1:18" ht="20.100000000000001" customHeight="1">
      <c r="A5478" s="19" t="s">
        <v>10721</v>
      </c>
      <c r="B5478" s="20" t="s">
        <v>10722</v>
      </c>
      <c r="C5478" s="19" t="s">
        <v>10643</v>
      </c>
      <c r="D5478" s="17">
        <v>170610</v>
      </c>
      <c r="E5478" s="21">
        <f>VLOOKUP(D5478,Q:R,2,0)</f>
        <v>45142684000102</v>
      </c>
      <c r="F5478" s="22">
        <v>39660.080000000002</v>
      </c>
      <c r="G5478" s="22">
        <v>9065.3700000000008</v>
      </c>
      <c r="H5478" s="22">
        <v>4551.3999999999996</v>
      </c>
      <c r="I5478" s="22">
        <v>21581.73</v>
      </c>
      <c r="J5478" s="23">
        <f>SUM(Tabela2[[#This Row],[Art. 5º - Inciso I]:[Art. 8º]])</f>
        <v>74858.58</v>
      </c>
      <c r="K5478" s="6"/>
      <c r="L5478" s="6"/>
      <c r="M5478" s="6"/>
      <c r="N5478" s="6"/>
      <c r="O5478" s="6"/>
      <c r="P5478" s="7">
        <v>5005004</v>
      </c>
      <c r="Q5478" s="8">
        <v>270290</v>
      </c>
      <c r="R5478" s="9">
        <v>3162047000140</v>
      </c>
    </row>
    <row r="5479" spans="1:18" ht="20.100000000000001" customHeight="1">
      <c r="A5479" s="19" t="s">
        <v>10723</v>
      </c>
      <c r="B5479" s="20" t="s">
        <v>10724</v>
      </c>
      <c r="C5479" s="19" t="s">
        <v>10643</v>
      </c>
      <c r="D5479" s="17">
        <v>170625</v>
      </c>
      <c r="E5479" s="21">
        <f>VLOOKUP(D5479,Q:R,2,0)</f>
        <v>92324706000127</v>
      </c>
      <c r="F5479" s="22">
        <v>19406.73</v>
      </c>
      <c r="G5479" s="22">
        <v>4435.93</v>
      </c>
      <c r="H5479" s="22">
        <v>2227.12</v>
      </c>
      <c r="I5479" s="22">
        <v>10560.52</v>
      </c>
      <c r="J5479" s="23">
        <f>SUM(Tabela2[[#This Row],[Art. 5º - Inciso I]:[Art. 8º]])</f>
        <v>36630.300000000003</v>
      </c>
      <c r="K5479" s="6"/>
      <c r="L5479" s="6"/>
      <c r="M5479" s="6"/>
      <c r="N5479" s="6"/>
      <c r="O5479" s="6"/>
      <c r="P5479" s="3">
        <v>4119806</v>
      </c>
      <c r="Q5479" s="4">
        <v>500500</v>
      </c>
      <c r="R5479" s="5">
        <v>76460526000116</v>
      </c>
    </row>
    <row r="5480" spans="1:18" ht="20.100000000000001" customHeight="1">
      <c r="A5480" s="19" t="s">
        <v>10725</v>
      </c>
      <c r="B5480" s="20" t="s">
        <v>10726</v>
      </c>
      <c r="C5480" s="19" t="s">
        <v>10643</v>
      </c>
      <c r="D5480" s="17">
        <v>170650</v>
      </c>
      <c r="E5480" s="21">
        <f>VLOOKUP(D5480,Q:R,2,0)</f>
        <v>13885231000171</v>
      </c>
      <c r="F5480" s="22">
        <v>35924.28</v>
      </c>
      <c r="G5480" s="22">
        <v>8211.4599999999991</v>
      </c>
      <c r="H5480" s="22">
        <v>4122.68</v>
      </c>
      <c r="I5480" s="22">
        <v>19548.830000000002</v>
      </c>
      <c r="J5480" s="23">
        <f>SUM(Tabela2[[#This Row],[Art. 5º - Inciso I]:[Art. 8º]])</f>
        <v>67807.25</v>
      </c>
      <c r="K5480" s="6"/>
      <c r="L5480" s="6"/>
      <c r="M5480" s="6"/>
      <c r="N5480" s="6"/>
      <c r="O5480" s="6"/>
      <c r="P5480" s="7">
        <v>3109451</v>
      </c>
      <c r="Q5480" s="8">
        <v>411980</v>
      </c>
      <c r="R5480" s="9">
        <v>1603707000155</v>
      </c>
    </row>
    <row r="5481" spans="1:18" ht="20.100000000000001" customHeight="1">
      <c r="A5481" s="19" t="s">
        <v>10727</v>
      </c>
      <c r="B5481" s="20" t="s">
        <v>10728</v>
      </c>
      <c r="C5481" s="19" t="s">
        <v>10643</v>
      </c>
      <c r="D5481" s="17">
        <v>170700</v>
      </c>
      <c r="E5481" s="21">
        <f>VLOOKUP(D5481,Q:R,2,0)</f>
        <v>76205657000157</v>
      </c>
      <c r="F5481" s="22">
        <v>109294.67</v>
      </c>
      <c r="G5481" s="22">
        <v>24982.23</v>
      </c>
      <c r="H5481" s="22">
        <v>12542.69</v>
      </c>
      <c r="I5481" s="22">
        <v>59474.62</v>
      </c>
      <c r="J5481" s="23">
        <f>SUM(Tabela2[[#This Row],[Art. 5º - Inciso I]:[Art. 8º]])</f>
        <v>206294.21</v>
      </c>
      <c r="K5481" s="6"/>
      <c r="L5481" s="6"/>
      <c r="M5481" s="6"/>
      <c r="N5481" s="6"/>
      <c r="O5481" s="6"/>
      <c r="P5481" s="3">
        <v>5108105</v>
      </c>
      <c r="Q5481" s="4">
        <v>310945</v>
      </c>
      <c r="R5481" s="5">
        <v>3543303000149</v>
      </c>
    </row>
    <row r="5482" spans="1:18" ht="20.100000000000001" customHeight="1">
      <c r="A5482" s="19" t="s">
        <v>10729</v>
      </c>
      <c r="B5482" s="20" t="s">
        <v>10730</v>
      </c>
      <c r="C5482" s="19" t="s">
        <v>10643</v>
      </c>
      <c r="D5482" s="17">
        <v>170710</v>
      </c>
      <c r="E5482" s="21">
        <f>VLOOKUP(D5482,Q:R,2,0)</f>
        <v>48318182000170</v>
      </c>
      <c r="F5482" s="22">
        <v>38625.21</v>
      </c>
      <c r="G5482" s="22">
        <v>8828.83</v>
      </c>
      <c r="H5482" s="22">
        <v>4432.6400000000003</v>
      </c>
      <c r="I5482" s="22">
        <v>21018.59</v>
      </c>
      <c r="J5482" s="23">
        <f>SUM(Tabela2[[#This Row],[Art. 5º - Inciso I]:[Art. 8º]])</f>
        <v>72905.27</v>
      </c>
      <c r="K5482" s="6"/>
      <c r="L5482" s="6"/>
      <c r="M5482" s="6"/>
      <c r="N5482" s="6"/>
      <c r="O5482" s="6"/>
      <c r="P5482" s="7">
        <v>5103502</v>
      </c>
      <c r="Q5482" s="8">
        <v>510810</v>
      </c>
      <c r="R5482" s="9">
        <v>3648540000174</v>
      </c>
    </row>
    <row r="5483" spans="1:18" ht="20.100000000000001" customHeight="1">
      <c r="A5483" s="19" t="s">
        <v>10731</v>
      </c>
      <c r="B5483" s="20" t="s">
        <v>10732</v>
      </c>
      <c r="C5483" s="19" t="s">
        <v>10643</v>
      </c>
      <c r="D5483" s="17">
        <v>170720</v>
      </c>
      <c r="E5483" s="21">
        <f>VLOOKUP(D5483,Q:R,2,0)</f>
        <v>18080283000194</v>
      </c>
      <c r="F5483" s="22">
        <v>39311.449999999997</v>
      </c>
      <c r="G5483" s="22">
        <v>8985.69</v>
      </c>
      <c r="H5483" s="22">
        <v>4511.3900000000003</v>
      </c>
      <c r="I5483" s="22">
        <v>21392.02</v>
      </c>
      <c r="J5483" s="23">
        <f>SUM(Tabela2[[#This Row],[Art. 5º - Inciso I]:[Art. 8º]])</f>
        <v>74200.55</v>
      </c>
      <c r="K5483" s="6"/>
      <c r="L5483" s="6"/>
      <c r="M5483" s="6"/>
      <c r="N5483" s="6"/>
      <c r="O5483" s="6"/>
      <c r="P5483" s="3">
        <v>4311601</v>
      </c>
      <c r="Q5483" s="4">
        <v>510350</v>
      </c>
      <c r="R5483" s="5">
        <v>89030639000123</v>
      </c>
    </row>
    <row r="5484" spans="1:18" ht="20.100000000000001" customHeight="1">
      <c r="A5484" s="19" t="s">
        <v>10733</v>
      </c>
      <c r="B5484" s="20" t="s">
        <v>10734</v>
      </c>
      <c r="C5484" s="19" t="s">
        <v>10643</v>
      </c>
      <c r="D5484" s="17">
        <v>170730</v>
      </c>
      <c r="E5484" s="21">
        <f>VLOOKUP(D5484,Q:R,2,0)</f>
        <v>10091536000113</v>
      </c>
      <c r="F5484" s="22">
        <v>30184.78</v>
      </c>
      <c r="G5484" s="22">
        <v>6899.54</v>
      </c>
      <c r="H5484" s="22">
        <v>3464.01</v>
      </c>
      <c r="I5484" s="22">
        <v>16425.580000000002</v>
      </c>
      <c r="J5484" s="23">
        <f>SUM(Tabela2[[#This Row],[Art. 5º - Inciso I]:[Art. 8º]])</f>
        <v>56973.91</v>
      </c>
      <c r="K5484" s="6"/>
      <c r="L5484" s="6"/>
      <c r="M5484" s="6"/>
      <c r="N5484" s="6"/>
      <c r="O5484" s="6"/>
      <c r="P5484" s="7">
        <v>2501575</v>
      </c>
      <c r="Q5484" s="8">
        <v>431160</v>
      </c>
      <c r="R5484" s="9">
        <v>1612535000186</v>
      </c>
    </row>
    <row r="5485" spans="1:18" ht="20.100000000000001" customHeight="1">
      <c r="A5485" s="19" t="s">
        <v>10735</v>
      </c>
      <c r="B5485" s="20" t="s">
        <v>6044</v>
      </c>
      <c r="C5485" s="19" t="s">
        <v>10643</v>
      </c>
      <c r="D5485" s="17">
        <v>170740</v>
      </c>
      <c r="E5485" s="21">
        <f>VLOOKUP(D5485,Q:R,2,0)</f>
        <v>13654447000126</v>
      </c>
      <c r="F5485" s="22">
        <v>58712.56</v>
      </c>
      <c r="G5485" s="22">
        <v>13420.33</v>
      </c>
      <c r="H5485" s="22">
        <v>6737.87</v>
      </c>
      <c r="I5485" s="22">
        <v>31949.48</v>
      </c>
      <c r="J5485" s="23">
        <f>SUM(Tabela2[[#This Row],[Art. 5º - Inciso I]:[Art. 8º]])</f>
        <v>110820.23999999999</v>
      </c>
      <c r="K5485" s="6"/>
      <c r="L5485" s="6"/>
      <c r="M5485" s="6"/>
      <c r="N5485" s="6"/>
      <c r="O5485" s="6"/>
      <c r="P5485" s="3">
        <v>3158409</v>
      </c>
      <c r="Q5485" s="4">
        <v>250157</v>
      </c>
      <c r="R5485" s="5">
        <v>17702515000136</v>
      </c>
    </row>
    <row r="5486" spans="1:18" ht="20.100000000000001" customHeight="1">
      <c r="A5486" s="19" t="s">
        <v>10736</v>
      </c>
      <c r="B5486" s="20" t="s">
        <v>678</v>
      </c>
      <c r="C5486" s="19" t="s">
        <v>10643</v>
      </c>
      <c r="D5486" s="17">
        <v>170755</v>
      </c>
      <c r="E5486" s="21">
        <f>VLOOKUP(D5486,Q:R,2,0)</f>
        <v>17754201000187</v>
      </c>
      <c r="F5486" s="22">
        <v>27021.46</v>
      </c>
      <c r="G5486" s="22">
        <v>6176.48</v>
      </c>
      <c r="H5486" s="22">
        <v>3100.99</v>
      </c>
      <c r="I5486" s="22">
        <v>14704.21</v>
      </c>
      <c r="J5486" s="23">
        <f>SUM(Tabela2[[#This Row],[Art. 5º - Inciso I]:[Art. 8º]])</f>
        <v>51003.14</v>
      </c>
      <c r="K5486" s="6"/>
      <c r="L5486" s="6"/>
      <c r="M5486" s="6"/>
      <c r="N5486" s="6"/>
      <c r="O5486" s="6"/>
      <c r="P5486" s="7">
        <v>2312304</v>
      </c>
      <c r="Q5486" s="8">
        <v>315840</v>
      </c>
      <c r="R5486" s="9">
        <v>7778129000174</v>
      </c>
    </row>
    <row r="5487" spans="1:18" ht="20.100000000000001" customHeight="1">
      <c r="A5487" s="19" t="s">
        <v>10737</v>
      </c>
      <c r="B5487" s="20" t="s">
        <v>10738</v>
      </c>
      <c r="C5487" s="19" t="s">
        <v>10643</v>
      </c>
      <c r="D5487" s="17">
        <v>170765</v>
      </c>
      <c r="E5487" s="21">
        <f>VLOOKUP(D5487,Q:R,2,0)</f>
        <v>1613283000100</v>
      </c>
      <c r="F5487" s="22">
        <v>32151.77</v>
      </c>
      <c r="G5487" s="22">
        <v>7349.15</v>
      </c>
      <c r="H5487" s="22">
        <v>3689.75</v>
      </c>
      <c r="I5487" s="22">
        <v>17495.95</v>
      </c>
      <c r="J5487" s="23">
        <f>SUM(Tabela2[[#This Row],[Art. 5º - Inciso I]:[Art. 8º]])</f>
        <v>60686.619999999995</v>
      </c>
      <c r="K5487" s="6"/>
      <c r="L5487" s="6"/>
      <c r="M5487" s="6"/>
      <c r="N5487" s="6"/>
      <c r="O5487" s="6"/>
      <c r="P5487" s="3">
        <v>3546801</v>
      </c>
      <c r="Q5487" s="4">
        <v>231230</v>
      </c>
      <c r="R5487" s="5">
        <v>56900848000121</v>
      </c>
    </row>
    <row r="5488" spans="1:18" ht="20.100000000000001" customHeight="1">
      <c r="A5488" s="19" t="s">
        <v>10739</v>
      </c>
      <c r="B5488" s="20" t="s">
        <v>684</v>
      </c>
      <c r="C5488" s="19" t="s">
        <v>10643</v>
      </c>
      <c r="D5488" s="17">
        <v>170770</v>
      </c>
      <c r="E5488" s="21">
        <f>VLOOKUP(D5488,Q:R,2,0)</f>
        <v>23066814000124</v>
      </c>
      <c r="F5488" s="22">
        <v>45619.74</v>
      </c>
      <c r="G5488" s="22">
        <v>10427.620000000001</v>
      </c>
      <c r="H5488" s="22">
        <v>5235.33</v>
      </c>
      <c r="I5488" s="22">
        <v>24824.79</v>
      </c>
      <c r="J5488" s="23">
        <f>SUM(Tabela2[[#This Row],[Art. 5º - Inciso I]:[Art. 8º]])</f>
        <v>86107.48000000001</v>
      </c>
      <c r="K5488" s="6"/>
      <c r="L5488" s="6"/>
      <c r="M5488" s="6"/>
      <c r="N5488" s="6"/>
      <c r="O5488" s="6"/>
      <c r="P5488" s="7">
        <v>5108006</v>
      </c>
      <c r="Q5488" s="8">
        <v>354680</v>
      </c>
      <c r="R5488" s="9">
        <v>24772253000141</v>
      </c>
    </row>
    <row r="5489" spans="1:18" ht="20.100000000000001" customHeight="1">
      <c r="A5489" s="19" t="s">
        <v>10740</v>
      </c>
      <c r="B5489" s="20" t="s">
        <v>10741</v>
      </c>
      <c r="C5489" s="19" t="s">
        <v>10643</v>
      </c>
      <c r="D5489" s="17">
        <v>170820</v>
      </c>
      <c r="E5489" s="21">
        <f>VLOOKUP(D5489,Q:R,2,0)</f>
        <v>11097300000157</v>
      </c>
      <c r="F5489" s="22">
        <v>93345.95</v>
      </c>
      <c r="G5489" s="22">
        <v>21336.720000000001</v>
      </c>
      <c r="H5489" s="22">
        <v>10712.41</v>
      </c>
      <c r="I5489" s="22">
        <v>50795.839999999997</v>
      </c>
      <c r="J5489" s="23">
        <f>SUM(Tabela2[[#This Row],[Art. 5º - Inciso I]:[Art. 8º]])</f>
        <v>176190.91999999998</v>
      </c>
      <c r="K5489" s="6"/>
      <c r="L5489" s="6"/>
      <c r="M5489" s="6"/>
      <c r="N5489" s="6"/>
      <c r="O5489" s="6"/>
      <c r="P5489" s="3">
        <v>3115805</v>
      </c>
      <c r="Q5489" s="4">
        <v>510800</v>
      </c>
      <c r="R5489" s="5">
        <v>18260497000142</v>
      </c>
    </row>
    <row r="5490" spans="1:18" ht="20.100000000000001" customHeight="1">
      <c r="A5490" s="19" t="s">
        <v>10742</v>
      </c>
      <c r="B5490" s="20" t="s">
        <v>10743</v>
      </c>
      <c r="C5490" s="19" t="s">
        <v>10643</v>
      </c>
      <c r="D5490" s="17">
        <v>170825</v>
      </c>
      <c r="E5490" s="21">
        <f>VLOOKUP(D5490,Q:R,2,0)</f>
        <v>91693283000150</v>
      </c>
      <c r="F5490" s="22">
        <v>22584.74</v>
      </c>
      <c r="G5490" s="22">
        <v>5162.3500000000004</v>
      </c>
      <c r="H5490" s="22">
        <v>2591.83</v>
      </c>
      <c r="I5490" s="22">
        <v>12289.89</v>
      </c>
      <c r="J5490" s="23">
        <f>SUM(Tabela2[[#This Row],[Art. 5º - Inciso I]:[Art. 8º]])</f>
        <v>42628.810000000005</v>
      </c>
      <c r="K5490" s="6"/>
      <c r="L5490" s="6"/>
      <c r="M5490" s="6"/>
      <c r="N5490" s="6"/>
      <c r="O5490" s="6"/>
      <c r="P5490" s="7">
        <v>5221080</v>
      </c>
      <c r="Q5490" s="8">
        <v>311580</v>
      </c>
      <c r="R5490" s="9">
        <v>25105339000183</v>
      </c>
    </row>
    <row r="5491" spans="1:18" ht="20.100000000000001" customHeight="1">
      <c r="A5491" s="19" t="s">
        <v>10744</v>
      </c>
      <c r="B5491" s="20" t="s">
        <v>10745</v>
      </c>
      <c r="C5491" s="19" t="s">
        <v>10643</v>
      </c>
      <c r="D5491" s="17">
        <v>170830</v>
      </c>
      <c r="E5491" s="21">
        <f>VLOOKUP(D5491,Q:R,2,0)</f>
        <v>1753722000180</v>
      </c>
      <c r="F5491" s="22">
        <v>31836.17</v>
      </c>
      <c r="G5491" s="22">
        <v>7277.01</v>
      </c>
      <c r="H5491" s="22">
        <v>3653.53</v>
      </c>
      <c r="I5491" s="22">
        <v>17324.22</v>
      </c>
      <c r="J5491" s="23">
        <f>SUM(Tabela2[[#This Row],[Art. 5º - Inciso I]:[Art. 8º]])</f>
        <v>60090.93</v>
      </c>
      <c r="K5491" s="6"/>
      <c r="L5491" s="6"/>
      <c r="M5491" s="6"/>
      <c r="N5491" s="6"/>
      <c r="O5491" s="6"/>
      <c r="P5491" s="3">
        <v>2702355</v>
      </c>
      <c r="Q5491" s="4">
        <v>522108</v>
      </c>
      <c r="R5491" s="5">
        <v>8439549000199</v>
      </c>
    </row>
    <row r="5492" spans="1:18" ht="20.100000000000001" customHeight="1">
      <c r="A5492" s="19" t="s">
        <v>10746</v>
      </c>
      <c r="B5492" s="20" t="s">
        <v>10747</v>
      </c>
      <c r="C5492" s="19" t="s">
        <v>10643</v>
      </c>
      <c r="D5492" s="17">
        <v>170900</v>
      </c>
      <c r="E5492" s="21">
        <f>VLOOKUP(D5492,Q:R,2,0)</f>
        <v>87612933000118</v>
      </c>
      <c r="F5492" s="22">
        <v>65644.72</v>
      </c>
      <c r="G5492" s="22">
        <v>15004.86</v>
      </c>
      <c r="H5492" s="22">
        <v>7533.41</v>
      </c>
      <c r="I5492" s="22">
        <v>35721.730000000003</v>
      </c>
      <c r="J5492" s="23">
        <f>SUM(Tabela2[[#This Row],[Art. 5º - Inciso I]:[Art. 8º]])</f>
        <v>123904.72</v>
      </c>
      <c r="K5492" s="6"/>
      <c r="L5492" s="6"/>
      <c r="M5492" s="6"/>
      <c r="N5492" s="6"/>
      <c r="O5492" s="6"/>
      <c r="P5492" s="7">
        <v>4103958</v>
      </c>
      <c r="Q5492" s="8">
        <v>270235</v>
      </c>
      <c r="R5492" s="9">
        <v>1611489000109</v>
      </c>
    </row>
    <row r="5493" spans="1:18" ht="20.100000000000001" customHeight="1">
      <c r="A5493" s="19" t="s">
        <v>10748</v>
      </c>
      <c r="B5493" s="20" t="s">
        <v>10749</v>
      </c>
      <c r="C5493" s="19" t="s">
        <v>10643</v>
      </c>
      <c r="D5493" s="17">
        <v>170930</v>
      </c>
      <c r="E5493" s="21">
        <f>VLOOKUP(D5493,Q:R,2,0)</f>
        <v>6554125000140</v>
      </c>
      <c r="F5493" s="22">
        <v>127198.79</v>
      </c>
      <c r="G5493" s="22">
        <v>29074.7</v>
      </c>
      <c r="H5493" s="22">
        <v>14597.37</v>
      </c>
      <c r="I5493" s="22">
        <v>69217.460000000006</v>
      </c>
      <c r="J5493" s="23">
        <f>SUM(Tabela2[[#This Row],[Art. 5º - Inciso I]:[Art. 8º]])</f>
        <v>240088.32000000001</v>
      </c>
      <c r="K5493" s="6"/>
      <c r="L5493" s="6"/>
      <c r="M5493" s="6"/>
      <c r="N5493" s="6"/>
      <c r="O5493" s="6"/>
      <c r="P5493" s="3">
        <v>2924603</v>
      </c>
      <c r="Q5493" s="4">
        <v>410395</v>
      </c>
      <c r="R5493" s="5">
        <v>13908710000166</v>
      </c>
    </row>
    <row r="5494" spans="1:18" ht="20.100000000000001" customHeight="1">
      <c r="A5494" s="19" t="s">
        <v>10750</v>
      </c>
      <c r="B5494" s="20" t="s">
        <v>10751</v>
      </c>
      <c r="C5494" s="19" t="s">
        <v>10643</v>
      </c>
      <c r="D5494" s="17">
        <v>170950</v>
      </c>
      <c r="E5494" s="21">
        <f>VLOOKUP(D5494,Q:R,2,0)</f>
        <v>8810350000125</v>
      </c>
      <c r="F5494" s="22">
        <v>385121.05</v>
      </c>
      <c r="G5494" s="22">
        <v>88029.74</v>
      </c>
      <c r="H5494" s="22">
        <v>44196.6</v>
      </c>
      <c r="I5494" s="22">
        <v>209570.4</v>
      </c>
      <c r="J5494" s="23">
        <f>SUM(Tabela2[[#This Row],[Art. 5º - Inciso I]:[Art. 8º]])</f>
        <v>726917.78999999992</v>
      </c>
      <c r="K5494" s="6"/>
      <c r="L5494" s="6"/>
      <c r="M5494" s="6"/>
      <c r="N5494" s="6"/>
      <c r="O5494" s="6"/>
      <c r="P5494" s="7">
        <v>2112308</v>
      </c>
      <c r="Q5494" s="8">
        <v>292460</v>
      </c>
      <c r="R5494" s="9">
        <v>6138911000166</v>
      </c>
    </row>
    <row r="5495" spans="1:18" ht="20.100000000000001" customHeight="1">
      <c r="A5495" s="19" t="s">
        <v>10752</v>
      </c>
      <c r="B5495" s="20" t="s">
        <v>1418</v>
      </c>
      <c r="C5495" s="19" t="s">
        <v>10643</v>
      </c>
      <c r="D5495" s="17">
        <v>170980</v>
      </c>
      <c r="E5495" s="21">
        <f>VLOOKUP(D5495,Q:R,2,0)</f>
        <v>36403954000192</v>
      </c>
      <c r="F5495" s="22">
        <v>20650.79</v>
      </c>
      <c r="G5495" s="22">
        <v>4720.29</v>
      </c>
      <c r="H5495" s="22">
        <v>2369.89</v>
      </c>
      <c r="I5495" s="22">
        <v>11237.49</v>
      </c>
      <c r="J5495" s="23">
        <f>SUM(Tabela2[[#This Row],[Art. 5º - Inciso I]:[Art. 8º]])</f>
        <v>38978.46</v>
      </c>
      <c r="K5495" s="6"/>
      <c r="L5495" s="6"/>
      <c r="M5495" s="6"/>
      <c r="N5495" s="6"/>
      <c r="O5495" s="6"/>
      <c r="P5495" s="3">
        <v>2517209</v>
      </c>
      <c r="Q5495" s="4">
        <v>211230</v>
      </c>
      <c r="R5495" s="5">
        <v>1613339000126</v>
      </c>
    </row>
    <row r="5496" spans="1:18" ht="20.100000000000001" customHeight="1">
      <c r="A5496" s="19" t="s">
        <v>10753</v>
      </c>
      <c r="B5496" s="20" t="s">
        <v>10754</v>
      </c>
      <c r="C5496" s="19" t="s">
        <v>10643</v>
      </c>
      <c r="D5496" s="17">
        <v>171050</v>
      </c>
      <c r="E5496" s="21">
        <f>VLOOKUP(D5496,Q:R,2,0)</f>
        <v>83024240000153</v>
      </c>
      <c r="F5496" s="22">
        <v>40405.040000000001</v>
      </c>
      <c r="G5496" s="22">
        <v>9235.66</v>
      </c>
      <c r="H5496" s="22">
        <v>4636.8900000000003</v>
      </c>
      <c r="I5496" s="22">
        <v>21987.11</v>
      </c>
      <c r="J5496" s="23">
        <f>SUM(Tabela2[[#This Row],[Art. 5º - Inciso I]:[Art. 8º]])</f>
        <v>76264.7</v>
      </c>
      <c r="K5496" s="6"/>
      <c r="L5496" s="6"/>
      <c r="M5496" s="6"/>
      <c r="N5496" s="6"/>
      <c r="O5496" s="6"/>
      <c r="P5496" s="7">
        <v>3301603</v>
      </c>
      <c r="Q5496" s="8">
        <v>251720</v>
      </c>
      <c r="R5496" s="9">
        <v>28564177000130</v>
      </c>
    </row>
    <row r="5497" spans="1:18" ht="20.100000000000001" customHeight="1">
      <c r="A5497" s="19" t="s">
        <v>10755</v>
      </c>
      <c r="B5497" s="20" t="s">
        <v>10756</v>
      </c>
      <c r="C5497" s="19" t="s">
        <v>10643</v>
      </c>
      <c r="D5497" s="17">
        <v>171070</v>
      </c>
      <c r="E5497" s="21">
        <f>VLOOKUP(D5497,Q:R,2,0)</f>
        <v>11286382000188</v>
      </c>
      <c r="F5497" s="22">
        <v>34276.559999999998</v>
      </c>
      <c r="G5497" s="22">
        <v>7834.83</v>
      </c>
      <c r="H5497" s="22">
        <v>3933.59</v>
      </c>
      <c r="I5497" s="22">
        <v>18652.189999999999</v>
      </c>
      <c r="J5497" s="23">
        <f>SUM(Tabela2[[#This Row],[Art. 5º - Inciso I]:[Art. 8º]])</f>
        <v>64697.17</v>
      </c>
      <c r="K5497" s="6"/>
      <c r="L5497" s="6"/>
      <c r="M5497" s="6"/>
      <c r="N5497" s="6"/>
      <c r="O5497" s="6"/>
      <c r="P5497" s="3">
        <v>1507607</v>
      </c>
      <c r="Q5497" s="4">
        <v>330160</v>
      </c>
      <c r="R5497" s="5">
        <v>5193073000160</v>
      </c>
    </row>
    <row r="5498" spans="1:18" ht="20.100000000000001" customHeight="1">
      <c r="A5498" s="19" t="s">
        <v>10757</v>
      </c>
      <c r="B5498" s="20" t="s">
        <v>10758</v>
      </c>
      <c r="C5498" s="19" t="s">
        <v>10643</v>
      </c>
      <c r="D5498" s="17">
        <v>171090</v>
      </c>
      <c r="E5498" s="21">
        <f>VLOOKUP(D5498,Q:R,2,0)</f>
        <v>3156999000150</v>
      </c>
      <c r="F5498" s="22">
        <v>26984.77</v>
      </c>
      <c r="G5498" s="22">
        <v>6168.09</v>
      </c>
      <c r="H5498" s="22">
        <v>3096.78</v>
      </c>
      <c r="I5498" s="22">
        <v>14684.24</v>
      </c>
      <c r="J5498" s="23">
        <f>SUM(Tabela2[[#This Row],[Art. 5º - Inciso I]:[Art. 8º]])</f>
        <v>50933.88</v>
      </c>
      <c r="K5498" s="6"/>
      <c r="L5498" s="6"/>
      <c r="M5498" s="6"/>
      <c r="N5498" s="6"/>
      <c r="O5498" s="6"/>
      <c r="P5498" s="7">
        <v>2924652</v>
      </c>
      <c r="Q5498" s="8">
        <v>150760</v>
      </c>
      <c r="R5498" s="9">
        <v>13896725000151</v>
      </c>
    </row>
    <row r="5499" spans="1:18" ht="20.100000000000001" customHeight="1">
      <c r="A5499" s="19" t="s">
        <v>10759</v>
      </c>
      <c r="B5499" s="20" t="s">
        <v>10760</v>
      </c>
      <c r="C5499" s="19" t="s">
        <v>10643</v>
      </c>
      <c r="D5499" s="17">
        <v>171110</v>
      </c>
      <c r="E5499" s="21">
        <f>VLOOKUP(D5499,Q:R,2,0)</f>
        <v>1067271000127</v>
      </c>
      <c r="F5499" s="22">
        <v>21839.78</v>
      </c>
      <c r="G5499" s="22">
        <v>4992.07</v>
      </c>
      <c r="H5499" s="22">
        <v>2506.34</v>
      </c>
      <c r="I5499" s="22">
        <v>11884.5</v>
      </c>
      <c r="J5499" s="23">
        <f>SUM(Tabela2[[#This Row],[Art. 5º - Inciso I]:[Art. 8º]])</f>
        <v>41222.69</v>
      </c>
      <c r="K5499" s="6"/>
      <c r="L5499" s="6"/>
      <c r="M5499" s="6"/>
      <c r="N5499" s="6"/>
      <c r="O5499" s="6"/>
      <c r="P5499" s="3">
        <v>3545704</v>
      </c>
      <c r="Q5499" s="4">
        <v>292465</v>
      </c>
      <c r="R5499" s="5">
        <v>45135530000185</v>
      </c>
    </row>
    <row r="5500" spans="1:18" ht="20.100000000000001" customHeight="1">
      <c r="A5500" s="19" t="s">
        <v>10761</v>
      </c>
      <c r="B5500" s="20" t="s">
        <v>10762</v>
      </c>
      <c r="C5500" s="19" t="s">
        <v>10643</v>
      </c>
      <c r="D5500" s="17">
        <v>171150</v>
      </c>
      <c r="E5500" s="21">
        <f>VLOOKUP(D5500,Q:R,2,0)</f>
        <v>15023948000130</v>
      </c>
      <c r="F5500" s="22">
        <v>27322.38</v>
      </c>
      <c r="G5500" s="22">
        <v>6245.26</v>
      </c>
      <c r="H5500" s="22">
        <v>3135.52</v>
      </c>
      <c r="I5500" s="22">
        <v>14867.96</v>
      </c>
      <c r="J5500" s="23">
        <f>SUM(Tabela2[[#This Row],[Art. 5º - Inciso I]:[Art. 8º]])</f>
        <v>51571.119999999995</v>
      </c>
      <c r="K5500" s="6"/>
      <c r="L5500" s="6"/>
      <c r="M5500" s="6"/>
      <c r="N5500" s="6"/>
      <c r="O5500" s="6"/>
      <c r="P5500" s="7">
        <v>3555356</v>
      </c>
      <c r="Q5500" s="8">
        <v>354570</v>
      </c>
      <c r="R5500" s="9">
        <v>65708786000141</v>
      </c>
    </row>
    <row r="5501" spans="1:18" ht="20.100000000000001" customHeight="1">
      <c r="A5501" s="19" t="s">
        <v>10763</v>
      </c>
      <c r="B5501" s="20" t="s">
        <v>10764</v>
      </c>
      <c r="C5501" s="19" t="s">
        <v>10643</v>
      </c>
      <c r="D5501" s="17">
        <v>171180</v>
      </c>
      <c r="E5501" s="21">
        <f>VLOOKUP(D5501,Q:R,2,0)</f>
        <v>12248100000110</v>
      </c>
      <c r="F5501" s="22">
        <v>20966.38</v>
      </c>
      <c r="G5501" s="22">
        <v>4792.43</v>
      </c>
      <c r="H5501" s="22">
        <v>2406.11</v>
      </c>
      <c r="I5501" s="22">
        <v>11409.23</v>
      </c>
      <c r="J5501" s="23">
        <f>SUM(Tabela2[[#This Row],[Art. 5º - Inciso I]:[Art. 8º]])</f>
        <v>39574.15</v>
      </c>
      <c r="K5501" s="6"/>
      <c r="L5501" s="6"/>
      <c r="M5501" s="6"/>
      <c r="N5501" s="6"/>
      <c r="O5501" s="6"/>
      <c r="P5501" s="3">
        <v>4317251</v>
      </c>
      <c r="Q5501" s="4">
        <v>355535</v>
      </c>
      <c r="R5501" s="5">
        <v>91987719000113</v>
      </c>
    </row>
    <row r="5502" spans="1:18" ht="20.100000000000001" customHeight="1">
      <c r="A5502" s="19" t="s">
        <v>10765</v>
      </c>
      <c r="B5502" s="20" t="s">
        <v>10766</v>
      </c>
      <c r="C5502" s="19" t="s">
        <v>10643</v>
      </c>
      <c r="D5502" s="17">
        <v>171190</v>
      </c>
      <c r="E5502" s="21">
        <f>VLOOKUP(D5502,Q:R,2,0)</f>
        <v>87613121000197</v>
      </c>
      <c r="F5502" s="22">
        <v>72983.360000000001</v>
      </c>
      <c r="G5502" s="22">
        <v>16682.3</v>
      </c>
      <c r="H5502" s="22">
        <v>8375.59</v>
      </c>
      <c r="I5502" s="22">
        <v>39715.18</v>
      </c>
      <c r="J5502" s="23">
        <f>SUM(Tabela2[[#This Row],[Art. 5º - Inciso I]:[Art. 8º]])</f>
        <v>137756.43</v>
      </c>
      <c r="K5502" s="6"/>
      <c r="L5502" s="6"/>
      <c r="M5502" s="6"/>
      <c r="N5502" s="6"/>
      <c r="O5502" s="6"/>
      <c r="P5502" s="7">
        <v>5106190</v>
      </c>
      <c r="Q5502" s="8">
        <v>431725</v>
      </c>
      <c r="R5502" s="9">
        <v>4214704000118</v>
      </c>
    </row>
    <row r="5503" spans="1:18" ht="20.100000000000001" customHeight="1">
      <c r="A5503" s="19" t="s">
        <v>10767</v>
      </c>
      <c r="B5503" s="20" t="s">
        <v>10768</v>
      </c>
      <c r="C5503" s="19" t="s">
        <v>10643</v>
      </c>
      <c r="D5503" s="17">
        <v>171195</v>
      </c>
      <c r="E5503" s="21">
        <f>VLOOKUP(D5503,Q:R,2,0)</f>
        <v>1631059000140</v>
      </c>
      <c r="F5503" s="22">
        <v>29392.12</v>
      </c>
      <c r="G5503" s="22">
        <v>6718.36</v>
      </c>
      <c r="H5503" s="22">
        <v>3373.05</v>
      </c>
      <c r="I5503" s="22">
        <v>15994.24</v>
      </c>
      <c r="J5503" s="23">
        <f>SUM(Tabela2[[#This Row],[Art. 5º - Inciso I]:[Art. 8º]])</f>
        <v>55477.77</v>
      </c>
      <c r="K5503" s="6"/>
      <c r="L5503" s="6"/>
      <c r="M5503" s="6"/>
      <c r="N5503" s="6"/>
      <c r="O5503" s="6"/>
      <c r="P5503" s="3">
        <v>5105259</v>
      </c>
      <c r="Q5503" s="4">
        <v>510619</v>
      </c>
      <c r="R5503" s="5">
        <v>24772246000140</v>
      </c>
    </row>
    <row r="5504" spans="1:18" ht="20.100000000000001" customHeight="1">
      <c r="A5504" s="19" t="s">
        <v>10769</v>
      </c>
      <c r="B5504" s="20" t="s">
        <v>8171</v>
      </c>
      <c r="C5504" s="19" t="s">
        <v>10643</v>
      </c>
      <c r="D5504" s="17">
        <v>171200</v>
      </c>
      <c r="E5504" s="21">
        <f>VLOOKUP(D5504,Q:R,2,0)</f>
        <v>6190243000116</v>
      </c>
      <c r="F5504" s="22">
        <v>24727.87</v>
      </c>
      <c r="G5504" s="22">
        <v>5652.22</v>
      </c>
      <c r="H5504" s="22">
        <v>2837.78</v>
      </c>
      <c r="I5504" s="22">
        <v>13456.11</v>
      </c>
      <c r="J5504" s="23">
        <f>SUM(Tabela2[[#This Row],[Art. 5º - Inciso I]:[Art. 8º]])</f>
        <v>46673.98</v>
      </c>
      <c r="K5504" s="6"/>
      <c r="L5504" s="6"/>
      <c r="M5504" s="6"/>
      <c r="N5504" s="6"/>
      <c r="O5504" s="6"/>
      <c r="P5504" s="7">
        <v>5106653</v>
      </c>
      <c r="Q5504" s="8">
        <v>510525</v>
      </c>
      <c r="R5504" s="9">
        <v>33000670000167</v>
      </c>
    </row>
    <row r="5505" spans="1:18" ht="20.100000000000001" customHeight="1">
      <c r="A5505" s="19" t="s">
        <v>10770</v>
      </c>
      <c r="B5505" s="20" t="s">
        <v>10771</v>
      </c>
      <c r="C5505" s="19" t="s">
        <v>10643</v>
      </c>
      <c r="D5505" s="17">
        <v>171215</v>
      </c>
      <c r="E5505" s="21">
        <f>VLOOKUP(D5505,Q:R,2,0)</f>
        <v>18315218000109</v>
      </c>
      <c r="F5505" s="22">
        <v>20269.13</v>
      </c>
      <c r="G5505" s="22">
        <v>4633.05</v>
      </c>
      <c r="H5505" s="22">
        <v>2326.09</v>
      </c>
      <c r="I5505" s="22">
        <v>11029.8</v>
      </c>
      <c r="J5505" s="23">
        <f>SUM(Tabela2[[#This Row],[Art. 5º - Inciso I]:[Art. 8º]])</f>
        <v>38258.07</v>
      </c>
      <c r="K5505" s="6"/>
      <c r="L5505" s="6"/>
      <c r="M5505" s="6"/>
      <c r="N5505" s="6"/>
      <c r="O5505" s="6"/>
      <c r="P5505" s="3">
        <v>4107256</v>
      </c>
      <c r="Q5505" s="4">
        <v>510665</v>
      </c>
      <c r="R5505" s="5">
        <v>78200110000194</v>
      </c>
    </row>
    <row r="5506" spans="1:18" ht="20.100000000000001" customHeight="1">
      <c r="A5506" s="19" t="s">
        <v>10772</v>
      </c>
      <c r="B5506" s="20" t="s">
        <v>10773</v>
      </c>
      <c r="C5506" s="19" t="s">
        <v>10643</v>
      </c>
      <c r="D5506" s="17">
        <v>171240</v>
      </c>
      <c r="E5506" s="21">
        <f>VLOOKUP(D5506,Q:R,2,0)</f>
        <v>13830823000196</v>
      </c>
      <c r="F5506" s="22">
        <v>26665.5</v>
      </c>
      <c r="G5506" s="22">
        <v>6095.12</v>
      </c>
      <c r="H5506" s="22">
        <v>3060.14</v>
      </c>
      <c r="I5506" s="22">
        <v>14510.5</v>
      </c>
      <c r="J5506" s="23">
        <f>SUM(Tabela2[[#This Row],[Art. 5º - Inciso I]:[Art. 8º]])</f>
        <v>50331.26</v>
      </c>
      <c r="K5506" s="6"/>
      <c r="L5506" s="6"/>
      <c r="M5506" s="6"/>
      <c r="N5506" s="6"/>
      <c r="O5506" s="6"/>
      <c r="P5506" s="7">
        <v>3148400</v>
      </c>
      <c r="Q5506" s="8">
        <v>410725</v>
      </c>
      <c r="R5506" s="9">
        <v>18307447000173</v>
      </c>
    </row>
    <row r="5507" spans="1:18" ht="20.100000000000001" customHeight="1">
      <c r="A5507" s="19" t="s">
        <v>10774</v>
      </c>
      <c r="B5507" s="20" t="s">
        <v>10775</v>
      </c>
      <c r="C5507" s="19" t="s">
        <v>10643</v>
      </c>
      <c r="D5507" s="17">
        <v>171245</v>
      </c>
      <c r="E5507" s="21">
        <f>VLOOKUP(D5507,Q:R,2,0)</f>
        <v>13982590000147</v>
      </c>
      <c r="F5507" s="22">
        <v>24731.55</v>
      </c>
      <c r="G5507" s="22">
        <v>5653.06</v>
      </c>
      <c r="H5507" s="22">
        <v>2838.2</v>
      </c>
      <c r="I5507" s="22">
        <v>13458.11</v>
      </c>
      <c r="J5507" s="23">
        <f>SUM(Tabela2[[#This Row],[Art. 5º - Inciso I]:[Art. 8º]])</f>
        <v>46680.92</v>
      </c>
      <c r="K5507" s="6"/>
      <c r="L5507" s="6"/>
      <c r="M5507" s="6"/>
      <c r="N5507" s="6"/>
      <c r="O5507" s="6"/>
      <c r="P5507" s="3">
        <v>1505809</v>
      </c>
      <c r="Q5507" s="4">
        <v>314840</v>
      </c>
      <c r="R5507" s="5">
        <v>4876447000180</v>
      </c>
    </row>
    <row r="5508" spans="1:18" ht="20.100000000000001" customHeight="1">
      <c r="A5508" s="19" t="s">
        <v>10776</v>
      </c>
      <c r="B5508" s="20" t="s">
        <v>10777</v>
      </c>
      <c r="C5508" s="19" t="s">
        <v>10643</v>
      </c>
      <c r="D5508" s="17">
        <v>171250</v>
      </c>
      <c r="E5508" s="21">
        <f>VLOOKUP(D5508,Q:R,2,0)</f>
        <v>5830872000109</v>
      </c>
      <c r="F5508" s="22">
        <v>32555.439999999999</v>
      </c>
      <c r="G5508" s="22">
        <v>7441.42</v>
      </c>
      <c r="H5508" s="22">
        <v>3736.07</v>
      </c>
      <c r="I5508" s="22">
        <v>17715.62</v>
      </c>
      <c r="J5508" s="23">
        <f>SUM(Tabela2[[#This Row],[Art. 5º - Inciso I]:[Art. 8º]])</f>
        <v>61448.55</v>
      </c>
      <c r="K5508" s="6"/>
      <c r="L5508" s="6"/>
      <c r="M5508" s="6"/>
      <c r="N5508" s="6"/>
      <c r="O5508" s="6"/>
      <c r="P5508" s="7">
        <v>1707009</v>
      </c>
      <c r="Q5508" s="8">
        <v>150580</v>
      </c>
      <c r="R5508" s="9">
        <v>1138957000161</v>
      </c>
    </row>
    <row r="5509" spans="1:18" ht="20.100000000000001" customHeight="1">
      <c r="A5509" s="19" t="s">
        <v>10778</v>
      </c>
      <c r="B5509" s="20" t="s">
        <v>10779</v>
      </c>
      <c r="C5509" s="19" t="s">
        <v>10643</v>
      </c>
      <c r="D5509" s="17">
        <v>171270</v>
      </c>
      <c r="E5509" s="21">
        <f>VLOOKUP(D5509,Q:R,2,0)</f>
        <v>83102483000162</v>
      </c>
      <c r="F5509" s="22">
        <v>23164.560000000001</v>
      </c>
      <c r="G5509" s="22">
        <v>5294.88</v>
      </c>
      <c r="H5509" s="22">
        <v>2658.37</v>
      </c>
      <c r="I5509" s="22">
        <v>12605.4</v>
      </c>
      <c r="J5509" s="23">
        <f>SUM(Tabela2[[#This Row],[Art. 5º - Inciso I]:[Art. 8º]])</f>
        <v>43723.21</v>
      </c>
      <c r="K5509" s="6"/>
      <c r="L5509" s="6"/>
      <c r="M5509" s="6"/>
      <c r="N5509" s="6"/>
      <c r="O5509" s="6"/>
      <c r="P5509" s="3">
        <v>4107405</v>
      </c>
      <c r="Q5509" s="4">
        <v>170700</v>
      </c>
      <c r="R5509" s="5">
        <v>76205657000157</v>
      </c>
    </row>
    <row r="5510" spans="1:18" ht="20.100000000000001" customHeight="1">
      <c r="A5510" s="19" t="s">
        <v>10780</v>
      </c>
      <c r="B5510" s="20" t="s">
        <v>10781</v>
      </c>
      <c r="C5510" s="19" t="s">
        <v>10643</v>
      </c>
      <c r="D5510" s="17">
        <v>171280</v>
      </c>
      <c r="E5510" s="21">
        <f>VLOOKUP(D5510,Q:R,2,0)</f>
        <v>25042219000184</v>
      </c>
      <c r="F5510" s="22">
        <v>25722.37</v>
      </c>
      <c r="G5510" s="22">
        <v>5879.54</v>
      </c>
      <c r="H5510" s="22">
        <v>2951.91</v>
      </c>
      <c r="I5510" s="22">
        <v>13997.28</v>
      </c>
      <c r="J5510" s="23">
        <f>SUM(Tabela2[[#This Row],[Art. 5º - Inciso I]:[Art. 8º]])</f>
        <v>48551.1</v>
      </c>
      <c r="K5510" s="6"/>
      <c r="L5510" s="6"/>
      <c r="M5510" s="6"/>
      <c r="N5510" s="6"/>
      <c r="O5510" s="6"/>
      <c r="P5510" s="7">
        <v>1500347</v>
      </c>
      <c r="Q5510" s="8">
        <v>410740</v>
      </c>
      <c r="R5510" s="9">
        <v>34671057000134</v>
      </c>
    </row>
    <row r="5511" spans="1:18" ht="20.100000000000001" customHeight="1">
      <c r="A5511" s="19" t="s">
        <v>10782</v>
      </c>
      <c r="B5511" s="20" t="s">
        <v>10783</v>
      </c>
      <c r="C5511" s="19" t="s">
        <v>10643</v>
      </c>
      <c r="D5511" s="17">
        <v>171320</v>
      </c>
      <c r="E5511" s="21">
        <f>VLOOKUP(D5511,Q:R,2,0)</f>
        <v>27167360000139</v>
      </c>
      <c r="F5511" s="22">
        <v>90667.03</v>
      </c>
      <c r="G5511" s="22">
        <v>20724.38</v>
      </c>
      <c r="H5511" s="22">
        <v>10404.969999999999</v>
      </c>
      <c r="I5511" s="22">
        <v>49338.06</v>
      </c>
      <c r="J5511" s="23">
        <f>SUM(Tabela2[[#This Row],[Art. 5º - Inciso I]:[Art. 8º]])</f>
        <v>171134.44</v>
      </c>
      <c r="K5511" s="6"/>
      <c r="L5511" s="6"/>
      <c r="M5511" s="6"/>
      <c r="N5511" s="6"/>
      <c r="O5511" s="6"/>
      <c r="P5511" s="3">
        <v>4312658</v>
      </c>
      <c r="Q5511" s="4">
        <v>150034</v>
      </c>
      <c r="R5511" s="5">
        <v>87613519000123</v>
      </c>
    </row>
    <row r="5512" spans="1:18" ht="20.100000000000001" customHeight="1">
      <c r="A5512" s="19" t="s">
        <v>10784</v>
      </c>
      <c r="B5512" s="20" t="s">
        <v>10785</v>
      </c>
      <c r="C5512" s="19" t="s">
        <v>10643</v>
      </c>
      <c r="D5512" s="17">
        <v>171330</v>
      </c>
      <c r="E5512" s="21">
        <f>VLOOKUP(D5512,Q:R,2,0)</f>
        <v>44763928000101</v>
      </c>
      <c r="F5512" s="22">
        <v>67046.570000000007</v>
      </c>
      <c r="G5512" s="22">
        <v>15325.29</v>
      </c>
      <c r="H5512" s="22">
        <v>7694.28</v>
      </c>
      <c r="I5512" s="22">
        <v>36484.57</v>
      </c>
      <c r="J5512" s="23">
        <f>SUM(Tabela2[[#This Row],[Art. 5º - Inciso I]:[Art. 8º]])</f>
        <v>126550.71000000002</v>
      </c>
      <c r="K5512" s="6"/>
      <c r="L5512" s="6"/>
      <c r="M5512" s="6"/>
      <c r="N5512" s="6"/>
      <c r="O5512" s="6"/>
      <c r="P5512" s="7">
        <v>4111506</v>
      </c>
      <c r="Q5512" s="8">
        <v>431265</v>
      </c>
      <c r="R5512" s="9">
        <v>75741330000137</v>
      </c>
    </row>
    <row r="5513" spans="1:18" ht="20.100000000000001" customHeight="1">
      <c r="A5513" s="19" t="s">
        <v>10786</v>
      </c>
      <c r="B5513" s="20" t="s">
        <v>10787</v>
      </c>
      <c r="C5513" s="19" t="s">
        <v>10643</v>
      </c>
      <c r="D5513" s="17">
        <v>171360</v>
      </c>
      <c r="E5513" s="21">
        <f>VLOOKUP(D5513,Q:R,2,0)</f>
        <v>18301044000117</v>
      </c>
      <c r="F5513" s="22">
        <v>43014.22</v>
      </c>
      <c r="G5513" s="22">
        <v>9832.0499999999993</v>
      </c>
      <c r="H5513" s="22">
        <v>4936.32</v>
      </c>
      <c r="I5513" s="22">
        <v>23406.95</v>
      </c>
      <c r="J5513" s="23">
        <f>SUM(Tabela2[[#This Row],[Art. 5º - Inciso I]:[Art. 8º]])</f>
        <v>81189.540000000008</v>
      </c>
      <c r="K5513" s="6"/>
      <c r="L5513" s="6"/>
      <c r="M5513" s="6"/>
      <c r="N5513" s="6"/>
      <c r="O5513" s="6"/>
      <c r="P5513" s="3">
        <v>4111209</v>
      </c>
      <c r="Q5513" s="4">
        <v>411150</v>
      </c>
      <c r="R5513" s="5">
        <v>76995430000152</v>
      </c>
    </row>
    <row r="5514" spans="1:18" ht="20.100000000000001" customHeight="1">
      <c r="A5514" s="19" t="s">
        <v>10788</v>
      </c>
      <c r="B5514" s="20" t="s">
        <v>10789</v>
      </c>
      <c r="C5514" s="19" t="s">
        <v>10643</v>
      </c>
      <c r="D5514" s="17">
        <v>171370</v>
      </c>
      <c r="E5514" s="21">
        <f>VLOOKUP(D5514,Q:R,2,0)</f>
        <v>13798574000107</v>
      </c>
      <c r="F5514" s="22">
        <v>21469.13</v>
      </c>
      <c r="G5514" s="22">
        <v>4907.3500000000004</v>
      </c>
      <c r="H5514" s="22">
        <v>2463.8000000000002</v>
      </c>
      <c r="I5514" s="22">
        <v>11682.81</v>
      </c>
      <c r="J5514" s="23">
        <f>SUM(Tabela2[[#This Row],[Art. 5º - Inciso I]:[Art. 8º]])</f>
        <v>40523.090000000004</v>
      </c>
      <c r="K5514" s="6"/>
      <c r="L5514" s="6"/>
      <c r="M5514" s="6"/>
      <c r="N5514" s="6"/>
      <c r="O5514" s="6"/>
      <c r="P5514" s="7">
        <v>3541802</v>
      </c>
      <c r="Q5514" s="8">
        <v>411120</v>
      </c>
      <c r="R5514" s="9">
        <v>44568749000105</v>
      </c>
    </row>
    <row r="5515" spans="1:18" ht="20.100000000000001" customHeight="1">
      <c r="A5515" s="19" t="s">
        <v>10790</v>
      </c>
      <c r="B5515" s="20" t="s">
        <v>10791</v>
      </c>
      <c r="C5515" s="19" t="s">
        <v>10643</v>
      </c>
      <c r="D5515" s="17">
        <v>171395</v>
      </c>
      <c r="E5515" s="21">
        <f>VLOOKUP(D5515,Q:R,2,0)</f>
        <v>95990115000187</v>
      </c>
      <c r="F5515" s="22">
        <v>26283.85</v>
      </c>
      <c r="G5515" s="22">
        <v>6007.88</v>
      </c>
      <c r="H5515" s="22">
        <v>3016.34</v>
      </c>
      <c r="I5515" s="22">
        <v>14302.82</v>
      </c>
      <c r="J5515" s="23">
        <f>SUM(Tabela2[[#This Row],[Art. 5º - Inciso I]:[Art. 8º]])</f>
        <v>49610.89</v>
      </c>
      <c r="K5515" s="6"/>
      <c r="L5515" s="6"/>
      <c r="M5515" s="6"/>
      <c r="N5515" s="6"/>
      <c r="O5515" s="6"/>
      <c r="P5515" s="3">
        <v>4101853</v>
      </c>
      <c r="Q5515" s="4">
        <v>354180</v>
      </c>
      <c r="R5515" s="5">
        <v>1612453000131</v>
      </c>
    </row>
    <row r="5516" spans="1:18" ht="20.100000000000001" customHeight="1">
      <c r="A5516" s="19" t="s">
        <v>10792</v>
      </c>
      <c r="B5516" s="20" t="s">
        <v>7187</v>
      </c>
      <c r="C5516" s="19" t="s">
        <v>10643</v>
      </c>
      <c r="D5516" s="17">
        <v>171420</v>
      </c>
      <c r="E5516" s="21">
        <f>VLOOKUP(D5516,Q:R,2,0)</f>
        <v>8993925000192</v>
      </c>
      <c r="F5516" s="22">
        <v>46955.53</v>
      </c>
      <c r="G5516" s="22">
        <v>10732.95</v>
      </c>
      <c r="H5516" s="22">
        <v>5388.63</v>
      </c>
      <c r="I5516" s="22">
        <v>25551.68</v>
      </c>
      <c r="J5516" s="23">
        <f>SUM(Tabela2[[#This Row],[Art. 5º - Inciso I]:[Art. 8º]])</f>
        <v>88628.79</v>
      </c>
      <c r="K5516" s="6"/>
      <c r="L5516" s="6"/>
      <c r="M5516" s="6"/>
      <c r="N5516" s="6"/>
      <c r="O5516" s="6"/>
      <c r="P5516" s="7">
        <v>5215900</v>
      </c>
      <c r="Q5516" s="8">
        <v>410185</v>
      </c>
      <c r="R5516" s="9">
        <v>1178573000172</v>
      </c>
    </row>
    <row r="5517" spans="1:18" ht="20.100000000000001" customHeight="1">
      <c r="A5517" s="19" t="s">
        <v>10793</v>
      </c>
      <c r="B5517" s="20" t="s">
        <v>964</v>
      </c>
      <c r="C5517" s="19" t="s">
        <v>10643</v>
      </c>
      <c r="D5517" s="17">
        <v>171430</v>
      </c>
      <c r="E5517" s="21">
        <f>VLOOKUP(D5517,Q:R,2,0)</f>
        <v>49107725000172</v>
      </c>
      <c r="F5517" s="22">
        <v>26830.63</v>
      </c>
      <c r="G5517" s="22">
        <v>6132.86</v>
      </c>
      <c r="H5517" s="22">
        <v>3079.09</v>
      </c>
      <c r="I5517" s="22">
        <v>14600.36</v>
      </c>
      <c r="J5517" s="23">
        <f>SUM(Tabela2[[#This Row],[Art. 5º - Inciso I]:[Art. 8º]])</f>
        <v>50642.94</v>
      </c>
      <c r="K5517" s="6"/>
      <c r="L5517" s="6"/>
      <c r="M5517" s="6"/>
      <c r="N5517" s="6"/>
      <c r="O5517" s="6"/>
      <c r="P5517" s="3">
        <v>1502004</v>
      </c>
      <c r="Q5517" s="4">
        <v>521590</v>
      </c>
      <c r="R5517" s="5">
        <v>4884482000140</v>
      </c>
    </row>
    <row r="5518" spans="1:18" ht="20.100000000000001" customHeight="1">
      <c r="A5518" s="19" t="s">
        <v>10794</v>
      </c>
      <c r="B5518" s="20" t="s">
        <v>1497</v>
      </c>
      <c r="C5518" s="19" t="s">
        <v>10643</v>
      </c>
      <c r="D5518" s="17">
        <v>171488</v>
      </c>
      <c r="E5518" s="21">
        <f>VLOOKUP(D5518,Q:R,2,0)</f>
        <v>53099149000136</v>
      </c>
      <c r="F5518" s="22">
        <v>61406.17</v>
      </c>
      <c r="G5518" s="22">
        <v>14036.03</v>
      </c>
      <c r="H5518" s="22">
        <v>7046.99</v>
      </c>
      <c r="I5518" s="22">
        <v>33415.25</v>
      </c>
      <c r="J5518" s="23">
        <f>SUM(Tabela2[[#This Row],[Art. 5º - Inciso I]:[Art. 8º]])</f>
        <v>115904.44</v>
      </c>
      <c r="K5518" s="6"/>
      <c r="L5518" s="6"/>
      <c r="M5518" s="6"/>
      <c r="N5518" s="6"/>
      <c r="O5518" s="6"/>
      <c r="P5518" s="7">
        <v>1300144</v>
      </c>
      <c r="Q5518" s="8">
        <v>150200</v>
      </c>
      <c r="R5518" s="9">
        <v>22812960000199</v>
      </c>
    </row>
    <row r="5519" spans="1:18" ht="20.100000000000001" customHeight="1">
      <c r="A5519" s="19" t="s">
        <v>10795</v>
      </c>
      <c r="B5519" s="20" t="s">
        <v>10796</v>
      </c>
      <c r="C5519" s="19" t="s">
        <v>10643</v>
      </c>
      <c r="D5519" s="17">
        <v>171500</v>
      </c>
      <c r="E5519" s="21">
        <f>VLOOKUP(D5519,Q:R,2,0)</f>
        <v>7993439000101</v>
      </c>
      <c r="F5519" s="22">
        <v>28944.41</v>
      </c>
      <c r="G5519" s="22">
        <v>6616.02</v>
      </c>
      <c r="H5519" s="22">
        <v>3321.67</v>
      </c>
      <c r="I5519" s="22">
        <v>15750.61</v>
      </c>
      <c r="J5519" s="23">
        <f>SUM(Tabela2[[#This Row],[Art. 5º - Inciso I]:[Art. 8º]])</f>
        <v>54632.71</v>
      </c>
      <c r="K5519" s="6"/>
      <c r="L5519" s="6"/>
      <c r="M5519" s="6"/>
      <c r="N5519" s="6"/>
      <c r="O5519" s="6"/>
      <c r="P5519" s="3">
        <v>4109807</v>
      </c>
      <c r="Q5519" s="4">
        <v>130014</v>
      </c>
      <c r="R5519" s="5">
        <v>76244961000103</v>
      </c>
    </row>
    <row r="5520" spans="1:18" ht="20.100000000000001" customHeight="1">
      <c r="A5520" s="19" t="s">
        <v>10797</v>
      </c>
      <c r="B5520" s="20" t="s">
        <v>10798</v>
      </c>
      <c r="C5520" s="19" t="s">
        <v>10643</v>
      </c>
      <c r="D5520" s="17">
        <v>171510</v>
      </c>
      <c r="E5520" s="21">
        <f>VLOOKUP(D5520,Q:R,2,0)</f>
        <v>83021816000129</v>
      </c>
      <c r="F5520" s="22">
        <v>29318.720000000001</v>
      </c>
      <c r="G5520" s="22">
        <v>6701.58</v>
      </c>
      <c r="H5520" s="22">
        <v>3364.62</v>
      </c>
      <c r="I5520" s="22">
        <v>15954.3</v>
      </c>
      <c r="J5520" s="23">
        <f>SUM(Tabela2[[#This Row],[Art. 5º - Inciso I]:[Art. 8º]])</f>
        <v>55339.22</v>
      </c>
      <c r="K5520" s="6"/>
      <c r="L5520" s="6"/>
      <c r="M5520" s="6"/>
      <c r="N5520" s="6"/>
      <c r="O5520" s="6"/>
      <c r="P5520" s="7">
        <v>4320008</v>
      </c>
      <c r="Q5520" s="8">
        <v>410980</v>
      </c>
      <c r="R5520" s="9">
        <v>88185020000125</v>
      </c>
    </row>
    <row r="5521" spans="1:18" ht="20.100000000000001" customHeight="1">
      <c r="A5521" s="19" t="s">
        <v>10799</v>
      </c>
      <c r="B5521" s="20" t="s">
        <v>10800</v>
      </c>
      <c r="C5521" s="19" t="s">
        <v>10643</v>
      </c>
      <c r="D5521" s="17">
        <v>171515</v>
      </c>
      <c r="E5521" s="21">
        <f>VLOOKUP(D5521,Q:R,2,0)</f>
        <v>78103884000105</v>
      </c>
      <c r="F5521" s="22">
        <v>21546.2</v>
      </c>
      <c r="G5521" s="22">
        <v>4924.96</v>
      </c>
      <c r="H5521" s="22">
        <v>2472.65</v>
      </c>
      <c r="I5521" s="22">
        <v>11724.75</v>
      </c>
      <c r="J5521" s="23">
        <f>SUM(Tabela2[[#This Row],[Art. 5º - Inciso I]:[Art. 8º]])</f>
        <v>40668.559999999998</v>
      </c>
      <c r="K5521" s="6"/>
      <c r="L5521" s="6"/>
      <c r="M5521" s="6"/>
      <c r="N5521" s="6"/>
      <c r="O5521" s="6"/>
      <c r="P5521" s="3">
        <v>1304203</v>
      </c>
      <c r="Q5521" s="4">
        <v>432000</v>
      </c>
      <c r="R5521" s="5">
        <v>4426383000115</v>
      </c>
    </row>
    <row r="5522" spans="1:18" ht="20.100000000000001" customHeight="1">
      <c r="A5522" s="19" t="s">
        <v>10801</v>
      </c>
      <c r="B5522" s="20" t="s">
        <v>10802</v>
      </c>
      <c r="C5522" s="19" t="s">
        <v>10643</v>
      </c>
      <c r="D5522" s="17">
        <v>171525</v>
      </c>
      <c r="E5522" s="21">
        <f>VLOOKUP(D5522,Q:R,2,0)</f>
        <v>1616420000160</v>
      </c>
      <c r="F5522" s="22">
        <v>23146.21</v>
      </c>
      <c r="G5522" s="22">
        <v>5290.69</v>
      </c>
      <c r="H5522" s="22">
        <v>2656.27</v>
      </c>
      <c r="I5522" s="22">
        <v>12595.42</v>
      </c>
      <c r="J5522" s="23">
        <f>SUM(Tabela2[[#This Row],[Art. 5º - Inciso I]:[Art. 8º]])</f>
        <v>43688.59</v>
      </c>
      <c r="K5522" s="6"/>
      <c r="L5522" s="6"/>
      <c r="M5522" s="6"/>
      <c r="N5522" s="6"/>
      <c r="O5522" s="6"/>
      <c r="P5522" s="7">
        <v>2205953</v>
      </c>
      <c r="Q5522" s="8">
        <v>130420</v>
      </c>
      <c r="R5522" s="9">
        <v>41522269000115</v>
      </c>
    </row>
    <row r="5523" spans="1:18" ht="20.100000000000001" customHeight="1">
      <c r="A5523" s="19" t="s">
        <v>10803</v>
      </c>
      <c r="B5523" s="20" t="s">
        <v>10804</v>
      </c>
      <c r="C5523" s="19" t="s">
        <v>10643</v>
      </c>
      <c r="D5523" s="17">
        <v>171550</v>
      </c>
      <c r="E5523" s="21">
        <f>VLOOKUP(D5523,Q:R,2,0)</f>
        <v>18307835000154</v>
      </c>
      <c r="F5523" s="22">
        <v>17113.150000000001</v>
      </c>
      <c r="G5523" s="22">
        <v>3911.67</v>
      </c>
      <c r="H5523" s="22">
        <v>1963.91</v>
      </c>
      <c r="I5523" s="22">
        <v>9312.42</v>
      </c>
      <c r="J5523" s="23">
        <f>SUM(Tabela2[[#This Row],[Art. 5º - Inciso I]:[Art. 8º]])</f>
        <v>32301.15</v>
      </c>
      <c r="K5523" s="6"/>
      <c r="L5523" s="6"/>
      <c r="M5523" s="6"/>
      <c r="N5523" s="6"/>
      <c r="O5523" s="6"/>
      <c r="P5523" s="3">
        <v>1508035</v>
      </c>
      <c r="Q5523" s="4">
        <v>220595</v>
      </c>
      <c r="R5523" s="5">
        <v>1612999000192</v>
      </c>
    </row>
    <row r="5524" spans="1:18" ht="20.100000000000001" customHeight="1">
      <c r="A5524" s="19" t="s">
        <v>10805</v>
      </c>
      <c r="B5524" s="20" t="s">
        <v>6805</v>
      </c>
      <c r="C5524" s="19" t="s">
        <v>10643</v>
      </c>
      <c r="D5524" s="17">
        <v>172100</v>
      </c>
      <c r="E5524" s="21">
        <f>VLOOKUP(D5524,Q:R,2,0)</f>
        <v>46609731000130</v>
      </c>
      <c r="F5524" s="22">
        <v>1622946.18</v>
      </c>
      <c r="G5524" s="22">
        <v>370967.88</v>
      </c>
      <c r="H5524" s="22">
        <v>186249.77</v>
      </c>
      <c r="I5524" s="22">
        <v>883154.74</v>
      </c>
      <c r="J5524" s="23">
        <f>SUM(Tabela2[[#This Row],[Art. 5º - Inciso I]:[Art. 8º]])</f>
        <v>3063318.5700000003</v>
      </c>
      <c r="K5524" s="6"/>
      <c r="L5524" s="6"/>
      <c r="M5524" s="6"/>
      <c r="N5524" s="6"/>
      <c r="O5524" s="6"/>
      <c r="P5524" s="7">
        <v>3504206</v>
      </c>
      <c r="Q5524" s="8">
        <v>150803</v>
      </c>
      <c r="R5524" s="9">
        <v>45660594000103</v>
      </c>
    </row>
    <row r="5525" spans="1:18" ht="20.100000000000001" customHeight="1">
      <c r="A5525" s="19" t="s">
        <v>10806</v>
      </c>
      <c r="B5525" s="20" t="s">
        <v>10807</v>
      </c>
      <c r="C5525" s="19" t="s">
        <v>10643</v>
      </c>
      <c r="D5525" s="17">
        <v>171570</v>
      </c>
      <c r="E5525" s="21">
        <f>VLOOKUP(D5525,Q:R,2,0)</f>
        <v>6554851000162</v>
      </c>
      <c r="F5525" s="22">
        <v>35865.56</v>
      </c>
      <c r="G5525" s="22">
        <v>8198.0400000000009</v>
      </c>
      <c r="H5525" s="22">
        <v>4115.9399999999996</v>
      </c>
      <c r="I5525" s="22">
        <v>19516.88</v>
      </c>
      <c r="J5525" s="23">
        <f>SUM(Tabela2[[#This Row],[Art. 5º - Inciso I]:[Art. 8º]])</f>
        <v>67696.42</v>
      </c>
      <c r="K5525" s="6"/>
      <c r="L5525" s="6"/>
      <c r="M5525" s="6"/>
      <c r="N5525" s="6"/>
      <c r="O5525" s="6"/>
      <c r="P5525" s="3">
        <v>3302502</v>
      </c>
      <c r="Q5525" s="4">
        <v>350420</v>
      </c>
      <c r="R5525" s="5">
        <v>29138351000145</v>
      </c>
    </row>
    <row r="5526" spans="1:18" ht="20.100000000000001" customHeight="1">
      <c r="A5526" s="19" t="s">
        <v>10808</v>
      </c>
      <c r="B5526" s="20" t="s">
        <v>10809</v>
      </c>
      <c r="C5526" s="19" t="s">
        <v>10643</v>
      </c>
      <c r="D5526" s="17">
        <v>171380</v>
      </c>
      <c r="E5526" s="21">
        <f>VLOOKUP(D5526,Q:R,2,0)</f>
        <v>27174150000178</v>
      </c>
      <c r="F5526" s="22">
        <v>38052.720000000001</v>
      </c>
      <c r="G5526" s="22">
        <v>8697.9699999999993</v>
      </c>
      <c r="H5526" s="22">
        <v>4366.9399999999996</v>
      </c>
      <c r="I5526" s="22">
        <v>20707.060000000001</v>
      </c>
      <c r="J5526" s="23">
        <f>SUM(Tabela2[[#This Row],[Art. 5º - Inciso I]:[Art. 8º]])</f>
        <v>71824.69</v>
      </c>
      <c r="K5526" s="6"/>
      <c r="L5526" s="6"/>
      <c r="M5526" s="6"/>
      <c r="N5526" s="6"/>
      <c r="O5526" s="6"/>
      <c r="P5526" s="7">
        <v>2919900</v>
      </c>
      <c r="Q5526" s="8">
        <v>330250</v>
      </c>
      <c r="R5526" s="9">
        <v>14217343000117</v>
      </c>
    </row>
    <row r="5527" spans="1:18" ht="20.100000000000001" customHeight="1">
      <c r="A5527" s="19" t="s">
        <v>10810</v>
      </c>
      <c r="B5527" s="20" t="s">
        <v>10811</v>
      </c>
      <c r="C5527" s="19" t="s">
        <v>10643</v>
      </c>
      <c r="D5527" s="17">
        <v>171575</v>
      </c>
      <c r="E5527" s="21">
        <f>VLOOKUP(D5527,Q:R,2,0)</f>
        <v>75680025000182</v>
      </c>
      <c r="F5527" s="22">
        <v>41223.39</v>
      </c>
      <c r="G5527" s="22">
        <v>9422.7099999999991</v>
      </c>
      <c r="H5527" s="22">
        <v>4730.8100000000004</v>
      </c>
      <c r="I5527" s="22">
        <v>22432.43</v>
      </c>
      <c r="J5527" s="23">
        <f>SUM(Tabela2[[#This Row],[Art. 5º - Inciso I]:[Art. 8º]])</f>
        <v>77809.34</v>
      </c>
      <c r="K5527" s="6"/>
      <c r="L5527" s="6"/>
      <c r="M5527" s="6"/>
      <c r="N5527" s="6"/>
      <c r="O5527" s="6"/>
      <c r="P5527" s="3">
        <v>1701101</v>
      </c>
      <c r="Q5527" s="4">
        <v>291990</v>
      </c>
      <c r="R5527" s="5">
        <v>25086638000118</v>
      </c>
    </row>
    <row r="5528" spans="1:18" ht="20.100000000000001" customHeight="1">
      <c r="A5528" s="19" t="s">
        <v>10812</v>
      </c>
      <c r="B5528" s="20" t="s">
        <v>10813</v>
      </c>
      <c r="C5528" s="19" t="s">
        <v>10643</v>
      </c>
      <c r="D5528" s="17">
        <v>171610</v>
      </c>
      <c r="E5528" s="21">
        <f>VLOOKUP(D5528,Q:R,2,0)</f>
        <v>17349848000123</v>
      </c>
      <c r="F5528" s="22">
        <v>240362.78</v>
      </c>
      <c r="G5528" s="22">
        <v>54941.36</v>
      </c>
      <c r="H5528" s="22">
        <v>27584.1</v>
      </c>
      <c r="I5528" s="22">
        <v>130797.64</v>
      </c>
      <c r="J5528" s="23">
        <f>SUM(Tabela2[[#This Row],[Art. 5º - Inciso I]:[Art. 8º]])</f>
        <v>453685.88</v>
      </c>
      <c r="K5528" s="6"/>
      <c r="L5528" s="6"/>
      <c r="M5528" s="6"/>
      <c r="N5528" s="6"/>
      <c r="O5528" s="6"/>
      <c r="P5528" s="7">
        <v>3528502</v>
      </c>
      <c r="Q5528" s="8">
        <v>170110</v>
      </c>
      <c r="R5528" s="9">
        <v>46523163000150</v>
      </c>
    </row>
    <row r="5529" spans="1:18" ht="20.100000000000001" customHeight="1">
      <c r="A5529" s="19" t="s">
        <v>10814</v>
      </c>
      <c r="B5529" s="20" t="s">
        <v>10815</v>
      </c>
      <c r="C5529" s="19" t="s">
        <v>10643</v>
      </c>
      <c r="D5529" s="17">
        <v>171620</v>
      </c>
      <c r="E5529" s="21">
        <f>VLOOKUP(D5529,Q:R,2,0)</f>
        <v>1998335000103</v>
      </c>
      <c r="F5529" s="22">
        <v>55578.61</v>
      </c>
      <c r="G5529" s="22">
        <v>12703.98</v>
      </c>
      <c r="H5529" s="22">
        <v>6378.22</v>
      </c>
      <c r="I5529" s="22">
        <v>30244.080000000002</v>
      </c>
      <c r="J5529" s="23">
        <f>SUM(Tabela2[[#This Row],[Art. 5º - Inciso I]:[Art. 8º]])</f>
        <v>104904.89</v>
      </c>
      <c r="K5529" s="6"/>
      <c r="L5529" s="6"/>
      <c r="M5529" s="6"/>
      <c r="N5529" s="6"/>
      <c r="O5529" s="6"/>
      <c r="P5529" s="3">
        <v>4315149</v>
      </c>
      <c r="Q5529" s="4">
        <v>352850</v>
      </c>
      <c r="R5529" s="5">
        <v>94707494000192</v>
      </c>
    </row>
    <row r="5530" spans="1:18" ht="20.100000000000001" customHeight="1">
      <c r="A5530" s="19" t="s">
        <v>10816</v>
      </c>
      <c r="B5530" s="20" t="s">
        <v>5007</v>
      </c>
      <c r="C5530" s="19" t="s">
        <v>10643</v>
      </c>
      <c r="D5530" s="17">
        <v>171630</v>
      </c>
      <c r="E5530" s="21">
        <f>VLOOKUP(D5530,Q:R,2,0)</f>
        <v>34671016000148</v>
      </c>
      <c r="F5530" s="22">
        <v>30915.07</v>
      </c>
      <c r="G5530" s="22">
        <v>7066.47</v>
      </c>
      <c r="H5530" s="22">
        <v>3547.82</v>
      </c>
      <c r="I5530" s="22">
        <v>16822.98</v>
      </c>
      <c r="J5530" s="23">
        <f>SUM(Tabela2[[#This Row],[Art. 5º - Inciso I]:[Art. 8º]])</f>
        <v>58352.34</v>
      </c>
      <c r="K5530" s="6"/>
      <c r="L5530" s="6"/>
      <c r="M5530" s="6"/>
      <c r="N5530" s="6"/>
      <c r="O5530" s="6"/>
      <c r="P5530" s="7">
        <v>4121208</v>
      </c>
      <c r="Q5530" s="8">
        <v>431514</v>
      </c>
      <c r="R5530" s="9">
        <v>76002674000197</v>
      </c>
    </row>
    <row r="5531" spans="1:18" ht="20.100000000000001" customHeight="1">
      <c r="A5531" s="19" t="s">
        <v>10817</v>
      </c>
      <c r="B5531" s="20" t="s">
        <v>10818</v>
      </c>
      <c r="C5531" s="19" t="s">
        <v>10643</v>
      </c>
      <c r="D5531" s="17">
        <v>171650</v>
      </c>
      <c r="E5531" s="21">
        <f>VLOOKUP(D5531,Q:R,2,0)</f>
        <v>25212242000170</v>
      </c>
      <c r="F5531" s="22">
        <v>72891.61</v>
      </c>
      <c r="G5531" s="22">
        <v>16661.330000000002</v>
      </c>
      <c r="H5531" s="22">
        <v>8365.06</v>
      </c>
      <c r="I5531" s="22">
        <v>39665.25</v>
      </c>
      <c r="J5531" s="23">
        <f>SUM(Tabela2[[#This Row],[Art. 5º - Inciso I]:[Art. 8º]])</f>
        <v>137583.25</v>
      </c>
      <c r="K5531" s="6"/>
      <c r="L5531" s="6"/>
      <c r="M5531" s="6"/>
      <c r="N5531" s="6"/>
      <c r="O5531" s="6"/>
      <c r="P5531" s="3">
        <v>2112902</v>
      </c>
      <c r="Q5531" s="4">
        <v>412120</v>
      </c>
      <c r="R5531" s="5">
        <v>5646807000110</v>
      </c>
    </row>
    <row r="5532" spans="1:18" ht="20.100000000000001" customHeight="1">
      <c r="A5532" s="19" t="s">
        <v>10819</v>
      </c>
      <c r="B5532" s="20" t="s">
        <v>10820</v>
      </c>
      <c r="C5532" s="19" t="s">
        <v>10643</v>
      </c>
      <c r="D5532" s="17">
        <v>171660</v>
      </c>
      <c r="E5532" s="21">
        <f>VLOOKUP(D5532,Q:R,2,0)</f>
        <v>88771001000180</v>
      </c>
      <c r="F5532" s="22">
        <v>61340.11</v>
      </c>
      <c r="G5532" s="22">
        <v>14020.93</v>
      </c>
      <c r="H5532" s="22">
        <v>7039.41</v>
      </c>
      <c r="I5532" s="22">
        <v>33379.300000000003</v>
      </c>
      <c r="J5532" s="23">
        <f>SUM(Tabela2[[#This Row],[Art. 5º - Inciso I]:[Art. 8º]])</f>
        <v>115779.75000000001</v>
      </c>
      <c r="K5532" s="6"/>
      <c r="L5532" s="6"/>
      <c r="M5532" s="6"/>
      <c r="N5532" s="6"/>
      <c r="O5532" s="6"/>
      <c r="P5532" s="7">
        <v>1506203</v>
      </c>
      <c r="Q5532" s="8">
        <v>211290</v>
      </c>
      <c r="R5532" s="9">
        <v>5149166000198</v>
      </c>
    </row>
    <row r="5533" spans="1:18" ht="20.100000000000001" customHeight="1">
      <c r="A5533" s="19" t="s">
        <v>10821</v>
      </c>
      <c r="B5533" s="20" t="s">
        <v>10822</v>
      </c>
      <c r="C5533" s="19" t="s">
        <v>10643</v>
      </c>
      <c r="D5533" s="17">
        <v>171665</v>
      </c>
      <c r="E5533" s="21">
        <f>VLOOKUP(D5533,Q:R,2,0)</f>
        <v>45318466000178</v>
      </c>
      <c r="F5533" s="22">
        <v>33340.76</v>
      </c>
      <c r="G5533" s="22">
        <v>7620.93</v>
      </c>
      <c r="H5533" s="22">
        <v>3826.2</v>
      </c>
      <c r="I5533" s="22">
        <v>18142.96</v>
      </c>
      <c r="J5533" s="23">
        <f>SUM(Tabela2[[#This Row],[Art. 5º - Inciso I]:[Art. 8º]])</f>
        <v>62930.85</v>
      </c>
      <c r="K5533" s="6"/>
      <c r="L5533" s="6"/>
      <c r="M5533" s="6"/>
      <c r="N5533" s="6"/>
      <c r="O5533" s="6"/>
      <c r="P5533" s="3">
        <v>3553609</v>
      </c>
      <c r="Q5533" s="4">
        <v>150620</v>
      </c>
      <c r="R5533" s="5">
        <v>45742707000101</v>
      </c>
    </row>
    <row r="5534" spans="1:18" ht="20.100000000000001" customHeight="1">
      <c r="A5534" s="19" t="s">
        <v>10823</v>
      </c>
      <c r="B5534" s="20" t="s">
        <v>10824</v>
      </c>
      <c r="C5534" s="19" t="s">
        <v>10643</v>
      </c>
      <c r="D5534" s="17">
        <v>171700</v>
      </c>
      <c r="E5534" s="21">
        <f>VLOOKUP(D5534,Q:R,2,0)</f>
        <v>6189344000177</v>
      </c>
      <c r="F5534" s="22">
        <v>29186.62</v>
      </c>
      <c r="G5534" s="22">
        <v>6671.38</v>
      </c>
      <c r="H5534" s="22">
        <v>3349.46</v>
      </c>
      <c r="I5534" s="22">
        <v>15882.41</v>
      </c>
      <c r="J5534" s="23">
        <f>SUM(Tabela2[[#This Row],[Art. 5º - Inciso I]:[Art. 8º]])</f>
        <v>55089.869999999995</v>
      </c>
      <c r="K5534" s="6"/>
      <c r="L5534" s="6"/>
      <c r="M5534" s="6"/>
      <c r="N5534" s="6"/>
      <c r="O5534" s="6"/>
      <c r="P5534" s="7">
        <v>3152907</v>
      </c>
      <c r="Q5534" s="8">
        <v>355360</v>
      </c>
      <c r="R5534" s="9">
        <v>18241356000182</v>
      </c>
    </row>
    <row r="5535" spans="1:18" ht="20.100000000000001" customHeight="1">
      <c r="A5535" s="19" t="s">
        <v>10825</v>
      </c>
      <c r="B5535" s="20" t="s">
        <v>10826</v>
      </c>
      <c r="C5535" s="19" t="s">
        <v>10643</v>
      </c>
      <c r="D5535" s="17">
        <v>171720</v>
      </c>
      <c r="E5535" s="21">
        <f>VLOOKUP(D5535,Q:R,2,0)</f>
        <v>7623366000166</v>
      </c>
      <c r="F5535" s="22">
        <v>24137.040000000001</v>
      </c>
      <c r="G5535" s="22">
        <v>5517.17</v>
      </c>
      <c r="H5535" s="22">
        <v>2769.97</v>
      </c>
      <c r="I5535" s="22">
        <v>13134.6</v>
      </c>
      <c r="J5535" s="23">
        <f>SUM(Tabela2[[#This Row],[Art. 5º - Inciso I]:[Art. 8º]])</f>
        <v>45558.78</v>
      </c>
      <c r="K5535" s="6"/>
      <c r="L5535" s="6"/>
      <c r="M5535" s="6"/>
      <c r="N5535" s="6"/>
      <c r="O5535" s="6"/>
      <c r="P5535" s="3">
        <v>2906006</v>
      </c>
      <c r="Q5535" s="4">
        <v>315290</v>
      </c>
      <c r="R5535" s="5">
        <v>13908702000110</v>
      </c>
    </row>
    <row r="5536" spans="1:18" ht="20.100000000000001" customHeight="1">
      <c r="A5536" s="19" t="s">
        <v>10827</v>
      </c>
      <c r="B5536" s="20" t="s">
        <v>10828</v>
      </c>
      <c r="C5536" s="19" t="s">
        <v>10643</v>
      </c>
      <c r="D5536" s="17">
        <v>171750</v>
      </c>
      <c r="E5536" s="21">
        <f>VLOOKUP(D5536,Q:R,2,0)</f>
        <v>1181585000156</v>
      </c>
      <c r="F5536" s="22">
        <v>41722.47</v>
      </c>
      <c r="G5536" s="22">
        <v>9536.7900000000009</v>
      </c>
      <c r="H5536" s="22">
        <v>4788.08</v>
      </c>
      <c r="I5536" s="22">
        <v>22704.02</v>
      </c>
      <c r="J5536" s="23">
        <f>SUM(Tabela2[[#This Row],[Art. 5º - Inciso I]:[Art. 8º]])</f>
        <v>78751.360000000001</v>
      </c>
      <c r="K5536" s="6"/>
      <c r="L5536" s="6"/>
      <c r="M5536" s="6"/>
      <c r="N5536" s="6"/>
      <c r="O5536" s="6"/>
      <c r="P5536" s="7">
        <v>2706307</v>
      </c>
      <c r="Q5536" s="8">
        <v>290600</v>
      </c>
      <c r="R5536" s="9">
        <v>12356879000198</v>
      </c>
    </row>
    <row r="5537" spans="1:18" ht="20.100000000000001" customHeight="1">
      <c r="A5537" s="19" t="s">
        <v>10829</v>
      </c>
      <c r="B5537" s="20" t="s">
        <v>10830</v>
      </c>
      <c r="C5537" s="19" t="s">
        <v>10643</v>
      </c>
      <c r="D5537" s="17">
        <v>171780</v>
      </c>
      <c r="E5537" s="21">
        <f>VLOOKUP(D5537,Q:R,2,0)</f>
        <v>45331196000135</v>
      </c>
      <c r="F5537" s="22">
        <v>29817.81</v>
      </c>
      <c r="G5537" s="22">
        <v>6815.66</v>
      </c>
      <c r="H5537" s="22">
        <v>3421.9</v>
      </c>
      <c r="I5537" s="22">
        <v>16225.89</v>
      </c>
      <c r="J5537" s="23">
        <f>SUM(Tabela2[[#This Row],[Art. 5º - Inciso I]:[Art. 8º]])</f>
        <v>56281.26</v>
      </c>
      <c r="K5537" s="6"/>
      <c r="L5537" s="6"/>
      <c r="M5537" s="6"/>
      <c r="N5537" s="6"/>
      <c r="O5537" s="6"/>
      <c r="P5537" s="3">
        <v>3513900</v>
      </c>
      <c r="Q5537" s="4">
        <v>270630</v>
      </c>
      <c r="R5537" s="5">
        <v>46435921000188</v>
      </c>
    </row>
    <row r="5538" spans="1:18" ht="20.100000000000001" customHeight="1">
      <c r="A5538" s="19" t="s">
        <v>10831</v>
      </c>
      <c r="B5538" s="20" t="s">
        <v>10832</v>
      </c>
      <c r="C5538" s="19" t="s">
        <v>10643</v>
      </c>
      <c r="D5538" s="17">
        <v>171790</v>
      </c>
      <c r="E5538" s="21">
        <f>VLOOKUP(D5538,Q:R,2,0)</f>
        <v>2317378000149</v>
      </c>
      <c r="F5538" s="22">
        <v>43050.91</v>
      </c>
      <c r="G5538" s="22">
        <v>9840.44</v>
      </c>
      <c r="H5538" s="22">
        <v>4940.54</v>
      </c>
      <c r="I5538" s="22">
        <v>23426.91</v>
      </c>
      <c r="J5538" s="23">
        <f>SUM(Tabela2[[#This Row],[Art. 5º - Inciso I]:[Art. 8º]])</f>
        <v>81258.8</v>
      </c>
      <c r="K5538" s="6"/>
      <c r="L5538" s="6"/>
      <c r="M5538" s="6"/>
      <c r="N5538" s="6"/>
      <c r="O5538" s="6"/>
      <c r="P5538" s="7">
        <v>3123809</v>
      </c>
      <c r="Q5538" s="8">
        <v>351390</v>
      </c>
      <c r="R5538" s="9">
        <v>17697152000198</v>
      </c>
    </row>
    <row r="5539" spans="1:18" ht="20.100000000000001" customHeight="1">
      <c r="A5539" s="19" t="s">
        <v>10833</v>
      </c>
      <c r="B5539" s="20" t="s">
        <v>10834</v>
      </c>
      <c r="C5539" s="19" t="s">
        <v>10643</v>
      </c>
      <c r="D5539" s="17">
        <v>171800</v>
      </c>
      <c r="E5539" s="21">
        <f>VLOOKUP(D5539,Q:R,2,0)</f>
        <v>1611007000102</v>
      </c>
      <c r="F5539" s="22">
        <v>24731.55</v>
      </c>
      <c r="G5539" s="22">
        <v>5653.06</v>
      </c>
      <c r="H5539" s="22">
        <v>2838.2</v>
      </c>
      <c r="I5539" s="22">
        <v>13458.11</v>
      </c>
      <c r="J5539" s="23">
        <f>SUM(Tabela2[[#This Row],[Art. 5º - Inciso I]:[Art. 8º]])</f>
        <v>46680.92</v>
      </c>
      <c r="K5539" s="6"/>
      <c r="L5539" s="6"/>
      <c r="M5539" s="6"/>
      <c r="N5539" s="6"/>
      <c r="O5539" s="6"/>
      <c r="P5539" s="3">
        <v>3127800</v>
      </c>
      <c r="Q5539" s="4">
        <v>312380</v>
      </c>
      <c r="R5539" s="5">
        <v>20716627000150</v>
      </c>
    </row>
    <row r="5540" spans="1:18" ht="20.100000000000001" customHeight="1">
      <c r="A5540" s="19" t="s">
        <v>10835</v>
      </c>
      <c r="B5540" s="20" t="s">
        <v>10836</v>
      </c>
      <c r="C5540" s="19" t="s">
        <v>10643</v>
      </c>
      <c r="D5540" s="17">
        <v>171820</v>
      </c>
      <c r="E5540" s="21">
        <f>VLOOKUP(D5540,Q:R,2,0)</f>
        <v>8888968000108</v>
      </c>
      <c r="F5540" s="22">
        <v>244388.5</v>
      </c>
      <c r="G5540" s="22">
        <v>55861.55</v>
      </c>
      <c r="H5540" s="22">
        <v>28046.09</v>
      </c>
      <c r="I5540" s="22">
        <v>132988.31</v>
      </c>
      <c r="J5540" s="23">
        <f>SUM(Tabela2[[#This Row],[Art. 5º - Inciso I]:[Art. 8º]])</f>
        <v>461284.45</v>
      </c>
      <c r="K5540" s="6"/>
      <c r="L5540" s="6"/>
      <c r="M5540" s="6"/>
      <c r="N5540" s="6"/>
      <c r="O5540" s="6"/>
      <c r="P5540" s="7">
        <v>4111605</v>
      </c>
      <c r="Q5540" s="8">
        <v>312780</v>
      </c>
      <c r="R5540" s="9">
        <v>76285337000154</v>
      </c>
    </row>
    <row r="5541" spans="1:18" ht="20.100000000000001" customHeight="1">
      <c r="A5541" s="19" t="s">
        <v>10837</v>
      </c>
      <c r="B5541" s="20" t="s">
        <v>10838</v>
      </c>
      <c r="C5541" s="19" t="s">
        <v>10643</v>
      </c>
      <c r="D5541" s="17">
        <v>171830</v>
      </c>
      <c r="E5541" s="21">
        <f>VLOOKUP(D5541,Q:R,2,0)</f>
        <v>1613136000130</v>
      </c>
      <c r="F5541" s="22">
        <v>44412.4</v>
      </c>
      <c r="G5541" s="22">
        <v>10151.64</v>
      </c>
      <c r="H5541" s="22">
        <v>5096.78</v>
      </c>
      <c r="I5541" s="22">
        <v>24167.79</v>
      </c>
      <c r="J5541" s="23">
        <f>SUM(Tabela2[[#This Row],[Art. 5º - Inciso I]:[Art. 8º]])</f>
        <v>83828.61</v>
      </c>
      <c r="K5541" s="6"/>
      <c r="L5541" s="6"/>
      <c r="M5541" s="6"/>
      <c r="N5541" s="6"/>
      <c r="O5541" s="6"/>
      <c r="P5541" s="3">
        <v>4315172</v>
      </c>
      <c r="Q5541" s="4">
        <v>411160</v>
      </c>
      <c r="R5541" s="5">
        <v>91566885000146</v>
      </c>
    </row>
    <row r="5542" spans="1:18" ht="20.100000000000001" customHeight="1">
      <c r="A5542" s="19" t="s">
        <v>10839</v>
      </c>
      <c r="B5542" s="20" t="s">
        <v>1743</v>
      </c>
      <c r="C5542" s="19" t="s">
        <v>10643</v>
      </c>
      <c r="D5542" s="17">
        <v>171840</v>
      </c>
      <c r="E5542" s="21">
        <f>VLOOKUP(D5542,Q:R,2,0)</f>
        <v>23515695000140</v>
      </c>
      <c r="F5542" s="22">
        <v>26448.98</v>
      </c>
      <c r="G5542" s="22">
        <v>6045.62</v>
      </c>
      <c r="H5542" s="22">
        <v>3035.29</v>
      </c>
      <c r="I5542" s="22">
        <v>14392.68</v>
      </c>
      <c r="J5542" s="23">
        <f>SUM(Tabela2[[#This Row],[Art. 5º - Inciso I]:[Art. 8º]])</f>
        <v>49922.57</v>
      </c>
      <c r="K5542" s="6"/>
      <c r="L5542" s="6"/>
      <c r="M5542" s="6"/>
      <c r="N5542" s="6"/>
      <c r="O5542" s="6"/>
      <c r="P5542" s="7">
        <v>3519006</v>
      </c>
      <c r="Q5542" s="8">
        <v>431517</v>
      </c>
      <c r="R5542" s="9">
        <v>44568277000190</v>
      </c>
    </row>
    <row r="5543" spans="1:18" ht="20.100000000000001" customHeight="1">
      <c r="A5543" s="19" t="s">
        <v>10840</v>
      </c>
      <c r="B5543" s="20" t="s">
        <v>10841</v>
      </c>
      <c r="C5543" s="19" t="s">
        <v>10643</v>
      </c>
      <c r="D5543" s="17">
        <v>171845</v>
      </c>
      <c r="E5543" s="21">
        <f>VLOOKUP(D5543,Q:R,2,0)</f>
        <v>1612145000106</v>
      </c>
      <c r="F5543" s="22">
        <v>23065.47</v>
      </c>
      <c r="G5543" s="22">
        <v>5272.23</v>
      </c>
      <c r="H5543" s="22">
        <v>2647</v>
      </c>
      <c r="I5543" s="22">
        <v>12551.48</v>
      </c>
      <c r="J5543" s="23">
        <f>SUM(Tabela2[[#This Row],[Art. 5º - Inciso I]:[Art. 8º]])</f>
        <v>43536.18</v>
      </c>
      <c r="K5543" s="6"/>
      <c r="L5543" s="6"/>
      <c r="M5543" s="6"/>
      <c r="N5543" s="6"/>
      <c r="O5543" s="6"/>
      <c r="P5543" s="3">
        <v>2311900</v>
      </c>
      <c r="Q5543" s="4">
        <v>351900</v>
      </c>
      <c r="R5543" s="5">
        <v>7811946000187</v>
      </c>
    </row>
    <row r="5544" spans="1:18" ht="20.100000000000001" customHeight="1">
      <c r="A5544" s="19" t="s">
        <v>10842</v>
      </c>
      <c r="B5544" s="20" t="s">
        <v>10843</v>
      </c>
      <c r="C5544" s="19" t="s">
        <v>10643</v>
      </c>
      <c r="D5544" s="17">
        <v>171850</v>
      </c>
      <c r="E5544" s="21">
        <f>VLOOKUP(D5544,Q:R,2,0)</f>
        <v>13195862000169</v>
      </c>
      <c r="F5544" s="22">
        <v>29094.87</v>
      </c>
      <c r="G5544" s="22">
        <v>6650.41</v>
      </c>
      <c r="H5544" s="22">
        <v>3338.94</v>
      </c>
      <c r="I5544" s="22">
        <v>15832.48</v>
      </c>
      <c r="J5544" s="23">
        <f>SUM(Tabela2[[#This Row],[Art. 5º - Inciso I]:[Art. 8º]])</f>
        <v>54916.7</v>
      </c>
      <c r="K5544" s="6"/>
      <c r="L5544" s="6"/>
      <c r="M5544" s="6"/>
      <c r="N5544" s="6"/>
      <c r="O5544" s="6"/>
      <c r="P5544" s="7">
        <v>5107354</v>
      </c>
      <c r="Q5544" s="8">
        <v>231190</v>
      </c>
      <c r="R5544" s="9">
        <v>37465317000103</v>
      </c>
    </row>
    <row r="5545" spans="1:18" ht="20.100000000000001" customHeight="1">
      <c r="A5545" s="19" t="s">
        <v>10844</v>
      </c>
      <c r="B5545" s="20" t="s">
        <v>3959</v>
      </c>
      <c r="C5545" s="19" t="s">
        <v>10643</v>
      </c>
      <c r="D5545" s="17">
        <v>171855</v>
      </c>
      <c r="E5545" s="21">
        <f>VLOOKUP(D5545,Q:R,2,0)</f>
        <v>1634030000112</v>
      </c>
      <c r="F5545" s="22">
        <v>30320.57</v>
      </c>
      <c r="G5545" s="22">
        <v>6930.58</v>
      </c>
      <c r="H5545" s="22">
        <v>3479.6</v>
      </c>
      <c r="I5545" s="22">
        <v>16499.47</v>
      </c>
      <c r="J5545" s="23">
        <f>SUM(Tabela2[[#This Row],[Art. 5º - Inciso I]:[Art. 8º]])</f>
        <v>57230.22</v>
      </c>
      <c r="K5545" s="6"/>
      <c r="L5545" s="6"/>
      <c r="M5545" s="6"/>
      <c r="N5545" s="6"/>
      <c r="O5545" s="6"/>
      <c r="P5545" s="3">
        <v>4312377</v>
      </c>
      <c r="Q5545" s="4">
        <v>510735</v>
      </c>
      <c r="R5545" s="5">
        <v>1615314000161</v>
      </c>
    </row>
    <row r="5546" spans="1:18" ht="20.100000000000001" customHeight="1">
      <c r="A5546" s="19" t="s">
        <v>10845</v>
      </c>
      <c r="B5546" s="20" t="s">
        <v>10846</v>
      </c>
      <c r="C5546" s="19" t="s">
        <v>10643</v>
      </c>
      <c r="D5546" s="17">
        <v>171865</v>
      </c>
      <c r="E5546" s="21">
        <f>VLOOKUP(D5546,Q:R,2,0)</f>
        <v>46211702000115</v>
      </c>
      <c r="F5546" s="22">
        <v>21102.16</v>
      </c>
      <c r="G5546" s="22">
        <v>4823.46</v>
      </c>
      <c r="H5546" s="22">
        <v>2421.69</v>
      </c>
      <c r="I5546" s="22">
        <v>11483.11</v>
      </c>
      <c r="J5546" s="23">
        <f>SUM(Tabela2[[#This Row],[Art. 5º - Inciso I]:[Art. 8º]])</f>
        <v>39830.42</v>
      </c>
      <c r="K5546" s="6"/>
      <c r="L5546" s="6"/>
      <c r="M5546" s="6"/>
      <c r="N5546" s="6"/>
      <c r="O5546" s="6"/>
      <c r="P5546" s="7">
        <v>4306072</v>
      </c>
      <c r="Q5546" s="8">
        <v>431237</v>
      </c>
      <c r="R5546" s="9">
        <v>1610515000176</v>
      </c>
    </row>
    <row r="5547" spans="1:18" ht="20.100000000000001" customHeight="1">
      <c r="A5547" s="19" t="s">
        <v>10847</v>
      </c>
      <c r="B5547" s="20" t="s">
        <v>10848</v>
      </c>
      <c r="C5547" s="19" t="s">
        <v>10643</v>
      </c>
      <c r="D5547" s="17">
        <v>171870</v>
      </c>
      <c r="E5547" s="21">
        <f>VLOOKUP(D5547,Q:R,2,0)</f>
        <v>10291177000148</v>
      </c>
      <c r="F5547" s="22">
        <v>23553.56</v>
      </c>
      <c r="G5547" s="22">
        <v>5383.8</v>
      </c>
      <c r="H5547" s="22">
        <v>2703.01</v>
      </c>
      <c r="I5547" s="22">
        <v>12817.08</v>
      </c>
      <c r="J5547" s="23">
        <f>SUM(Tabela2[[#This Row],[Art. 5º - Inciso I]:[Art. 8º]])</f>
        <v>44457.450000000004</v>
      </c>
      <c r="K5547" s="6"/>
      <c r="L5547" s="6"/>
      <c r="M5547" s="6"/>
      <c r="N5547" s="6"/>
      <c r="O5547" s="6"/>
      <c r="P5547" s="3">
        <v>1507508</v>
      </c>
      <c r="Q5547" s="4">
        <v>430607</v>
      </c>
      <c r="R5547" s="5">
        <v>5854534000107</v>
      </c>
    </row>
    <row r="5548" spans="1:18" ht="20.100000000000001" customHeight="1">
      <c r="A5548" s="19" t="s">
        <v>10849</v>
      </c>
      <c r="B5548" s="20" t="s">
        <v>10850</v>
      </c>
      <c r="C5548" s="19" t="s">
        <v>10643</v>
      </c>
      <c r="D5548" s="17">
        <v>171875</v>
      </c>
      <c r="E5548" s="21">
        <f>VLOOKUP(D5548,Q:R,2,0)</f>
        <v>18557553000105</v>
      </c>
      <c r="F5548" s="22">
        <v>36834.370000000003</v>
      </c>
      <c r="G5548" s="22">
        <v>8419.48</v>
      </c>
      <c r="H5548" s="22">
        <v>4227.12</v>
      </c>
      <c r="I5548" s="22">
        <v>20044.07</v>
      </c>
      <c r="J5548" s="23">
        <f>SUM(Tabela2[[#This Row],[Art. 5º - Inciso I]:[Art. 8º]])</f>
        <v>69525.040000000008</v>
      </c>
      <c r="K5548" s="6"/>
      <c r="L5548" s="6"/>
      <c r="M5548" s="6"/>
      <c r="N5548" s="6"/>
      <c r="O5548" s="6"/>
      <c r="P5548" s="7">
        <v>5203939</v>
      </c>
      <c r="Q5548" s="8">
        <v>150750</v>
      </c>
      <c r="R5548" s="9">
        <v>26867770000120</v>
      </c>
    </row>
    <row r="5549" spans="1:18" ht="20.100000000000001" customHeight="1">
      <c r="A5549" s="19" t="s">
        <v>10851</v>
      </c>
      <c r="B5549" s="20" t="s">
        <v>10852</v>
      </c>
      <c r="C5549" s="19" t="s">
        <v>10643</v>
      </c>
      <c r="D5549" s="17">
        <v>171880</v>
      </c>
      <c r="E5549" s="21">
        <f>VLOOKUP(D5549,Q:R,2,0)</f>
        <v>37420676000144</v>
      </c>
      <c r="F5549" s="22">
        <v>30882.04</v>
      </c>
      <c r="G5549" s="22">
        <v>7058.92</v>
      </c>
      <c r="H5549" s="22">
        <v>3544.03</v>
      </c>
      <c r="I5549" s="22">
        <v>16805.009999999998</v>
      </c>
      <c r="J5549" s="23">
        <f>SUM(Tabela2[[#This Row],[Art. 5º - Inciso I]:[Art. 8º]])</f>
        <v>58290</v>
      </c>
      <c r="K5549" s="6"/>
      <c r="L5549" s="6"/>
      <c r="M5549" s="6"/>
      <c r="N5549" s="6"/>
      <c r="O5549" s="6"/>
      <c r="P5549" s="3">
        <v>2200806</v>
      </c>
      <c r="Q5549" s="4">
        <v>520393</v>
      </c>
      <c r="R5549" s="5">
        <v>6554018000111</v>
      </c>
    </row>
    <row r="5550" spans="1:18" ht="20.100000000000001" customHeight="1">
      <c r="A5550" s="19" t="s">
        <v>10853</v>
      </c>
      <c r="B5550" s="20" t="s">
        <v>10854</v>
      </c>
      <c r="C5550" s="19" t="s">
        <v>10643</v>
      </c>
      <c r="D5550" s="17">
        <v>171884</v>
      </c>
      <c r="E5550" s="21">
        <f>VLOOKUP(D5550,Q:R,2,0)</f>
        <v>1612643000159</v>
      </c>
      <c r="F5550" s="22">
        <v>25359.06</v>
      </c>
      <c r="G5550" s="22">
        <v>5796.49</v>
      </c>
      <c r="H5550" s="22">
        <v>2910.21</v>
      </c>
      <c r="I5550" s="22">
        <v>13799.58</v>
      </c>
      <c r="J5550" s="23">
        <f>SUM(Tabela2[[#This Row],[Art. 5º - Inciso I]:[Art. 8º]])</f>
        <v>47865.340000000004</v>
      </c>
      <c r="K5550" s="6"/>
      <c r="L5550" s="6"/>
      <c r="M5550" s="6"/>
      <c r="N5550" s="6"/>
      <c r="O5550" s="6"/>
      <c r="P5550" s="7">
        <v>4205704</v>
      </c>
      <c r="Q5550" s="8">
        <v>220080</v>
      </c>
      <c r="R5550" s="9">
        <v>82836057000190</v>
      </c>
    </row>
    <row r="5551" spans="1:18" ht="20.100000000000001" customHeight="1">
      <c r="A5551" s="19" t="s">
        <v>10855</v>
      </c>
      <c r="B5551" s="20" t="s">
        <v>10856</v>
      </c>
      <c r="C5551" s="19" t="s">
        <v>10643</v>
      </c>
      <c r="D5551" s="17">
        <v>171886</v>
      </c>
      <c r="E5551" s="21">
        <f>VLOOKUP(D5551,Q:R,2,0)</f>
        <v>5149174000134</v>
      </c>
      <c r="F5551" s="22">
        <v>41164.67</v>
      </c>
      <c r="G5551" s="22">
        <v>9409.2900000000009</v>
      </c>
      <c r="H5551" s="22">
        <v>4724.07</v>
      </c>
      <c r="I5551" s="22">
        <v>22400.48</v>
      </c>
      <c r="J5551" s="23">
        <f>SUM(Tabela2[[#This Row],[Art. 5º - Inciso I]:[Art. 8º]])</f>
        <v>77698.509999999995</v>
      </c>
      <c r="K5551" s="6"/>
      <c r="L5551" s="6"/>
      <c r="M5551" s="6"/>
      <c r="N5551" s="6"/>
      <c r="O5551" s="6"/>
      <c r="P5551" s="3">
        <v>2101939</v>
      </c>
      <c r="Q5551" s="4">
        <v>420570</v>
      </c>
      <c r="R5551" s="5">
        <v>1612345000169</v>
      </c>
    </row>
    <row r="5552" spans="1:18" ht="20.100000000000001" customHeight="1">
      <c r="A5552" s="19" t="s">
        <v>10857</v>
      </c>
      <c r="B5552" s="20" t="s">
        <v>10858</v>
      </c>
      <c r="C5552" s="19" t="s">
        <v>10643</v>
      </c>
      <c r="D5552" s="17">
        <v>171888</v>
      </c>
      <c r="E5552" s="21">
        <f>VLOOKUP(D5552,Q:R,2,0)</f>
        <v>5832977000199</v>
      </c>
      <c r="F5552" s="22">
        <v>25968.25</v>
      </c>
      <c r="G5552" s="22">
        <v>5935.74</v>
      </c>
      <c r="H5552" s="22">
        <v>2980.12</v>
      </c>
      <c r="I5552" s="22">
        <v>14131.08</v>
      </c>
      <c r="J5552" s="23">
        <f>SUM(Tabela2[[#This Row],[Art. 5º - Inciso I]:[Art. 8º]])</f>
        <v>49015.19</v>
      </c>
      <c r="K5552" s="6"/>
      <c r="L5552" s="6"/>
      <c r="M5552" s="6"/>
      <c r="N5552" s="6"/>
      <c r="O5552" s="6"/>
      <c r="P5552" s="7">
        <v>2306256</v>
      </c>
      <c r="Q5552" s="8">
        <v>210193</v>
      </c>
      <c r="R5552" s="9">
        <v>41563628000182</v>
      </c>
    </row>
    <row r="5553" spans="1:18" ht="20.100000000000001" customHeight="1">
      <c r="A5553" s="19" t="s">
        <v>10859</v>
      </c>
      <c r="B5553" s="20" t="s">
        <v>10860</v>
      </c>
      <c r="C5553" s="19" t="s">
        <v>10643</v>
      </c>
      <c r="D5553" s="17">
        <v>171889</v>
      </c>
      <c r="E5553" s="21">
        <f>VLOOKUP(D5553,Q:R,2,0)</f>
        <v>18192252000125</v>
      </c>
      <c r="F5553" s="22">
        <v>21821.43</v>
      </c>
      <c r="G5553" s="22">
        <v>4987.87</v>
      </c>
      <c r="H5553" s="22">
        <v>2504.23</v>
      </c>
      <c r="I5553" s="22">
        <v>11874.52</v>
      </c>
      <c r="J5553" s="23">
        <f>SUM(Tabela2[[#This Row],[Art. 5º - Inciso I]:[Art. 8º]])</f>
        <v>41188.050000000003</v>
      </c>
      <c r="K5553" s="6"/>
      <c r="L5553" s="6"/>
      <c r="M5553" s="6"/>
      <c r="N5553" s="6"/>
      <c r="O5553" s="6"/>
      <c r="P5553" s="3">
        <v>3121100</v>
      </c>
      <c r="Q5553" s="4">
        <v>230625</v>
      </c>
      <c r="R5553" s="5">
        <v>18025924000108</v>
      </c>
    </row>
    <row r="5554" spans="1:18" ht="20.100000000000001" customHeight="1">
      <c r="A5554" s="19" t="s">
        <v>10861</v>
      </c>
      <c r="B5554" s="20" t="s">
        <v>10862</v>
      </c>
      <c r="C5554" s="19" t="s">
        <v>10643</v>
      </c>
      <c r="D5554" s="17">
        <v>171890</v>
      </c>
      <c r="E5554" s="21">
        <f>VLOOKUP(D5554,Q:R,2,0)</f>
        <v>13810833000160</v>
      </c>
      <c r="F5554" s="22">
        <v>30838.01</v>
      </c>
      <c r="G5554" s="22">
        <v>7048.85</v>
      </c>
      <c r="H5554" s="22">
        <v>3538.98</v>
      </c>
      <c r="I5554" s="22">
        <v>16781.04</v>
      </c>
      <c r="J5554" s="23">
        <f>SUM(Tabela2[[#This Row],[Art. 5º - Inciso I]:[Art. 8º]])</f>
        <v>58206.880000000005</v>
      </c>
      <c r="K5554" s="6"/>
      <c r="L5554" s="6"/>
      <c r="M5554" s="6"/>
      <c r="N5554" s="6"/>
      <c r="O5554" s="6"/>
      <c r="P5554" s="7">
        <v>1507003</v>
      </c>
      <c r="Q5554" s="8">
        <v>312110</v>
      </c>
      <c r="R5554" s="9">
        <v>5059936000101</v>
      </c>
    </row>
    <row r="5555" spans="1:18" ht="20.100000000000001" customHeight="1">
      <c r="A5555" s="19" t="s">
        <v>10863</v>
      </c>
      <c r="B5555" s="20" t="s">
        <v>10864</v>
      </c>
      <c r="C5555" s="19" t="s">
        <v>10643</v>
      </c>
      <c r="D5555" s="17">
        <v>171900</v>
      </c>
      <c r="E5555" s="21">
        <f>VLOOKUP(D5555,Q:R,2,0)</f>
        <v>8170540000125</v>
      </c>
      <c r="F5555" s="22">
        <v>23733.37</v>
      </c>
      <c r="G5555" s="22">
        <v>5424.9</v>
      </c>
      <c r="H5555" s="22">
        <v>2723.65</v>
      </c>
      <c r="I5555" s="22">
        <v>12914.93</v>
      </c>
      <c r="J5555" s="23">
        <f>SUM(Tabela2[[#This Row],[Art. 5º - Inciso I]:[Art. 8º]])</f>
        <v>44796.85</v>
      </c>
      <c r="K5555" s="6"/>
      <c r="L5555" s="6"/>
      <c r="M5555" s="6"/>
      <c r="N5555" s="6"/>
      <c r="O5555" s="6"/>
      <c r="P5555" s="3">
        <v>3138609</v>
      </c>
      <c r="Q5555" s="4">
        <v>150700</v>
      </c>
      <c r="R5555" s="5">
        <v>18338186000159</v>
      </c>
    </row>
    <row r="5556" spans="1:18" ht="20.100000000000001" customHeight="1">
      <c r="A5556" s="19" t="s">
        <v>10865</v>
      </c>
      <c r="B5556" s="20" t="s">
        <v>10866</v>
      </c>
      <c r="C5556" s="19" t="s">
        <v>10643</v>
      </c>
      <c r="D5556" s="17">
        <v>172000</v>
      </c>
      <c r="E5556" s="21">
        <f>VLOOKUP(D5556,Q:R,2,0)</f>
        <v>17749912000163</v>
      </c>
      <c r="F5556" s="22">
        <v>22272.81</v>
      </c>
      <c r="G5556" s="22">
        <v>5091.05</v>
      </c>
      <c r="H5556" s="22">
        <v>2556.0300000000002</v>
      </c>
      <c r="I5556" s="22">
        <v>12120.14</v>
      </c>
      <c r="J5556" s="23">
        <f>SUM(Tabela2[[#This Row],[Art. 5º - Inciso I]:[Art. 8º]])</f>
        <v>42040.03</v>
      </c>
      <c r="K5556" s="6"/>
      <c r="L5556" s="6"/>
      <c r="M5556" s="6"/>
      <c r="N5556" s="6"/>
      <c r="O5556" s="6"/>
      <c r="P5556" s="7">
        <v>4315453</v>
      </c>
      <c r="Q5556" s="8">
        <v>313860</v>
      </c>
      <c r="R5556" s="9">
        <v>92402510000103</v>
      </c>
    </row>
    <row r="5557" spans="1:18" ht="20.100000000000001" customHeight="1">
      <c r="A5557" s="19" t="s">
        <v>10867</v>
      </c>
      <c r="B5557" s="20" t="s">
        <v>10868</v>
      </c>
      <c r="C5557" s="19" t="s">
        <v>10643</v>
      </c>
      <c r="D5557" s="17">
        <v>172010</v>
      </c>
      <c r="E5557" s="21">
        <f>VLOOKUP(D5557,Q:R,2,0)</f>
        <v>12200317000150</v>
      </c>
      <c r="F5557" s="22">
        <v>33014.17</v>
      </c>
      <c r="G5557" s="22">
        <v>7546.27</v>
      </c>
      <c r="H5557" s="22">
        <v>3788.72</v>
      </c>
      <c r="I5557" s="22">
        <v>17965.240000000002</v>
      </c>
      <c r="J5557" s="23">
        <f>SUM(Tabela2[[#This Row],[Art. 5º - Inciso I]:[Art. 8º]])</f>
        <v>62314.400000000009</v>
      </c>
      <c r="K5557" s="6"/>
      <c r="L5557" s="6"/>
      <c r="M5557" s="6"/>
      <c r="N5557" s="6"/>
      <c r="O5557" s="6"/>
      <c r="P5557" s="3">
        <v>4320107</v>
      </c>
      <c r="Q5557" s="4">
        <v>431545</v>
      </c>
      <c r="R5557" s="5">
        <v>97320030000117</v>
      </c>
    </row>
    <row r="5558" spans="1:18" ht="20.100000000000001" customHeight="1">
      <c r="A5558" s="19" t="s">
        <v>10869</v>
      </c>
      <c r="B5558" s="20" t="s">
        <v>10870</v>
      </c>
      <c r="C5558" s="19" t="s">
        <v>10643</v>
      </c>
      <c r="D5558" s="17">
        <v>172015</v>
      </c>
      <c r="E5558" s="21">
        <f>VLOOKUP(D5558,Q:R,2,0)</f>
        <v>84744994000140</v>
      </c>
      <c r="F5558" s="22">
        <v>18896.650000000001</v>
      </c>
      <c r="G5558" s="22">
        <v>4319.34</v>
      </c>
      <c r="H5558" s="22">
        <v>2168.58</v>
      </c>
      <c r="I5558" s="22">
        <v>10282.94</v>
      </c>
      <c r="J5558" s="23">
        <f>SUM(Tabela2[[#This Row],[Art. 5º - Inciso I]:[Art. 8º]])</f>
        <v>35667.51</v>
      </c>
      <c r="K5558" s="6"/>
      <c r="L5558" s="6"/>
      <c r="M5558" s="6"/>
      <c r="N5558" s="6"/>
      <c r="O5558" s="6"/>
      <c r="P5558" s="7">
        <v>3158953</v>
      </c>
      <c r="Q5558" s="8">
        <v>432010</v>
      </c>
      <c r="R5558" s="9">
        <v>38515573000120</v>
      </c>
    </row>
    <row r="5559" spans="1:18" ht="20.100000000000001" customHeight="1">
      <c r="A5559" s="19" t="s">
        <v>10871</v>
      </c>
      <c r="B5559" s="20" t="s">
        <v>10872</v>
      </c>
      <c r="C5559" s="19" t="s">
        <v>10643</v>
      </c>
      <c r="D5559" s="17">
        <v>172020</v>
      </c>
      <c r="E5559" s="21">
        <f>VLOOKUP(D5559,Q:R,2,0)</f>
        <v>13696521000177</v>
      </c>
      <c r="F5559" s="22">
        <v>62987.82</v>
      </c>
      <c r="G5559" s="22">
        <v>14397.56</v>
      </c>
      <c r="H5559" s="22">
        <v>7228.5</v>
      </c>
      <c r="I5559" s="22">
        <v>34275.93</v>
      </c>
      <c r="J5559" s="23">
        <f>SUM(Tabela2[[#This Row],[Art. 5º - Inciso I]:[Art. 8º]])</f>
        <v>118889.81</v>
      </c>
      <c r="K5559" s="6"/>
      <c r="L5559" s="6"/>
      <c r="M5559" s="6"/>
      <c r="N5559" s="6"/>
      <c r="O5559" s="6"/>
      <c r="P5559" s="3">
        <v>4322202</v>
      </c>
      <c r="Q5559" s="4">
        <v>315895</v>
      </c>
      <c r="R5559" s="5">
        <v>88227764000165</v>
      </c>
    </row>
    <row r="5560" spans="1:18" ht="20.100000000000001" customHeight="1">
      <c r="A5560" s="19" t="s">
        <v>10873</v>
      </c>
      <c r="B5560" s="20" t="s">
        <v>10874</v>
      </c>
      <c r="C5560" s="19" t="s">
        <v>10643</v>
      </c>
      <c r="D5560" s="17">
        <v>172025</v>
      </c>
      <c r="E5560" s="21">
        <f>VLOOKUP(D5560,Q:R,2,0)</f>
        <v>18667477000190</v>
      </c>
      <c r="F5560" s="22">
        <v>24386.59</v>
      </c>
      <c r="G5560" s="22">
        <v>5574.21</v>
      </c>
      <c r="H5560" s="22">
        <v>2798.61</v>
      </c>
      <c r="I5560" s="22">
        <v>13270.39</v>
      </c>
      <c r="J5560" s="23">
        <f>SUM(Tabela2[[#This Row],[Art. 5º - Inciso I]:[Art. 8º]])</f>
        <v>46029.8</v>
      </c>
      <c r="K5560" s="6"/>
      <c r="L5560" s="6"/>
      <c r="M5560" s="6"/>
      <c r="N5560" s="6"/>
      <c r="O5560" s="6"/>
      <c r="P5560" s="7">
        <v>3506706</v>
      </c>
      <c r="Q5560" s="8">
        <v>432220</v>
      </c>
      <c r="R5560" s="9">
        <v>46717104000112</v>
      </c>
    </row>
    <row r="5561" spans="1:18" ht="20.100000000000001" customHeight="1">
      <c r="A5561" s="19" t="s">
        <v>10875</v>
      </c>
      <c r="B5561" s="20" t="s">
        <v>10876</v>
      </c>
      <c r="C5561" s="19" t="s">
        <v>10643</v>
      </c>
      <c r="D5561" s="17">
        <v>172030</v>
      </c>
      <c r="E5561" s="21">
        <f>VLOOKUP(D5561,Q:R,2,0)</f>
        <v>43162791000169</v>
      </c>
      <c r="F5561" s="22">
        <v>30962.77</v>
      </c>
      <c r="G5561" s="22">
        <v>7077.37</v>
      </c>
      <c r="H5561" s="22">
        <v>3553.3</v>
      </c>
      <c r="I5561" s="22">
        <v>16848.939999999999</v>
      </c>
      <c r="J5561" s="23">
        <f>SUM(Tabela2[[#This Row],[Art. 5º - Inciso I]:[Art. 8º]])</f>
        <v>58442.380000000005</v>
      </c>
      <c r="K5561" s="6"/>
      <c r="L5561" s="6"/>
      <c r="M5561" s="6"/>
      <c r="N5561" s="6"/>
      <c r="O5561" s="6"/>
      <c r="P5561" s="3">
        <v>4301107</v>
      </c>
      <c r="Q5561" s="4">
        <v>350670</v>
      </c>
      <c r="R5561" s="5">
        <v>88363072000144</v>
      </c>
    </row>
    <row r="5562" spans="1:18" ht="20.100000000000001" customHeight="1">
      <c r="A5562" s="19" t="s">
        <v>10877</v>
      </c>
      <c r="B5562" s="20" t="s">
        <v>10878</v>
      </c>
      <c r="C5562" s="19" t="s">
        <v>10643</v>
      </c>
      <c r="D5562" s="17">
        <v>172049</v>
      </c>
      <c r="E5562" s="21">
        <f>VLOOKUP(D5562,Q:R,2,0)</f>
        <v>6421119000114</v>
      </c>
      <c r="F5562" s="22">
        <v>27109.54</v>
      </c>
      <c r="G5562" s="22">
        <v>6196.61</v>
      </c>
      <c r="H5562" s="22">
        <v>3111.1</v>
      </c>
      <c r="I5562" s="22">
        <v>14752.14</v>
      </c>
      <c r="J5562" s="23">
        <f>SUM(Tabela2[[#This Row],[Art. 5º - Inciso I]:[Art. 8º]])</f>
        <v>51169.39</v>
      </c>
      <c r="K5562" s="6"/>
      <c r="L5562" s="6"/>
      <c r="M5562" s="6"/>
      <c r="N5562" s="6"/>
      <c r="O5562" s="6"/>
      <c r="P5562" s="7">
        <v>3205176</v>
      </c>
      <c r="Q5562" s="8">
        <v>430110</v>
      </c>
      <c r="R5562" s="9">
        <v>1619232000195</v>
      </c>
    </row>
    <row r="5563" spans="1:18" ht="20.100000000000001" customHeight="1">
      <c r="A5563" s="19" t="s">
        <v>10879</v>
      </c>
      <c r="B5563" s="20" t="s">
        <v>10880</v>
      </c>
      <c r="C5563" s="19" t="s">
        <v>10643</v>
      </c>
      <c r="D5563" s="17">
        <v>172065</v>
      </c>
      <c r="E5563" s="21">
        <f>VLOOKUP(D5563,Q:R,2,0)</f>
        <v>18308734000106</v>
      </c>
      <c r="F5563" s="22">
        <v>32995.81</v>
      </c>
      <c r="G5563" s="22">
        <v>7542.08</v>
      </c>
      <c r="H5563" s="22">
        <v>3786.61</v>
      </c>
      <c r="I5563" s="22">
        <v>17955.25</v>
      </c>
      <c r="J5563" s="23">
        <f>SUM(Tabela2[[#This Row],[Art. 5º - Inciso I]:[Art. 8º]])</f>
        <v>62279.75</v>
      </c>
      <c r="K5563" s="6"/>
      <c r="P5563" s="3">
        <v>2929503</v>
      </c>
      <c r="Q5563" s="4">
        <v>320517</v>
      </c>
      <c r="R5563" s="5">
        <v>13831441000187</v>
      </c>
    </row>
    <row r="5564" spans="1:18" ht="20.100000000000001" customHeight="1">
      <c r="A5564" s="19" t="s">
        <v>10881</v>
      </c>
      <c r="B5564" s="20" t="s">
        <v>10882</v>
      </c>
      <c r="C5564" s="19" t="s">
        <v>10643</v>
      </c>
      <c r="D5564" s="17">
        <v>172080</v>
      </c>
      <c r="E5564" s="21">
        <f>VLOOKUP(D5564,Q:R,2,0)</f>
        <v>44573087000161</v>
      </c>
      <c r="F5564" s="22">
        <v>45887.64</v>
      </c>
      <c r="G5564" s="22">
        <v>10488.85</v>
      </c>
      <c r="H5564" s="22">
        <v>5266.08</v>
      </c>
      <c r="I5564" s="22">
        <v>24970.57</v>
      </c>
      <c r="J5564" s="23">
        <f>SUM(Tabela2[[#This Row],[Art. 5º - Inciso I]:[Art. 8º]])</f>
        <v>86613.14</v>
      </c>
      <c r="K5564" s="6"/>
      <c r="L5564" s="6"/>
      <c r="M5564" s="6"/>
      <c r="N5564" s="6"/>
      <c r="O5564" s="6"/>
      <c r="P5564" s="7">
        <v>2615201</v>
      </c>
      <c r="Q5564" s="8">
        <v>292950</v>
      </c>
      <c r="R5564" s="9">
        <v>11361201000130</v>
      </c>
    </row>
    <row r="5565" spans="1:18" ht="20.100000000000001" customHeight="1">
      <c r="A5565" s="19" t="s">
        <v>10883</v>
      </c>
      <c r="B5565" s="20" t="s">
        <v>10884</v>
      </c>
      <c r="C5565" s="19" t="s">
        <v>10643</v>
      </c>
      <c r="D5565" s="17">
        <v>172085</v>
      </c>
      <c r="E5565" s="21">
        <f>VLOOKUP(D5565,Q:R,2,0)</f>
        <v>18017384000110</v>
      </c>
      <c r="F5565" s="22">
        <v>20353.53</v>
      </c>
      <c r="G5565" s="22">
        <v>4652.3500000000004</v>
      </c>
      <c r="H5565" s="22">
        <v>2335.7800000000002</v>
      </c>
      <c r="I5565" s="22">
        <v>11075.73</v>
      </c>
      <c r="J5565" s="23">
        <f>SUM(Tabela2[[#This Row],[Art. 5º - Inciso I]:[Art. 8º]])</f>
        <v>38417.39</v>
      </c>
      <c r="K5565" s="6"/>
      <c r="L5565" s="6"/>
      <c r="M5565" s="6"/>
      <c r="N5565" s="6"/>
      <c r="O5565" s="6"/>
      <c r="P5565" s="3">
        <v>4216206</v>
      </c>
      <c r="Q5565" s="4">
        <v>261520</v>
      </c>
      <c r="R5565" s="5">
        <v>83102269000106</v>
      </c>
    </row>
    <row r="5566" spans="1:18" ht="20.100000000000001" customHeight="1">
      <c r="A5566" s="19" t="s">
        <v>10885</v>
      </c>
      <c r="B5566" s="20" t="s">
        <v>10886</v>
      </c>
      <c r="C5566" s="19" t="s">
        <v>10643</v>
      </c>
      <c r="D5566" s="17">
        <v>172090</v>
      </c>
      <c r="E5566" s="21">
        <f>VLOOKUP(D5566,Q:R,2,0)</f>
        <v>46223723000150</v>
      </c>
      <c r="F5566" s="22">
        <v>83908.19</v>
      </c>
      <c r="G5566" s="22">
        <v>19179.47</v>
      </c>
      <c r="H5566" s="22">
        <v>9629.33</v>
      </c>
      <c r="I5566" s="22">
        <v>45660.12</v>
      </c>
      <c r="J5566" s="23">
        <f>SUM(Tabela2[[#This Row],[Art. 5º - Inciso I]:[Art. 8º]])</f>
        <v>158377.11000000002</v>
      </c>
      <c r="K5566" s="6"/>
      <c r="L5566" s="6"/>
      <c r="M5566" s="6"/>
      <c r="N5566" s="6"/>
      <c r="O5566" s="6"/>
      <c r="P5566" s="7">
        <v>3147402</v>
      </c>
      <c r="Q5566" s="8">
        <v>421620</v>
      </c>
      <c r="R5566" s="9">
        <v>18116160000166</v>
      </c>
    </row>
    <row r="5567" spans="1:18" ht="20.100000000000001" customHeight="1">
      <c r="A5567" s="19" t="s">
        <v>10887</v>
      </c>
      <c r="B5567" s="20" t="s">
        <v>10888</v>
      </c>
      <c r="C5567" s="19" t="s">
        <v>10643</v>
      </c>
      <c r="D5567" s="17">
        <v>172093</v>
      </c>
      <c r="E5567" s="21">
        <f>VLOOKUP(D5567,Q:R,2,0)</f>
        <v>1612820000105</v>
      </c>
      <c r="F5567" s="22">
        <v>20999.41</v>
      </c>
      <c r="G5567" s="22">
        <v>4799.9799999999996</v>
      </c>
      <c r="H5567" s="22">
        <v>2409.9</v>
      </c>
      <c r="I5567" s="22">
        <v>11427.2</v>
      </c>
      <c r="J5567" s="23">
        <f>SUM(Tabela2[[#This Row],[Art. 5º - Inciso I]:[Art. 8º]])</f>
        <v>39636.490000000005</v>
      </c>
      <c r="K5567" s="6"/>
      <c r="L5567" s="6"/>
      <c r="M5567" s="6"/>
      <c r="N5567" s="6"/>
      <c r="O5567" s="6"/>
      <c r="P5567" s="3">
        <v>4300703</v>
      </c>
      <c r="Q5567" s="4">
        <v>314740</v>
      </c>
      <c r="R5567" s="5">
        <v>87261509000176</v>
      </c>
    </row>
    <row r="5568" spans="1:18" ht="20.100000000000001" customHeight="1">
      <c r="A5568" s="19" t="s">
        <v>10889</v>
      </c>
      <c r="B5568" s="20" t="s">
        <v>10890</v>
      </c>
      <c r="C5568" s="19" t="s">
        <v>10643</v>
      </c>
      <c r="D5568" s="17">
        <v>172097</v>
      </c>
      <c r="E5568" s="21">
        <f>VLOOKUP(D5568,Q:R,2,0)</f>
        <v>13655659000128</v>
      </c>
      <c r="F5568" s="22">
        <v>23377.4</v>
      </c>
      <c r="G5568" s="22">
        <v>5343.53</v>
      </c>
      <c r="H5568" s="22">
        <v>2682.8</v>
      </c>
      <c r="I5568" s="22">
        <v>12721.22</v>
      </c>
      <c r="J5568" s="23">
        <f>SUM(Tabela2[[#This Row],[Art. 5º - Inciso I]:[Art. 8º]])</f>
        <v>44124.95</v>
      </c>
      <c r="K5568" s="6"/>
      <c r="L5568" s="6"/>
      <c r="M5568" s="6"/>
      <c r="N5568" s="6"/>
      <c r="O5568" s="6"/>
      <c r="P5568" s="7">
        <v>4120655</v>
      </c>
      <c r="Q5568" s="8">
        <v>430070</v>
      </c>
      <c r="R5568" s="9">
        <v>1619104000141</v>
      </c>
    </row>
    <row r="5569" spans="1:18" ht="20.100000000000001" customHeight="1">
      <c r="A5569" s="19" t="s">
        <v>10891</v>
      </c>
      <c r="B5569" s="20" t="s">
        <v>10892</v>
      </c>
      <c r="C5569" s="19" t="s">
        <v>10643</v>
      </c>
      <c r="D5569" s="17">
        <v>172110</v>
      </c>
      <c r="E5569" s="21">
        <f>VLOOKUP(D5569,Q:R,2,0)</f>
        <v>87876801000101</v>
      </c>
      <c r="F5569" s="22">
        <v>41201.360000000001</v>
      </c>
      <c r="G5569" s="22">
        <v>9417.68</v>
      </c>
      <c r="H5569" s="22">
        <v>4728.28</v>
      </c>
      <c r="I5569" s="22">
        <v>22420.45</v>
      </c>
      <c r="J5569" s="23">
        <f>SUM(Tabela2[[#This Row],[Art. 5º - Inciso I]:[Art. 8º]])</f>
        <v>77767.77</v>
      </c>
      <c r="K5569" s="6"/>
      <c r="L5569" s="6"/>
      <c r="M5569" s="6"/>
      <c r="N5569" s="6"/>
      <c r="O5569" s="6"/>
      <c r="P5569" s="3">
        <v>1503507</v>
      </c>
      <c r="Q5569" s="4">
        <v>412065</v>
      </c>
      <c r="R5569" s="5">
        <v>5193123000100</v>
      </c>
    </row>
    <row r="5570" spans="1:18" ht="20.100000000000001" customHeight="1">
      <c r="A5570" s="19" t="s">
        <v>10893</v>
      </c>
      <c r="B5570" s="20" t="s">
        <v>10894</v>
      </c>
      <c r="C5570" s="19" t="s">
        <v>10643</v>
      </c>
      <c r="D5570" s="17">
        <v>172120</v>
      </c>
      <c r="E5570" s="21">
        <f>VLOOKUP(D5570,Q:R,2,0)</f>
        <v>3503646000180</v>
      </c>
      <c r="F5570" s="22">
        <v>109720.36</v>
      </c>
      <c r="G5570" s="22">
        <v>25079.53</v>
      </c>
      <c r="H5570" s="22">
        <v>12591.54</v>
      </c>
      <c r="I5570" s="22">
        <v>59706.26</v>
      </c>
      <c r="J5570" s="23">
        <f>SUM(Tabela2[[#This Row],[Art. 5º - Inciso I]:[Art. 8º]])</f>
        <v>207097.69000000003</v>
      </c>
      <c r="K5570" s="6"/>
      <c r="L5570" s="6"/>
      <c r="M5570" s="6"/>
      <c r="N5570" s="6"/>
      <c r="O5570" s="6"/>
      <c r="P5570" s="7">
        <v>5213707</v>
      </c>
      <c r="Q5570" s="8">
        <v>150350</v>
      </c>
      <c r="R5570" s="9">
        <v>1767722000139</v>
      </c>
    </row>
    <row r="5571" spans="1:18" ht="20.100000000000001" customHeight="1">
      <c r="A5571" s="19" t="s">
        <v>10895</v>
      </c>
      <c r="B5571" s="20" t="s">
        <v>10896</v>
      </c>
      <c r="C5571" s="19" t="s">
        <v>10643</v>
      </c>
      <c r="D5571" s="17">
        <v>172125</v>
      </c>
      <c r="E5571" s="21">
        <f>VLOOKUP(D5571,Q:R,2,0)</f>
        <v>2321883000167</v>
      </c>
      <c r="F5571" s="22">
        <v>20151.7</v>
      </c>
      <c r="G5571" s="22">
        <v>4606.21</v>
      </c>
      <c r="H5571" s="22">
        <v>2312.61</v>
      </c>
      <c r="I5571" s="22">
        <v>10965.9</v>
      </c>
      <c r="J5571" s="23">
        <f>SUM(Tabela2[[#This Row],[Art. 5º - Inciso I]:[Art. 8º]])</f>
        <v>38036.42</v>
      </c>
      <c r="K5571" s="6"/>
      <c r="L5571" s="6"/>
      <c r="M5571" s="6"/>
      <c r="N5571" s="6"/>
      <c r="O5571" s="6"/>
      <c r="P5571" s="3">
        <v>2800308</v>
      </c>
      <c r="Q5571" s="4">
        <v>521370</v>
      </c>
      <c r="R5571" s="5">
        <v>13128780000100</v>
      </c>
    </row>
    <row r="5572" spans="1:18" ht="20.100000000000001" customHeight="1">
      <c r="A5572" s="19" t="s">
        <v>10897</v>
      </c>
      <c r="B5572" s="20" t="s">
        <v>10898</v>
      </c>
      <c r="C5572" s="19" t="s">
        <v>10643</v>
      </c>
      <c r="D5572" s="17">
        <v>172130</v>
      </c>
      <c r="E5572" s="21">
        <f>VLOOKUP(D5572,Q:R,2,0)</f>
        <v>1613619000134</v>
      </c>
      <c r="F5572" s="22">
        <v>23208.6</v>
      </c>
      <c r="G5572" s="22">
        <v>5304.95</v>
      </c>
      <c r="H5572" s="22">
        <v>2663.43</v>
      </c>
      <c r="I5572" s="22">
        <v>12629.37</v>
      </c>
      <c r="J5572" s="23">
        <f>SUM(Tabela2[[#This Row],[Art. 5º - Inciso I]:[Art. 8º]])</f>
        <v>43806.35</v>
      </c>
      <c r="K5572" s="6"/>
      <c r="L5572" s="6"/>
      <c r="M5572" s="6"/>
      <c r="N5572" s="6"/>
      <c r="O5572" s="6"/>
      <c r="P5572" s="10"/>
      <c r="Q5572" s="11">
        <v>280030</v>
      </c>
      <c r="R5572" s="8"/>
    </row>
    <row r="5573" spans="1:18" ht="20.100000000000001" customHeight="1">
      <c r="A5573" s="19" t="s">
        <v>10899</v>
      </c>
      <c r="B5573" s="20" t="s">
        <v>10900</v>
      </c>
      <c r="C5573" s="19" t="s">
        <v>10643</v>
      </c>
      <c r="D5573" s="17">
        <v>172208</v>
      </c>
      <c r="E5573" s="21">
        <f>VLOOKUP(D5573,Q:R,2,0)</f>
        <v>83009878000115</v>
      </c>
      <c r="F5573" s="22">
        <v>60558.45</v>
      </c>
      <c r="G5573" s="22">
        <v>13842.26</v>
      </c>
      <c r="H5573" s="22">
        <v>6949.71</v>
      </c>
      <c r="I5573" s="22">
        <v>32953.949999999997</v>
      </c>
      <c r="J5573" s="23">
        <f>SUM(Tabela2[[#This Row],[Art. 5º - Inciso I]:[Art. 8º]])</f>
        <v>114304.37</v>
      </c>
      <c r="K5573" s="6"/>
      <c r="L5573" s="6"/>
      <c r="M5573" s="6"/>
      <c r="N5573" s="6"/>
      <c r="O5573" s="6"/>
    </row>
    <row r="5574" spans="1:18" ht="20.100000000000001" customHeight="1">
      <c r="A5574" s="19" t="s">
        <v>10901</v>
      </c>
      <c r="B5574" s="20" t="s">
        <v>10902</v>
      </c>
      <c r="C5574" s="19" t="s">
        <v>10643</v>
      </c>
      <c r="D5574" s="17">
        <v>172210</v>
      </c>
      <c r="E5574" s="21">
        <f>VLOOKUP(D5574,Q:R,2,0)</f>
        <v>13880257000127</v>
      </c>
      <c r="F5574" s="22">
        <v>59519.91</v>
      </c>
      <c r="G5574" s="22">
        <v>13604.87</v>
      </c>
      <c r="H5574" s="22">
        <v>6830.52</v>
      </c>
      <c r="I5574" s="22">
        <v>32388.81</v>
      </c>
      <c r="J5574" s="23">
        <f>SUM(Tabela2[[#This Row],[Art. 5º - Inciso I]:[Art. 8º]])</f>
        <v>112344.11</v>
      </c>
      <c r="K5574" s="6"/>
      <c r="L5574" s="6"/>
      <c r="M5574" s="6"/>
      <c r="N5574" s="6"/>
      <c r="O5574" s="6"/>
    </row>
    <row r="5575" spans="1:18" ht="20.100000000000001" customHeight="1">
      <c r="F5575" s="18">
        <f>SUBTOTAL(109,F6:F5574)</f>
        <v>978593580.30999959</v>
      </c>
      <c r="G5575" s="18">
        <f>SUBTOTAL(109,G6:G5574)</f>
        <v>223683809.9100005</v>
      </c>
      <c r="H5575" s="18">
        <f>SUBTOTAL(109,H6:H5574)</f>
        <v>112303679.8200001</v>
      </c>
      <c r="I5575" s="18">
        <f>SUBTOTAL(109,I6:I5574)</f>
        <v>532518929.95999944</v>
      </c>
      <c r="J5575" s="23">
        <f>SUBTOTAL(109,J6:J5574)</f>
        <v>1847100000.0000021</v>
      </c>
      <c r="K5575" s="12"/>
      <c r="L5575" s="12"/>
      <c r="M5575" s="12"/>
      <c r="N5575" s="12"/>
      <c r="O5575" s="12"/>
    </row>
    <row r="5582" spans="1:18" ht="20.100000000000001" customHeight="1">
      <c r="I5582" s="27"/>
    </row>
    <row r="5583" spans="1:18" ht="20.100000000000001" customHeight="1">
      <c r="I5583" s="27"/>
    </row>
    <row r="5584" spans="1:18" ht="20.100000000000001" customHeight="1">
      <c r="I5584" s="27"/>
    </row>
    <row r="5585" spans="9:9" ht="20.100000000000001" customHeight="1">
      <c r="I5585" s="27"/>
    </row>
    <row r="5586" spans="9:9" ht="20.100000000000001" customHeight="1">
      <c r="I5586" s="27"/>
    </row>
    <row r="5587" spans="9:9" ht="20.100000000000001" customHeight="1">
      <c r="I5587" s="27"/>
    </row>
    <row r="5588" spans="9:9" ht="20.100000000000001" customHeight="1">
      <c r="I5588" s="27"/>
    </row>
    <row r="5589" spans="9:9" ht="20.100000000000001" customHeight="1">
      <c r="I5589" s="27"/>
    </row>
    <row r="5590" spans="9:9" ht="20.100000000000001" customHeight="1">
      <c r="I5590" s="27"/>
    </row>
    <row r="5591" spans="9:9" ht="20.100000000000001" customHeight="1">
      <c r="I5591" s="27"/>
    </row>
    <row r="5592" spans="9:9" ht="20.100000000000001" customHeight="1">
      <c r="I5592" s="27"/>
    </row>
    <row r="5593" spans="9:9" ht="20.100000000000001" customHeight="1">
      <c r="I5593" s="27"/>
    </row>
    <row r="5594" spans="9:9" ht="20.100000000000001" customHeight="1">
      <c r="I5594" s="27"/>
    </row>
  </sheetData>
  <mergeCells count="2">
    <mergeCell ref="A1:G4"/>
    <mergeCell ref="H1:J4"/>
  </mergeCells>
  <phoneticPr fontId="6" type="noConversion"/>
  <conditionalFormatting sqref="B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Moreira dos Santos</dc:creator>
  <cp:keywords/>
  <dc:description/>
  <cp:lastModifiedBy/>
  <cp:revision/>
  <dcterms:created xsi:type="dcterms:W3CDTF">2023-04-11T17:59:00Z</dcterms:created>
  <dcterms:modified xsi:type="dcterms:W3CDTF">2023-05-08T15:59:25Z</dcterms:modified>
  <cp:category/>
  <cp:contentStatus/>
</cp:coreProperties>
</file>