
<file path=[Content_Types].xml><?xml version="1.0" encoding="utf-8"?>
<Types xmlns="http://schemas.openxmlformats.org/package/2006/content-types">
  <Default Extension="wmf" ContentType="image/x-wmf"/>
  <Default Extension="png" ContentType="image/png"/>
  <Default Extension="xml" ContentType="application/xml"/>
  <Default Extension="jpeg" ContentType="image/jpeg"/>
  <Default Extension="rels" ContentType="application/vnd.openxmlformats-package.relationships+xml"/>
  <Default Extension="bin" ContentType="application/vnd.openxmlformats-officedocument.oleObject"/>
  <Override PartName="/xl/externalLinks/externalLink1.xml" ContentType="application/vnd.openxmlformats-officedocument.spreadsheetml.externalLink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xl/theme/theme1.xml" ContentType="application/vnd.openxmlformats-officedocument.them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Progresso de safra" sheetId="1" state="visible" r:id="rId2"/>
  </sheets>
  <externalReferences>
    <externalReference r:id="rId1"/>
  </externalReferences>
  <definedNames>
    <definedName name="_xlnm.Print_Area" localSheetId="0">'Progresso de safra'!$A$1:$F$4</definedName>
  </definedNames>
  <calcPr/>
</workbook>
</file>

<file path=xl/sharedStrings.xml><?xml version="1.0" encoding="utf-8"?>
<sst xmlns="http://schemas.openxmlformats.org/spreadsheetml/2006/main" count="40" uniqueCount="40">
  <si>
    <t xml:space="preserve">Progresso de safra</t>
  </si>
  <si>
    <t xml:space="preserve">Estimativas atualizadas com base no último levantamento divulgado</t>
  </si>
  <si>
    <t xml:space="preserve">Algodão - Safra 2025/26</t>
  </si>
  <si>
    <t xml:space="preserve">(Esses 7 estados correspondem a 98% da área cultivada)</t>
  </si>
  <si>
    <t>Semeadura</t>
  </si>
  <si>
    <t>Estado</t>
  </si>
  <si>
    <t xml:space="preserve">Semana até:</t>
  </si>
  <si>
    <t xml:space="preserve">Média  5 anos</t>
  </si>
  <si>
    <t>Maranhão</t>
  </si>
  <si>
    <t>Piauí</t>
  </si>
  <si>
    <t>Bahia</t>
  </si>
  <si>
    <t xml:space="preserve">Mato Grosso</t>
  </si>
  <si>
    <t xml:space="preserve">Mato Grosso do Sul</t>
  </si>
  <si>
    <t>Goiás</t>
  </si>
  <si>
    <t xml:space="preserve">Minas Gerais</t>
  </si>
  <si>
    <t xml:space="preserve">7 estados</t>
  </si>
  <si>
    <t xml:space="preserve">Arroz - Safra 2025/26</t>
  </si>
  <si>
    <t xml:space="preserve">(Esses 6 estados correspondem a 88% da área cultivada)</t>
  </si>
  <si>
    <t xml:space="preserve">Colheita *</t>
  </si>
  <si>
    <t>Tocantins</t>
  </si>
  <si>
    <t xml:space="preserve">Mato Grosso </t>
  </si>
  <si>
    <t xml:space="preserve">Santa Catarina</t>
  </si>
  <si>
    <t xml:space="preserve">Rio Grande do Sul</t>
  </si>
  <si>
    <t xml:space="preserve">6 estados</t>
  </si>
  <si>
    <t xml:space="preserve">Feijão 1ª - Safra 2025/26</t>
  </si>
  <si>
    <t xml:space="preserve">(Esses 8 estados correspondem a 91% da área cultivada)</t>
  </si>
  <si>
    <t xml:space="preserve">São Paulo</t>
  </si>
  <si>
    <t>Paraná</t>
  </si>
  <si>
    <t xml:space="preserve">8 estados</t>
  </si>
  <si>
    <t xml:space="preserve">Milho 1ª - Safra 2025/26</t>
  </si>
  <si>
    <t xml:space="preserve">(Esses 9 estados correspondem a 92% da área cultivada)</t>
  </si>
  <si>
    <t>Colheita*</t>
  </si>
  <si>
    <t xml:space="preserve">9 estados</t>
  </si>
  <si>
    <t xml:space="preserve">Milho 2ª - Safra 2025/26</t>
  </si>
  <si>
    <t xml:space="preserve">(Esses 9 estados correspondem a 91% da área cultivada)</t>
  </si>
  <si>
    <t xml:space="preserve">Soja - Safra 2025/26</t>
  </si>
  <si>
    <t xml:space="preserve">(Esses 12 estados correspondem a 96% da área cultivada)</t>
  </si>
  <si>
    <t>2026</t>
  </si>
  <si>
    <t xml:space="preserve">12 estados</t>
  </si>
  <si>
    <t xml:space="preserve">* Percentual de colheita calculado em relação ao semeado acumulado da semana.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</si>
</sst>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0" formatCode="0.0%"/>
    <numFmt numFmtId="161" formatCode="d/mmm"/>
  </numFmts>
  <fonts count="14">
    <font>
      <name val="Calibri"/>
      <color indexed="64"/>
      <sz val="11"/>
    </font>
    <font>
      <name val="Calibri"/>
      <b/>
      <color rgb="FF465866"/>
      <sz val="22"/>
    </font>
    <font>
      <name val="Calibri"/>
      <b/>
      <color indexed="64"/>
      <sz val="11"/>
    </font>
    <font>
      <name val="Calibri"/>
      <b/>
      <color rgb="FF3C3C3B"/>
      <sz val="11"/>
    </font>
    <font>
      <name val="Calibri"/>
      <b/>
      <color rgb="FF47C1EF"/>
      <sz val="16"/>
    </font>
    <font>
      <name val="Calibri"/>
      <b/>
      <color indexed="64"/>
      <sz val="20"/>
    </font>
    <font>
      <name val="Calibri"/>
      <color rgb="FF3C3C3B"/>
      <sz val="11"/>
    </font>
    <font>
      <name val="Calibri"/>
      <b/>
      <color indexed="65"/>
      <sz val="11"/>
    </font>
    <font>
      <name val="Calibri"/>
      <color rgb="FF465866"/>
      <sz val="11"/>
    </font>
    <font>
      <name val="Calibri"/>
      <b/>
      <color rgb="FF465866"/>
      <sz val="11"/>
    </font>
    <font>
      <name val="Calibri"/>
      <b/>
      <color rgb="FF63BA85"/>
      <sz val="16"/>
    </font>
    <font>
      <name val="Calibri"/>
      <b/>
      <color rgb="FF0070C0"/>
      <sz val="16"/>
    </font>
    <font>
      <name val="Calibri"/>
      <b/>
      <color indexed="51"/>
      <sz val="16"/>
    </font>
    <font>
      <name val="Calibri"/>
      <b/>
      <color rgb="FFEC6463"/>
      <sz val="16"/>
    </font>
  </fonts>
  <fills count="15">
    <fill/>
    <fill/>
    <fill>
      <patternFill patternType="solid">
        <fgColor rgb="FFF5F5F5"/>
        <bgColor rgb="FFF5F5F5"/>
      </patternFill>
    </fill>
    <fill>
      <patternFill patternType="solid">
        <fgColor rgb="FF47C1EF"/>
        <bgColor indexed="64"/>
      </patternFill>
    </fill>
    <fill>
      <patternFill patternType="solid">
        <fgColor rgb="FF47C1EF"/>
        <bgColor rgb="FF47C1EF"/>
      </patternFill>
    </fill>
    <fill>
      <patternFill patternType="solid">
        <fgColor indexed="65"/>
        <bgColor indexed="64"/>
      </patternFill>
    </fill>
    <fill>
      <patternFill patternType="solid">
        <fgColor indexed="65"/>
        <bgColor rgb="FFF5F5F5"/>
      </patternFill>
    </fill>
    <fill>
      <patternFill patternType="solid">
        <fgColor rgb="FF63BA85"/>
        <bgColor indexed="64"/>
      </patternFill>
    </fill>
    <fill>
      <patternFill patternType="solid">
        <fgColor rgb="FF63BA85"/>
        <bgColor rgb="FF47C1EF"/>
      </patternFill>
    </fill>
    <fill>
      <patternFill patternType="solid">
        <fgColor rgb="FF0070C0"/>
        <bgColor indexed="64"/>
      </patternFill>
    </fill>
    <fill>
      <patternFill patternType="solid">
        <fgColor rgb="FF0070C0"/>
        <bgColor rgb="FF47C1EF"/>
      </patternFill>
    </fill>
    <fill>
      <patternFill patternType="solid">
        <fgColor indexed="51"/>
        <bgColor indexed="64"/>
      </patternFill>
    </fill>
    <fill>
      <patternFill patternType="solid">
        <fgColor indexed="51"/>
        <bgColor rgb="FF47C1EF"/>
      </patternFill>
    </fill>
    <fill>
      <patternFill patternType="solid">
        <fgColor rgb="FFEC6463"/>
        <bgColor indexed="52"/>
      </patternFill>
    </fill>
    <fill>
      <patternFill patternType="solid">
        <fgColor rgb="FFEC6463"/>
        <bgColor rgb="FF47C1EF"/>
      </patternFill>
    </fill>
  </fills>
  <borders count="64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465866"/>
      </bottom>
      <diagonal/>
    </border>
    <border>
      <left/>
      <right/>
      <top/>
      <bottom style="medium">
        <color rgb="FFE1DDD5"/>
      </bottom>
      <diagonal/>
    </border>
    <border>
      <left style="medium">
        <color rgb="FFE1DDD5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rgb="FFE1DDD5"/>
      </right>
      <top style="thin">
        <color rgb="FFE1DDD5"/>
      </top>
      <bottom/>
      <diagonal/>
    </border>
    <border>
      <left style="medium">
        <color rgb="FFE1DDD5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rgb="FFE1DDD5"/>
      </right>
      <top/>
      <bottom/>
      <diagonal/>
    </border>
    <border>
      <left/>
      <right style="thin">
        <color theme="0" tint="-0.14999847407452621"/>
      </right>
      <top/>
      <bottom/>
      <diagonal/>
    </border>
    <border>
      <left/>
      <right/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rgb="FFE1DDD5"/>
      </right>
      <top/>
      <bottom style="thin">
        <color theme="0" tint="-0.14999847407452621"/>
      </bottom>
      <diagonal/>
    </border>
    <border>
      <left/>
      <right style="thin">
        <color rgb="FFE1DDD5"/>
      </right>
      <top/>
      <bottom style="thin">
        <color rgb="FFE1DDD5"/>
      </bottom>
      <diagonal/>
    </border>
    <border>
      <left/>
      <right style="thin">
        <color rgb="FFE1DDD5"/>
      </right>
      <top style="thin">
        <color rgb="FFE1DDD5"/>
      </top>
      <bottom style="thin">
        <color rgb="FFE1DDD5"/>
      </bottom>
      <diagonal/>
    </border>
    <border>
      <left/>
      <right style="thin">
        <color rgb="FFE1DDD5"/>
      </right>
      <top style="thin">
        <color rgb="FFE1DDD5"/>
      </top>
      <bottom/>
      <diagonal/>
    </border>
    <border>
      <left/>
      <right style="thin">
        <color rgb="FFE1DDD5"/>
      </right>
      <top style="thin">
        <color rgb="FFE1DDD5"/>
      </top>
      <bottom style="thin">
        <color theme="0" tint="-0.14999847407452621"/>
      </bottom>
      <diagonal/>
    </border>
    <border>
      <left/>
      <right/>
      <top/>
      <bottom style="medium">
        <color rgb="FF47C1EF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/>
      <right style="thin">
        <color rgb="FFE1DDD5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medium">
        <color rgb="FF47C1EF"/>
      </top>
      <bottom style="medium">
        <color rgb="FF47C1EF"/>
      </bottom>
      <diagonal/>
    </border>
    <border>
      <left style="thin">
        <color theme="0" tint="-0.14999847407452621"/>
      </left>
      <right style="thin">
        <color theme="0" tint="-0.14999847407452621"/>
      </right>
      <top style="medium">
        <color rgb="FF47C1EF"/>
      </top>
      <bottom/>
      <diagonal/>
    </border>
    <border>
      <left/>
      <right/>
      <top style="medium">
        <color rgb="FF47C1EF"/>
      </top>
      <bottom/>
      <diagonal/>
    </border>
    <border>
      <left style="medium">
        <color rgb="FFE1DDD5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medium">
        <color rgb="FF63BA85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medium">
        <color rgb="FF63BA85"/>
      </bottom>
      <diagonal/>
    </border>
    <border>
      <left/>
      <right/>
      <top style="medium">
        <color rgb="FF63BA85"/>
      </top>
      <bottom style="medium">
        <color rgb="FF63BA85"/>
      </bottom>
      <diagonal/>
    </border>
    <border>
      <left style="thin">
        <color theme="0" tint="-0.14999847407452621"/>
      </left>
      <right style="thin">
        <color theme="0" tint="-0.14999847407452621"/>
      </right>
      <top style="medium">
        <color rgb="FF63BA85"/>
      </top>
      <bottom style="medium">
        <color rgb="FF63BA85"/>
      </bottom>
      <diagonal/>
    </border>
    <border>
      <left/>
      <right style="medium">
        <color rgb="FFE1DDD5"/>
      </right>
      <top style="medium">
        <color rgb="FF63BA85"/>
      </top>
      <bottom style="medium">
        <color rgb="FF63BA85"/>
      </bottom>
      <diagonal/>
    </border>
    <border>
      <left style="medium">
        <color rgb="FFE1DDD5"/>
      </left>
      <right/>
      <top style="medium">
        <color rgb="FF63BA85"/>
      </top>
      <bottom style="medium">
        <color rgb="FF63BA85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rgb="FFE1DDD5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medium">
        <color rgb="FF0070C0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medium">
        <color rgb="FF0070C0"/>
      </bottom>
      <diagonal/>
    </border>
    <border>
      <left/>
      <right style="thin">
        <color rgb="FFE1DDD5"/>
      </right>
      <top style="thin">
        <color rgb="FFE1DDD5"/>
      </top>
      <bottom style="medium">
        <color rgb="FF0070C0"/>
      </bottom>
      <diagonal/>
    </border>
    <border>
      <left/>
      <right/>
      <top style="medium">
        <color rgb="FF63BA85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medium">
        <color rgb="FF0070C0"/>
      </top>
      <bottom style="medium">
        <color rgb="FF0070C0"/>
      </bottom>
      <diagonal/>
    </border>
    <border>
      <left/>
      <right style="medium">
        <color rgb="FFE1DDD5"/>
      </right>
      <top style="medium">
        <color rgb="FF63BA85"/>
      </top>
      <bottom/>
      <diagonal/>
    </border>
    <border>
      <left/>
      <right/>
      <top style="medium">
        <color rgb="FF0070C0"/>
      </top>
      <bottom/>
      <diagonal/>
    </border>
    <border>
      <left/>
      <right style="thin">
        <color rgb="FFE1DDD5"/>
      </right>
      <top style="thin">
        <color theme="0" tint="-0.14999847407452621"/>
      </top>
      <bottom style="medium">
        <color rgb="FF0070C0"/>
      </bottom>
      <diagonal/>
    </border>
    <border>
      <left style="medium">
        <color rgb="FFD8D8D8"/>
      </left>
      <right style="medium">
        <color rgb="FFE1DDD5"/>
      </right>
      <top style="medium">
        <color rgb="FF0070C0"/>
      </top>
      <bottom style="medium">
        <color rgb="FF0070C0"/>
      </bottom>
      <diagonal/>
    </border>
    <border>
      <left style="medium">
        <color rgb="FFD8D8D8"/>
      </left>
      <right style="medium">
        <color rgb="FFD8D8D8"/>
      </right>
      <top style="medium">
        <color rgb="FF0070C0"/>
      </top>
      <bottom style="medium">
        <color rgb="FF0070C0"/>
      </bottom>
      <diagonal/>
    </border>
    <border>
      <left style="medium">
        <color rgb="FFD8D8D8"/>
      </left>
      <right/>
      <top/>
      <bottom style="medium">
        <color rgb="FF0070C0"/>
      </bottom>
      <diagonal/>
    </border>
    <border>
      <left style="thin">
        <color rgb="FFE1DDD5"/>
      </left>
      <right style="thin">
        <color rgb="FFE1DDD5"/>
      </right>
      <top style="thin">
        <color rgb="FFE1DDD5"/>
      </top>
      <bottom style="thin">
        <color rgb="FFE1DDD5"/>
      </bottom>
      <diagonal/>
    </border>
    <border>
      <left style="thin">
        <color rgb="FFE1DDD5"/>
      </left>
      <right style="thin">
        <color rgb="FFE1DDD5"/>
      </right>
      <top style="thin">
        <color rgb="FFE1DDD5"/>
      </top>
      <bottom/>
      <diagonal/>
    </border>
    <border>
      <left style="thin">
        <color theme="0" tint="-0.14999847407452621"/>
      </left>
      <right style="thin">
        <color rgb="FFE1DDD5"/>
      </right>
      <top style="medium">
        <color indexed="51"/>
      </top>
      <bottom/>
      <diagonal/>
    </border>
    <border>
      <left style="thin">
        <color rgb="FFE1DDD5"/>
      </left>
      <right style="thin">
        <color rgb="FFE1DDD5"/>
      </right>
      <top style="medium">
        <color indexed="51"/>
      </top>
      <bottom style="medium">
        <color indexed="51"/>
      </bottom>
      <diagonal/>
    </border>
    <border>
      <left style="thin">
        <color rgb="FFE1DDD5"/>
      </left>
      <right/>
      <top style="medium">
        <color indexed="51"/>
      </top>
      <bottom/>
      <diagonal/>
    </border>
    <border>
      <left/>
      <right/>
      <top style="medium">
        <color indexed="51"/>
      </top>
      <bottom/>
      <diagonal/>
    </border>
    <border>
      <left style="thin">
        <color rgb="FFE1DDD5"/>
      </left>
      <right/>
      <top style="thin">
        <color rgb="FFE1DDD5"/>
      </top>
      <bottom style="thin">
        <color rgb="FFE1DDD5"/>
      </bottom>
      <diagonal/>
    </border>
    <border>
      <left/>
      <right/>
      <top style="thin">
        <color rgb="FFE1DDD5"/>
      </top>
      <bottom style="thin">
        <color rgb="FFE1DDD5"/>
      </bottom>
      <diagonal/>
    </border>
    <border>
      <left style="thin">
        <color rgb="FFE1DDD5"/>
      </left>
      <right style="thin">
        <color rgb="FFE1DDD5"/>
      </right>
      <top/>
      <bottom/>
      <diagonal/>
    </border>
    <border>
      <left style="thin">
        <color rgb="FFE1DDD5"/>
      </left>
      <right style="thin">
        <color rgb="FFE1DDD5"/>
      </right>
      <top/>
      <bottom style="thin">
        <color rgb="FFE1DDD5"/>
      </bottom>
      <diagonal/>
    </border>
    <border>
      <left style="medium">
        <color rgb="FFE1DDD5"/>
      </left>
      <right style="thin">
        <color rgb="FFE1DDD5"/>
      </right>
      <top style="thin">
        <color rgb="FFE1DDD5"/>
      </top>
      <bottom/>
      <diagonal/>
    </border>
    <border>
      <left style="thin">
        <color rgb="FFE1DDD5"/>
      </left>
      <right style="thin">
        <color rgb="FFE1DDD5"/>
      </right>
      <top style="thin">
        <color rgb="FFE1DDD5"/>
      </top>
      <bottom style="medium">
        <color rgb="FFEC6463"/>
      </bottom>
      <diagonal/>
    </border>
    <border>
      <left style="medium">
        <color rgb="FFD8D8D8"/>
      </left>
      <right style="thin">
        <color rgb="FFE1DDD5"/>
      </right>
      <top style="medium">
        <color rgb="FFEC6463"/>
      </top>
      <bottom style="medium">
        <color rgb="FFEC6463"/>
      </bottom>
      <diagonal/>
    </border>
    <border>
      <left style="thin">
        <color rgb="FFE1DDD5"/>
      </left>
      <right style="thin">
        <color rgb="FFE1DDD5"/>
      </right>
      <top style="medium">
        <color rgb="FFEC6463"/>
      </top>
      <bottom style="medium">
        <color rgb="FFEC6463"/>
      </bottom>
      <diagonal/>
    </border>
    <border>
      <left style="thin">
        <color rgb="FFE1DDD5"/>
      </left>
      <right/>
      <top style="medium">
        <color rgb="FFEC6463"/>
      </top>
      <bottom style="medium">
        <color rgb="FFEC6463"/>
      </bottom>
      <diagonal/>
    </border>
  </borders>
  <cellStyleXfs count="4">
    <xf fontId="0" fillId="0" borderId="1" numFmtId="0" applyNumberFormat="1" applyFont="1" applyFill="1" applyBorder="1"/>
    <xf fontId="0" fillId="0" borderId="1" numFmtId="9" applyNumberFormat="1" applyFont="1" applyFill="1" applyBorder="0"/>
    <xf fontId="0" fillId="0" borderId="1" numFmtId="9" applyNumberFormat="1" applyFont="1" applyFill="1" applyBorder="0"/>
    <xf fontId="0" fillId="0" borderId="1" numFmtId="9" applyNumberFormat="1" applyFont="1" applyFill="1" applyBorder="0"/>
  </cellStyleXfs>
  <cellXfs count="152">
    <xf fontId="0" fillId="0" borderId="1" numFmtId="0" xfId="0" applyBorder="1"/>
    <xf fontId="0" fillId="2" borderId="1" numFmtId="0" xfId="0" applyFill="1" applyBorder="1"/>
    <xf fontId="1" fillId="2" borderId="2" numFmtId="0" xfId="0" applyFont="1" applyFill="1" applyBorder="1"/>
    <xf fontId="2" fillId="2" borderId="3" numFmtId="0" xfId="0" applyFont="1" applyFill="1" applyBorder="1"/>
    <xf fontId="0" fillId="2" borderId="3" numFmtId="0" xfId="0" applyFill="1" applyBorder="1"/>
    <xf fontId="3" fillId="0" borderId="1" numFmtId="0" xfId="0" applyFont="1" applyBorder="1" applyAlignment="1">
      <alignment horizontal="left" vertical="center"/>
    </xf>
    <xf fontId="2" fillId="0" borderId="1" numFmtId="0" xfId="0" applyFont="1" applyBorder="1"/>
    <xf fontId="4" fillId="0" borderId="1" numFmtId="0" xfId="0" applyFont="1" applyBorder="1"/>
    <xf fontId="5" fillId="0" borderId="1" numFmtId="0" xfId="0" applyFont="1" applyBorder="1"/>
    <xf fontId="6" fillId="0" borderId="1" numFmtId="0" xfId="0" applyFont="1" applyBorder="1" applyAlignment="1">
      <alignment horizontal="left" vertical="center"/>
    </xf>
    <xf fontId="7" fillId="3" borderId="4" numFmtId="0" xfId="0" applyFont="1" applyFill="1" applyBorder="1" applyAlignment="1">
      <alignment horizontal="center" vertical="center"/>
    </xf>
    <xf fontId="7" fillId="3" borderId="5" numFmtId="0" xfId="0" applyFont="1" applyFill="1" applyBorder="1" applyAlignment="1">
      <alignment horizontal="center" vertical="center"/>
    </xf>
    <xf fontId="7" fillId="3" borderId="6" numFmtId="0" xfId="0" applyFont="1" applyFill="1" applyBorder="1" applyAlignment="1">
      <alignment horizontal="center" vertical="center"/>
    </xf>
    <xf fontId="7" fillId="3" borderId="7" numFmtId="0" xfId="0" applyFont="1" applyFill="1" applyBorder="1" applyAlignment="1">
      <alignment horizontal="center" vertical="center"/>
    </xf>
    <xf fontId="7" fillId="4" borderId="8" numFmtId="49" xfId="0" applyNumberFormat="1" applyFont="1" applyFill="1" applyBorder="1" applyAlignment="1">
      <alignment horizontal="center" vertical="center" wrapText="1"/>
    </xf>
    <xf fontId="7" fillId="3" borderId="9" numFmtId="0" xfId="0" applyFont="1" applyFill="1" applyBorder="1" applyAlignment="1">
      <alignment horizontal="center" vertical="center"/>
    </xf>
    <xf fontId="7" fillId="3" borderId="10" numFmtId="0" xfId="0" applyFont="1" applyFill="1" applyBorder="1" applyAlignment="1">
      <alignment horizontal="center" vertical="center"/>
    </xf>
    <xf fontId="7" fillId="3" borderId="5" numFmtId="0" xfId="0" applyFont="1" applyFill="1" applyBorder="1" applyAlignment="1">
      <alignment horizontal="center"/>
    </xf>
    <xf fontId="7" fillId="3" borderId="7" numFmtId="0" xfId="0" applyFont="1" applyFill="1" applyBorder="1" applyAlignment="1">
      <alignment horizontal="center"/>
    </xf>
    <xf fontId="7" fillId="4" borderId="11" numFmtId="49" xfId="0" applyNumberFormat="1" applyFont="1" applyFill="1" applyBorder="1" applyAlignment="1">
      <alignment horizontal="center" vertical="center" wrapText="1"/>
    </xf>
    <xf fontId="0" fillId="0" borderId="12" numFmtId="0" xfId="0" applyBorder="1"/>
    <xf fontId="7" fillId="3" borderId="13" numFmtId="0" xfId="0" applyFont="1" applyFill="1" applyBorder="1" applyAlignment="1">
      <alignment horizontal="center" vertical="center"/>
    </xf>
    <xf fontId="7" fillId="3" borderId="14" numFmtId="16" xfId="0" applyNumberFormat="1" applyFont="1" applyFill="1" applyBorder="1" applyAlignment="1">
      <alignment horizontal="center" vertical="center"/>
    </xf>
    <xf fontId="7" fillId="4" borderId="15" numFmtId="49" xfId="0" applyNumberFormat="1" applyFont="1" applyFill="1" applyBorder="1" applyAlignment="1">
      <alignment horizontal="center" vertical="center" wrapText="1"/>
    </xf>
    <xf fontId="8" fillId="5" borderId="5" numFmtId="0" xfId="0" applyFont="1" applyFill="1" applyBorder="1" applyAlignment="1">
      <alignment vertical="center"/>
    </xf>
    <xf fontId="8" fillId="5" borderId="10" numFmtId="160" xfId="0" applyNumberFormat="1" applyFont="1" applyFill="1" applyBorder="1" applyAlignment="1">
      <alignment horizontal="center" vertical="center"/>
    </xf>
    <xf fontId="8" fillId="6" borderId="16" numFmtId="160" xfId="2" applyNumberFormat="1" applyFont="1" applyFill="1" applyBorder="1" applyAlignment="1">
      <alignment horizontal="center" vertical="center"/>
    </xf>
    <xf fontId="8" fillId="6" borderId="17" numFmtId="160" xfId="2" applyNumberFormat="1" applyFont="1" applyFill="1" applyBorder="1" applyAlignment="1">
      <alignment horizontal="center" vertical="center"/>
    </xf>
    <xf fontId="8" fillId="6" borderId="18" numFmtId="160" xfId="2" applyNumberFormat="1" applyFont="1" applyFill="1" applyBorder="1" applyAlignment="1">
      <alignment horizontal="center" vertical="center"/>
    </xf>
    <xf fontId="8" fillId="6" borderId="19" numFmtId="160" xfId="2" applyNumberFormat="1" applyFont="1" applyFill="1" applyBorder="1" applyAlignment="1">
      <alignment horizontal="center" vertical="center"/>
    </xf>
    <xf fontId="8" fillId="5" borderId="20" numFmtId="0" xfId="0" applyFont="1" applyFill="1" applyBorder="1" applyAlignment="1">
      <alignment vertical="center"/>
    </xf>
    <xf fontId="8" fillId="5" borderId="21" numFmtId="160" xfId="0" applyNumberFormat="1" applyFont="1" applyFill="1" applyBorder="1" applyAlignment="1">
      <alignment horizontal="center" vertical="center"/>
    </xf>
    <xf fontId="8" fillId="6" borderId="22" numFmtId="160" xfId="2" applyNumberFormat="1" applyFont="1" applyFill="1" applyBorder="1" applyAlignment="1">
      <alignment horizontal="center" vertical="center"/>
    </xf>
    <xf fontId="9" fillId="5" borderId="1" numFmtId="0" xfId="0" applyFont="1" applyFill="1" applyBorder="1" applyAlignment="1">
      <alignment horizontal="left" vertical="center"/>
    </xf>
    <xf fontId="9" fillId="5" borderId="23" numFmtId="160" xfId="0" applyNumberFormat="1" applyFont="1" applyFill="1" applyBorder="1" applyAlignment="1">
      <alignment horizontal="center" vertical="center"/>
    </xf>
    <xf fontId="9" fillId="0" borderId="24" numFmtId="160" xfId="0" applyNumberFormat="1" applyFont="1" applyBorder="1" applyAlignment="1">
      <alignment horizontal="center" vertical="center"/>
    </xf>
    <xf fontId="9" fillId="0" borderId="23" numFmtId="160" xfId="0" applyNumberFormat="1" applyFont="1" applyBorder="1" applyAlignment="1">
      <alignment horizontal="center" vertical="center"/>
    </xf>
    <xf fontId="1" fillId="0" borderId="25" numFmtId="0" xfId="0" applyFont="1" applyBorder="1"/>
    <xf fontId="2" fillId="0" borderId="25" numFmtId="0" xfId="0" applyFont="1" applyBorder="1"/>
    <xf fontId="0" fillId="0" borderId="25" numFmtId="0" xfId="0" applyBorder="1"/>
    <xf fontId="10" fillId="0" borderId="1" numFmtId="0" xfId="0" applyFont="1" applyBorder="1"/>
    <xf fontId="9" fillId="5" borderId="1" numFmtId="0" xfId="0" applyFont="1" applyFill="1" applyBorder="1" applyAlignment="1">
      <alignment horizontal="center" vertical="center"/>
    </xf>
    <xf fontId="9" fillId="0" borderId="1" numFmtId="0" xfId="0" applyFont="1" applyBorder="1" applyAlignment="1">
      <alignment horizontal="center" vertical="center"/>
    </xf>
    <xf fontId="0" fillId="0" borderId="1" numFmtId="160" xfId="0" applyNumberFormat="1" applyBorder="1"/>
    <xf fontId="0" fillId="0" borderId="1" numFmtId="160" xfId="1" applyNumberFormat="1" applyBorder="1"/>
    <xf fontId="7" fillId="7" borderId="4" numFmtId="0" xfId="0" applyFont="1" applyFill="1" applyBorder="1" applyAlignment="1">
      <alignment horizontal="center" vertical="center"/>
    </xf>
    <xf fontId="7" fillId="7" borderId="5" numFmtId="0" xfId="0" applyFont="1" applyFill="1" applyBorder="1" applyAlignment="1">
      <alignment horizontal="center" vertical="center"/>
    </xf>
    <xf fontId="7" fillId="7" borderId="6" numFmtId="0" xfId="0" applyFont="1" applyFill="1" applyBorder="1" applyAlignment="1">
      <alignment horizontal="center" vertical="center"/>
    </xf>
    <xf fontId="7" fillId="7" borderId="7" numFmtId="0" xfId="0" applyFont="1" applyFill="1" applyBorder="1" applyAlignment="1">
      <alignment horizontal="center" vertical="center"/>
    </xf>
    <xf fontId="7" fillId="8" borderId="8" numFmtId="49" xfId="0" applyNumberFormat="1" applyFont="1" applyFill="1" applyBorder="1" applyAlignment="1">
      <alignment horizontal="center" vertical="center" wrapText="1"/>
    </xf>
    <xf fontId="7" fillId="7" borderId="9" numFmtId="0" xfId="0" applyFont="1" applyFill="1" applyBorder="1" applyAlignment="1">
      <alignment horizontal="center" vertical="center"/>
    </xf>
    <xf fontId="7" fillId="7" borderId="21" numFmtId="0" xfId="0" applyFont="1" applyFill="1" applyBorder="1" applyAlignment="1">
      <alignment horizontal="center" vertical="center"/>
    </xf>
    <xf fontId="7" fillId="8" borderId="11" numFmtId="49" xfId="0" applyNumberFormat="1" applyFont="1" applyFill="1" applyBorder="1" applyAlignment="1">
      <alignment horizontal="center" vertical="center" wrapText="1"/>
    </xf>
    <xf fontId="7" fillId="7" borderId="26" numFmtId="0" xfId="0" applyFont="1" applyFill="1" applyBorder="1" applyAlignment="1">
      <alignment horizontal="center" vertical="center"/>
    </xf>
    <xf fontId="7" fillId="7" borderId="10" numFmtId="16" xfId="0" applyNumberFormat="1" applyFont="1" applyFill="1" applyBorder="1" applyAlignment="1">
      <alignment horizontal="center" vertical="center"/>
    </xf>
    <xf fontId="7" fillId="7" borderId="27" numFmtId="16" xfId="0" applyNumberFormat="1" applyFont="1" applyFill="1" applyBorder="1" applyAlignment="1">
      <alignment horizontal="center" vertical="center"/>
    </xf>
    <xf fontId="7" fillId="8" borderId="15" numFmtId="49" xfId="0" applyNumberFormat="1" applyFont="1" applyFill="1" applyBorder="1" applyAlignment="1">
      <alignment horizontal="center" vertical="center" wrapText="1"/>
    </xf>
    <xf fontId="8" fillId="5" borderId="28" numFmtId="0" xfId="0" applyFont="1" applyFill="1" applyBorder="1" applyAlignment="1">
      <alignment vertical="center"/>
    </xf>
    <xf fontId="8" fillId="5" borderId="29" numFmtId="160" xfId="0" applyNumberFormat="1" applyFont="1" applyFill="1" applyBorder="1" applyAlignment="1">
      <alignment horizontal="center" vertical="center"/>
    </xf>
    <xf fontId="8" fillId="5" borderId="7" numFmtId="0" xfId="0" applyFont="1" applyFill="1" applyBorder="1" applyAlignment="1">
      <alignment vertical="center"/>
    </xf>
    <xf fontId="8" fillId="0" borderId="10" numFmtId="160" xfId="0" applyNumberFormat="1" applyFont="1" applyBorder="1" applyAlignment="1">
      <alignment horizontal="center" vertical="center"/>
    </xf>
    <xf fontId="8" fillId="5" borderId="12" numFmtId="0" xfId="0" applyFont="1" applyFill="1" applyBorder="1" applyAlignment="1">
      <alignment vertical="center"/>
    </xf>
    <xf fontId="8" fillId="5" borderId="30" numFmtId="0" xfId="0" applyFont="1" applyFill="1" applyBorder="1" applyAlignment="1">
      <alignment vertical="center"/>
    </xf>
    <xf fontId="8" fillId="5" borderId="31" numFmtId="160" xfId="0" applyNumberFormat="1" applyFont="1" applyFill="1" applyBorder="1" applyAlignment="1">
      <alignment horizontal="center" vertical="center"/>
    </xf>
    <xf fontId="8" fillId="0" borderId="31" numFmtId="160" xfId="0" applyNumberFormat="1" applyFont="1" applyBorder="1" applyAlignment="1">
      <alignment horizontal="center" vertical="center"/>
    </xf>
    <xf fontId="9" fillId="5" borderId="32" numFmtId="0" xfId="0" applyFont="1" applyFill="1" applyBorder="1" applyAlignment="1">
      <alignment vertical="center"/>
    </xf>
    <xf fontId="9" fillId="5" borderId="33" numFmtId="160" xfId="0" applyNumberFormat="1" applyFont="1" applyFill="1" applyBorder="1" applyAlignment="1">
      <alignment horizontal="center" vertical="center"/>
    </xf>
    <xf fontId="9" fillId="5" borderId="34" numFmtId="160" xfId="0" applyNumberFormat="1" applyFont="1" applyFill="1" applyBorder="1" applyAlignment="1">
      <alignment horizontal="center" vertical="center"/>
    </xf>
    <xf fontId="9" fillId="0" borderId="35" numFmtId="160" xfId="2" applyNumberFormat="1" applyFont="1" applyBorder="1" applyAlignment="1">
      <alignment horizontal="center" vertical="center"/>
    </xf>
    <xf fontId="9" fillId="5" borderId="1" numFmtId="0" xfId="0" applyFont="1" applyFill="1" applyBorder="1" applyAlignment="1">
      <alignment vertical="center"/>
    </xf>
    <xf fontId="9" fillId="5" borderId="1" numFmtId="160" xfId="0" applyNumberFormat="1" applyFont="1" applyFill="1" applyBorder="1" applyAlignment="1">
      <alignment horizontal="center" vertical="center"/>
    </xf>
    <xf fontId="9" fillId="0" borderId="1" numFmtId="160" xfId="2" applyNumberFormat="1" applyFont="1" applyBorder="1" applyAlignment="1">
      <alignment horizontal="center" vertical="center"/>
    </xf>
    <xf fontId="11" fillId="0" borderId="1" numFmtId="0" xfId="0" applyFont="1" applyBorder="1"/>
    <xf fontId="3" fillId="0" borderId="3" numFmtId="0" xfId="0" applyFont="1" applyBorder="1" applyAlignment="1">
      <alignment horizontal="left" vertical="center"/>
    </xf>
    <xf fontId="6" fillId="0" borderId="3" numFmtId="0" xfId="0" applyFont="1" applyBorder="1" applyAlignment="1">
      <alignment horizontal="left" vertical="center"/>
    </xf>
    <xf fontId="7" fillId="9" borderId="4" numFmtId="0" xfId="0" applyFont="1" applyFill="1" applyBorder="1" applyAlignment="1">
      <alignment horizontal="center" vertical="center"/>
    </xf>
    <xf fontId="7" fillId="9" borderId="5" numFmtId="0" xfId="0" applyFont="1" applyFill="1" applyBorder="1" applyAlignment="1">
      <alignment horizontal="center" vertical="center"/>
    </xf>
    <xf fontId="7" fillId="9" borderId="6" numFmtId="0" xfId="0" applyFont="1" applyFill="1" applyBorder="1" applyAlignment="1">
      <alignment horizontal="center" vertical="center"/>
    </xf>
    <xf fontId="7" fillId="9" borderId="7" numFmtId="0" xfId="0" applyFont="1" applyFill="1" applyBorder="1" applyAlignment="1">
      <alignment horizontal="center" vertical="center"/>
    </xf>
    <xf fontId="7" fillId="10" borderId="8" numFmtId="49" xfId="0" applyNumberFormat="1" applyFont="1" applyFill="1" applyBorder="1" applyAlignment="1">
      <alignment horizontal="center" vertical="center" wrapText="1"/>
    </xf>
    <xf fontId="7" fillId="9" borderId="9" numFmtId="0" xfId="0" applyFont="1" applyFill="1" applyBorder="1" applyAlignment="1">
      <alignment horizontal="center" vertical="center"/>
    </xf>
    <xf fontId="7" fillId="9" borderId="21" numFmtId="0" xfId="0" applyFont="1" applyFill="1" applyBorder="1" applyAlignment="1">
      <alignment horizontal="center" vertical="center"/>
    </xf>
    <xf fontId="7" fillId="10" borderId="11" numFmtId="49" xfId="0" applyNumberFormat="1" applyFont="1" applyFill="1" applyBorder="1" applyAlignment="1">
      <alignment horizontal="center" vertical="center" wrapText="1"/>
    </xf>
    <xf fontId="7" fillId="9" borderId="26" numFmtId="0" xfId="0" applyFont="1" applyFill="1" applyBorder="1" applyAlignment="1">
      <alignment horizontal="center" vertical="center"/>
    </xf>
    <xf fontId="7" fillId="9" borderId="10" numFmtId="16" xfId="0" applyNumberFormat="1" applyFont="1" applyFill="1" applyBorder="1" applyAlignment="1">
      <alignment horizontal="center" vertical="center"/>
    </xf>
    <xf fontId="7" fillId="9" borderId="29" numFmtId="16" xfId="0" applyNumberFormat="1" applyFont="1" applyFill="1" applyBorder="1" applyAlignment="1">
      <alignment horizontal="center" vertical="center"/>
    </xf>
    <xf fontId="7" fillId="9" borderId="27" numFmtId="16" xfId="0" applyNumberFormat="1" applyFont="1" applyFill="1" applyBorder="1" applyAlignment="1">
      <alignment horizontal="center" vertical="center"/>
    </xf>
    <xf fontId="7" fillId="10" borderId="15" numFmtId="49" xfId="0" applyNumberFormat="1" applyFont="1" applyFill="1" applyBorder="1" applyAlignment="1">
      <alignment horizontal="center" vertical="center" wrapText="1"/>
    </xf>
    <xf fontId="0" fillId="0" borderId="1" numFmtId="160" xfId="0" applyNumberFormat="1" applyBorder="1" applyAlignment="1">
      <alignment wrapText="1"/>
    </xf>
    <xf fontId="8" fillId="5" borderId="36" numFmtId="0" xfId="0" applyFont="1" applyFill="1" applyBorder="1" applyAlignment="1">
      <alignment vertical="center"/>
    </xf>
    <xf fontId="8" fillId="6" borderId="37" numFmtId="160" xfId="2" applyNumberFormat="1" applyFont="1" applyFill="1" applyBorder="1" applyAlignment="1">
      <alignment horizontal="center" vertical="center"/>
    </xf>
    <xf fontId="8" fillId="5" borderId="38" numFmtId="0" xfId="0" applyFont="1" applyFill="1" applyBorder="1" applyAlignment="1">
      <alignment vertical="center"/>
    </xf>
    <xf fontId="8" fillId="5" borderId="39" numFmtId="160" xfId="0" applyNumberFormat="1" applyFont="1" applyFill="1" applyBorder="1" applyAlignment="1">
      <alignment horizontal="center" vertical="center"/>
    </xf>
    <xf fontId="8" fillId="6" borderId="40" numFmtId="160" xfId="2" applyNumberFormat="1" applyFont="1" applyFill="1" applyBorder="1" applyAlignment="1">
      <alignment horizontal="center" vertical="center"/>
    </xf>
    <xf fontId="9" fillId="5" borderId="41" numFmtId="0" xfId="0" applyFont="1" applyFill="1" applyBorder="1" applyAlignment="1">
      <alignment vertical="center"/>
    </xf>
    <xf fontId="9" fillId="5" borderId="42" numFmtId="160" xfId="0" applyNumberFormat="1" applyFont="1" applyFill="1" applyBorder="1" applyAlignment="1">
      <alignment horizontal="center" vertical="center"/>
    </xf>
    <xf fontId="9" fillId="5" borderId="43" numFmtId="160" xfId="0" applyNumberFormat="1" applyFont="1" applyFill="1" applyBorder="1" applyAlignment="1">
      <alignment horizontal="center" vertical="center"/>
    </xf>
    <xf fontId="8" fillId="6" borderId="44" numFmtId="0" xfId="0" applyFont="1" applyFill="1" applyBorder="1" applyAlignment="1">
      <alignment vertical="center"/>
    </xf>
    <xf fontId="9" fillId="0" borderId="1" numFmtId="160" xfId="1" applyNumberFormat="1" applyFont="1" applyBorder="1" applyAlignment="1">
      <alignment horizontal="center" vertical="center"/>
    </xf>
    <xf fontId="9" fillId="0" borderId="44" numFmtId="160" xfId="1" applyNumberFormat="1" applyFont="1" applyBorder="1" applyAlignment="1">
      <alignment horizontal="center" vertical="center"/>
    </xf>
    <xf fontId="0" fillId="0" borderId="44" numFmtId="0" xfId="0" applyBorder="1"/>
    <xf fontId="8" fillId="5" borderId="14" numFmtId="160" xfId="0" applyNumberFormat="1" applyFont="1" applyFill="1" applyBorder="1" applyAlignment="1">
      <alignment horizontal="center" vertical="center"/>
    </xf>
    <xf fontId="8" fillId="6" borderId="45" numFmtId="160" xfId="2" applyNumberFormat="1" applyFont="1" applyFill="1" applyBorder="1" applyAlignment="1">
      <alignment horizontal="center" vertical="center"/>
    </xf>
    <xf fontId="9" fillId="5" borderId="46" numFmtId="0" xfId="0" applyFont="1" applyFill="1" applyBorder="1" applyAlignment="1">
      <alignment vertical="center"/>
    </xf>
    <xf fontId="9" fillId="0" borderId="47" numFmtId="160" xfId="2" applyNumberFormat="1" applyFont="1" applyBorder="1" applyAlignment="1">
      <alignment horizontal="center" vertical="center"/>
    </xf>
    <xf fontId="9" fillId="0" borderId="48" numFmtId="160" xfId="2" applyNumberFormat="1" applyFont="1" applyBorder="1" applyAlignment="1">
      <alignment horizontal="center" vertical="center"/>
    </xf>
    <xf fontId="12" fillId="0" borderId="1" numFmtId="0" xfId="0" applyFont="1" applyBorder="1"/>
    <xf fontId="7" fillId="11" borderId="4" numFmtId="0" xfId="0" applyFont="1" applyFill="1" applyBorder="1" applyAlignment="1">
      <alignment horizontal="center" vertical="center"/>
    </xf>
    <xf fontId="7" fillId="11" borderId="5" numFmtId="0" xfId="0" applyFont="1" applyFill="1" applyBorder="1" applyAlignment="1">
      <alignment horizontal="center" vertical="center"/>
    </xf>
    <xf fontId="7" fillId="11" borderId="6" numFmtId="0" xfId="0" applyFont="1" applyFill="1" applyBorder="1" applyAlignment="1">
      <alignment horizontal="center" vertical="center"/>
    </xf>
    <xf fontId="7" fillId="11" borderId="7" numFmtId="0" xfId="0" applyFont="1" applyFill="1" applyBorder="1" applyAlignment="1">
      <alignment horizontal="center" vertical="center"/>
    </xf>
    <xf fontId="7" fillId="12" borderId="8" numFmtId="49" xfId="0" applyNumberFormat="1" applyFont="1" applyFill="1" applyBorder="1" applyAlignment="1">
      <alignment horizontal="center" vertical="center" wrapText="1"/>
    </xf>
    <xf fontId="7" fillId="11" borderId="9" numFmtId="0" xfId="0" applyFont="1" applyFill="1" applyBorder="1" applyAlignment="1">
      <alignment horizontal="center" vertical="center"/>
    </xf>
    <xf fontId="7" fillId="11" borderId="21" numFmtId="0" xfId="0" applyFont="1" applyFill="1" applyBorder="1" applyAlignment="1">
      <alignment horizontal="center" vertical="center"/>
    </xf>
    <xf fontId="7" fillId="12" borderId="11" numFmtId="49" xfId="0" applyNumberFormat="1" applyFont="1" applyFill="1" applyBorder="1" applyAlignment="1">
      <alignment horizontal="center" vertical="center" wrapText="1"/>
    </xf>
    <xf fontId="7" fillId="11" borderId="26" numFmtId="0" xfId="0" applyFont="1" applyFill="1" applyBorder="1" applyAlignment="1">
      <alignment horizontal="center" vertical="center"/>
    </xf>
    <xf fontId="7" fillId="11" borderId="10" numFmtId="16" xfId="0" applyNumberFormat="1" applyFont="1" applyFill="1" applyBorder="1" applyAlignment="1">
      <alignment horizontal="center" vertical="center"/>
    </xf>
    <xf fontId="7" fillId="11" borderId="29" numFmtId="16" xfId="0" applyNumberFormat="1" applyFont="1" applyFill="1" applyBorder="1" applyAlignment="1">
      <alignment horizontal="center" vertical="center"/>
    </xf>
    <xf fontId="7" fillId="11" borderId="27" numFmtId="16" xfId="0" applyNumberFormat="1" applyFont="1" applyFill="1" applyBorder="1" applyAlignment="1">
      <alignment horizontal="center" vertical="center"/>
    </xf>
    <xf fontId="7" fillId="12" borderId="15" numFmtId="49" xfId="0" applyNumberFormat="1" applyFont="1" applyFill="1" applyBorder="1" applyAlignment="1">
      <alignment horizontal="center" vertical="center" wrapText="1"/>
    </xf>
    <xf fontId="8" fillId="6" borderId="49" numFmtId="0" xfId="0" applyFont="1" applyFill="1" applyBorder="1" applyAlignment="1">
      <alignment vertical="center"/>
    </xf>
    <xf fontId="8" fillId="6" borderId="49" numFmtId="160" xfId="1" applyNumberFormat="1" applyFont="1" applyFill="1" applyBorder="1" applyAlignment="1">
      <alignment horizontal="center" vertical="center"/>
    </xf>
    <xf fontId="8" fillId="6" borderId="50" numFmtId="0" xfId="0" applyFont="1" applyFill="1" applyBorder="1" applyAlignment="1">
      <alignment vertical="center"/>
    </xf>
    <xf fontId="8" fillId="6" borderId="50" numFmtId="160" xfId="1" applyNumberFormat="1" applyFont="1" applyFill="1" applyBorder="1" applyAlignment="1">
      <alignment horizontal="center" vertical="center"/>
    </xf>
    <xf fontId="9" fillId="6" borderId="51" numFmtId="0" xfId="0" applyFont="1" applyFill="1" applyBorder="1" applyAlignment="1">
      <alignment vertical="center"/>
    </xf>
    <xf fontId="9" fillId="0" borderId="52" numFmtId="160" xfId="1" applyNumberFormat="1" applyFont="1" applyBorder="1" applyAlignment="1">
      <alignment horizontal="center" vertical="center"/>
    </xf>
    <xf fontId="9" fillId="0" borderId="53" numFmtId="160" xfId="1" applyNumberFormat="1" applyFont="1" applyBorder="1" applyAlignment="1">
      <alignment horizontal="center" vertical="center"/>
    </xf>
    <xf fontId="9" fillId="5" borderId="54" numFmtId="0" xfId="0" applyFont="1" applyFill="1" applyBorder="1" applyAlignment="1">
      <alignment vertical="center"/>
    </xf>
    <xf fontId="9" fillId="0" borderId="54" numFmtId="160" xfId="2" applyNumberFormat="1" applyFont="1" applyBorder="1" applyAlignment="1">
      <alignment horizontal="center" vertical="center"/>
    </xf>
    <xf fontId="13" fillId="0" borderId="1" numFmtId="0" xfId="0" applyFont="1" applyBorder="1"/>
    <xf fontId="6" fillId="0" borderId="1" numFmtId="0" xfId="0" applyFont="1" applyBorder="1" applyAlignment="1">
      <alignment vertical="center"/>
    </xf>
    <xf fontId="0" fillId="0" borderId="3" numFmtId="0" xfId="0" applyBorder="1"/>
    <xf fontId="7" fillId="13" borderId="50" numFmtId="0" xfId="0" applyFont="1" applyFill="1" applyBorder="1" applyAlignment="1">
      <alignment horizontal="center" vertical="center"/>
    </xf>
    <xf fontId="7" fillId="13" borderId="55" numFmtId="0" xfId="0" applyFont="1" applyFill="1" applyBorder="1" applyAlignment="1">
      <alignment horizontal="center" vertical="center"/>
    </xf>
    <xf fontId="7" fillId="13" borderId="56" numFmtId="0" xfId="0" applyFont="1" applyFill="1" applyBorder="1" applyAlignment="1">
      <alignment horizontal="center" vertical="center"/>
    </xf>
    <xf fontId="7" fillId="13" borderId="17" numFmtId="0" xfId="0" applyFont="1" applyFill="1" applyBorder="1" applyAlignment="1">
      <alignment horizontal="center" vertical="center"/>
    </xf>
    <xf fontId="7" fillId="14" borderId="50" numFmtId="49" xfId="0" applyNumberFormat="1" applyFont="1" applyFill="1" applyBorder="1" applyAlignment="1">
      <alignment horizontal="center" vertical="center" wrapText="1"/>
    </xf>
    <xf fontId="7" fillId="13" borderId="57" numFmtId="0" xfId="0" applyFont="1" applyFill="1" applyBorder="1" applyAlignment="1">
      <alignment horizontal="center" vertical="center"/>
    </xf>
    <xf fontId="7" fillId="13" borderId="49" numFmtId="49" xfId="0" applyNumberFormat="1" applyFont="1" applyFill="1" applyBorder="1" applyAlignment="1">
      <alignment horizontal="center" vertical="center"/>
    </xf>
    <xf fontId="7" fillId="13" borderId="55" numFmtId="49" xfId="0" applyNumberFormat="1" applyFont="1" applyFill="1" applyBorder="1" applyAlignment="1">
      <alignment horizontal="center"/>
    </xf>
    <xf fontId="7" fillId="13" borderId="17" numFmtId="49" xfId="0" applyNumberFormat="1" applyFont="1" applyFill="1" applyBorder="1" applyAlignment="1">
      <alignment horizontal="center"/>
    </xf>
    <xf fontId="7" fillId="14" borderId="57" numFmtId="49" xfId="0" applyNumberFormat="1" applyFont="1" applyFill="1" applyBorder="1" applyAlignment="1">
      <alignment horizontal="center" vertical="center" wrapText="1"/>
    </xf>
    <xf fontId="7" fillId="13" borderId="58" numFmtId="0" xfId="0" applyFont="1" applyFill="1" applyBorder="1" applyAlignment="1">
      <alignment horizontal="center" vertical="center"/>
    </xf>
    <xf fontId="7" fillId="13" borderId="49" numFmtId="161" xfId="0" applyNumberFormat="1" applyFont="1" applyFill="1" applyBorder="1" applyAlignment="1">
      <alignment horizontal="center" vertical="center"/>
    </xf>
    <xf fontId="7" fillId="14" borderId="58" numFmtId="49" xfId="0" applyNumberFormat="1" applyFont="1" applyFill="1" applyBorder="1" applyAlignment="1">
      <alignment horizontal="center" vertical="center" wrapText="1"/>
    </xf>
    <xf fontId="8" fillId="6" borderId="59" numFmtId="0" xfId="0" applyFont="1" applyFill="1" applyBorder="1" applyAlignment="1">
      <alignment vertical="center"/>
    </xf>
    <xf fontId="8" fillId="6" borderId="60" numFmtId="160" xfId="1" applyNumberFormat="1" applyFont="1" applyFill="1" applyBorder="1" applyAlignment="1">
      <alignment horizontal="center" vertical="center"/>
    </xf>
    <xf fontId="9" fillId="6" borderId="61" numFmtId="0" xfId="0" applyFont="1" applyFill="1" applyBorder="1" applyAlignment="1">
      <alignment vertical="center"/>
    </xf>
    <xf fontId="9" fillId="0" borderId="62" numFmtId="160" xfId="1" applyNumberFormat="1" applyFont="1" applyBorder="1" applyAlignment="1">
      <alignment horizontal="center" vertical="center"/>
    </xf>
    <xf fontId="9" fillId="0" borderId="63" numFmtId="160" xfId="1" applyNumberFormat="1" applyFont="1" applyBorder="1" applyAlignment="1">
      <alignment horizontal="center" vertical="center"/>
    </xf>
    <xf fontId="3" fillId="6" borderId="1" numFmtId="9" xfId="1" applyNumberFormat="1" applyFont="1" applyFill="1" applyBorder="1" applyAlignment="1">
      <alignment horizontal="left" vertical="center"/>
    </xf>
    <xf fontId="3" fillId="6" borderId="1" numFmtId="160" xfId="1" applyNumberFormat="1" applyFont="1" applyFill="1" applyBorder="1" applyAlignment="1">
      <alignment horizontal="center" vertical="center"/>
    </xf>
  </cellXfs>
  <cellStyles count="4">
    <cellStyle name="Normal" xfId="0" builtinId="0"/>
    <cellStyle name="Porcentagem" xfId="1" builtinId="5"/>
    <cellStyle name="Porcentagem 2" xfId="2"/>
    <cellStyle name="Porcentagem 2 2" xfId="3"/>
  </cellStyles>
  <dxfs count="0"/>
  <tableStyles count="0" defaultTableStyle="TableStyleMedium2" defaultPivotStyle="PivotStyleLight16"/>
</styleSheet>
</file>

<file path=xl/_rels/workbook.xml.rels><?xml version="1.0" encoding="UTF-8" standalone="yes"?><Relationships xmlns="http://schemas.openxmlformats.org/package/2006/relationships"><Relationship  Id="rId5" Type="http://schemas.openxmlformats.org/officeDocument/2006/relationships/styles" Target="styles.xml"/><Relationship  Id="rId4" Type="http://schemas.openxmlformats.org/officeDocument/2006/relationships/sharedStrings" Target="sharedStrings.xml"/><Relationship  Id="rId3" Type="http://schemas.openxmlformats.org/officeDocument/2006/relationships/theme" Target="theme/theme1.xml"/><Relationship  Id="rId2" Type="http://schemas.openxmlformats.org/officeDocument/2006/relationships/worksheet" Target="worksheets/sheet1.xml"/><Relationship  Id="rId1" Type="http://schemas.openxmlformats.org/officeDocument/2006/relationships/externalLink" Target="externalLinks/externalLink1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hyperlink" Target="https://www.gov.br/conab/pt-br/atuacao/informacoes-agropecuarias/safras/safra-de-graos" TargetMode="External"/><Relationship Id="rId3" Type="http://schemas.openxmlformats.org/officeDocument/2006/relationships/image" Target="../media/image2.png"/><Relationship Id="rId4" Type="http://schemas.openxmlformats.org/officeDocument/2006/relationships/image" Target="../media/image3.png"/><Relationship Id="rId5" Type="http://schemas.openxmlformats.org/officeDocument/2006/relationships/image" Target="../media/image4.png"/><Relationship Id="rId6" Type="http://schemas.openxmlformats.org/officeDocument/2006/relationships/image" Target="../media/image5.png"/><Relationship Id="rId7" Type="http://schemas.openxmlformats.org/officeDocument/2006/relationships/image" Target="../media/image6.png"/><Relationship Id="rId8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m="http://schemas.openxmlformats.org/officeDocument/2006/math" xmlns:w="http://schemas.openxmlformats.org/wordprocessingml/2006/main">
  <xdr:twoCellAnchor editAs="oneCell">
    <xdr:from>
      <xdr:col>1</xdr:col>
      <xdr:colOff>109080</xdr:colOff>
      <xdr:row>0</xdr:row>
      <xdr:rowOff>28079</xdr:rowOff>
    </xdr:from>
    <xdr:to>
      <xdr:col>4</xdr:col>
      <xdr:colOff>750240</xdr:colOff>
      <xdr:row>1</xdr:row>
      <xdr:rowOff>199140</xdr:rowOff>
    </xdr:to>
    <xdr:pic>
      <xdr:nvPicPr>
        <xdr:cNvPr id="4" name="Imagem 6" hidden="0"/>
        <xdr:cNvPicPr/>
      </xdr:nvPicPr>
      <xdr:blipFill>
        <a:blip r:embed="rId1"/>
        <a:stretch/>
      </xdr:blipFill>
      <xdr:spPr bwMode="auto">
        <a:xfrm>
          <a:off x="976320" y="208800"/>
          <a:ext cx="3534120" cy="3427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0</xdr:colOff>
      <xdr:row>105</xdr:row>
      <xdr:rowOff>8661</xdr:rowOff>
    </xdr:from>
    <xdr:to>
      <xdr:col>6</xdr:col>
      <xdr:colOff>154997</xdr:colOff>
      <xdr:row>108</xdr:row>
      <xdr:rowOff>37462</xdr:rowOff>
    </xdr:to>
    <xdr:sp>
      <xdr:nvSpPr>
        <xdr:cNvPr id="5" name="CustomShape 1" hidden="0">
          <a:hlinkClick r:id="rId2"/>
        </xdr:cNvPr>
        <xdr:cNvSpPr/>
      </xdr:nvSpPr>
      <xdr:spPr bwMode="auto">
        <a:xfrm>
          <a:off x="0" y="32116570"/>
          <a:ext cx="5116656" cy="600301"/>
        </a:xfrm>
        <a:prstGeom prst="roundRect">
          <a:avLst>
            <a:gd name="adj" fmla="val 16667"/>
          </a:avLst>
        </a:prstGeom>
        <a:noFill/>
        <a:ln w="12700" cap="flat" cmpd="sng" algn="ctr">
          <a:solidFill>
            <a:srgbClr val="FFFFFF"/>
          </a:solidFill>
          <a:prstDash val="solid"/>
          <a:miter lim="800000"/>
        </a:ln>
      </xdr:spPr>
      <xdr:txBody>
        <a:bodyPr lIns="90000" tIns="45000" rIns="90000" bIns="45000"/>
        <a:lstStyle/>
        <a:p>
          <a:pPr marL="0" marR="0" lvl="0" indent="0" defTabSz="91440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defRPr/>
          </a:pPr>
          <a:r>
            <a:rPr lang="pt-BR" sz="1000" b="0" i="0" u="none" strike="noStrike" cap="none" spc="-1">
              <a:ln>
                <a:noFill/>
              </a:ln>
              <a:solidFill>
                <a:srgbClr val="47C1EF"/>
              </a:solidFill>
              <a:latin typeface="Calibri"/>
              <a:ea typeface="Arial"/>
              <a:cs typeface="Arial"/>
            </a:rPr>
            <a:t>Para consultar a relação de informantes e demais informações sobre a safra de grãos, clique aqui.</a:t>
          </a:r>
          <a:endParaRPr lang="pt-BR" sz="1000" b="0" i="0" u="none" strike="noStrike" cap="none" spc="-1">
            <a:ln>
              <a:noFill/>
            </a:ln>
            <a:solidFill>
              <a:sysClr val="windowText" lastClr="000000"/>
            </a:solidFill>
            <a:latin typeface="Times New Roman"/>
            <a:cs typeface="Arial"/>
          </a:endParaRPr>
        </a:p>
      </xdr:txBody>
    </xdr:sp>
    <xdr:clientData/>
  </xdr:twoCellAnchor>
  <xdr:twoCellAnchor editAs="oneCell">
    <xdr:from>
      <xdr:col>0</xdr:col>
      <xdr:colOff>173182</xdr:colOff>
      <xdr:row>20</xdr:row>
      <xdr:rowOff>25977</xdr:rowOff>
    </xdr:from>
    <xdr:to>
      <xdr:col>0</xdr:col>
      <xdr:colOff>782781</xdr:colOff>
      <xdr:row>23</xdr:row>
      <xdr:rowOff>6926</xdr:rowOff>
    </xdr:to>
    <xdr:pic>
      <xdr:nvPicPr>
        <xdr:cNvPr id="6" name="Imagem 4" descr="null" hidden="0"/>
        <xdr:cNvPicPr>
          <a:picLocks noChangeAspect="1" noChangeArrowheads="1"/>
        </xdr:cNvPicPr>
      </xdr:nvPicPr>
      <xdr:blipFill>
        <a:blip r:embed="rId3"/>
        <a:stretch/>
      </xdr:blipFill>
      <xdr:spPr bwMode="auto">
        <a:xfrm>
          <a:off x="173182" y="4130387"/>
          <a:ext cx="609600" cy="630382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138545</xdr:colOff>
      <xdr:row>34</xdr:row>
      <xdr:rowOff>86591</xdr:rowOff>
    </xdr:from>
    <xdr:to>
      <xdr:col>0</xdr:col>
      <xdr:colOff>690995</xdr:colOff>
      <xdr:row>36</xdr:row>
      <xdr:rowOff>109970</xdr:rowOff>
    </xdr:to>
    <xdr:pic>
      <xdr:nvPicPr>
        <xdr:cNvPr id="7" name="Imagem 6" descr="null" hidden="0"/>
        <xdr:cNvPicPr>
          <a:picLocks noChangeAspect="1" noChangeArrowheads="1"/>
        </xdr:cNvPicPr>
      </xdr:nvPicPr>
      <xdr:blipFill>
        <a:blip r:embed="rId4"/>
        <a:stretch/>
      </xdr:blipFill>
      <xdr:spPr bwMode="auto">
        <a:xfrm>
          <a:off x="138545" y="6953250"/>
          <a:ext cx="552450" cy="55158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199159</xdr:colOff>
      <xdr:row>50</xdr:row>
      <xdr:rowOff>181841</xdr:rowOff>
    </xdr:from>
    <xdr:to>
      <xdr:col>0</xdr:col>
      <xdr:colOff>789709</xdr:colOff>
      <xdr:row>53</xdr:row>
      <xdr:rowOff>40698</xdr:rowOff>
    </xdr:to>
    <xdr:pic>
      <xdr:nvPicPr>
        <xdr:cNvPr id="8" name="Imagem 7" descr="null" hidden="0"/>
        <xdr:cNvPicPr>
          <a:picLocks noChangeAspect="1" noChangeArrowheads="1"/>
        </xdr:cNvPicPr>
      </xdr:nvPicPr>
      <xdr:blipFill>
        <a:blip r:embed="rId5"/>
        <a:stretch/>
      </xdr:blipFill>
      <xdr:spPr bwMode="auto">
        <a:xfrm>
          <a:off x="199159" y="10278341"/>
          <a:ext cx="590549" cy="59488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164523</xdr:colOff>
      <xdr:row>84</xdr:row>
      <xdr:rowOff>77932</xdr:rowOff>
    </xdr:from>
    <xdr:to>
      <xdr:col>0</xdr:col>
      <xdr:colOff>774123</xdr:colOff>
      <xdr:row>86</xdr:row>
      <xdr:rowOff>135081</xdr:rowOff>
    </xdr:to>
    <xdr:pic>
      <xdr:nvPicPr>
        <xdr:cNvPr id="9" name="Imagem 8" descr="null" hidden="0"/>
        <xdr:cNvPicPr>
          <a:picLocks noChangeAspect="1" noChangeArrowheads="1"/>
        </xdr:cNvPicPr>
      </xdr:nvPicPr>
      <xdr:blipFill>
        <a:blip r:embed="rId6"/>
        <a:stretch/>
      </xdr:blipFill>
      <xdr:spPr bwMode="auto">
        <a:xfrm>
          <a:off x="164523" y="17006455"/>
          <a:ext cx="609600" cy="58535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147204</xdr:colOff>
      <xdr:row>5</xdr:row>
      <xdr:rowOff>95251</xdr:rowOff>
    </xdr:from>
    <xdr:to>
      <xdr:col>0</xdr:col>
      <xdr:colOff>756805</xdr:colOff>
      <xdr:row>8</xdr:row>
      <xdr:rowOff>54552</xdr:rowOff>
    </xdr:to>
    <xdr:pic>
      <xdr:nvPicPr>
        <xdr:cNvPr id="10" name="Imagem 1" descr="null" hidden="0"/>
        <xdr:cNvPicPr>
          <a:picLocks noChangeAspect="1" noChangeArrowheads="1"/>
        </xdr:cNvPicPr>
      </xdr:nvPicPr>
      <xdr:blipFill>
        <a:blip r:embed="rId7"/>
        <a:stretch/>
      </xdr:blipFill>
      <xdr:spPr bwMode="auto">
        <a:xfrm>
          <a:off x="147205" y="1177637"/>
          <a:ext cx="609600" cy="64337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181841</xdr:colOff>
      <xdr:row>67</xdr:row>
      <xdr:rowOff>8659</xdr:rowOff>
    </xdr:from>
    <xdr:to>
      <xdr:col>0</xdr:col>
      <xdr:colOff>781914</xdr:colOff>
      <xdr:row>69</xdr:row>
      <xdr:rowOff>144606</xdr:rowOff>
    </xdr:to>
    <xdr:pic>
      <xdr:nvPicPr>
        <xdr:cNvPr id="11" name="Imagem 2" descr="null" hidden="0"/>
        <xdr:cNvPicPr>
          <a:picLocks noChangeAspect="1" noChangeArrowheads="1"/>
        </xdr:cNvPicPr>
      </xdr:nvPicPr>
      <xdr:blipFill>
        <a:blip r:embed="rId8"/>
        <a:stretch/>
      </xdr:blipFill>
      <xdr:spPr bwMode="auto">
        <a:xfrm>
          <a:off x="181841" y="21145500"/>
          <a:ext cx="600075" cy="59488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<Relationships xmlns="http://schemas.openxmlformats.org/package/2006/relationships"><Relationship  Id="rId1" Type="http://schemas.openxmlformats.org/officeDocument/2006/relationships/externalLinkPath" Target="Geasa%20-%20Progresso%20de%20Safra%20SEMANA%201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A"/>
      <sheetName val="MA"/>
      <sheetName val="TO"/>
      <sheetName val="PI"/>
      <sheetName val="BA"/>
      <sheetName val="MS"/>
      <sheetName val="MT_"/>
      <sheetName val="SP"/>
      <sheetName val="MG"/>
      <sheetName val="GO"/>
      <sheetName val="RS"/>
      <sheetName val="SC"/>
      <sheetName val="PR"/>
      <sheetName val="CLIMA"/>
      <sheetName val="ALGODÃO"/>
      <sheetName val="ARROZ"/>
      <sheetName val="FEIJÃO 1ª"/>
      <sheetName val="FEIJÃO 2ª"/>
      <sheetName val="MILHO 1ª"/>
      <sheetName val="MILHO 2ª"/>
      <sheetName val="SOJA"/>
      <sheetName val="TRIGO"/>
      <sheetName val="Feijão 3ª safra"/>
      <sheetName val="Compilação - Algodão"/>
      <sheetName val="Compilação - Arroz"/>
      <sheetName val="Compilação - Feijão 1ª"/>
      <sheetName val="Compilação - Feijão 2ª"/>
      <sheetName val="Compilação - Milho 1ª"/>
      <sheetName val="Compilação - Milho 2ª safra"/>
      <sheetName val="Compilação - Milho 3ª safra"/>
      <sheetName val="Compilação - Soja"/>
      <sheetName val="Compilação - Trigo"/>
    </sheetNames>
    <sheetDataSet>
      <sheetData sheetId="0"/>
      <sheetData sheetId="1">
        <row r="54">
          <cell r="C54">
            <v>0.75</v>
          </cell>
        </row>
      </sheetData>
      <sheetData sheetId="2">
        <row r="54">
          <cell r="C54">
            <v>0.85</v>
          </cell>
        </row>
      </sheetData>
      <sheetData sheetId="3">
        <row r="54">
          <cell r="C54">
            <v>0.36</v>
          </cell>
        </row>
      </sheetData>
      <sheetData sheetId="4"/>
      <sheetData sheetId="5">
        <row r="54">
          <cell r="C54">
            <v>0.54</v>
          </cell>
        </row>
      </sheetData>
      <sheetData sheetId="6">
        <row r="54">
          <cell r="C54">
            <v>0.92059999999999997</v>
          </cell>
        </row>
      </sheetData>
      <sheetData sheetId="7">
        <row r="54">
          <cell r="C54">
            <v>0.06</v>
          </cell>
        </row>
      </sheetData>
      <sheetData sheetId="8">
        <row r="54">
          <cell r="C54">
            <v>0.51</v>
          </cell>
        </row>
      </sheetData>
      <sheetData sheetId="9">
        <row r="54">
          <cell r="C54">
            <v>0.82</v>
          </cell>
        </row>
      </sheetData>
      <sheetData sheetId="10"/>
      <sheetData sheetId="11"/>
      <sheetData sheetId="12">
        <row r="54">
          <cell r="C54">
            <v>0.62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<Relationships xmlns="http://schemas.openxmlformats.org/package/2006/relationships"><Relationship 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Views>
    <sheetView showGridLines="0" workbookViewId="0" zoomScale="110">
      <selection activeCell="I10" activeCellId="0" sqref="I10"/>
    </sheetView>
  </sheetViews>
  <sheetFormatPr defaultColWidth="8.85546875" defaultRowHeight="14.25"/>
  <cols>
    <col customWidth="1" min="1" max="1" width="12.42578125"/>
    <col customWidth="1" min="2" max="2" width="22.42578125"/>
    <col customWidth="1" min="3" max="3" width="8.7109375"/>
    <col customWidth="1" min="4" max="4" width="9.42578125"/>
    <col min="5" max="5" width="11.42578125"/>
    <col customWidth="1" min="6" max="6" width="9.85546875"/>
    <col customWidth="1" min="7" max="1025" width="8.7109375"/>
  </cols>
  <sheetData>
    <row r="1">
      <c r="A1" s="1"/>
      <c r="B1" s="1"/>
      <c r="C1" s="1"/>
      <c r="D1" s="1"/>
      <c r="E1" s="1"/>
      <c r="F1" s="1"/>
    </row>
    <row ht="16.5" customHeight="1" r="2">
      <c r="A2" s="1"/>
      <c r="B2" s="1"/>
      <c r="C2" s="1"/>
      <c r="D2" s="1"/>
      <c r="E2" s="1"/>
      <c r="F2" s="1"/>
    </row>
    <row r="3">
      <c r="A3" s="1"/>
      <c r="B3" s="1"/>
      <c r="C3" s="1"/>
      <c r="D3" s="1"/>
      <c r="E3" s="1"/>
      <c r="F3" s="1"/>
    </row>
    <row ht="25.5" customHeight="1" r="4">
      <c r="A4" s="1"/>
      <c r="B4" s="2" t="s">
        <v>0</v>
      </c>
      <c r="C4" s="3"/>
      <c r="D4" s="4"/>
      <c r="E4" s="4"/>
      <c r="F4" s="4"/>
    </row>
    <row ht="13.5" customHeight="1" r="5">
      <c r="B5" s="5" t="s">
        <v>1</v>
      </c>
      <c r="C5" s="6"/>
    </row>
    <row ht="26.25" r="6">
      <c r="B6" s="7" t="s">
        <v>2</v>
      </c>
      <c r="C6" s="8"/>
      <c r="D6" s="8"/>
      <c r="E6" s="8"/>
    </row>
    <row ht="13.5" customHeight="1" r="7">
      <c r="B7" s="9" t="s">
        <v>3</v>
      </c>
      <c r="C7" s="9"/>
      <c r="D7" s="9"/>
      <c r="E7" s="9"/>
    </row>
    <row ht="13.5" customHeight="1" r="8">
      <c r="B8" s="5" t="s">
        <v>4</v>
      </c>
      <c r="C8" s="9"/>
      <c r="D8" s="9"/>
      <c r="E8" s="9"/>
    </row>
    <row ht="13.5" customHeight="1" r="9">
      <c r="B9" s="10" t="s">
        <v>5</v>
      </c>
      <c r="C9" s="11" t="s">
        <v>6</v>
      </c>
      <c r="D9" s="12"/>
      <c r="E9" s="13"/>
      <c r="F9" s="14" t="s">
        <v>7</v>
      </c>
    </row>
    <row ht="13.5" customHeight="1" r="10">
      <c r="B10" s="15"/>
      <c r="C10" s="16">
        <v>2025</v>
      </c>
      <c r="D10" s="17">
        <v>2026</v>
      </c>
      <c r="E10" s="18"/>
      <c r="F10" s="19"/>
    </row>
    <row ht="13.5" customHeight="1" r="11">
      <c r="A11" s="20"/>
      <c r="B11" s="21"/>
      <c r="C11" s="22">
        <v>45724</v>
      </c>
      <c r="D11" s="22">
        <v>46081</v>
      </c>
      <c r="E11" s="22">
        <v>46088</v>
      </c>
      <c r="F11" s="23"/>
    </row>
    <row ht="13.5" customHeight="1" r="12">
      <c r="A12" s="20"/>
      <c r="B12" s="24" t="s">
        <v>8</v>
      </c>
      <c r="C12" s="25">
        <v>1</v>
      </c>
      <c r="D12" s="25">
        <v>1</v>
      </c>
      <c r="E12" s="25">
        <v>1</v>
      </c>
      <c r="F12" s="26">
        <v>1</v>
      </c>
    </row>
    <row ht="13.5" customHeight="1" r="13">
      <c r="A13" s="20"/>
      <c r="B13" s="24" t="s">
        <v>9</v>
      </c>
      <c r="C13" s="25">
        <v>1</v>
      </c>
      <c r="D13" s="25">
        <v>1</v>
      </c>
      <c r="E13" s="25">
        <v>1</v>
      </c>
      <c r="F13" s="27">
        <v>1</v>
      </c>
    </row>
    <row ht="13.5" customHeight="1" r="14">
      <c r="A14" s="20"/>
      <c r="B14" s="24" t="s">
        <v>10</v>
      </c>
      <c r="C14" s="25">
        <v>1</v>
      </c>
      <c r="D14" s="25">
        <v>1</v>
      </c>
      <c r="E14" s="25">
        <v>1</v>
      </c>
      <c r="F14" s="27">
        <v>0.997</v>
      </c>
    </row>
    <row ht="13.5" customHeight="1" r="15">
      <c r="A15" s="20"/>
      <c r="B15" s="24" t="s">
        <v>11</v>
      </c>
      <c r="C15" s="25">
        <v>1</v>
      </c>
      <c r="D15" s="25">
        <v>1</v>
      </c>
      <c r="E15" s="25">
        <v>1</v>
      </c>
      <c r="F15" s="27">
        <v>0.99755199999999999</v>
      </c>
    </row>
    <row ht="13.5" customHeight="1" r="16">
      <c r="A16" s="20"/>
      <c r="B16" s="24" t="s">
        <v>12</v>
      </c>
      <c r="C16" s="25">
        <v>1</v>
      </c>
      <c r="D16" s="25">
        <v>1</v>
      </c>
      <c r="E16" s="25">
        <v>1</v>
      </c>
      <c r="F16" s="28">
        <v>1</v>
      </c>
    </row>
    <row ht="13.5" customHeight="1" r="17">
      <c r="A17" s="20"/>
      <c r="B17" s="24" t="s">
        <v>13</v>
      </c>
      <c r="C17" s="25">
        <v>1</v>
      </c>
      <c r="D17" s="25">
        <v>1</v>
      </c>
      <c r="E17" s="25">
        <v>1</v>
      </c>
      <c r="F17" s="29">
        <v>0.97599999999999998</v>
      </c>
    </row>
    <row ht="13.5" customHeight="1" r="18">
      <c r="A18" s="20"/>
      <c r="B18" s="30" t="s">
        <v>14</v>
      </c>
      <c r="C18" s="31">
        <v>1</v>
      </c>
      <c r="D18" s="31">
        <v>1</v>
      </c>
      <c r="E18" s="31">
        <v>1</v>
      </c>
      <c r="F18" s="32">
        <v>0.998</v>
      </c>
    </row>
    <row ht="13.5" customHeight="1" r="19">
      <c r="A19" s="20"/>
      <c r="B19" s="33" t="s">
        <v>15</v>
      </c>
      <c r="C19" s="34">
        <v>1</v>
      </c>
      <c r="D19" s="35">
        <v>1</v>
      </c>
      <c r="E19" s="35">
        <v>1</v>
      </c>
      <c r="F19" s="36">
        <v>0.998</v>
      </c>
    </row>
    <row ht="13.5" customHeight="1" r="20">
      <c r="B20" s="37"/>
      <c r="C20" s="38"/>
      <c r="D20" s="39"/>
      <c r="E20" s="39"/>
    </row>
    <row ht="21" r="21">
      <c r="B21" s="40" t="s">
        <v>16</v>
      </c>
      <c r="C21" s="41"/>
      <c r="D21" s="42"/>
      <c r="E21" s="42"/>
    </row>
    <row r="22">
      <c r="B22" s="9" t="s">
        <v>17</v>
      </c>
      <c r="C22" s="9"/>
      <c r="D22" s="9"/>
      <c r="E22" s="9"/>
    </row>
    <row r="23">
      <c r="B23" s="5" t="s">
        <v>18</v>
      </c>
      <c r="C23" s="9"/>
      <c r="D23" s="9"/>
      <c r="E23" s="9"/>
      <c r="H23" s="43"/>
      <c r="I23" s="44"/>
    </row>
    <row ht="15" customHeight="1" r="24">
      <c r="B24" s="45" t="s">
        <v>5</v>
      </c>
      <c r="C24" s="46" t="s">
        <v>6</v>
      </c>
      <c r="D24" s="47"/>
      <c r="E24" s="48"/>
      <c r="F24" s="49" t="s">
        <v>7</v>
      </c>
    </row>
    <row r="25">
      <c r="B25" s="50"/>
      <c r="C25" s="51">
        <v>2025</v>
      </c>
      <c r="D25" s="46">
        <v>2026</v>
      </c>
      <c r="E25" s="48"/>
      <c r="F25" s="52"/>
    </row>
    <row r="26">
      <c r="B26" s="53"/>
      <c r="C26" s="54">
        <v>45724</v>
      </c>
      <c r="D26" s="55">
        <v>46081</v>
      </c>
      <c r="E26" s="55">
        <v>46088</v>
      </c>
      <c r="F26" s="56"/>
    </row>
    <row r="27">
      <c r="B27" s="57" t="s">
        <v>19</v>
      </c>
      <c r="C27" s="58">
        <v>0.20000000000000001</v>
      </c>
      <c r="D27" s="58">
        <v>0.070000000000000007</v>
      </c>
      <c r="E27" s="58">
        <v>0.089999999999999997</v>
      </c>
      <c r="F27" s="26">
        <v>0.11800000000000002</v>
      </c>
    </row>
    <row r="28">
      <c r="B28" s="59" t="s">
        <v>8</v>
      </c>
      <c r="C28" s="25">
        <v>0.050000000000000003</v>
      </c>
      <c r="D28" s="60">
        <v>0.061959654178674356</v>
      </c>
      <c r="E28" s="60">
        <v>0.061959654178674398</v>
      </c>
      <c r="F28" s="27">
        <v>0.03639193083573488</v>
      </c>
    </row>
    <row r="29">
      <c r="B29" s="59" t="s">
        <v>20</v>
      </c>
      <c r="C29" s="25">
        <v>0.15459999999999999</v>
      </c>
      <c r="D29" s="60">
        <v>0.1021</v>
      </c>
      <c r="E29" s="60">
        <v>0.14050000000000001</v>
      </c>
      <c r="F29" s="27">
        <v>0.067659999999999998</v>
      </c>
    </row>
    <row r="30">
      <c r="B30" s="59" t="s">
        <v>13</v>
      </c>
      <c r="C30" s="25">
        <v>0.55000000000000004</v>
      </c>
      <c r="D30" s="25">
        <v>0.91000000000000003</v>
      </c>
      <c r="E30" s="25">
        <v>0.95999999999999996</v>
      </c>
      <c r="F30" s="27">
        <v>0.35399999999999998</v>
      </c>
    </row>
    <row r="31">
      <c r="B31" s="61" t="s">
        <v>21</v>
      </c>
      <c r="C31" s="58">
        <v>0.60999999999999999</v>
      </c>
      <c r="D31" s="58">
        <v>0.29999999999999999</v>
      </c>
      <c r="E31" s="58">
        <v>0.55000000000000004</v>
      </c>
      <c r="F31" s="29">
        <v>0.31</v>
      </c>
    </row>
    <row r="32">
      <c r="B32" s="62" t="s">
        <v>22</v>
      </c>
      <c r="C32" s="63">
        <v>0.20000000000000001</v>
      </c>
      <c r="D32" s="64">
        <v>0.040000000000000001</v>
      </c>
      <c r="E32" s="64">
        <v>0.14000000000000001</v>
      </c>
      <c r="F32" s="32">
        <v>0.059999999999999998</v>
      </c>
    </row>
    <row r="33">
      <c r="B33" s="65" t="s">
        <v>23</v>
      </c>
      <c r="C33" s="66">
        <v>0.23699999999999999</v>
      </c>
      <c r="D33" s="67">
        <v>0.091999999999999998</v>
      </c>
      <c r="E33" s="67">
        <v>0.191</v>
      </c>
      <c r="F33" s="68">
        <v>0.095000000000000001</v>
      </c>
    </row>
    <row r="34">
      <c r="B34" s="69"/>
      <c r="C34" s="70"/>
      <c r="D34" s="70"/>
      <c r="E34" s="70"/>
      <c r="F34" s="71"/>
    </row>
    <row ht="26.25" customHeight="1" r="35">
      <c r="B35" s="72" t="s">
        <v>24</v>
      </c>
      <c r="C35" s="8"/>
      <c r="D35" s="8"/>
      <c r="E35" s="8"/>
    </row>
    <row r="36">
      <c r="B36" s="9" t="s">
        <v>25</v>
      </c>
      <c r="C36" s="9"/>
      <c r="D36" s="9"/>
      <c r="E36" s="9"/>
    </row>
    <row ht="15.75" r="37">
      <c r="B37" s="73" t="s">
        <v>18</v>
      </c>
      <c r="C37" s="74"/>
      <c r="D37" s="74"/>
      <c r="E37" s="74"/>
    </row>
    <row ht="15" customHeight="1" r="38">
      <c r="B38" s="75" t="s">
        <v>5</v>
      </c>
      <c r="C38" s="76" t="s">
        <v>6</v>
      </c>
      <c r="D38" s="77"/>
      <c r="E38" s="78"/>
      <c r="F38" s="79" t="s">
        <v>7</v>
      </c>
    </row>
    <row r="39">
      <c r="B39" s="80"/>
      <c r="C39" s="81">
        <v>2025</v>
      </c>
      <c r="D39" s="76">
        <v>2026</v>
      </c>
      <c r="E39" s="78"/>
      <c r="F39" s="82"/>
    </row>
    <row r="40">
      <c r="B40" s="83"/>
      <c r="C40" s="84">
        <v>45724</v>
      </c>
      <c r="D40" s="85">
        <v>46081</v>
      </c>
      <c r="E40" s="86">
        <v>46088</v>
      </c>
      <c r="F40" s="87"/>
    </row>
    <row r="41">
      <c r="B41" s="57" t="s">
        <v>9</v>
      </c>
      <c r="C41" s="58">
        <v>0</v>
      </c>
      <c r="D41" s="58">
        <v>0</v>
      </c>
      <c r="E41" s="58">
        <v>0</v>
      </c>
      <c r="F41" s="26">
        <v>0.20000000000000001</v>
      </c>
      <c r="H41" s="88"/>
    </row>
    <row r="42">
      <c r="B42" s="59" t="s">
        <v>10</v>
      </c>
      <c r="C42" s="25">
        <v>0.39000000000000001</v>
      </c>
      <c r="D42" s="60">
        <v>0.58999999999999997</v>
      </c>
      <c r="E42" s="60">
        <v>0.63</v>
      </c>
      <c r="F42" s="27">
        <v>0.50819999999999999</v>
      </c>
      <c r="H42" s="88"/>
    </row>
    <row r="43">
      <c r="B43" s="59" t="s">
        <v>13</v>
      </c>
      <c r="C43" s="25">
        <v>1</v>
      </c>
      <c r="D43" s="60">
        <v>1</v>
      </c>
      <c r="E43" s="60">
        <v>1</v>
      </c>
      <c r="F43" s="27">
        <v>1</v>
      </c>
      <c r="H43" s="88"/>
    </row>
    <row r="44">
      <c r="B44" s="59" t="s">
        <v>14</v>
      </c>
      <c r="C44" s="25">
        <v>0.97999999999999998</v>
      </c>
      <c r="D44" s="25">
        <v>0.96999999999999997</v>
      </c>
      <c r="E44" s="25">
        <v>0.97999999999999998</v>
      </c>
      <c r="F44" s="27">
        <v>0.95187999999999984</v>
      </c>
      <c r="H44" s="88"/>
    </row>
    <row r="45">
      <c r="B45" s="61" t="s">
        <v>26</v>
      </c>
      <c r="C45" s="58">
        <v>1</v>
      </c>
      <c r="D45" s="58">
        <v>1</v>
      </c>
      <c r="E45" s="58">
        <v>1</v>
      </c>
      <c r="F45" s="29">
        <v>1</v>
      </c>
      <c r="H45" s="88"/>
    </row>
    <row r="46">
      <c r="B46" s="89" t="s">
        <v>27</v>
      </c>
      <c r="C46" s="31">
        <v>1</v>
      </c>
      <c r="D46" s="60">
        <v>0.98999999999999999</v>
      </c>
      <c r="E46" s="60">
        <v>1</v>
      </c>
      <c r="F46" s="90">
        <v>0.98999999999999999</v>
      </c>
      <c r="H46" s="88"/>
    </row>
    <row r="47">
      <c r="B47" s="59" t="s">
        <v>21</v>
      </c>
      <c r="C47" s="25">
        <v>0.77000000000000002</v>
      </c>
      <c r="D47" s="58">
        <v>0.63959999999999995</v>
      </c>
      <c r="E47" s="58">
        <v>0.68230000000000002</v>
      </c>
      <c r="F47" s="26">
        <v>0.80535999999999996</v>
      </c>
      <c r="H47" s="88"/>
    </row>
    <row r="48">
      <c r="B48" s="91" t="s">
        <v>22</v>
      </c>
      <c r="C48" s="92">
        <v>0.57999999999999996</v>
      </c>
      <c r="D48" s="92">
        <v>0.56000000000000005</v>
      </c>
      <c r="E48" s="92">
        <v>0.56000000000000005</v>
      </c>
      <c r="F48" s="93">
        <v>0.67400000000000004</v>
      </c>
      <c r="H48" s="88"/>
    </row>
    <row r="49">
      <c r="B49" s="94" t="s">
        <v>28</v>
      </c>
      <c r="C49" s="95">
        <v>0.59099999999999997</v>
      </c>
      <c r="D49" s="96">
        <v>0.60699999999999998</v>
      </c>
      <c r="E49" s="96">
        <v>0.622</v>
      </c>
      <c r="F49" s="68">
        <v>0.65300000000000002</v>
      </c>
    </row>
    <row r="50">
      <c r="B50" s="97"/>
      <c r="C50" s="98"/>
      <c r="D50" s="99"/>
      <c r="E50" s="99"/>
      <c r="F50" s="100"/>
    </row>
    <row ht="26.25" r="51">
      <c r="B51" s="72" t="s">
        <v>29</v>
      </c>
      <c r="C51" s="8"/>
      <c r="D51" s="8"/>
      <c r="E51" s="8"/>
    </row>
    <row r="52">
      <c r="B52" s="9" t="s">
        <v>30</v>
      </c>
      <c r="C52" s="9"/>
      <c r="D52" s="9"/>
      <c r="E52" s="9"/>
    </row>
    <row ht="15.75" r="53">
      <c r="B53" s="73" t="s">
        <v>31</v>
      </c>
      <c r="C53" s="74"/>
      <c r="D53" s="74"/>
      <c r="E53" s="74"/>
    </row>
    <row r="54">
      <c r="B54" s="75" t="s">
        <v>5</v>
      </c>
      <c r="C54" s="76" t="s">
        <v>6</v>
      </c>
      <c r="D54" s="77"/>
      <c r="E54" s="78"/>
      <c r="F54" s="79" t="s">
        <v>7</v>
      </c>
    </row>
    <row r="55">
      <c r="B55" s="80"/>
      <c r="C55" s="81">
        <v>2025</v>
      </c>
      <c r="D55" s="76">
        <v>2026</v>
      </c>
      <c r="E55" s="78"/>
      <c r="F55" s="82"/>
    </row>
    <row r="56">
      <c r="B56" s="83"/>
      <c r="C56" s="84">
        <v>45724</v>
      </c>
      <c r="D56" s="85">
        <v>46081</v>
      </c>
      <c r="E56" s="86">
        <v>46088</v>
      </c>
      <c r="F56" s="87"/>
    </row>
    <row r="57">
      <c r="B57" s="57" t="s">
        <v>8</v>
      </c>
      <c r="C57" s="58">
        <v>0</v>
      </c>
      <c r="D57" s="58">
        <v>0</v>
      </c>
      <c r="E57" s="58">
        <v>0</v>
      </c>
      <c r="F57" s="26">
        <v>0</v>
      </c>
    </row>
    <row r="58">
      <c r="B58" s="59" t="s">
        <v>9</v>
      </c>
      <c r="C58" s="25">
        <v>0</v>
      </c>
      <c r="D58" s="25">
        <v>0</v>
      </c>
      <c r="E58" s="25">
        <v>0</v>
      </c>
      <c r="F58" s="27">
        <v>0</v>
      </c>
    </row>
    <row r="59">
      <c r="B59" s="59" t="s">
        <v>10</v>
      </c>
      <c r="C59" s="25">
        <v>0.089999999999999997</v>
      </c>
      <c r="D59" s="60">
        <v>0.059999999999999998</v>
      </c>
      <c r="E59" s="60">
        <v>0.10000000000000001</v>
      </c>
      <c r="F59" s="27">
        <v>0.064000000000000001</v>
      </c>
    </row>
    <row r="60">
      <c r="B60" s="59" t="s">
        <v>13</v>
      </c>
      <c r="C60" s="25">
        <v>0</v>
      </c>
      <c r="D60" s="25">
        <v>0</v>
      </c>
      <c r="E60" s="25">
        <v>0</v>
      </c>
      <c r="F60" s="27">
        <v>0</v>
      </c>
    </row>
    <row r="61">
      <c r="B61" s="61" t="s">
        <v>14</v>
      </c>
      <c r="C61" s="58">
        <v>0.12</v>
      </c>
      <c r="D61" s="58">
        <v>0.01</v>
      </c>
      <c r="E61" s="58">
        <v>0.029999999999999999</v>
      </c>
      <c r="F61" s="29">
        <v>0.054699999999999992</v>
      </c>
    </row>
    <row r="62">
      <c r="B62" s="89" t="s">
        <v>26</v>
      </c>
      <c r="C62" s="31">
        <v>0.59999999999999998</v>
      </c>
      <c r="D62" s="60">
        <v>0.070000000000000007</v>
      </c>
      <c r="E62" s="60">
        <v>0.10000000000000001</v>
      </c>
      <c r="F62" s="90">
        <v>0.19</v>
      </c>
    </row>
    <row r="63">
      <c r="B63" s="59" t="s">
        <v>27</v>
      </c>
      <c r="C63" s="25">
        <v>0.59999999999999998</v>
      </c>
      <c r="D63" s="58">
        <v>0.41999999999999998</v>
      </c>
      <c r="E63" s="58">
        <v>0.54000000000000004</v>
      </c>
      <c r="F63" s="26">
        <v>0.45199999999999996</v>
      </c>
    </row>
    <row r="64">
      <c r="B64" s="89" t="s">
        <v>21</v>
      </c>
      <c r="C64" s="25">
        <v>0.5</v>
      </c>
      <c r="D64" s="25">
        <v>0.28000000000000003</v>
      </c>
      <c r="E64" s="25">
        <v>0.46629999999999999</v>
      </c>
      <c r="F64" s="29">
        <v>0.48526000000000008</v>
      </c>
    </row>
    <row r="65">
      <c r="B65" s="89" t="s">
        <v>22</v>
      </c>
      <c r="C65" s="101">
        <v>0.80000000000000004</v>
      </c>
      <c r="D65" s="92">
        <v>0.75</v>
      </c>
      <c r="E65" s="92">
        <v>0.79000000000000004</v>
      </c>
      <c r="F65" s="102">
        <v>0.66999999999999993</v>
      </c>
    </row>
    <row r="66">
      <c r="B66" s="103" t="s">
        <v>32</v>
      </c>
      <c r="C66" s="104">
        <v>0.34499999999999997</v>
      </c>
      <c r="D66" s="105">
        <v>0.249</v>
      </c>
      <c r="E66" s="105">
        <v>0.29499999999999998</v>
      </c>
      <c r="F66" s="105">
        <v>0.27300000000000002</v>
      </c>
    </row>
    <row r="67">
      <c r="B67" s="69"/>
      <c r="C67" s="71"/>
      <c r="D67" s="71"/>
      <c r="E67" s="71"/>
      <c r="F67" s="71"/>
    </row>
    <row ht="21" r="68">
      <c r="B68" s="106" t="s">
        <v>33</v>
      </c>
      <c r="C68" s="71"/>
      <c r="D68" s="71"/>
      <c r="E68" s="71"/>
      <c r="F68" s="71"/>
    </row>
    <row r="69">
      <c r="B69" s="9" t="s">
        <v>34</v>
      </c>
      <c r="C69" s="9"/>
      <c r="D69" s="9"/>
      <c r="E69" s="9"/>
      <c r="F69" s="71"/>
    </row>
    <row r="70">
      <c r="B70" s="73" t="s">
        <v>4</v>
      </c>
      <c r="C70" s="74"/>
      <c r="D70" s="74"/>
      <c r="E70" s="74"/>
      <c r="F70" s="71"/>
    </row>
    <row r="71">
      <c r="B71" s="107" t="s">
        <v>5</v>
      </c>
      <c r="C71" s="108" t="s">
        <v>6</v>
      </c>
      <c r="D71" s="109"/>
      <c r="E71" s="110"/>
      <c r="F71" s="111" t="s">
        <v>7</v>
      </c>
    </row>
    <row r="72">
      <c r="B72" s="112"/>
      <c r="C72" s="113">
        <v>2025</v>
      </c>
      <c r="D72" s="108">
        <v>2026</v>
      </c>
      <c r="E72" s="110"/>
      <c r="F72" s="114"/>
    </row>
    <row r="73">
      <c r="B73" s="115"/>
      <c r="C73" s="116">
        <v>45724</v>
      </c>
      <c r="D73" s="117">
        <v>46081</v>
      </c>
      <c r="E73" s="118">
        <v>46088</v>
      </c>
      <c r="F73" s="119"/>
    </row>
    <row r="74">
      <c r="B74" s="120" t="s">
        <v>13</v>
      </c>
      <c r="C74" s="121">
        <v>0.96999999999999997</v>
      </c>
      <c r="D74" s="121">
        <v>0.62</v>
      </c>
      <c r="E74" s="121">
        <f>[1]GO!$C$54</f>
        <v>0.81999999999999995</v>
      </c>
      <c r="F74" s="121">
        <v>0.78600000000000003</v>
      </c>
    </row>
    <row r="75">
      <c r="B75" s="120" t="s">
        <v>9</v>
      </c>
      <c r="C75" s="121">
        <v>0.38</v>
      </c>
      <c r="D75" s="121">
        <v>0.28000000000000003</v>
      </c>
      <c r="E75" s="121">
        <f>[1]PI!$C$54</f>
        <v>0.35999999999999999</v>
      </c>
      <c r="F75" s="121">
        <v>0.37</v>
      </c>
    </row>
    <row r="76">
      <c r="B76" s="120" t="s">
        <v>19</v>
      </c>
      <c r="C76" s="121">
        <v>0.97999999999999998</v>
      </c>
      <c r="D76" s="121">
        <v>0.69999999999999996</v>
      </c>
      <c r="E76" s="121">
        <f>[1]TO!$C$54</f>
        <v>0.84999999999999998</v>
      </c>
      <c r="F76" s="121">
        <v>0.75</v>
      </c>
    </row>
    <row r="77">
      <c r="B77" s="120" t="s">
        <v>26</v>
      </c>
      <c r="C77" s="121">
        <v>0.14999999999999999</v>
      </c>
      <c r="D77" s="121">
        <v>0</v>
      </c>
      <c r="E77" s="121">
        <f>[1]SP!$C$54</f>
        <v>0.059999999999999998</v>
      </c>
      <c r="F77" s="121">
        <v>0.156</v>
      </c>
    </row>
    <row r="78">
      <c r="B78" s="120" t="s">
        <v>14</v>
      </c>
      <c r="C78" s="121">
        <v>0.55000000000000004</v>
      </c>
      <c r="D78" s="121">
        <v>0.31</v>
      </c>
      <c r="E78" s="121">
        <f>[1]MG!$C$54</f>
        <v>0.51000000000000001</v>
      </c>
      <c r="F78" s="121">
        <v>0.46099999999999997</v>
      </c>
    </row>
    <row r="79">
      <c r="B79" s="120" t="s">
        <v>8</v>
      </c>
      <c r="C79" s="121">
        <v>0.80000000000000004</v>
      </c>
      <c r="D79" s="121">
        <v>0.56999999999999995</v>
      </c>
      <c r="E79" s="121">
        <f>[1]MA!$C$54</f>
        <v>0.75</v>
      </c>
      <c r="F79" s="121">
        <v>0.56000000000000005</v>
      </c>
    </row>
    <row r="80">
      <c r="B80" s="120" t="s">
        <v>12</v>
      </c>
      <c r="C80" s="121">
        <v>0.68000000000000005</v>
      </c>
      <c r="D80" s="121">
        <v>0.45000000000000001</v>
      </c>
      <c r="E80" s="121">
        <f>[1]MS!$C$54</f>
        <v>0.54000000000000004</v>
      </c>
      <c r="F80" s="121">
        <v>0.51600000000000001</v>
      </c>
    </row>
    <row r="81">
      <c r="B81" s="120" t="s">
        <v>11</v>
      </c>
      <c r="C81" s="121">
        <v>0.93700000000000006</v>
      </c>
      <c r="D81" s="121">
        <v>0.85560000000000003</v>
      </c>
      <c r="E81" s="121">
        <f>[1]MT_!$C$54</f>
        <v>0.92059999999999997</v>
      </c>
      <c r="F81" s="121">
        <v>0.90579999999999994</v>
      </c>
    </row>
    <row r="82">
      <c r="B82" s="122" t="s">
        <v>27</v>
      </c>
      <c r="C82" s="123">
        <v>0.75</v>
      </c>
      <c r="D82" s="123">
        <v>0.45000000000000001</v>
      </c>
      <c r="E82" s="123">
        <f>[1]PR!$C$54</f>
        <v>0.62</v>
      </c>
      <c r="F82" s="123">
        <v>0.52200000000000002</v>
      </c>
    </row>
    <row r="83">
      <c r="B83" s="124" t="s">
        <v>32</v>
      </c>
      <c r="C83" s="125">
        <v>0.83099999999999996</v>
      </c>
      <c r="D83" s="126">
        <v>0.64900000000000002</v>
      </c>
      <c r="E83" s="126">
        <v>0.75900000000000001</v>
      </c>
      <c r="F83" s="126">
        <v>0.71499999999999997</v>
      </c>
    </row>
    <row r="84">
      <c r="B84" s="127"/>
      <c r="C84" s="71"/>
      <c r="D84" s="128"/>
      <c r="E84" s="128"/>
      <c r="F84" s="128"/>
    </row>
    <row ht="26.25" r="85">
      <c r="B85" s="129" t="s">
        <v>35</v>
      </c>
      <c r="C85" s="8"/>
      <c r="D85" s="8"/>
      <c r="E85" s="8"/>
      <c r="F85" s="98"/>
      <c r="G85" s="98"/>
    </row>
    <row r="86">
      <c r="B86" s="130" t="s">
        <v>36</v>
      </c>
      <c r="F86" s="98"/>
      <c r="G86" s="98"/>
    </row>
    <row ht="15.75" r="87">
      <c r="B87" s="73" t="s">
        <v>31</v>
      </c>
      <c r="C87" s="131"/>
      <c r="D87" s="131"/>
      <c r="E87" s="131"/>
      <c r="F87" s="98"/>
    </row>
    <row r="88">
      <c r="B88" s="132" t="s">
        <v>5</v>
      </c>
      <c r="C88" s="133" t="s">
        <v>6</v>
      </c>
      <c r="D88" s="134"/>
      <c r="E88" s="135"/>
      <c r="F88" s="136" t="s">
        <v>7</v>
      </c>
    </row>
    <row r="89">
      <c r="B89" s="137"/>
      <c r="C89" s="138">
        <v>2025</v>
      </c>
      <c r="D89" s="139" t="s">
        <v>37</v>
      </c>
      <c r="E89" s="140"/>
      <c r="F89" s="141"/>
    </row>
    <row r="90">
      <c r="B90" s="142"/>
      <c r="C90" s="143">
        <v>45724</v>
      </c>
      <c r="D90" s="143">
        <v>46081</v>
      </c>
      <c r="E90" s="143">
        <v>46088</v>
      </c>
      <c r="F90" s="144"/>
    </row>
    <row r="91">
      <c r="B91" s="120" t="s">
        <v>19</v>
      </c>
      <c r="C91" s="121">
        <v>0.65000000000000002</v>
      </c>
      <c r="D91" s="121">
        <v>0.46999999999999997</v>
      </c>
      <c r="E91" s="121">
        <v>0.52000000000000002</v>
      </c>
      <c r="F91" s="121">
        <v>0.51400000000000001</v>
      </c>
    </row>
    <row r="92">
      <c r="B92" s="120" t="s">
        <v>8</v>
      </c>
      <c r="C92" s="121">
        <v>0.5</v>
      </c>
      <c r="D92" s="121">
        <v>0.089999999999999997</v>
      </c>
      <c r="E92" s="121">
        <v>0.17000000000000001</v>
      </c>
      <c r="F92" s="121">
        <v>0.26800000000000002</v>
      </c>
    </row>
    <row r="93">
      <c r="B93" s="120" t="s">
        <v>9</v>
      </c>
      <c r="C93" s="121">
        <v>0.23000000000000001</v>
      </c>
      <c r="D93" s="121">
        <v>0.070000000000000007</v>
      </c>
      <c r="E93" s="121">
        <v>0.19</v>
      </c>
      <c r="F93" s="121">
        <v>0.13599999999999998</v>
      </c>
    </row>
    <row r="94">
      <c r="B94" s="120" t="s">
        <v>10</v>
      </c>
      <c r="C94" s="121">
        <v>0.5</v>
      </c>
      <c r="D94" s="121">
        <v>0.29999999999999999</v>
      </c>
      <c r="E94" s="121">
        <v>0.31</v>
      </c>
      <c r="F94" s="121">
        <v>0.19939999999999999</v>
      </c>
    </row>
    <row r="95">
      <c r="B95" s="120" t="s">
        <v>11</v>
      </c>
      <c r="C95" s="121">
        <v>0.91669999999999996</v>
      </c>
      <c r="D95" s="121">
        <v>0.8125</v>
      </c>
      <c r="E95" s="121">
        <v>0.89149999999999996</v>
      </c>
      <c r="F95" s="121">
        <v>0.86660000000000004</v>
      </c>
    </row>
    <row r="96">
      <c r="B96" s="120" t="s">
        <v>12</v>
      </c>
      <c r="C96" s="121">
        <v>0.69999999999999996</v>
      </c>
      <c r="D96" s="121">
        <v>0.5</v>
      </c>
      <c r="E96" s="121">
        <v>0.60999999999999999</v>
      </c>
      <c r="F96" s="121">
        <v>0.59399999999999997</v>
      </c>
    </row>
    <row r="97">
      <c r="B97" s="120" t="s">
        <v>13</v>
      </c>
      <c r="C97" s="121">
        <v>0.70999999999999996</v>
      </c>
      <c r="D97" s="121">
        <v>0.39000000000000001</v>
      </c>
      <c r="E97" s="121">
        <v>0.56999999999999995</v>
      </c>
      <c r="F97" s="121">
        <v>0.57999999999999996</v>
      </c>
    </row>
    <row r="98">
      <c r="B98" s="120" t="s">
        <v>14</v>
      </c>
      <c r="C98" s="121">
        <v>0.56000000000000005</v>
      </c>
      <c r="D98" s="121">
        <v>0.22</v>
      </c>
      <c r="E98" s="121">
        <v>0.39000000000000001</v>
      </c>
      <c r="F98" s="121">
        <v>0.39164000000000004</v>
      </c>
    </row>
    <row r="99">
      <c r="B99" s="122" t="s">
        <v>26</v>
      </c>
      <c r="C99" s="123">
        <v>0.84999999999999998</v>
      </c>
      <c r="D99" s="123">
        <v>0.089999999999999997</v>
      </c>
      <c r="E99" s="123">
        <v>0.38</v>
      </c>
      <c r="F99" s="123">
        <v>0.35599999999999998</v>
      </c>
    </row>
    <row r="100">
      <c r="B100" s="120" t="s">
        <v>27</v>
      </c>
      <c r="C100" s="121">
        <v>0.59999999999999998</v>
      </c>
      <c r="D100" s="121">
        <v>0.37</v>
      </c>
      <c r="E100" s="121">
        <v>0.46000000000000002</v>
      </c>
      <c r="F100" s="121">
        <v>0.40199999999999997</v>
      </c>
    </row>
    <row r="101">
      <c r="B101" s="120" t="s">
        <v>21</v>
      </c>
      <c r="C101" s="121">
        <v>0.16</v>
      </c>
      <c r="D101" s="121">
        <v>0.077799999999999994</v>
      </c>
      <c r="E101" s="121">
        <v>0.1171</v>
      </c>
      <c r="F101" s="121">
        <v>0.11942</v>
      </c>
    </row>
    <row r="102">
      <c r="B102" s="145" t="s">
        <v>22</v>
      </c>
      <c r="C102" s="146">
        <v>0.050000000000000003</v>
      </c>
      <c r="D102" s="146">
        <v>0</v>
      </c>
      <c r="E102" s="146">
        <v>0</v>
      </c>
      <c r="F102" s="146">
        <v>0.01</v>
      </c>
    </row>
    <row r="103">
      <c r="B103" s="147" t="s">
        <v>38</v>
      </c>
      <c r="C103" s="148">
        <v>0.60899999999999999</v>
      </c>
      <c r="D103" s="149">
        <v>0.41699999999999998</v>
      </c>
      <c r="E103" s="149">
        <v>0.50600000000000001</v>
      </c>
      <c r="F103" s="148">
        <v>0.48499999999999999</v>
      </c>
    </row>
    <row r="104">
      <c r="B104" s="150"/>
      <c r="C104" s="151"/>
      <c r="D104" s="151"/>
      <c r="E104" s="151"/>
      <c r="F104" s="151"/>
    </row>
    <row r="105">
      <c r="A105" s="0" t="s">
        <v>39</v>
      </c>
    </row>
  </sheetData>
  <mergeCells count="29">
    <mergeCell ref="B7:E7"/>
    <mergeCell ref="B9:B11"/>
    <mergeCell ref="C9:E9"/>
    <mergeCell ref="F9:F11"/>
    <mergeCell ref="D10:E10"/>
    <mergeCell ref="B22:E22"/>
    <mergeCell ref="B24:B26"/>
    <mergeCell ref="C24:E24"/>
    <mergeCell ref="F24:F26"/>
    <mergeCell ref="D25:E25"/>
    <mergeCell ref="B36:E36"/>
    <mergeCell ref="B38:B40"/>
    <mergeCell ref="C38:E38"/>
    <mergeCell ref="F38:F40"/>
    <mergeCell ref="D39:E39"/>
    <mergeCell ref="B52:E52"/>
    <mergeCell ref="B54:B56"/>
    <mergeCell ref="C54:E54"/>
    <mergeCell ref="F54:F56"/>
    <mergeCell ref="D55:E55"/>
    <mergeCell ref="B69:E69"/>
    <mergeCell ref="B71:B73"/>
    <mergeCell ref="C71:E71"/>
    <mergeCell ref="F71:F73"/>
    <mergeCell ref="D72:E72"/>
    <mergeCell ref="B88:B90"/>
    <mergeCell ref="C88:E88"/>
    <mergeCell ref="F88:F90"/>
    <mergeCell ref="D89:E89"/>
  </mergeCells>
  <printOptions headings="0" gridLines="0" gridLinesSet="0"/>
  <pageMargins left="0.51180555555555496" right="0.51180555555555496" top="0.78750000000000009" bottom="0.78750000000000009" header="0.5" footer="0.5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onlyoffice/5.3.0.243</Application>
  <DocSecurity>0</DocSecurity>
  <HyperlinksChanged>false</HyperlinksChanged>
  <LinksUpToDate>false</LinksUpToDate>
  <ScaleCrop>false</ScaleCrop>
  <SharedDoc>false</SharedDoc>
  <Template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FABIANO BORGES DE VASCONCELLOS</dc:creator>
  <dc:description/>
  <dc:language>pt-BR</dc:language>
  <cp:lastModifiedBy>FABIANO BORGES DE VASCONCELLOS</cp:lastModifiedBy>
  <cp:revision>15</cp:revision>
  <dcterms:created xsi:type="dcterms:W3CDTF">2019-10-16T20:37:57Z</dcterms:created>
  <dcterms:modified xsi:type="dcterms:W3CDTF">2026-03-08T20:15:35Z</dcterms:modified>
</cp:coreProperties>
</file>