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Área de Trabalho\CUSTOS DE PRODUÇÃO 2025\"/>
    </mc:Choice>
  </mc:AlternateContent>
  <xr:revisionPtr revIDLastSave="0" documentId="13_ncr:1_{8F4C773A-F2F9-4B4B-9A2C-9261685F4873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32" r:id="rId1"/>
    <sheet name="Alfredo Wagner-SC-2008" sheetId="7" r:id="rId2"/>
    <sheet name="Alfredo Wagner-SC-2009" sheetId="9" r:id="rId3"/>
    <sheet name="Alfredo Wagner-SC-2010" sheetId="11" r:id="rId4"/>
    <sheet name="Alfredo Wagner-SC-2011" sheetId="13" r:id="rId5"/>
    <sheet name="Alfredo Wagner-SC-2012" sheetId="15" r:id="rId6"/>
    <sheet name="Alfredo Wagner-SC-2013" sheetId="17" r:id="rId7"/>
    <sheet name="Alfredo Wagner-SC-2014" sheetId="19" r:id="rId8"/>
    <sheet name="Alfredo Wagner-SC-2015" sheetId="20" r:id="rId9"/>
    <sheet name="Alfredo Wagner-SC-2016" sheetId="2" r:id="rId10"/>
    <sheet name="Alfredo Wagner-SC-2017" sheetId="1" r:id="rId11"/>
    <sheet name="Alfredo Wagner-SC-2018" sheetId="3" r:id="rId12"/>
    <sheet name="Alfredo Wagner-SC-2019" sheetId="4" r:id="rId13"/>
    <sheet name="Alfredo Wagner-SC-2020" sheetId="5" r:id="rId14"/>
    <sheet name="Alfredo Wagner-SC-2021" sheetId="6" r:id="rId15"/>
    <sheet name="Alfredo Wagner-SC-2022" sheetId="33" r:id="rId16"/>
    <sheet name="Alfredo Wagner-SC-2023" sheetId="34" r:id="rId17"/>
    <sheet name="Alfredo Wagner-SC-2024" sheetId="35" r:id="rId18"/>
    <sheet name="Alfredo Wagner-SC-2025" sheetId="36" r:id="rId19"/>
    <sheet name="Angelina-SC-2008" sheetId="8" r:id="rId20"/>
    <sheet name="Angelina-SC-2009" sheetId="10" r:id="rId21"/>
    <sheet name="Angelina-SC-2010" sheetId="12" r:id="rId22"/>
    <sheet name="Angelina-SC-2011" sheetId="14" r:id="rId23"/>
    <sheet name="Angelina-SC-2012" sheetId="16" r:id="rId24"/>
    <sheet name="Angelina-SC-2013" sheetId="18" r:id="rId25"/>
    <sheet name="Piedade-SP-2008" sheetId="22" r:id="rId26"/>
    <sheet name="Piedade-SP-2009" sheetId="23" r:id="rId27"/>
    <sheet name="Piedade-SP-2010" sheetId="25" r:id="rId28"/>
    <sheet name="Piedade-SP-2011" sheetId="26" r:id="rId29"/>
    <sheet name="Piedade-SP-2012" sheetId="27" r:id="rId30"/>
    <sheet name="Piedade-SP-2013" sheetId="28" r:id="rId31"/>
    <sheet name="Piedade-SP-2014" sheetId="29" r:id="rId32"/>
    <sheet name="Piedade-SP-2015" sheetId="30" r:id="rId33"/>
    <sheet name="Piedade-SP-2016" sheetId="31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23">#REF!</definedName>
    <definedName name="\a" localSheetId="24">#REF!</definedName>
    <definedName name="\a" localSheetId="0">"#ref!"</definedName>
    <definedName name="\a" localSheetId="2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30">#REF!</definedName>
    <definedName name="\a" localSheetId="31">#REF!</definedName>
    <definedName name="\a" localSheetId="32">#REF!</definedName>
    <definedName name="\a" localSheetId="33">#REF!</definedName>
    <definedName name="\a">#REF!</definedName>
    <definedName name="_a" localSheetId="11">#REF!</definedName>
    <definedName name="_a" localSheetId="0">#REF!</definedName>
    <definedName name="_a">"$#REF!.$A$148:$A$152"</definedName>
    <definedName name="_a_10" localSheetId="11">[1]Horamaquina!#REF!</definedName>
    <definedName name="_a_10" localSheetId="0">[2]Horamaquina!#REF!</definedName>
    <definedName name="_a_10">[2]Horamaquina!#REF!</definedName>
    <definedName name="_a_11" localSheetId="11">[3]Horamaquina!#REF!</definedName>
    <definedName name="_a_11" localSheetId="12">[4]Horamaquina!#REF!</definedName>
    <definedName name="_a_11" localSheetId="0">[5]Horamaquina!#REF!</definedName>
    <definedName name="_a_11">[5]Horamaquina!#REF!</definedName>
    <definedName name="_a_12">#N/A</definedName>
    <definedName name="_a_9" localSheetId="11">[3]Horamaquina!#REF!</definedName>
    <definedName name="_a_9" localSheetId="12">[4]Horamaquina!#REF!</definedName>
    <definedName name="_a_9" localSheetId="0">[5]Horamaquina!#REF!</definedName>
    <definedName name="_a_9">[5]Horamaquina!#REF!</definedName>
    <definedName name="Área_Cultivada" localSheetId="1">[6]Custeio!$E$10</definedName>
    <definedName name="Área_Cultivada" localSheetId="9">[7]Custeio!$E$10</definedName>
    <definedName name="Área_Cultivada" localSheetId="10">[8]Custeio!$E$10</definedName>
    <definedName name="Área_Cultivada" localSheetId="11">[9]Custeio!$E$10</definedName>
    <definedName name="Área_Cultivada" localSheetId="12">[10]Custeio!$E$10</definedName>
    <definedName name="Área_Cultivada" localSheetId="13">[11]Custeio!$E$10</definedName>
    <definedName name="Área_Cultivada" localSheetId="14">[12]Custeio!$E$10</definedName>
    <definedName name="Área_Cultivada" localSheetId="19">[13]Custeio!$E$10</definedName>
    <definedName name="Área_Cultivada" localSheetId="0">#N/A</definedName>
    <definedName name="Área_Cultivada" localSheetId="32">[14]Custeio!$E$9</definedName>
    <definedName name="Área_Cultivada" localSheetId="33">[15]Custeio!$E$9</definedName>
    <definedName name="Área_Cultivada">[16]Custeio!$E$10</definedName>
    <definedName name="_xlnm.Print_Area" localSheetId="1">'Alfredo Wagner-SC-2008'!$A$1:$D$55</definedName>
    <definedName name="_xlnm.Print_Area" localSheetId="2">'Alfredo Wagner-SC-2009'!$A$1:$D$56</definedName>
    <definedName name="_xlnm.Print_Area" localSheetId="3">'Alfredo Wagner-SC-2010'!$A$1:$D$56</definedName>
    <definedName name="_xlnm.Print_Area" localSheetId="4">'Alfredo Wagner-SC-2011'!$A$1:$D$56</definedName>
    <definedName name="_xlnm.Print_Area" localSheetId="5">'Alfredo Wagner-SC-2012'!$A$1:$D$55</definedName>
    <definedName name="_xlnm.Print_Area" localSheetId="6">'Alfredo Wagner-SC-2013'!$A$1:$D$55</definedName>
    <definedName name="_xlnm.Print_Area" localSheetId="7">'Alfredo Wagner-SC-2014'!$A$1:$D$49</definedName>
    <definedName name="_xlnm.Print_Area" localSheetId="9">'Alfredo Wagner-SC-2016'!$A$1:$D$49</definedName>
    <definedName name="_xlnm.Print_Area" localSheetId="10">'Alfredo Wagner-SC-2017'!$A$1:$D$49</definedName>
    <definedName name="_xlnm.Print_Area" localSheetId="11">'Alfredo Wagner-SC-2018'!$A$1:$D$56</definedName>
    <definedName name="_xlnm.Print_Area" localSheetId="12">'Alfredo Wagner-SC-2019'!$A$1:$D$72</definedName>
    <definedName name="_xlnm.Print_Area" localSheetId="19">'Angelina-SC-2008'!$A$1:$D$55</definedName>
    <definedName name="_xlnm.Print_Area" localSheetId="20">'Angelina-SC-2009'!$A$1:$D$56</definedName>
    <definedName name="_xlnm.Print_Area" localSheetId="21">'Angelina-SC-2010'!$A$1:$D$56</definedName>
    <definedName name="_xlnm.Print_Area" localSheetId="22">'Angelina-SC-2011'!$A$1:$D$56</definedName>
    <definedName name="_xlnm.Print_Area" localSheetId="23">'Angelina-SC-2012'!$A$1:$D$56</definedName>
    <definedName name="_xlnm.Print_Area" localSheetId="24">'Angelina-SC-2013'!$A$1:$D$56</definedName>
    <definedName name="_xlnm.Print_Area" localSheetId="25">'Piedade-SP-2008'!$A$1:$D$56</definedName>
    <definedName name="_xlnm.Print_Area" localSheetId="26">'Piedade-SP-2009'!$A$1:$D$56</definedName>
    <definedName name="_xlnm.Print_Area" localSheetId="27">'Piedade-SP-2010'!$A$1:$D$56</definedName>
    <definedName name="_xlnm.Print_Area" localSheetId="28">'Piedade-SP-2011'!$A$1:$D$56</definedName>
    <definedName name="_xlnm.Print_Area" localSheetId="29">'Piedade-SP-2012'!$A$1:$D$56</definedName>
    <definedName name="_xlnm.Print_Area" localSheetId="30">'Piedade-SP-2013'!$A$1:$D$56</definedName>
    <definedName name="_xlnm.Print_Area" localSheetId="31">'Piedade-SP-2014'!$A$1:$D$56</definedName>
    <definedName name="_xlnm.Print_Area" localSheetId="32">'Piedade-SP-2015'!$A$1:$D$56</definedName>
    <definedName name="_xlnm.Print_Area" localSheetId="33">'Piedade-SP-2016'!$A$1:$D$56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0">#REF!</definedName>
    <definedName name="Custeio" localSheetId="11">#REF!</definedName>
    <definedName name="Custeio" localSheetId="12">#REF!</definedName>
    <definedName name="Custeio" localSheetId="13">#REF!</definedName>
    <definedName name="Custeio" localSheetId="14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23">#REF!</definedName>
    <definedName name="Custeio" localSheetId="24">#REF!</definedName>
    <definedName name="Custeio" localSheetId="0">"#ref!"</definedName>
    <definedName name="Custeio" localSheetId="25">#REF!</definedName>
    <definedName name="Custeio" localSheetId="26">#REF!</definedName>
    <definedName name="Custeio" localSheetId="27">#REF!</definedName>
    <definedName name="Custeio" localSheetId="28">#REF!</definedName>
    <definedName name="Custeio" localSheetId="29">#REF!</definedName>
    <definedName name="Custeio" localSheetId="30">#REF!</definedName>
    <definedName name="Custeio" localSheetId="31">#REF!</definedName>
    <definedName name="Custeio" localSheetId="32">#REF!</definedName>
    <definedName name="Custeio" localSheetId="33">#REF!</definedName>
    <definedName name="Custeio">#REF!</definedName>
    <definedName name="Custeio_13" localSheetId="11">#REF!</definedName>
    <definedName name="Custeio_13" localSheetId="12">#REF!</definedName>
    <definedName name="Custeio_13" localSheetId="0">#REF!</definedName>
    <definedName name="Custeio_13">#REF!</definedName>
    <definedName name="Custeio_9" localSheetId="11">#REF!</definedName>
    <definedName name="Custeio_9" localSheetId="12">#REF!</definedName>
    <definedName name="Custeio_9">#REF!</definedName>
    <definedName name="Depreciação" localSheetId="2">#REF!</definedName>
    <definedName name="Depreciação" localSheetId="3">#REF!</definedName>
    <definedName name="Depreciação" localSheetId="4">#REF!</definedName>
    <definedName name="Depreciação" localSheetId="5">#REF!</definedName>
    <definedName name="Depreciação" localSheetId="6">#REF!</definedName>
    <definedName name="Depreciação" localSheetId="20">#REF!</definedName>
    <definedName name="Depreciação" localSheetId="21">#REF!</definedName>
    <definedName name="Depreciação" localSheetId="22">#REF!</definedName>
    <definedName name="Depreciação" localSheetId="23">#REF!</definedName>
    <definedName name="Depreciação" localSheetId="24">#REF!</definedName>
    <definedName name="Depreciação" localSheetId="25">#REF!</definedName>
    <definedName name="Depreciação" localSheetId="26">#REF!</definedName>
    <definedName name="Depreciação" localSheetId="27">#REF!</definedName>
    <definedName name="Depreciação" localSheetId="28">#REF!</definedName>
    <definedName name="Depreciação" localSheetId="29">#REF!</definedName>
    <definedName name="Depreciação" localSheetId="30">#REF!</definedName>
    <definedName name="Depreciação" localSheetId="31">#REF!</definedName>
    <definedName name="Depreciação" localSheetId="33">#REF!</definedName>
    <definedName name="Depreciação">"['file:///lucas.rocha/Documents/Custos%20de%20Produ%C3%A7%C3%A3o%20GERAL%20LUCAS/Site%20-%20Custos%20de%20Produ%C3%A7%C3%A3o/Atualiza%C3%A7%C3%B5es%20Site/S%C3%A9ries%20Hist%C3%B3ricas/2018/NOV/Serie_Historica_Citrus_2011-2018.xls'#$''.$A$1]"</definedName>
    <definedName name="ESPALDEIRA___MEMÓRIA_DE_CÁLCULO" localSheetId="4">[17]Preços!#REF!</definedName>
    <definedName name="ESPALDEIRA___MEMÓRIA_DE_CÁLCULO" localSheetId="5">[18]Preços!#REF!</definedName>
    <definedName name="ESPALDEIRA___MEMÓRIA_DE_CÁLCULO" localSheetId="6">[19]Preços!#REF!</definedName>
    <definedName name="ESPALDEIRA___MEMÓRIA_DE_CÁLCULO" localSheetId="7">[19]Preços!#REF!</definedName>
    <definedName name="ESPALDEIRA___MEMÓRIA_DE_CÁLCULO" localSheetId="12">[20]Preços!#REF!</definedName>
    <definedName name="ESPALDEIRA___MEMÓRIA_DE_CÁLCULO" localSheetId="22">[17]Preços!#REF!</definedName>
    <definedName name="ESPALDEIRA___MEMÓRIA_DE_CÁLCULO" localSheetId="23">[18]Preços!#REF!</definedName>
    <definedName name="ESPALDEIRA___MEMÓRIA_DE_CÁLCULO" localSheetId="24">[19]Preços!#REF!</definedName>
    <definedName name="ESPALDEIRA___MEMÓRIA_DE_CÁLCULO" localSheetId="0">[21]Preços!#REF!</definedName>
    <definedName name="ESPALDEIRA___MEMÓRIA_DE_CÁLCULO">[21]Preços!#REF!</definedName>
    <definedName name="HoMáquina" localSheetId="11">#REF!</definedName>
    <definedName name="HoMáquina" localSheetId="12">#REF!</definedName>
    <definedName name="HoMáquina" localSheetId="0">#REF!</definedName>
    <definedName name="HoMáquina" localSheetId="25">#REF!</definedName>
    <definedName name="HoMáquina" localSheetId="26">#REF!</definedName>
    <definedName name="HoMáquina" localSheetId="27">#REF!</definedName>
    <definedName name="HoMáquina" localSheetId="28">#REF!</definedName>
    <definedName name="HoMáquina" localSheetId="29">#REF!</definedName>
    <definedName name="HoMáquina" localSheetId="30">#REF!</definedName>
    <definedName name="HoMáquina" localSheetId="31">#REF!</definedName>
    <definedName name="HoMáquina" localSheetId="33">#REF!</definedName>
    <definedName name="HoMáquina">#REF!</definedName>
    <definedName name="HoraMáquina" localSheetId="11">#REF!</definedName>
    <definedName name="HoraMáquina" localSheetId="12">#REF!</definedName>
    <definedName name="HoraMáquina" localSheetId="25">#REF!</definedName>
    <definedName name="HoraMáquina" localSheetId="26">#REF!</definedName>
    <definedName name="HoraMáquina" localSheetId="27">#REF!</definedName>
    <definedName name="HoraMáquina" localSheetId="28">#REF!</definedName>
    <definedName name="HoraMáquina" localSheetId="29">#REF!</definedName>
    <definedName name="HoraMáquina" localSheetId="30">#REF!</definedName>
    <definedName name="HoraMáquina" localSheetId="31">#REF!</definedName>
    <definedName name="HoraMáquina" localSheetId="33">#REF!</definedName>
    <definedName name="HoraMáquina">#REF!</definedName>
    <definedName name="NOTA_EXPLICATIV" localSheetId="1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23">#REF!</definedName>
    <definedName name="NOTA_EXPLICATIV" localSheetId="24">#REF!</definedName>
    <definedName name="NOTA_EXPLICATIV" localSheetId="0">"#ref!"</definedName>
    <definedName name="NOTA_EXPLICATIV" localSheetId="25">#REF!</definedName>
    <definedName name="NOTA_EXPLICATIV" localSheetId="26">#REF!</definedName>
    <definedName name="NOTA_EXPLICATIV" localSheetId="27">#REF!</definedName>
    <definedName name="NOTA_EXPLICATIV" localSheetId="28">#REF!</definedName>
    <definedName name="NOTA_EXPLICATIV" localSheetId="29">#REF!</definedName>
    <definedName name="NOTA_EXPLICATIV" localSheetId="30">#REF!</definedName>
    <definedName name="NOTA_EXPLICATIV" localSheetId="31">#REF!</definedName>
    <definedName name="NOTA_EXPLICATIV" localSheetId="32">#REF!</definedName>
    <definedName name="NOTA_EXPLICATIV" localSheetId="33">#REF!</definedName>
    <definedName name="NOTA_EXPLICATIV">#REF!</definedName>
    <definedName name="patio">[22]Entrada!$B$1</definedName>
    <definedName name="Preço_da_terra" localSheetId="1">[6]Custeio!$D$3</definedName>
    <definedName name="Preço_da_terra" localSheetId="9">[7]Custeio!$D$3</definedName>
    <definedName name="Preço_da_terra" localSheetId="10">[8]Custeio!$D$3</definedName>
    <definedName name="Preço_da_terra" localSheetId="11">[9]Custeio!$D$3</definedName>
    <definedName name="Preço_da_terra" localSheetId="12">[10]Custeio!$D$3</definedName>
    <definedName name="Preço_da_terra" localSheetId="13">[11]Custeio!$D$3</definedName>
    <definedName name="Preço_da_terra" localSheetId="14">[12]Custeio!$D$3</definedName>
    <definedName name="Preço_da_terra" localSheetId="19">[13]Custeio!$D$3</definedName>
    <definedName name="Preço_da_terra" localSheetId="0">#N/A</definedName>
    <definedName name="Preço_da_terra" localSheetId="26">[23]Custeio!$D$3</definedName>
    <definedName name="Preço_da_terra" localSheetId="32">[14]Custeio!$D$2</definedName>
    <definedName name="Preço_da_terra" localSheetId="33">[15]Custeio!$D$2</definedName>
    <definedName name="Preço_da_terra">[24]Custeio!$D$3</definedName>
    <definedName name="Produtividade_Media" localSheetId="1">[6]Custeio!$E$11</definedName>
    <definedName name="Produtividade_Media" localSheetId="2">[25]Custeio!$E$11</definedName>
    <definedName name="Produtividade_Media" localSheetId="3">[26]Custeio!$E$11</definedName>
    <definedName name="Produtividade_Media" localSheetId="4">[27]Custeio!$E$11</definedName>
    <definedName name="Produtividade_Media" localSheetId="5">[28]Custeio!$E$11</definedName>
    <definedName name="Produtividade_Media" localSheetId="6">[29]Custeio!$E$11</definedName>
    <definedName name="Produtividade_Media" localSheetId="7">[30]Custeio!$E$11</definedName>
    <definedName name="Produtividade_Media" localSheetId="8">[31]Custeio!$E$11</definedName>
    <definedName name="Produtividade_Media" localSheetId="9">[7]Custeio!$E$11</definedName>
    <definedName name="Produtividade_Media" localSheetId="10">[8]Custeio!$E$11</definedName>
    <definedName name="Produtividade_Media" localSheetId="11">[9]Custeio!$E$11</definedName>
    <definedName name="Produtividade_Media" localSheetId="12">[10]Custeio!$E$11</definedName>
    <definedName name="Produtividade_Media" localSheetId="13">[11]Custeio!$E$11</definedName>
    <definedName name="Produtividade_Media" localSheetId="14">[12]Custeio!$E$11</definedName>
    <definedName name="Produtividade_Media" localSheetId="19">[13]Custeio!$E$11</definedName>
    <definedName name="Produtividade_Media" localSheetId="20">[32]Custeio!$E$11</definedName>
    <definedName name="Produtividade_Media" localSheetId="21">[33]Custeio!$E$11</definedName>
    <definedName name="Produtividade_Media" localSheetId="22">[34]Custeio!$E$11</definedName>
    <definedName name="Produtividade_Media" localSheetId="23">[35]Custeio!$E$11</definedName>
    <definedName name="Produtividade_Media" localSheetId="24">[36]Custeio!$E$11</definedName>
    <definedName name="Produtividade_Media" localSheetId="0">#N/A</definedName>
    <definedName name="Produtividade_Media" localSheetId="25">[37]Custeio!$E$10</definedName>
    <definedName name="Produtividade_Media" localSheetId="26">[38]Custeio!$E$10</definedName>
    <definedName name="Produtividade_Media" localSheetId="27">[39]Custeio!$E$10</definedName>
    <definedName name="Produtividade_Media" localSheetId="28">[40]Custeio!$E$10</definedName>
    <definedName name="Produtividade_Media" localSheetId="29">[41]Custeio!$E$10</definedName>
    <definedName name="Produtividade_Media" localSheetId="30">[42]Custeio!$E$10</definedName>
    <definedName name="Produtividade_Media" localSheetId="31">[43]Custeio!$E$10</definedName>
    <definedName name="Produtividade_Media" localSheetId="32">[14]Custeio!$E$10</definedName>
    <definedName name="Produtividade_Media" localSheetId="33">[15]Custeio!$E$10</definedName>
    <definedName name="Produtividade_Media">[16]Custeio!$E$11</definedName>
    <definedName name="Saca" localSheetId="1">[6]Entrada!$B$1</definedName>
    <definedName name="Saca" localSheetId="2">[44]Entrada!$B$1</definedName>
    <definedName name="Saca" localSheetId="3">[45]Entrada!$B$1</definedName>
    <definedName name="Saca" localSheetId="4">[46]Entrada!$B$1</definedName>
    <definedName name="Saca" localSheetId="5">[47]Entrada!$B$1</definedName>
    <definedName name="Saca" localSheetId="6">[48]Entrada!$B$1</definedName>
    <definedName name="Saca" localSheetId="7">[49]Entrada!$B$1</definedName>
    <definedName name="Saca" localSheetId="8">[31]Entrada!$B$1</definedName>
    <definedName name="Saca" localSheetId="9">[7]Entrada!$B$1</definedName>
    <definedName name="Saca" localSheetId="10">[8]Entrada!$B$1</definedName>
    <definedName name="Saca" localSheetId="11">[9]Entrada!$B$1</definedName>
    <definedName name="Saca" localSheetId="12">[10]Entrada!$B$1</definedName>
    <definedName name="Saca" localSheetId="13">[11]Entrada!$B$1</definedName>
    <definedName name="Saca" localSheetId="14">[12]Entrada!$B$1</definedName>
    <definedName name="Saca" localSheetId="19">[13]Entrada!$B$1</definedName>
    <definedName name="Saca" localSheetId="20">[44]Entrada!$B$1</definedName>
    <definedName name="Saca" localSheetId="21">[45]Entrada!$B$1</definedName>
    <definedName name="Saca" localSheetId="22">[46]Entrada!$B$1</definedName>
    <definedName name="Saca" localSheetId="23">[47]Entrada!$B$1</definedName>
    <definedName name="Saca" localSheetId="24">[48]Entrada!$B$1</definedName>
    <definedName name="Saca" localSheetId="0">#N/A</definedName>
    <definedName name="Saca" localSheetId="26">[23]Entrada!$B$1</definedName>
    <definedName name="Saca" localSheetId="32">[14]Entrada!$B$1</definedName>
    <definedName name="Saca" localSheetId="33">[15]Entrada!$B$1</definedName>
    <definedName name="Saca">[16]Entrada!$B$1</definedName>
    <definedName name="TABELA_1" localSheetId="1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0">#REF!</definedName>
    <definedName name="TABELA_1" localSheetId="11">#REF!</definedName>
    <definedName name="TABELA_1" localSheetId="12">#REF!</definedName>
    <definedName name="TABELA_1" localSheetId="13">#REF!</definedName>
    <definedName name="TABELA_1" localSheetId="14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23">#REF!</definedName>
    <definedName name="TABELA_1" localSheetId="24">#REF!</definedName>
    <definedName name="TABELA_1" localSheetId="0">"#ref!"</definedName>
    <definedName name="TABELA_1" localSheetId="25">#REF!</definedName>
    <definedName name="TABELA_1" localSheetId="26">#REF!</definedName>
    <definedName name="TABELA_1" localSheetId="27">#REF!</definedName>
    <definedName name="TABELA_1" localSheetId="28">#REF!</definedName>
    <definedName name="TABELA_1" localSheetId="29">#REF!</definedName>
    <definedName name="TABELA_1" localSheetId="30">#REF!</definedName>
    <definedName name="TABELA_1" localSheetId="31">#REF!</definedName>
    <definedName name="TABELA_1" localSheetId="32">#REF!</definedName>
    <definedName name="TABELA_1" localSheetId="33">#REF!</definedName>
    <definedName name="TABELA_1">#REF!</definedName>
    <definedName name="TABELA_2" localSheetId="1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0">#REF!</definedName>
    <definedName name="TABELA_2" localSheetId="11">#REF!</definedName>
    <definedName name="TABELA_2" localSheetId="12">#REF!</definedName>
    <definedName name="TABELA_2" localSheetId="13">#REF!</definedName>
    <definedName name="TABELA_2" localSheetId="14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23">#REF!</definedName>
    <definedName name="TABELA_2" localSheetId="24">#REF!</definedName>
    <definedName name="TABELA_2" localSheetId="0">"#ref!"</definedName>
    <definedName name="TABELA_2" localSheetId="25">#REF!</definedName>
    <definedName name="TABELA_2" localSheetId="26">#REF!</definedName>
    <definedName name="TABELA_2" localSheetId="27">#REF!</definedName>
    <definedName name="TABELA_2" localSheetId="28">#REF!</definedName>
    <definedName name="TABELA_2" localSheetId="29">#REF!</definedName>
    <definedName name="TABELA_2" localSheetId="30">#REF!</definedName>
    <definedName name="TABELA_2" localSheetId="31">#REF!</definedName>
    <definedName name="TABELA_2" localSheetId="32">#REF!</definedName>
    <definedName name="TABELA_2" localSheetId="33">#REF!</definedName>
    <definedName name="TABELA_2">#REF!</definedName>
    <definedName name="TABELA_2_10" localSheetId="11">[1]Horamaquina!#REF!</definedName>
    <definedName name="TABELA_2_10" localSheetId="0">[2]Horamaquina!#REF!</definedName>
    <definedName name="TABELA_2_10">[2]Horamaquina!#REF!</definedName>
    <definedName name="TABELA_2_11" localSheetId="11">[3]Horamaquina!#REF!</definedName>
    <definedName name="TABELA_2_11" localSheetId="12">[4]Horamaquina!#REF!</definedName>
    <definedName name="TABELA_2_11" localSheetId="0">[5]Horamaquina!#REF!</definedName>
    <definedName name="TABELA_2_11">[5]Horamaquina!#REF!</definedName>
    <definedName name="TABELA_2_12">#N/A</definedName>
    <definedName name="TABELA_2_9" localSheetId="11">[3]Horamaquina!#REF!</definedName>
    <definedName name="TABELA_2_9" localSheetId="12">[4]Horamaquina!#REF!</definedName>
    <definedName name="TABELA_2_9" localSheetId="0">[5]Horamaquina!#REF!</definedName>
    <definedName name="TABELA_2_9">[5]Horamaquina!#REF!</definedName>
    <definedName name="Vida_útil_do_pomar" localSheetId="9">[7]Entrada!$B$10</definedName>
    <definedName name="Vida_útil_do_pomar" localSheetId="10">[8]Entrada!$B$10</definedName>
    <definedName name="Vida_útil_do_pomar" localSheetId="11">[50]Entrada!$B$10</definedName>
    <definedName name="Vida_útil_do_pomar" localSheetId="12">[10]Entrada!$B$10</definedName>
    <definedName name="Vida_útil_do_pomar" localSheetId="13">[11]Entrada!$B$10</definedName>
    <definedName name="Vida_útil_do_pomar" localSheetId="14">[12]Entrada!$B$10</definedName>
    <definedName name="Vida_útil_do_pomar" localSheetId="0">#N/A</definedName>
    <definedName name="Vida_útil_do_pomar" localSheetId="33">[51]Entrada!$B$10</definedName>
    <definedName name="Vida_útil_do_pomar">[16]Entrada!$B$10</definedName>
    <definedName name="Z_7F82B2E0_4580_11D5_873D_00105A060375_.wvu.PrintArea" localSheetId="1" hidden="1">'Alfredo Wagner-SC-2008'!$A$1:$D$55</definedName>
    <definedName name="Z_7F82B2E0_4580_11D5_873D_00105A060375_.wvu.PrintArea" localSheetId="2" hidden="1">'Alfredo Wagner-SC-2009'!$A$1:$D$56</definedName>
    <definedName name="Z_7F82B2E0_4580_11D5_873D_00105A060375_.wvu.PrintArea" localSheetId="3" hidden="1">'Alfredo Wagner-SC-2010'!$A$1:$D$56</definedName>
    <definedName name="Z_7F82B2E0_4580_11D5_873D_00105A060375_.wvu.PrintArea" localSheetId="4" hidden="1">'Alfredo Wagner-SC-2011'!$A$1:$D$56</definedName>
    <definedName name="Z_7F82B2E0_4580_11D5_873D_00105A060375_.wvu.PrintArea" localSheetId="5" hidden="1">'Alfredo Wagner-SC-2012'!$A$1:$D$55</definedName>
    <definedName name="Z_7F82B2E0_4580_11D5_873D_00105A060375_.wvu.PrintArea" localSheetId="6" hidden="1">'Alfredo Wagner-SC-2013'!$A$1:$D$55</definedName>
    <definedName name="Z_7F82B2E0_4580_11D5_873D_00105A060375_.wvu.PrintArea" localSheetId="7" hidden="1">'Alfredo Wagner-SC-2014'!$A$1:$D$49</definedName>
    <definedName name="Z_7F82B2E0_4580_11D5_873D_00105A060375_.wvu.PrintArea" localSheetId="9" hidden="1">'Alfredo Wagner-SC-2016'!$A$1:$D$49</definedName>
    <definedName name="Z_7F82B2E0_4580_11D5_873D_00105A060375_.wvu.PrintArea" localSheetId="10" hidden="1">'Alfredo Wagner-SC-2017'!$A$1:$D$49</definedName>
    <definedName name="Z_7F82B2E0_4580_11D5_873D_00105A060375_.wvu.PrintArea" localSheetId="11" hidden="1">'Alfredo Wagner-SC-2018'!$A$1:$D$56</definedName>
    <definedName name="Z_7F82B2E0_4580_11D5_873D_00105A060375_.wvu.PrintArea" localSheetId="12" hidden="1">'Alfredo Wagner-SC-2019'!$A$1:$D$72</definedName>
    <definedName name="Z_7F82B2E0_4580_11D5_873D_00105A060375_.wvu.PrintArea" localSheetId="19" hidden="1">'Angelina-SC-2008'!$A$1:$D$55</definedName>
    <definedName name="Z_7F82B2E0_4580_11D5_873D_00105A060375_.wvu.PrintArea" localSheetId="20" hidden="1">'Angelina-SC-2009'!$A$1:$D$56</definedName>
    <definedName name="Z_7F82B2E0_4580_11D5_873D_00105A060375_.wvu.PrintArea" localSheetId="21" hidden="1">'Angelina-SC-2010'!$A$1:$D$56</definedName>
    <definedName name="Z_7F82B2E0_4580_11D5_873D_00105A060375_.wvu.PrintArea" localSheetId="22" hidden="1">'Angelina-SC-2011'!$A$1:$D$56</definedName>
    <definedName name="Z_7F82B2E0_4580_11D5_873D_00105A060375_.wvu.PrintArea" localSheetId="23" hidden="1">'Angelina-SC-2012'!$A$1:$D$56</definedName>
    <definedName name="Z_7F82B2E0_4580_11D5_873D_00105A060375_.wvu.PrintArea" localSheetId="24" hidden="1">'Angelina-SC-2013'!$A$1:$D$56</definedName>
    <definedName name="Z_7F82B2E0_4580_11D5_873D_00105A060375_.wvu.PrintArea" localSheetId="25" hidden="1">'Piedade-SP-2008'!$A$1:$D$56</definedName>
    <definedName name="Z_7F82B2E0_4580_11D5_873D_00105A060375_.wvu.PrintArea" localSheetId="26" hidden="1">'Piedade-SP-2009'!$A$1:$D$56</definedName>
    <definedName name="Z_7F82B2E0_4580_11D5_873D_00105A060375_.wvu.PrintArea" localSheetId="27" hidden="1">'Piedade-SP-2010'!$A$1:$D$56</definedName>
    <definedName name="Z_7F82B2E0_4580_11D5_873D_00105A060375_.wvu.PrintArea" localSheetId="28" hidden="1">'Piedade-SP-2011'!$A$1:$D$56</definedName>
    <definedName name="Z_7F82B2E0_4580_11D5_873D_00105A060375_.wvu.PrintArea" localSheetId="29" hidden="1">'Piedade-SP-2012'!$A$1:$D$56</definedName>
    <definedName name="Z_7F82B2E0_4580_11D5_873D_00105A060375_.wvu.PrintArea" localSheetId="30" hidden="1">'Piedade-SP-2013'!$A$1:$D$56</definedName>
    <definedName name="Z_7F82B2E0_4580_11D5_873D_00105A060375_.wvu.PrintArea" localSheetId="31" hidden="1">'Piedade-SP-2014'!$A$1:$D$56</definedName>
    <definedName name="Z_7F82B2E0_4580_11D5_873D_00105A060375_.wvu.PrintArea" localSheetId="32" hidden="1">'Piedade-SP-2015'!$A$1:$D$56</definedName>
    <definedName name="Z_7F82B2E0_4580_11D5_873D_00105A060375_.wvu.PrintArea" localSheetId="33" hidden="1">'Piedade-SP-2016'!$A$1:$D$56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<sst xmlns="http://schemas.openxmlformats.org/spreadsheetml/2006/main" count="2045" uniqueCount="258">
  <si>
    <t>CUSTO DE PRODUÇÃO ESTIMADO - AGRICULTURA FAMILIAR</t>
  </si>
  <si>
    <t>PRODUTO CEBOLA</t>
  </si>
  <si>
    <t>SAFRA DE VERÃO - 2017/2018</t>
  </si>
  <si>
    <t>LOCAL:   Alfredo Wagner</t>
  </si>
  <si>
    <t>Produtividade Média:</t>
  </si>
  <si>
    <t>kg/ha</t>
  </si>
  <si>
    <t>A PREÇOS DE:</t>
  </si>
  <si>
    <t>PARTICI-</t>
  </si>
  <si>
    <t>DISCRIMINAÇÃO</t>
  </si>
  <si>
    <t>PAÇÃO</t>
  </si>
  <si>
    <t>R$/ha</t>
  </si>
  <si>
    <t>R$/1 kg</t>
  </si>
  <si>
    <t>(%)</t>
  </si>
  <si>
    <t>I - DESPESAS DE CUSTEIO DA LAVOURA</t>
  </si>
  <si>
    <t xml:space="preserve">  1 - Operação com máquinas próprias</t>
  </si>
  <si>
    <t xml:space="preserve">  2 - Irrigação</t>
  </si>
  <si>
    <t xml:space="preserve">  3 - Mão-de-obra temporária</t>
  </si>
  <si>
    <t xml:space="preserve">  4 - Administrador Rural</t>
  </si>
  <si>
    <t xml:space="preserve">  5 - Sementes       </t>
  </si>
  <si>
    <t xml:space="preserve">  6 - Fertilizantes</t>
  </si>
  <si>
    <t xml:space="preserve">  7 - Agrotóxicos     </t>
  </si>
  <si>
    <t>TOTAL DAS DESPESAS DE CUSTEIO DA LAVOURA (A)</t>
  </si>
  <si>
    <t>II - DESPESAS PÓS-COLHEITA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</si>
  <si>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</si>
  <si>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</si>
  <si>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</si>
  <si>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</si>
  <si>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</si>
  <si>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</si>
  <si>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</si>
  <si>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</si>
  <si>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</si>
  <si>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</si>
  <si>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</si>
  <si>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</si>
  <si>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</si>
  <si>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</si>
  <si>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</si>
  <si>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</si>
  <si>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</si>
  <si>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máquinas</t>
  </si>
  <si>
    <t>Total de Depreciações (E)</t>
  </si>
  <si>
    <t xml:space="preserve">V - OUTROS CUSTOS FIXOS           </t>
  </si>
  <si>
    <t xml:space="preserve">  1 - Manutenção periódica de benfeitorias/instalações</t>
  </si>
  <si>
    <t xml:space="preserve">  2 - Seguro do capital fixo</t>
  </si>
  <si>
    <t>Total de Outros Custos Fixos (F)</t>
  </si>
  <si>
    <t>Custo Fixo  (E+F = G)</t>
  </si>
  <si>
    <t xml:space="preserve">CUSTO OPERACIONAL  (D+G = H) </t>
  </si>
  <si>
    <t>GESTÃO DA PROPRIEDADE FAMILIAR</t>
  </si>
  <si>
    <t xml:space="preserve">  1 - Serviços de gerenciamento da propriedade</t>
  </si>
  <si>
    <t xml:space="preserve">  2 - Despesas administrativas</t>
  </si>
  <si>
    <t xml:space="preserve">  3 - Mão-de-obra-familiar</t>
  </si>
  <si>
    <t>Elaboração: CONAB/DIPAI/SUINF/GECUP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</si>
  <si>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</si>
  <si>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</si>
  <si>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</si>
  <si>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</si>
  <si>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</si>
  <si>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>SAFRA DE VERÃO - 2016/2017</t>
  </si>
  <si>
    <t>PRODUTO - CEBOLA (BULBO)</t>
  </si>
  <si>
    <t>SAFRA - 2018/2019</t>
  </si>
  <si>
    <t>SÃO JOSÉ DO NORTE (RS)</t>
  </si>
  <si>
    <t>MUNICÍPIOS : RIO GRANDE, TAVARES E MOSTARDAS.</t>
  </si>
  <si>
    <t>MAR/2018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</si>
  <si>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</si>
  <si>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</si>
  <si>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</si>
  <si>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Irrigação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</si>
  <si>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</si>
  <si>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</si>
  <si>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</si>
  <si>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</si>
  <si>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</si>
  <si>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</si>
  <si>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</si>
  <si>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 xml:space="preserve">  4 - Depreciação de animais</t>
  </si>
  <si>
    <t xml:space="preserve">  2 - Encargos sociais</t>
  </si>
  <si>
    <t xml:space="preserve">  3 - Seguro do capital fixo</t>
  </si>
  <si>
    <t>SAFRA DE VERÃO - 2019/2020</t>
  </si>
  <si>
    <t>LOCAL:  ALFREDO WAGNER - SC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</si>
  <si>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</si>
  <si>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</si>
  <si>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</si>
  <si>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</si>
  <si>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</si>
  <si>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</si>
  <si>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</si>
  <si>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</si>
  <si>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</si>
  <si>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</si>
  <si>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</si>
  <si>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</si>
  <si>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</si>
  <si>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</si>
  <si>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</si>
  <si>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</si>
  <si>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</si>
  <si>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</si>
  <si>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</si>
  <si>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</si>
  <si>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</si>
  <si>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</si>
  <si>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</si>
  <si>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</si>
  <si>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</si>
  <si>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</si>
  <si>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</si>
  <si>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</si>
  <si>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</si>
  <si>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</si>
  <si>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</si>
  <si>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</si>
  <si>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</si>
  <si>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</si>
  <si>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</si>
  <si>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</si>
  <si>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</si>
  <si>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</si>
  <si>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</si>
  <si>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</si>
  <si>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</si>
  <si>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</si>
  <si>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</si>
  <si>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</si>
  <si>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</si>
  <si>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</si>
  <si>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</si>
  <si>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</si>
  <si>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</si>
  <si>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</si>
  <si>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 xml:space="preserve">                                       Custo de Produção - Resumo</t>
  </si>
  <si>
    <t xml:space="preserve">                                       AGRICULTURA FAMILIAR - CEBOLA - PLANTIO CONVENCIONAL - ALTA TECNOLOGIA - MANUAL</t>
  </si>
  <si>
    <t xml:space="preserve">                                       1ª SAFRA - 2020/21 - Alfredo Wagner - SC</t>
  </si>
  <si>
    <t>Ciclo de Cultura: ANUAL</t>
  </si>
  <si>
    <t>Tipo do Relatório: Estimado</t>
  </si>
  <si>
    <t>Mês/Ano: Março/2020</t>
  </si>
  <si>
    <t/>
  </si>
  <si>
    <t>Produtividade Média: 25000,00 ha</t>
  </si>
  <si>
    <t>Ex-Ant</t>
  </si>
  <si>
    <t>CUSTO POR HA</t>
  </si>
  <si>
    <t>CUSTO / kg</t>
  </si>
  <si>
    <t>PARTICIPAÇÃO CV(%)</t>
  </si>
  <si>
    <t>PARTICIPAÇÃO CT(%)</t>
  </si>
  <si>
    <t>I - DESPESAS DO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</si>
  <si>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</si>
  <si>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</si>
  <si>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</si>
  <si>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</si>
  <si>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</si>
  <si>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</si>
  <si>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</si>
  <si>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</si>
  <si>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</si>
  <si>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</si>
  <si>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</si>
  <si>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</si>
  <si>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</si>
  <si>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</si>
  <si>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</si>
  <si>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</si>
  <si>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</si>
  <si>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</si>
  <si>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</si>
  <si>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</si>
  <si>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</si>
  <si>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</si>
  <si>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</si>
  <si>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</si>
  <si>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</si>
  <si>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</si>
  <si>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</si>
  <si>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</si>
  <si>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</si>
  <si>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</si>
  <si>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</si>
  <si>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</si>
  <si>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</si>
  <si>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</si>
  <si>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</si>
  <si>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</si>
  <si>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V - OUTROS CUSTOS FIXOS</t>
  </si>
  <si>
    <t>28 - Manutenção Periódica Benfeitorias/Instalações</t>
  </si>
  <si>
    <t>29 - Encargos Sociais</t>
  </si>
  <si>
    <t>30 - Seguro do capital fixo</t>
  </si>
  <si>
    <t>31 - Arrendamento</t>
  </si>
  <si>
    <t>CUSTO FIXO (E+F=G)</t>
  </si>
  <si>
    <t>CUSTO OPERACIONAL (D+G=H)</t>
  </si>
  <si>
    <t>32 - Remuneração esperada sobre o capital fixo</t>
  </si>
  <si>
    <t>33 - Terra Própria</t>
  </si>
  <si>
    <t>TOTAL DE RENDA DE FATORES (F)</t>
  </si>
  <si>
    <t>CUSTO TOTAL (H+I=J)</t>
  </si>
  <si>
    <t xml:space="preserve">                                       1ª SAFRA - 2021/22 - Alfredo Wagner - SC</t>
  </si>
  <si>
    <t>Mês/Ano: Março/2021</t>
  </si>
  <si>
    <t>Produtividade Média: 25000,00 kg/ha</t>
  </si>
  <si>
    <t>22 - Outros</t>
  </si>
  <si>
    <t xml:space="preserve">  4 - Operação com animais próprios</t>
  </si>
  <si>
    <t xml:space="preserve">  7 - Mão-de-obra fixa</t>
  </si>
  <si>
    <t xml:space="preserve"> 11 - Despesas administrativas</t>
  </si>
  <si>
    <t xml:space="preserve"> 12 -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</si>
  <si>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</si>
  <si>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</si>
  <si>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</si>
  <si>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</si>
  <si>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</si>
  <si>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</si>
  <si>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 xml:space="preserve">  1 - Manutenção periódica de máquinas/implementos</t>
  </si>
  <si>
    <t>CUSTO DE PRODUÇÃO ESTIMADO - AGRICULTURA EMPRESARIAL</t>
  </si>
  <si>
    <t>CEBOLA</t>
  </si>
  <si>
    <t>SAFRA DE VERÃO 2008/2009</t>
  </si>
  <si>
    <t>LOCAL: ALFREDO WAGNER - SC</t>
  </si>
  <si>
    <t>R$/20 kg</t>
  </si>
  <si>
    <t>Elaboração: CONAB/DIGEM/SUINF/GECUP</t>
  </si>
  <si>
    <t>LOCAL: ANGELINA - SC</t>
  </si>
  <si>
    <t>SAFRA DE VERÃO 2009/2010</t>
  </si>
  <si>
    <t>SAFRA DE VERÃO 2010/2011</t>
  </si>
  <si>
    <t>SAFRA DE VERÃO 2011/2012</t>
  </si>
  <si>
    <t>SAFRA DE VERÃO 2012/2013</t>
  </si>
  <si>
    <t xml:space="preserve"> </t>
  </si>
  <si>
    <t>SAFRA DE VERÃO 2013/2014</t>
  </si>
  <si>
    <t>SAFRA DE VERÃO - 2014/2015</t>
  </si>
  <si>
    <t>SAFRA DE VERÃO - 2015/2016</t>
  </si>
  <si>
    <t>A partir de 2014 esse custo foi inativado.</t>
  </si>
  <si>
    <t>CEBOLA - PRODUÇÃO (Mudas + produção)</t>
  </si>
  <si>
    <t>LOCAL:  PIEDADE - SP</t>
  </si>
  <si>
    <t>SAFRA DE VERÃO 2014/2015</t>
  </si>
  <si>
    <t>SAFRA DE VERÃO 2015/2016</t>
  </si>
  <si>
    <t>SAFRA DE VERÃO 2016/2017</t>
  </si>
  <si>
    <t>MAR/2016</t>
  </si>
  <si>
    <t>A partir de 2017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</si>
  <si>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</si>
  <si>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</si>
  <si>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</si>
  <si>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</si>
  <si>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</si>
  <si>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</si>
  <si>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</si>
  <si>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</si>
  <si>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</si>
  <si>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</si>
  <si>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Alfredo Wagner</t>
  </si>
  <si>
    <t>SC</t>
  </si>
  <si>
    <t>Angelina</t>
  </si>
  <si>
    <t>Piedade</t>
  </si>
  <si>
    <t>SP</t>
  </si>
  <si>
    <t>2008 a 2013</t>
  </si>
  <si>
    <t>2008 a 2016</t>
  </si>
  <si>
    <t>OBS.: 1) A partir de 2014 o custo de Angelina/SC foi inativado.</t>
  </si>
  <si>
    <t>2) A partir de 2017 o custo de Piedade/SP foi inativado.</t>
  </si>
  <si>
    <t xml:space="preserve">                                       1ª SAFRA - 2022/23 - Alfredo Wagner - SC</t>
  </si>
  <si>
    <t>Mês/Ano: Setembro/2022</t>
  </si>
  <si>
    <t>Elaboração: CONAB/DIPAI/SUINF/GESIP</t>
  </si>
  <si>
    <t xml:space="preserve">                                       1ª SAFRA - 2023/24 - Alfredo Wagner - SC</t>
  </si>
  <si>
    <t>Mês/Ano: Setembro/2023</t>
  </si>
  <si>
    <t xml:space="preserve">                                       1ª SAFRA - 2024/25 - Alfredo Wagner - SC</t>
  </si>
  <si>
    <t>Mês/Ano: Setembro/2024</t>
  </si>
  <si>
    <t>2008 a 2025</t>
  </si>
  <si>
    <t xml:space="preserve">                                       1ª SAFRA - 2025/26 - Alfredo Wagner - SC</t>
  </si>
  <si>
    <t>Mês/Ano: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</si>
</sst>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-yy"/>
    <numFmt numFmtId="165" formatCode="_(* #,##0.00_);_(* \(#,##0.00\);_(* &quot;-&quot;??_);_(@_)"/>
    <numFmt numFmtId="166" formatCode="dd\-mmm\-yyyy"/>
    <numFmt numFmtId="167" formatCode="#,###,###,##0.0000"/>
    <numFmt numFmtId="168" formatCode="0.0%"/>
    <numFmt numFmtId="169" formatCode="#,##0.00_);\(#,##0.00\)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5"/>
      <color rgb="FFC0C0C0"/>
      <name val="Arial"/>
      <family val="2"/>
    </font>
    <font>
      <u/>
      <sz val="10"/>
      <color theme="10"/>
      <name val="Courier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5">
    <xf numFmtId="39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9" fontId="2" fillId="0" borderId="0"/>
    <xf numFmtId="0" fontId="7" fillId="0" borderId="0"/>
    <xf numFmtId="39" fontId="2" fillId="0" borderId="0"/>
    <xf numFmtId="39" fontId="11" fillId="0" borderId="0" applyNumberFormat="0" applyFill="0" applyBorder="0" applyAlignment="0" applyProtection="0"/>
    <xf numFmtId="169" fontId="12" fillId="0" borderId="0"/>
    <xf numFmtId="0" fontId="1" fillId="0" borderId="0"/>
    <xf numFmtId="0" fontId="14" fillId="0" borderId="0" applyNumberFormat="0" applyFill="0" applyBorder="0" applyAlignment="0" applyProtection="0"/>
    <xf numFmtId="0" fontId="16" fillId="0" borderId="0"/>
    <xf numFmtId="0" fontId="4" fillId="0" borderId="0"/>
    <xf numFmtId="0" fontId="19" fillId="0" borderId="0"/>
  </cellStyleXfs>
  <cellXfs count="297">
    <xf numFmtId="39" fontId="0" fillId="0" borderId="0" xfId="0"/>
    <xf numFmtId="39" fontId="3" fillId="0" borderId="0" xfId="0" applyFont="1" applyAlignment="1">
      <alignment horizontal="centerContinuous" vertical="center"/>
    </xf>
    <xf numFmtId="39" fontId="4" fillId="0" borderId="0" xfId="0" applyFont="1" applyAlignment="1">
      <alignment vertical="center"/>
    </xf>
    <xf numFmtId="39" fontId="4" fillId="0" borderId="0" xfId="0" applyFont="1" applyAlignment="1">
      <alignment horizontal="right" vertical="center"/>
    </xf>
    <xf numFmtId="37" fontId="3" fillId="0" borderId="0" xfId="0" applyNumberFormat="1" applyFont="1" applyAlignment="1">
      <alignment vertical="center"/>
    </xf>
    <xf numFmtId="39" fontId="4" fillId="0" borderId="0" xfId="0" applyFont="1" applyAlignment="1">
      <alignment horizontal="left" vertical="center"/>
    </xf>
    <xf numFmtId="39" fontId="4" fillId="0" borderId="1" xfId="0" applyFont="1" applyBorder="1" applyAlignment="1">
      <alignment vertical="center"/>
    </xf>
    <xf numFmtId="39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39" fontId="3" fillId="0" borderId="1" xfId="0" applyFont="1" applyBorder="1" applyAlignment="1">
      <alignment horizontal="center" vertical="center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center" vertical="center"/>
    </xf>
    <xf numFmtId="39" fontId="4" fillId="0" borderId="2" xfId="0" applyFont="1" applyBorder="1" applyAlignment="1">
      <alignment vertical="center"/>
    </xf>
    <xf numFmtId="39" fontId="3" fillId="0" borderId="2" xfId="0" applyFont="1" applyBorder="1" applyAlignment="1">
      <alignment horizontal="center" vertical="center"/>
    </xf>
    <xf numFmtId="39" fontId="4" fillId="0" borderId="0" xfId="0" quotePrefix="1" applyFont="1" applyAlignment="1">
      <alignment horizontal="left" vertical="center"/>
    </xf>
    <xf numFmtId="165" fontId="4" fillId="0" borderId="0" xfId="1" applyFont="1" applyAlignment="1">
      <alignment vertical="center"/>
    </xf>
    <xf numFmtId="165" fontId="4" fillId="0" borderId="0" xfId="1" applyFont="1" applyAlignment="1" applyProtection="1">
      <alignment vertical="center"/>
    </xf>
    <xf numFmtId="39" fontId="3" fillId="0" borderId="3" xfId="0" applyFont="1" applyBorder="1" applyAlignment="1">
      <alignment horizontal="left" vertical="center"/>
    </xf>
    <xf numFmtId="165" fontId="3" fillId="0" borderId="3" xfId="1" applyFont="1" applyBorder="1" applyAlignment="1" applyProtection="1">
      <alignment vertical="center"/>
    </xf>
    <xf numFmtId="39" fontId="3" fillId="0" borderId="0" xfId="0" quotePrefix="1" applyFont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165" fontId="4" fillId="0" borderId="4" xfId="1" applyFont="1" applyBorder="1" applyAlignment="1" applyProtection="1">
      <alignment vertical="center"/>
    </xf>
    <xf numFmtId="39" fontId="3" fillId="0" borderId="0" xfId="0" applyFont="1" applyAlignment="1">
      <alignment vertical="center"/>
    </xf>
    <xf numFmtId="10" fontId="4" fillId="0" borderId="0" xfId="2" applyNumberFormat="1" applyFont="1" applyBorder="1" applyAlignment="1" applyProtection="1">
      <alignment vertical="center"/>
    </xf>
    <xf numFmtId="39" fontId="4" fillId="0" borderId="3" xfId="0" applyFont="1" applyBorder="1" applyAlignment="1">
      <alignment horizontal="left" vertical="center"/>
    </xf>
    <xf numFmtId="165" fontId="4" fillId="0" borderId="3" xfId="1" applyFont="1" applyBorder="1" applyAlignment="1" applyProtection="1">
      <alignment vertical="center"/>
    </xf>
    <xf numFmtId="165" fontId="3" fillId="0" borderId="0" xfId="1" applyFont="1" applyBorder="1" applyAlignment="1" applyProtection="1">
      <alignment vertical="center"/>
    </xf>
    <xf numFmtId="39" fontId="3" fillId="0" borderId="5" xfId="0" applyFont="1" applyBorder="1" applyAlignment="1">
      <alignment horizontal="left" vertical="center"/>
    </xf>
    <xf numFmtId="165" fontId="3" fillId="0" borderId="5" xfId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165" fontId="4" fillId="0" borderId="6" xfId="1" applyFont="1" applyBorder="1" applyAlignment="1" applyProtection="1">
      <alignment vertical="center"/>
    </xf>
    <xf numFmtId="39" fontId="4" fillId="0" borderId="7" xfId="0" applyFont="1" applyBorder="1" applyAlignment="1">
      <alignment horizontal="left" vertical="center"/>
    </xf>
    <xf numFmtId="165" fontId="4" fillId="0" borderId="7" xfId="1" applyFont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165" fontId="6" fillId="0" borderId="0" xfId="1" applyFont="1" applyAlignment="1">
      <alignment vertical="center"/>
    </xf>
    <xf numFmtId="165" fontId="4" fillId="0" borderId="0" xfId="3" applyFont="1" applyAlignment="1">
      <alignment vertical="center"/>
    </xf>
    <xf numFmtId="165" fontId="4" fillId="0" borderId="0" xfId="3" applyFont="1" applyAlignment="1" applyProtection="1">
      <alignment vertical="center"/>
    </xf>
    <xf numFmtId="165" fontId="3" fillId="0" borderId="3" xfId="3" applyFont="1" applyBorder="1" applyAlignment="1" applyProtection="1">
      <alignment vertical="center"/>
    </xf>
    <xf numFmtId="165" fontId="4" fillId="0" borderId="4" xfId="3" applyFont="1" applyBorder="1" applyAlignment="1" applyProtection="1">
      <alignment vertical="center"/>
    </xf>
    <xf numFmtId="10" fontId="4" fillId="0" borderId="0" xfId="4" applyNumberFormat="1" applyFont="1" applyBorder="1" applyAlignment="1" applyProtection="1">
      <alignment vertical="center"/>
    </xf>
    <xf numFmtId="165" fontId="4" fillId="0" borderId="3" xfId="3" applyFont="1" applyBorder="1" applyAlignment="1" applyProtection="1">
      <alignment vertical="center"/>
    </xf>
    <xf numFmtId="39" fontId="3" fillId="0" borderId="8" xfId="0" applyFont="1" applyBorder="1" applyAlignment="1">
      <alignment horizontal="left" vertical="center"/>
    </xf>
    <xf numFmtId="165" fontId="3" fillId="0" borderId="8" xfId="3" applyFont="1" applyBorder="1" applyAlignment="1" applyProtection="1">
      <alignment vertical="center"/>
    </xf>
    <xf numFmtId="165" fontId="6" fillId="0" borderId="0" xfId="3" applyFont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0" fontId="4" fillId="0" borderId="0" xfId="2" applyNumberFormat="1" applyFont="1" applyAlignment="1" applyProtection="1">
      <alignment vertical="center"/>
    </xf>
    <xf numFmtId="39" fontId="3" fillId="0" borderId="3" xfId="0" applyFont="1" applyBorder="1" applyAlignment="1">
      <alignment vertical="center"/>
    </xf>
    <xf numFmtId="10" fontId="3" fillId="0" borderId="3" xfId="2" applyNumberFormat="1" applyFont="1" applyBorder="1" applyAlignment="1" applyProtection="1">
      <alignment vertical="center"/>
    </xf>
    <xf numFmtId="39" fontId="4" fillId="0" borderId="4" xfId="0" applyFont="1" applyBorder="1" applyAlignment="1">
      <alignment vertical="center"/>
    </xf>
    <xf numFmtId="10" fontId="4" fillId="0" borderId="4" xfId="2" applyNumberFormat="1" applyFont="1" applyBorder="1" applyAlignment="1" applyProtection="1">
      <alignment vertical="center"/>
    </xf>
    <xf numFmtId="39" fontId="4" fillId="0" borderId="3" xfId="0" applyFont="1" applyBorder="1" applyAlignment="1">
      <alignment vertical="center"/>
    </xf>
    <xf numFmtId="10" fontId="4" fillId="0" borderId="3" xfId="2" applyNumberFormat="1" applyFont="1" applyBorder="1" applyAlignment="1" applyProtection="1">
      <alignment vertical="center"/>
    </xf>
    <xf numFmtId="39" fontId="3" fillId="0" borderId="8" xfId="0" applyFont="1" applyBorder="1" applyAlignment="1">
      <alignment vertical="center"/>
    </xf>
    <xf numFmtId="10" fontId="3" fillId="0" borderId="8" xfId="2" applyNumberFormat="1" applyFont="1" applyBorder="1" applyAlignment="1" applyProtection="1">
      <alignment vertical="center"/>
    </xf>
    <xf numFmtId="39" fontId="6" fillId="0" borderId="0" xfId="0" applyFont="1" applyAlignment="1">
      <alignment vertical="center"/>
    </xf>
    <xf numFmtId="39" fontId="3" fillId="0" borderId="0" xfId="5" applyFont="1" applyAlignment="1">
      <alignment horizontal="centerContinuous" vertical="center"/>
    </xf>
    <xf numFmtId="39" fontId="4" fillId="0" borderId="0" xfId="5" applyFont="1" applyAlignment="1">
      <alignment vertical="center"/>
    </xf>
    <xf numFmtId="39" fontId="4" fillId="0" borderId="0" xfId="5" applyFont="1" applyAlignment="1">
      <alignment horizontal="right" vertical="center"/>
    </xf>
    <xf numFmtId="37" fontId="3" fillId="0" borderId="0" xfId="5" applyNumberFormat="1" applyFont="1" applyAlignment="1">
      <alignment vertical="center"/>
    </xf>
    <xf numFmtId="39" fontId="4" fillId="0" borderId="0" xfId="5" applyFont="1" applyAlignment="1">
      <alignment horizontal="left" vertical="center"/>
    </xf>
    <xf numFmtId="39" fontId="4" fillId="0" borderId="1" xfId="5" applyFont="1" applyBorder="1" applyAlignment="1">
      <alignment vertical="center"/>
    </xf>
    <xf numFmtId="39" fontId="3" fillId="0" borderId="1" xfId="5" applyFont="1" applyBorder="1" applyAlignment="1">
      <alignment horizontal="right" vertical="center"/>
    </xf>
    <xf numFmtId="166" fontId="3" fillId="0" borderId="1" xfId="5" applyNumberFormat="1" applyFont="1" applyBorder="1" applyAlignment="1">
      <alignment horizontal="center" vertical="center"/>
    </xf>
    <xf numFmtId="39" fontId="3" fillId="0" borderId="1" xfId="5" applyFont="1" applyBorder="1" applyAlignment="1">
      <alignment horizontal="center" vertical="center"/>
    </xf>
    <xf numFmtId="39" fontId="3" fillId="0" borderId="0" xfId="5" applyFont="1" applyAlignment="1">
      <alignment horizontal="left" vertical="center"/>
    </xf>
    <xf numFmtId="39" fontId="3" fillId="0" borderId="0" xfId="5" applyFont="1" applyAlignment="1">
      <alignment horizontal="center" vertical="center"/>
    </xf>
    <xf numFmtId="39" fontId="4" fillId="0" borderId="2" xfId="5" applyFont="1" applyBorder="1" applyAlignment="1">
      <alignment vertical="center"/>
    </xf>
    <xf numFmtId="39" fontId="3" fillId="0" borderId="2" xfId="5" applyFont="1" applyBorder="1" applyAlignment="1">
      <alignment horizontal="center" vertical="center"/>
    </xf>
    <xf numFmtId="39" fontId="4" fillId="0" borderId="0" xfId="5" quotePrefix="1" applyFont="1" applyAlignment="1">
      <alignment horizontal="left" vertical="center"/>
    </xf>
    <xf numFmtId="39" fontId="3" fillId="0" borderId="3" xfId="5" applyFont="1" applyBorder="1" applyAlignment="1">
      <alignment horizontal="left" vertical="center"/>
    </xf>
    <xf numFmtId="39" fontId="3" fillId="0" borderId="3" xfId="5" applyFont="1" applyBorder="1" applyAlignment="1">
      <alignment vertical="center"/>
    </xf>
    <xf numFmtId="39" fontId="3" fillId="0" borderId="0" xfId="5" quotePrefix="1" applyFont="1" applyAlignment="1">
      <alignment horizontal="left" vertical="center"/>
    </xf>
    <xf numFmtId="39" fontId="3" fillId="0" borderId="0" xfId="5" applyFont="1" applyAlignment="1">
      <alignment vertical="center"/>
    </xf>
    <xf numFmtId="39" fontId="3" fillId="0" borderId="9" xfId="5" applyFont="1" applyBorder="1" applyAlignment="1">
      <alignment vertical="center"/>
    </xf>
    <xf numFmtId="10" fontId="3" fillId="0" borderId="9" xfId="2" applyNumberFormat="1" applyFont="1" applyBorder="1" applyAlignment="1" applyProtection="1">
      <alignment vertical="center"/>
    </xf>
    <xf numFmtId="39" fontId="3" fillId="0" borderId="8" xfId="5" applyFont="1" applyBorder="1" applyAlignment="1">
      <alignment horizontal="left" vertical="center"/>
    </xf>
    <xf numFmtId="39" fontId="3" fillId="0" borderId="8" xfId="5" applyFont="1" applyBorder="1" applyAlignment="1">
      <alignment vertical="center"/>
    </xf>
    <xf numFmtId="39" fontId="5" fillId="0" borderId="0" xfId="5" quotePrefix="1" applyFont="1" applyAlignment="1">
      <alignment horizontal="left" vertical="center"/>
    </xf>
    <xf numFmtId="39" fontId="6" fillId="0" borderId="0" xfId="5" applyFont="1" applyAlignment="1">
      <alignment vertical="center"/>
    </xf>
    <xf numFmtId="0" fontId="7" fillId="0" borderId="0" xfId="6"/>
    <xf numFmtId="0" fontId="8" fillId="0" borderId="0" xfId="6" applyFont="1" applyAlignment="1">
      <alignment wrapText="1"/>
    </xf>
    <xf numFmtId="0" fontId="9" fillId="0" borderId="0" xfId="6" applyFont="1" applyAlignment="1">
      <alignment wrapText="1"/>
    </xf>
    <xf numFmtId="0" fontId="8" fillId="0" borderId="0" xfId="6" applyFont="1" applyAlignment="1">
      <alignment horizontal="center" wrapText="1"/>
    </xf>
    <xf numFmtId="167" fontId="9" fillId="0" borderId="0" xfId="6" applyNumberFormat="1" applyFont="1"/>
    <xf numFmtId="0" fontId="8" fillId="0" borderId="10" xfId="6" applyFont="1" applyBorder="1" applyAlignment="1">
      <alignment wrapText="1"/>
    </xf>
    <xf numFmtId="0" fontId="8" fillId="0" borderId="11" xfId="6" applyFont="1" applyBorder="1" applyAlignment="1">
      <alignment horizontal="center" wrapText="1"/>
    </xf>
    <xf numFmtId="167" fontId="8" fillId="0" borderId="10" xfId="6" applyNumberFormat="1" applyFont="1" applyBorder="1"/>
    <xf numFmtId="10" fontId="4" fillId="0" borderId="0" xfId="4" applyNumberFormat="1" applyFont="1" applyAlignment="1" applyProtection="1">
      <alignment vertical="center"/>
    </xf>
    <xf numFmtId="10" fontId="3" fillId="0" borderId="3" xfId="4" applyNumberFormat="1" applyFont="1" applyBorder="1" applyAlignment="1" applyProtection="1">
      <alignment vertical="center"/>
    </xf>
    <xf numFmtId="10" fontId="4" fillId="0" borderId="4" xfId="4" applyNumberFormat="1" applyFont="1" applyBorder="1" applyAlignment="1" applyProtection="1">
      <alignment vertical="center"/>
    </xf>
    <xf numFmtId="10" fontId="4" fillId="0" borderId="3" xfId="4" applyNumberFormat="1" applyFont="1" applyBorder="1" applyAlignment="1" applyProtection="1">
      <alignment vertical="center"/>
    </xf>
    <xf numFmtId="10" fontId="3" fillId="0" borderId="8" xfId="4" applyNumberFormat="1" applyFont="1" applyBorder="1" applyAlignment="1" applyProtection="1">
      <alignment vertical="center"/>
    </xf>
    <xf numFmtId="165" fontId="3" fillId="0" borderId="0" xfId="3" applyFont="1" applyBorder="1" applyAlignment="1" applyProtection="1">
      <alignment vertical="center"/>
    </xf>
    <xf numFmtId="165" fontId="3" fillId="0" borderId="5" xfId="3" applyFont="1" applyBorder="1" applyAlignment="1" applyProtection="1">
      <alignment vertical="center"/>
    </xf>
    <xf numFmtId="165" fontId="4" fillId="0" borderId="6" xfId="3" applyFont="1" applyBorder="1" applyAlignment="1" applyProtection="1">
      <alignment vertical="center"/>
    </xf>
    <xf numFmtId="165" fontId="4" fillId="0" borderId="7" xfId="3" applyFont="1" applyBorder="1" applyAlignment="1" applyProtection="1">
      <alignment vertical="center"/>
    </xf>
    <xf numFmtId="10" fontId="4" fillId="0" borderId="0" xfId="0" applyNumberFormat="1" applyFont="1" applyAlignment="1">
      <alignment vertical="center"/>
    </xf>
    <xf numFmtId="10" fontId="4" fillId="0" borderId="0" xfId="3" applyNumberFormat="1" applyFont="1" applyAlignment="1" applyProtection="1">
      <alignment vertical="center"/>
    </xf>
    <xf numFmtId="10" fontId="3" fillId="0" borderId="3" xfId="3" applyNumberFormat="1" applyFont="1" applyBorder="1" applyAlignment="1" applyProtection="1">
      <alignment vertical="center"/>
    </xf>
    <xf numFmtId="10" fontId="4" fillId="0" borderId="0" xfId="3" applyNumberFormat="1" applyFont="1" applyAlignment="1">
      <alignment vertical="center"/>
    </xf>
    <xf numFmtId="10" fontId="4" fillId="0" borderId="4" xfId="3" applyNumberFormat="1" applyFont="1" applyBorder="1" applyAlignment="1" applyProtection="1">
      <alignment vertical="center"/>
    </xf>
    <xf numFmtId="10" fontId="4" fillId="0" borderId="3" xfId="3" applyNumberFormat="1" applyFont="1" applyBorder="1" applyAlignment="1" applyProtection="1">
      <alignment vertical="center"/>
    </xf>
    <xf numFmtId="10" fontId="3" fillId="0" borderId="8" xfId="3" applyNumberFormat="1" applyFont="1" applyBorder="1" applyAlignment="1" applyProtection="1">
      <alignment vertical="center"/>
    </xf>
    <xf numFmtId="10" fontId="3" fillId="0" borderId="5" xfId="3" applyNumberFormat="1" applyFont="1" applyBorder="1" applyAlignment="1" applyProtection="1">
      <alignment vertical="center"/>
    </xf>
    <xf numFmtId="10" fontId="4" fillId="0" borderId="6" xfId="3" applyNumberFormat="1" applyFont="1" applyBorder="1" applyAlignment="1" applyProtection="1">
      <alignment vertical="center"/>
    </xf>
    <xf numFmtId="10" fontId="3" fillId="0" borderId="0" xfId="3" applyNumberFormat="1" applyFont="1" applyBorder="1" applyAlignment="1" applyProtection="1">
      <alignment vertical="center"/>
    </xf>
    <xf numFmtId="10" fontId="4" fillId="0" borderId="7" xfId="3" applyNumberFormat="1" applyFont="1" applyBorder="1" applyAlignment="1" applyProtection="1">
      <alignment vertical="center"/>
    </xf>
    <xf numFmtId="168" fontId="4" fillId="0" borderId="0" xfId="4" applyNumberFormat="1" applyFont="1" applyAlignment="1">
      <alignment vertical="center"/>
    </xf>
    <xf numFmtId="168" fontId="4" fillId="0" borderId="0" xfId="4" applyNumberFormat="1" applyFont="1" applyAlignment="1" applyProtection="1">
      <alignment vertical="center"/>
    </xf>
    <xf numFmtId="168" fontId="3" fillId="0" borderId="3" xfId="4" applyNumberFormat="1" applyFont="1" applyBorder="1" applyAlignment="1" applyProtection="1">
      <alignment vertical="center"/>
    </xf>
    <xf numFmtId="168" fontId="4" fillId="0" borderId="4" xfId="4" applyNumberFormat="1" applyFont="1" applyBorder="1" applyAlignment="1" applyProtection="1">
      <alignment vertical="center"/>
    </xf>
    <xf numFmtId="168" fontId="4" fillId="0" borderId="3" xfId="4" applyNumberFormat="1" applyFont="1" applyBorder="1" applyAlignment="1" applyProtection="1">
      <alignment vertical="center"/>
    </xf>
    <xf numFmtId="168" fontId="3" fillId="0" borderId="8" xfId="4" applyNumberFormat="1" applyFont="1" applyBorder="1" applyAlignment="1" applyProtection="1">
      <alignment vertical="center"/>
    </xf>
    <xf numFmtId="168" fontId="3" fillId="0" borderId="5" xfId="4" applyNumberFormat="1" applyFont="1" applyBorder="1" applyAlignment="1" applyProtection="1">
      <alignment vertical="center"/>
    </xf>
    <xf numFmtId="168" fontId="4" fillId="0" borderId="6" xfId="4" applyNumberFormat="1" applyFont="1" applyBorder="1" applyAlignment="1" applyProtection="1">
      <alignment vertical="center"/>
    </xf>
    <xf numFmtId="168" fontId="4" fillId="0" borderId="7" xfId="4" applyNumberFormat="1" applyFont="1" applyBorder="1" applyAlignment="1" applyProtection="1">
      <alignment vertical="center"/>
    </xf>
    <xf numFmtId="168" fontId="3" fillId="0" borderId="0" xfId="4" applyNumberFormat="1" applyFont="1" applyBorder="1" applyAlignment="1" applyProtection="1">
      <alignment vertical="center"/>
    </xf>
    <xf numFmtId="10" fontId="3" fillId="0" borderId="0" xfId="4" applyNumberFormat="1" applyFont="1" applyBorder="1" applyAlignment="1" applyProtection="1">
      <alignment vertical="center"/>
    </xf>
    <xf numFmtId="39" fontId="3" fillId="0" borderId="5" xfId="0" applyFont="1" applyBorder="1" applyAlignment="1">
      <alignment vertical="center"/>
    </xf>
    <xf numFmtId="10" fontId="3" fillId="0" borderId="5" xfId="4" applyNumberFormat="1" applyFont="1" applyBorder="1" applyAlignment="1" applyProtection="1">
      <alignment vertical="center"/>
    </xf>
    <xf numFmtId="39" fontId="4" fillId="0" borderId="6" xfId="0" applyFont="1" applyBorder="1" applyAlignment="1">
      <alignment vertical="center"/>
    </xf>
    <xf numFmtId="10" fontId="4" fillId="0" borderId="6" xfId="4" applyNumberFormat="1" applyFont="1" applyBorder="1" applyAlignment="1" applyProtection="1">
      <alignment vertical="center"/>
    </xf>
    <xf numFmtId="39" fontId="4" fillId="0" borderId="7" xfId="0" applyFont="1" applyBorder="1" applyAlignment="1">
      <alignment vertical="center"/>
    </xf>
    <xf numFmtId="10" fontId="4" fillId="0" borderId="7" xfId="4" applyNumberFormat="1" applyFont="1" applyBorder="1" applyAlignment="1" applyProtection="1">
      <alignment vertical="center"/>
    </xf>
    <xf numFmtId="10" fontId="4" fillId="0" borderId="0" xfId="2" applyNumberFormat="1" applyFont="1" applyFill="1" applyBorder="1" applyAlignment="1" applyProtection="1">
      <alignment vertical="center"/>
    </xf>
    <xf numFmtId="10" fontId="3" fillId="0" borderId="3" xfId="2" applyNumberFormat="1" applyFont="1" applyFill="1" applyBorder="1" applyAlignment="1" applyProtection="1">
      <alignment vertical="center"/>
    </xf>
    <xf numFmtId="10" fontId="4" fillId="0" borderId="4" xfId="2" applyNumberFormat="1" applyFont="1" applyFill="1" applyBorder="1" applyAlignment="1" applyProtection="1">
      <alignment vertical="center"/>
    </xf>
    <xf numFmtId="10" fontId="4" fillId="0" borderId="3" xfId="2" applyNumberFormat="1" applyFont="1" applyFill="1" applyBorder="1" applyAlignment="1" applyProtection="1">
      <alignment vertical="center"/>
    </xf>
    <xf numFmtId="10" fontId="3" fillId="0" borderId="0" xfId="2" applyNumberFormat="1" applyFont="1" applyFill="1" applyBorder="1" applyAlignment="1" applyProtection="1">
      <alignment vertical="center"/>
    </xf>
    <xf numFmtId="10" fontId="3" fillId="0" borderId="5" xfId="2" applyNumberFormat="1" applyFont="1" applyFill="1" applyBorder="1" applyAlignment="1" applyProtection="1">
      <alignment vertical="center"/>
    </xf>
    <xf numFmtId="10" fontId="4" fillId="0" borderId="6" xfId="2" applyNumberFormat="1" applyFont="1" applyFill="1" applyBorder="1" applyAlignment="1" applyProtection="1">
      <alignment vertical="center"/>
    </xf>
    <xf numFmtId="10" fontId="4" fillId="0" borderId="7" xfId="2" applyNumberFormat="1" applyFont="1" applyFill="1" applyBorder="1" applyAlignment="1" applyProtection="1">
      <alignment vertical="center"/>
    </xf>
    <xf numFmtId="39" fontId="10" fillId="0" borderId="0" xfId="0" applyFont="1" applyAlignment="1">
      <alignment vertical="center"/>
    </xf>
    <xf numFmtId="39" fontId="3" fillId="0" borderId="0" xfId="7" applyFont="1" applyAlignment="1">
      <alignment horizontal="centerContinuous" vertical="center"/>
    </xf>
    <xf numFmtId="39" fontId="4" fillId="0" borderId="0" xfId="7" applyFont="1" applyAlignment="1">
      <alignment vertical="center"/>
    </xf>
    <xf numFmtId="39" fontId="4" fillId="0" borderId="0" xfId="7" applyFont="1" applyAlignment="1">
      <alignment horizontal="right" vertical="center"/>
    </xf>
    <xf numFmtId="37" fontId="3" fillId="0" borderId="0" xfId="7" applyNumberFormat="1" applyFont="1" applyAlignment="1">
      <alignment vertical="center"/>
    </xf>
    <xf numFmtId="39" fontId="4" fillId="0" borderId="0" xfId="7" applyFont="1" applyAlignment="1">
      <alignment horizontal="left" vertical="center"/>
    </xf>
    <xf numFmtId="39" fontId="4" fillId="0" borderId="1" xfId="7" applyFont="1" applyBorder="1" applyAlignment="1">
      <alignment vertical="center"/>
    </xf>
    <xf numFmtId="39" fontId="3" fillId="0" borderId="1" xfId="7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center" vertical="center"/>
    </xf>
    <xf numFmtId="39" fontId="3" fillId="0" borderId="1" xfId="7" applyFont="1" applyBorder="1" applyAlignment="1">
      <alignment horizontal="center" vertical="center"/>
    </xf>
    <xf numFmtId="39" fontId="3" fillId="0" borderId="0" xfId="7" applyFont="1" applyAlignment="1">
      <alignment horizontal="left" vertical="center"/>
    </xf>
    <xf numFmtId="39" fontId="3" fillId="0" borderId="0" xfId="7" applyFont="1" applyAlignment="1">
      <alignment horizontal="center" vertical="center"/>
    </xf>
    <xf numFmtId="39" fontId="4" fillId="0" borderId="2" xfId="7" applyFont="1" applyBorder="1" applyAlignment="1">
      <alignment vertical="center"/>
    </xf>
    <xf numFmtId="39" fontId="3" fillId="0" borderId="2" xfId="7" applyFont="1" applyBorder="1" applyAlignment="1">
      <alignment horizontal="center" vertical="center"/>
    </xf>
    <xf numFmtId="39" fontId="4" fillId="0" borderId="0" xfId="7" quotePrefix="1" applyFont="1" applyAlignment="1">
      <alignment horizontal="left" vertical="center"/>
    </xf>
    <xf numFmtId="39" fontId="3" fillId="0" borderId="3" xfId="7" applyFont="1" applyBorder="1" applyAlignment="1">
      <alignment horizontal="left" vertical="center"/>
    </xf>
    <xf numFmtId="39" fontId="3" fillId="0" borderId="0" xfId="7" quotePrefix="1" applyFont="1" applyAlignment="1">
      <alignment horizontal="left" vertical="center"/>
    </xf>
    <xf numFmtId="39" fontId="4" fillId="0" borderId="4" xfId="7" applyFont="1" applyBorder="1" applyAlignment="1">
      <alignment horizontal="left" vertical="center"/>
    </xf>
    <xf numFmtId="39" fontId="3" fillId="0" borderId="0" xfId="7" applyFont="1" applyAlignment="1">
      <alignment vertical="center"/>
    </xf>
    <xf numFmtId="39" fontId="4" fillId="0" borderId="3" xfId="7" applyFont="1" applyBorder="1" applyAlignment="1">
      <alignment horizontal="left" vertical="center"/>
    </xf>
    <xf numFmtId="39" fontId="3" fillId="0" borderId="8" xfId="7" applyFont="1" applyBorder="1" applyAlignment="1">
      <alignment horizontal="left" vertical="center"/>
    </xf>
    <xf numFmtId="39" fontId="3" fillId="0" borderId="5" xfId="7" applyFont="1" applyBorder="1" applyAlignment="1">
      <alignment horizontal="left" vertical="center"/>
    </xf>
    <xf numFmtId="39" fontId="4" fillId="0" borderId="6" xfId="7" applyFont="1" applyBorder="1" applyAlignment="1">
      <alignment horizontal="left" vertical="center"/>
    </xf>
    <xf numFmtId="39" fontId="4" fillId="0" borderId="7" xfId="7" applyFont="1" applyBorder="1" applyAlignment="1">
      <alignment horizontal="left" vertical="center"/>
    </xf>
    <xf numFmtId="39" fontId="5" fillId="0" borderId="0" xfId="7" quotePrefix="1" applyFont="1" applyAlignment="1">
      <alignment horizontal="left" vertical="center"/>
    </xf>
    <xf numFmtId="168" fontId="4" fillId="0" borderId="0" xfId="0" applyNumberFormat="1" applyFont="1" applyAlignment="1">
      <alignment vertical="center"/>
    </xf>
    <xf numFmtId="168" fontId="4" fillId="0" borderId="0" xfId="3" applyNumberFormat="1" applyFont="1" applyAlignment="1" applyProtection="1">
      <alignment vertical="center"/>
    </xf>
    <xf numFmtId="168" fontId="3" fillId="0" borderId="3" xfId="3" applyNumberFormat="1" applyFont="1" applyBorder="1" applyAlignment="1" applyProtection="1">
      <alignment vertical="center"/>
    </xf>
    <xf numFmtId="168" fontId="4" fillId="0" borderId="0" xfId="3" applyNumberFormat="1" applyFont="1" applyAlignment="1">
      <alignment vertical="center"/>
    </xf>
    <xf numFmtId="168" fontId="4" fillId="0" borderId="4" xfId="3" applyNumberFormat="1" applyFont="1" applyBorder="1" applyAlignment="1" applyProtection="1">
      <alignment vertical="center"/>
    </xf>
    <xf numFmtId="168" fontId="4" fillId="0" borderId="3" xfId="3" applyNumberFormat="1" applyFont="1" applyBorder="1" applyAlignment="1" applyProtection="1">
      <alignment vertical="center"/>
    </xf>
    <xf numFmtId="168" fontId="3" fillId="0" borderId="8" xfId="3" applyNumberFormat="1" applyFont="1" applyBorder="1" applyAlignment="1" applyProtection="1">
      <alignment vertical="center"/>
    </xf>
    <xf numFmtId="168" fontId="3" fillId="0" borderId="0" xfId="3" applyNumberFormat="1" applyFont="1" applyBorder="1" applyAlignment="1" applyProtection="1">
      <alignment vertical="center"/>
    </xf>
    <xf numFmtId="168" fontId="3" fillId="0" borderId="5" xfId="3" applyNumberFormat="1" applyFont="1" applyBorder="1" applyAlignment="1" applyProtection="1">
      <alignment vertical="center"/>
    </xf>
    <xf numFmtId="168" fontId="4" fillId="0" borderId="6" xfId="3" applyNumberFormat="1" applyFont="1" applyBorder="1" applyAlignment="1" applyProtection="1">
      <alignment vertical="center"/>
    </xf>
    <xf numFmtId="168" fontId="4" fillId="0" borderId="7" xfId="3" applyNumberFormat="1" applyFont="1" applyBorder="1" applyAlignment="1" applyProtection="1">
      <alignment vertical="center"/>
    </xf>
    <xf numFmtId="168" fontId="4" fillId="0" borderId="0" xfId="1" applyNumberFormat="1" applyFont="1" applyAlignment="1" applyProtection="1">
      <alignment vertical="center"/>
    </xf>
    <xf numFmtId="168" fontId="3" fillId="0" borderId="3" xfId="1" applyNumberFormat="1" applyFont="1" applyBorder="1" applyAlignment="1" applyProtection="1">
      <alignment vertical="center"/>
    </xf>
    <xf numFmtId="168" fontId="4" fillId="0" borderId="0" xfId="1" applyNumberFormat="1" applyFont="1" applyAlignment="1">
      <alignment vertical="center"/>
    </xf>
    <xf numFmtId="168" fontId="4" fillId="0" borderId="4" xfId="1" applyNumberFormat="1" applyFont="1" applyBorder="1" applyAlignment="1" applyProtection="1">
      <alignment vertical="center"/>
    </xf>
    <xf numFmtId="168" fontId="4" fillId="0" borderId="3" xfId="1" applyNumberFormat="1" applyFont="1" applyBorder="1" applyAlignment="1" applyProtection="1">
      <alignment vertical="center"/>
    </xf>
    <xf numFmtId="165" fontId="3" fillId="0" borderId="8" xfId="1" applyFont="1" applyBorder="1" applyAlignment="1" applyProtection="1">
      <alignment vertical="center"/>
    </xf>
    <xf numFmtId="168" fontId="3" fillId="0" borderId="8" xfId="1" applyNumberFormat="1" applyFont="1" applyBorder="1" applyAlignment="1" applyProtection="1">
      <alignment vertical="center"/>
    </xf>
    <xf numFmtId="168" fontId="3" fillId="0" borderId="0" xfId="1" applyNumberFormat="1" applyFont="1" applyBorder="1" applyAlignment="1" applyProtection="1">
      <alignment vertical="center"/>
    </xf>
    <xf numFmtId="168" fontId="3" fillId="0" borderId="5" xfId="1" applyNumberFormat="1" applyFont="1" applyBorder="1" applyAlignment="1" applyProtection="1">
      <alignment vertical="center"/>
    </xf>
    <xf numFmtId="168" fontId="4" fillId="0" borderId="6" xfId="1" applyNumberFormat="1" applyFont="1" applyBorder="1" applyAlignment="1" applyProtection="1">
      <alignment vertical="center"/>
    </xf>
    <xf numFmtId="168" fontId="4" fillId="0" borderId="7" xfId="1" applyNumberFormat="1" applyFont="1" applyBorder="1" applyAlignment="1" applyProtection="1">
      <alignment vertical="center"/>
    </xf>
    <xf numFmtId="39" fontId="3" fillId="2" borderId="0" xfId="0" applyFont="1" applyFill="1" applyAlignment="1">
      <alignment horizontal="centerContinuous" vertical="center"/>
    </xf>
    <xf numFmtId="39" fontId="4" fillId="2" borderId="0" xfId="0" applyFont="1" applyFill="1" applyAlignment="1">
      <alignment vertical="center"/>
    </xf>
    <xf numFmtId="39" fontId="4" fillId="2" borderId="0" xfId="0" applyFont="1" applyFill="1" applyAlignment="1">
      <alignment horizontal="right" vertical="center"/>
    </xf>
    <xf numFmtId="37" fontId="3" fillId="2" borderId="0" xfId="0" applyNumberFormat="1" applyFont="1" applyFill="1" applyAlignment="1">
      <alignment vertical="center"/>
    </xf>
    <xf numFmtId="39" fontId="4" fillId="2" borderId="0" xfId="0" applyFont="1" applyFill="1" applyAlignment="1">
      <alignment horizontal="left" vertical="center"/>
    </xf>
    <xf numFmtId="39" fontId="4" fillId="2" borderId="1" xfId="0" applyFont="1" applyFill="1" applyBorder="1" applyAlignment="1">
      <alignment vertical="center"/>
    </xf>
    <xf numFmtId="39" fontId="3" fillId="2" borderId="1" xfId="0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39" fontId="3" fillId="2" borderId="1" xfId="0" applyFont="1" applyFill="1" applyBorder="1" applyAlignment="1">
      <alignment horizontal="center" vertical="center"/>
    </xf>
    <xf numFmtId="39" fontId="3" fillId="2" borderId="0" xfId="0" applyFont="1" applyFill="1" applyAlignment="1">
      <alignment horizontal="left" vertical="center"/>
    </xf>
    <xf numFmtId="39" fontId="3" fillId="2" borderId="0" xfId="0" applyFont="1" applyFill="1" applyAlignment="1">
      <alignment horizontal="center" vertical="center"/>
    </xf>
    <xf numFmtId="39" fontId="4" fillId="2" borderId="2" xfId="0" applyFont="1" applyFill="1" applyBorder="1" applyAlignment="1">
      <alignment vertical="center"/>
    </xf>
    <xf numFmtId="39" fontId="3" fillId="2" borderId="2" xfId="0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39" fontId="4" fillId="2" borderId="0" xfId="0" quotePrefix="1" applyFont="1" applyFill="1" applyAlignment="1">
      <alignment horizontal="left" vertical="center"/>
    </xf>
    <xf numFmtId="165" fontId="4" fillId="2" borderId="0" xfId="1" applyFont="1" applyFill="1" applyAlignment="1" applyProtection="1">
      <alignment vertical="center"/>
    </xf>
    <xf numFmtId="168" fontId="4" fillId="2" borderId="0" xfId="1" applyNumberFormat="1" applyFont="1" applyFill="1" applyAlignment="1" applyProtection="1">
      <alignment vertical="center"/>
    </xf>
    <xf numFmtId="165" fontId="4" fillId="2" borderId="0" xfId="1" applyFont="1" applyFill="1" applyAlignment="1">
      <alignment vertical="center"/>
    </xf>
    <xf numFmtId="39" fontId="3" fillId="2" borderId="3" xfId="0" applyFont="1" applyFill="1" applyBorder="1" applyAlignment="1">
      <alignment horizontal="left" vertical="center"/>
    </xf>
    <xf numFmtId="165" fontId="3" fillId="2" borderId="3" xfId="1" applyFont="1" applyFill="1" applyBorder="1" applyAlignment="1" applyProtection="1">
      <alignment vertical="center"/>
    </xf>
    <xf numFmtId="168" fontId="3" fillId="2" borderId="3" xfId="1" applyNumberFormat="1" applyFont="1" applyFill="1" applyBorder="1" applyAlignment="1" applyProtection="1">
      <alignment vertical="center"/>
    </xf>
    <xf numFmtId="39" fontId="3" fillId="2" borderId="0" xfId="0" quotePrefix="1" applyFont="1" applyFill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39" fontId="4" fillId="2" borderId="4" xfId="0" applyFont="1" applyFill="1" applyBorder="1" applyAlignment="1">
      <alignment horizontal="left" vertical="center"/>
    </xf>
    <xf numFmtId="165" fontId="4" fillId="2" borderId="4" xfId="1" applyFont="1" applyFill="1" applyBorder="1" applyAlignment="1" applyProtection="1">
      <alignment vertical="center"/>
    </xf>
    <xf numFmtId="168" fontId="4" fillId="2" borderId="4" xfId="1" applyNumberFormat="1" applyFont="1" applyFill="1" applyBorder="1" applyAlignment="1" applyProtection="1">
      <alignment vertical="center"/>
    </xf>
    <xf numFmtId="39" fontId="3" fillId="2" borderId="0" xfId="0" applyFont="1" applyFill="1" applyAlignment="1">
      <alignment vertical="center"/>
    </xf>
    <xf numFmtId="10" fontId="4" fillId="2" borderId="0" xfId="2" applyNumberFormat="1" applyFont="1" applyFill="1" applyBorder="1" applyAlignment="1" applyProtection="1">
      <alignment vertical="center"/>
    </xf>
    <xf numFmtId="39" fontId="4" fillId="2" borderId="3" xfId="0" applyFont="1" applyFill="1" applyBorder="1" applyAlignment="1">
      <alignment horizontal="left" vertical="center"/>
    </xf>
    <xf numFmtId="165" fontId="4" fillId="2" borderId="3" xfId="1" applyFont="1" applyFill="1" applyBorder="1" applyAlignment="1" applyProtection="1">
      <alignment vertical="center"/>
    </xf>
    <xf numFmtId="168" fontId="4" fillId="2" borderId="3" xfId="1" applyNumberFormat="1" applyFont="1" applyFill="1" applyBorder="1" applyAlignment="1" applyProtection="1">
      <alignment vertical="center"/>
    </xf>
    <xf numFmtId="39" fontId="3" fillId="2" borderId="8" xfId="0" applyFont="1" applyFill="1" applyBorder="1" applyAlignment="1">
      <alignment horizontal="left" vertical="center"/>
    </xf>
    <xf numFmtId="165" fontId="3" fillId="2" borderId="8" xfId="1" applyFont="1" applyFill="1" applyBorder="1" applyAlignment="1" applyProtection="1">
      <alignment vertical="center"/>
    </xf>
    <xf numFmtId="168" fontId="3" fillId="2" borderId="8" xfId="1" applyNumberFormat="1" applyFont="1" applyFill="1" applyBorder="1" applyAlignment="1" applyProtection="1">
      <alignment vertical="center"/>
    </xf>
    <xf numFmtId="165" fontId="3" fillId="2" borderId="0" xfId="1" applyFont="1" applyFill="1" applyBorder="1" applyAlignment="1" applyProtection="1">
      <alignment vertical="center"/>
    </xf>
    <xf numFmtId="168" fontId="3" fillId="2" borderId="0" xfId="1" applyNumberFormat="1" applyFont="1" applyFill="1" applyBorder="1" applyAlignment="1" applyProtection="1">
      <alignment vertical="center"/>
    </xf>
    <xf numFmtId="39" fontId="3" fillId="2" borderId="5" xfId="0" applyFont="1" applyFill="1" applyBorder="1" applyAlignment="1">
      <alignment horizontal="left" vertical="center"/>
    </xf>
    <xf numFmtId="165" fontId="3" fillId="2" borderId="5" xfId="1" applyFont="1" applyFill="1" applyBorder="1" applyAlignment="1" applyProtection="1">
      <alignment vertical="center"/>
    </xf>
    <xf numFmtId="168" fontId="3" fillId="2" borderId="5" xfId="1" applyNumberFormat="1" applyFont="1" applyFill="1" applyBorder="1" applyAlignment="1" applyProtection="1">
      <alignment vertical="center"/>
    </xf>
    <xf numFmtId="39" fontId="4" fillId="2" borderId="6" xfId="0" applyFont="1" applyFill="1" applyBorder="1" applyAlignment="1">
      <alignment horizontal="left" vertical="center"/>
    </xf>
    <xf numFmtId="165" fontId="4" fillId="2" borderId="6" xfId="1" applyFont="1" applyFill="1" applyBorder="1" applyAlignment="1" applyProtection="1">
      <alignment vertical="center"/>
    </xf>
    <xf numFmtId="168" fontId="4" fillId="2" borderId="6" xfId="1" applyNumberFormat="1" applyFont="1" applyFill="1" applyBorder="1" applyAlignment="1" applyProtection="1">
      <alignment vertical="center"/>
    </xf>
    <xf numFmtId="39" fontId="4" fillId="2" borderId="7" xfId="0" applyFont="1" applyFill="1" applyBorder="1" applyAlignment="1">
      <alignment horizontal="left" vertical="center"/>
    </xf>
    <xf numFmtId="165" fontId="4" fillId="2" borderId="7" xfId="1" applyFont="1" applyFill="1" applyBorder="1" applyAlignment="1" applyProtection="1">
      <alignment vertical="center"/>
    </xf>
    <xf numFmtId="168" fontId="4" fillId="2" borderId="7" xfId="1" applyNumberFormat="1" applyFont="1" applyFill="1" applyBorder="1" applyAlignment="1" applyProtection="1">
      <alignment vertical="center"/>
    </xf>
    <xf numFmtId="39" fontId="5" fillId="2" borderId="0" xfId="0" quotePrefix="1" applyFont="1" applyFill="1" applyAlignment="1">
      <alignment horizontal="left" vertical="center"/>
    </xf>
    <xf numFmtId="169" fontId="12" fillId="0" borderId="0" xfId="9"/>
    <xf numFmtId="169" fontId="12" fillId="0" borderId="12" xfId="9" applyBorder="1"/>
    <xf numFmtId="169" fontId="12" fillId="0" borderId="1" xfId="9" applyBorder="1"/>
    <xf numFmtId="169" fontId="12" fillId="0" borderId="13" xfId="9" applyBorder="1"/>
    <xf numFmtId="169" fontId="12" fillId="0" borderId="14" xfId="9" applyBorder="1"/>
    <xf numFmtId="169" fontId="4" fillId="0" borderId="0" xfId="9" applyFont="1"/>
    <xf numFmtId="169" fontId="12" fillId="0" borderId="15" xfId="9" applyBorder="1"/>
    <xf numFmtId="169" fontId="4" fillId="3" borderId="21" xfId="9" applyFont="1" applyFill="1" applyBorder="1" applyAlignment="1">
      <alignment horizontal="center"/>
    </xf>
    <xf numFmtId="169" fontId="4" fillId="3" borderId="24" xfId="9" applyFont="1" applyFill="1" applyBorder="1" applyAlignment="1">
      <alignment horizontal="center"/>
    </xf>
    <xf numFmtId="169" fontId="4" fillId="0" borderId="21" xfId="9" applyFont="1" applyBorder="1" applyAlignment="1">
      <alignment horizontal="center"/>
    </xf>
    <xf numFmtId="0" fontId="13" fillId="0" borderId="27" xfId="10" applyFont="1" applyBorder="1" applyAlignment="1">
      <alignment horizontal="center" vertical="center"/>
    </xf>
    <xf numFmtId="169" fontId="4" fillId="0" borderId="31" xfId="9" applyFont="1" applyBorder="1" applyAlignment="1">
      <alignment horizontal="center"/>
    </xf>
    <xf numFmtId="169" fontId="4" fillId="0" borderId="0" xfId="9" applyFont="1" applyAlignment="1">
      <alignment horizontal="center"/>
    </xf>
    <xf numFmtId="169" fontId="12" fillId="0" borderId="32" xfId="9" applyBorder="1"/>
    <xf numFmtId="169" fontId="12" fillId="0" borderId="2" xfId="9" applyBorder="1"/>
    <xf numFmtId="169" fontId="4" fillId="0" borderId="2" xfId="9" applyFont="1" applyBorder="1"/>
    <xf numFmtId="169" fontId="12" fillId="0" borderId="33" xfId="9" applyBorder="1"/>
    <xf numFmtId="169" fontId="4" fillId="0" borderId="1" xfId="9" applyFont="1" applyBorder="1"/>
    <xf numFmtId="0" fontId="16" fillId="0" borderId="0" xfId="12"/>
    <xf numFmtId="0" fontId="17" fillId="0" borderId="34" xfId="12" applyFont="1" applyBorder="1" applyAlignment="1">
      <alignment wrapText="1"/>
    </xf>
    <xf numFmtId="0" fontId="18" fillId="0" borderId="0" xfId="12" applyFont="1" applyAlignment="1">
      <alignment wrapText="1"/>
    </xf>
    <xf numFmtId="0" fontId="17" fillId="0" borderId="35" xfId="12" applyFont="1" applyBorder="1" applyAlignment="1">
      <alignment horizontal="center" wrapText="1"/>
    </xf>
    <xf numFmtId="167" fontId="18" fillId="0" borderId="0" xfId="12" applyNumberFormat="1" applyFont="1"/>
    <xf numFmtId="167" fontId="17" fillId="0" borderId="34" xfId="12" applyNumberFormat="1" applyFont="1" applyBorder="1"/>
    <xf numFmtId="169" fontId="4" fillId="4" borderId="21" xfId="9" applyFont="1" applyFill="1" applyBorder="1" applyAlignment="1">
      <alignment horizontal="center"/>
    </xf>
    <xf numFmtId="0" fontId="13" fillId="4" borderId="30" xfId="10" applyFont="1" applyFill="1" applyBorder="1" applyAlignment="1">
      <alignment horizontal="center" vertical="center"/>
    </xf>
    <xf numFmtId="0" fontId="8" fillId="0" borderId="34" xfId="13" applyFont="1" applyBorder="1" applyAlignment="1">
      <alignment wrapText="1"/>
    </xf>
    <xf numFmtId="0" fontId="4" fillId="0" borderId="0" xfId="13"/>
    <xf numFmtId="0" fontId="9" fillId="0" borderId="0" xfId="13" applyFont="1" applyAlignment="1">
      <alignment wrapText="1"/>
    </xf>
    <xf numFmtId="0" fontId="8" fillId="0" borderId="35" xfId="13" applyFont="1" applyBorder="1" applyAlignment="1">
      <alignment horizontal="center" wrapText="1"/>
    </xf>
    <xf numFmtId="167" fontId="9" fillId="0" borderId="0" xfId="13" applyNumberFormat="1" applyFont="1"/>
    <xf numFmtId="167" fontId="8" fillId="0" borderId="34" xfId="13" applyNumberFormat="1" applyFont="1" applyBorder="1"/>
    <xf numFmtId="169" fontId="4" fillId="0" borderId="0" xfId="9" applyFont="1" applyAlignment="1">
      <alignment horizontal="center"/>
    </xf>
    <xf numFmtId="39" fontId="2" fillId="0" borderId="0" xfId="5" applyAlignment="1">
      <alignment horizontal="center"/>
    </xf>
    <xf numFmtId="0" fontId="13" fillId="4" borderId="28" xfId="10" applyFont="1" applyFill="1" applyBorder="1" applyAlignment="1">
      <alignment horizontal="center" vertical="center"/>
    </xf>
    <xf numFmtId="0" fontId="13" fillId="4" borderId="29" xfId="10" applyFont="1" applyFill="1" applyBorder="1" applyAlignment="1">
      <alignment horizontal="center" vertical="center"/>
    </xf>
    <xf numFmtId="169" fontId="15" fillId="4" borderId="16" xfId="8" applyNumberFormat="1" applyFont="1" applyFill="1" applyBorder="1" applyAlignment="1">
      <alignment horizontal="center"/>
    </xf>
    <xf numFmtId="169" fontId="15" fillId="4" borderId="3" xfId="8" applyNumberFormat="1" applyFont="1" applyFill="1" applyBorder="1" applyAlignment="1">
      <alignment horizontal="center"/>
    </xf>
    <xf numFmtId="169" fontId="15" fillId="4" borderId="17" xfId="8" applyNumberFormat="1" applyFont="1" applyFill="1" applyBorder="1" applyAlignment="1">
      <alignment horizontal="center"/>
    </xf>
    <xf numFmtId="169" fontId="4" fillId="0" borderId="31" xfId="9" applyFont="1" applyBorder="1" applyAlignment="1">
      <alignment horizontal="center"/>
    </xf>
    <xf numFmtId="39" fontId="2" fillId="0" borderId="31" xfId="5" applyBorder="1" applyAlignment="1">
      <alignment horizontal="center"/>
    </xf>
    <xf numFmtId="169" fontId="4" fillId="0" borderId="0" xfId="9" applyFont="1" applyAlignment="1">
      <alignment horizontal="left"/>
    </xf>
    <xf numFmtId="0" fontId="13" fillId="2" borderId="25" xfId="10" applyFont="1" applyFill="1" applyBorder="1" applyAlignment="1">
      <alignment horizontal="center" vertical="center"/>
    </xf>
    <xf numFmtId="0" fontId="13" fillId="2" borderId="26" xfId="10" applyFont="1" applyFill="1" applyBorder="1" applyAlignment="1">
      <alignment horizontal="center" vertical="center"/>
    </xf>
    <xf numFmtId="169" fontId="15" fillId="0" borderId="16" xfId="8" applyNumberFormat="1" applyFont="1" applyBorder="1" applyAlignment="1">
      <alignment horizontal="center"/>
    </xf>
    <xf numFmtId="169" fontId="15" fillId="0" borderId="3" xfId="8" applyNumberFormat="1" applyFont="1" applyBorder="1" applyAlignment="1">
      <alignment horizontal="center"/>
    </xf>
    <xf numFmtId="169" fontId="15" fillId="0" borderId="17" xfId="8" applyNumberFormat="1" applyFont="1" applyBorder="1" applyAlignment="1">
      <alignment horizontal="center"/>
    </xf>
    <xf numFmtId="169" fontId="4" fillId="3" borderId="16" xfId="9" applyFont="1" applyFill="1" applyBorder="1" applyAlignment="1">
      <alignment horizontal="center"/>
    </xf>
    <xf numFmtId="169" fontId="4" fillId="3" borderId="3" xfId="9" applyFont="1" applyFill="1" applyBorder="1" applyAlignment="1">
      <alignment horizontal="center"/>
    </xf>
    <xf numFmtId="169" fontId="4" fillId="3" borderId="17" xfId="9" applyFont="1" applyFill="1" applyBorder="1" applyAlignment="1">
      <alignment horizontal="center"/>
    </xf>
    <xf numFmtId="169" fontId="4" fillId="0" borderId="16" xfId="9" applyFont="1" applyBorder="1" applyAlignment="1">
      <alignment horizontal="center"/>
    </xf>
    <xf numFmtId="169" fontId="4" fillId="0" borderId="17" xfId="9" applyFont="1" applyBorder="1" applyAlignment="1">
      <alignment horizontal="center"/>
    </xf>
    <xf numFmtId="169" fontId="3" fillId="0" borderId="18" xfId="9" applyFont="1" applyBorder="1" applyAlignment="1">
      <alignment horizontal="center"/>
    </xf>
    <xf numFmtId="169" fontId="3" fillId="0" borderId="19" xfId="9" applyFont="1" applyBorder="1" applyAlignment="1">
      <alignment horizontal="center"/>
    </xf>
    <xf numFmtId="169" fontId="3" fillId="0" borderId="20" xfId="9" applyFont="1" applyBorder="1" applyAlignment="1">
      <alignment horizontal="center"/>
    </xf>
    <xf numFmtId="169" fontId="4" fillId="3" borderId="22" xfId="9" applyFont="1" applyFill="1" applyBorder="1" applyAlignment="1">
      <alignment horizontal="center"/>
    </xf>
    <xf numFmtId="169" fontId="4" fillId="3" borderId="23" xfId="9" applyFont="1" applyFill="1" applyBorder="1" applyAlignment="1">
      <alignment horizontal="center"/>
    </xf>
    <xf numFmtId="0" fontId="8" fillId="0" borderId="0" xfId="6" applyFont="1" applyAlignment="1">
      <alignment wrapText="1"/>
    </xf>
    <xf numFmtId="0" fontId="7" fillId="0" borderId="0" xfId="6"/>
    <xf numFmtId="0" fontId="8" fillId="0" borderId="10" xfId="6" applyFont="1" applyBorder="1" applyAlignment="1">
      <alignment wrapText="1"/>
    </xf>
    <xf numFmtId="0" fontId="17" fillId="0" borderId="34" xfId="12" applyFont="1" applyBorder="1" applyAlignment="1">
      <alignment wrapText="1"/>
    </xf>
    <xf numFmtId="0" fontId="16" fillId="0" borderId="0" xfId="12"/>
    <xf numFmtId="0" fontId="8" fillId="0" borderId="34" xfId="13" applyFont="1" applyBorder="1" applyAlignment="1">
      <alignment wrapText="1"/>
    </xf>
    <xf numFmtId="0" fontId="4" fillId="0" borderId="0" xfId="13"/>
    <xf numFmtId="0" fontId="8" fillId="0" borderId="34" xfId="14" applyFont="1" applyBorder="1" applyAlignment="1">
      <alignment wrapText="1"/>
    </xf>
    <xf numFmtId="0" fontId="19" fillId="0" borderId="0" xfId="14"/>
    <xf numFmtId="0" fontId="19" fillId="0" borderId="0" xfId="14"/>
    <xf numFmtId="0" fontId="8" fillId="0" borderId="34" xfId="14" applyFont="1" applyBorder="1" applyAlignment="1">
      <alignment wrapText="1"/>
    </xf>
    <xf numFmtId="0" fontId="9" fillId="0" borderId="0" xfId="14" applyFont="1" applyAlignment="1">
      <alignment wrapText="1"/>
    </xf>
    <xf numFmtId="0" fontId="8" fillId="0" borderId="35" xfId="14" applyFont="1" applyBorder="1" applyAlignment="1">
      <alignment horizontal="center" wrapText="1"/>
    </xf>
    <xf numFmtId="167" fontId="9" fillId="0" borderId="0" xfId="14" applyNumberFormat="1" applyFont="1"/>
    <xf numFmtId="167" fontId="8" fillId="0" borderId="34" xfId="14" applyNumberFormat="1" applyFont="1" applyBorder="1"/>
  </cellXfs>
  <cellStyles count="15">
    <cellStyle name="Hiperlink" xfId="8" builtinId="8"/>
    <cellStyle name="Hiperlink 2" xfId="11" xr:uid="{00000000-0005-0000-0000-000001000000}"/>
    <cellStyle name="Normal" xfId="0" builtinId="0"/>
    <cellStyle name="Normal 2" xfId="5" xr:uid="{00000000-0005-0000-0000-000003000000}"/>
    <cellStyle name="Normal 2 2" xfId="6" xr:uid="{00000000-0005-0000-0000-000004000000}"/>
    <cellStyle name="Normal 2 3 2" xfId="9" xr:uid="{00000000-0005-0000-0000-000005000000}"/>
    <cellStyle name="Normal 3" xfId="10" xr:uid="{00000000-0005-0000-0000-000006000000}"/>
    <cellStyle name="Normal 4" xfId="12" xr:uid="{00000000-0005-0000-0000-000007000000}"/>
    <cellStyle name="Normal 5" xfId="13" xr:uid="{00000000-0005-0000-0000-000008000000}"/>
    <cellStyle name="Normal 6" xfId="14" xr:uid="{FF4D1DA6-A0F3-4F59-83CC-3FFC4B92A599}"/>
    <cellStyle name="Normal_CEBOLA-SP-Piedade-MUDA+PRODUTO-MAR-2009-10" xfId="7" xr:uid="{00000000-0005-0000-0000-000009000000}"/>
    <cellStyle name="Porcentagem 2" xfId="2" xr:uid="{00000000-0005-0000-0000-00000A000000}"/>
    <cellStyle name="Porcentagem 3" xfId="4" xr:uid="{00000000-0005-0000-0000-00000B000000}"/>
    <cellStyle name="Vírgula 2" xfId="1" xr:uid="{00000000-0005-0000-0000-00000C000000}"/>
    <cellStyle name="Vírgula 3" xfId="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63" Type="http://schemas.openxmlformats.org/officeDocument/2006/relationships/externalLink" Target="externalLinks/externalLink29.xml"/><Relationship Id="rId68" Type="http://schemas.openxmlformats.org/officeDocument/2006/relationships/externalLink" Target="externalLinks/externalLink34.xml"/><Relationship Id="rId84" Type="http://schemas.openxmlformats.org/officeDocument/2006/relationships/externalLink" Target="externalLinks/externalLink50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53" Type="http://schemas.openxmlformats.org/officeDocument/2006/relationships/externalLink" Target="externalLinks/externalLink19.xml"/><Relationship Id="rId58" Type="http://schemas.openxmlformats.org/officeDocument/2006/relationships/externalLink" Target="externalLinks/externalLink24.xml"/><Relationship Id="rId74" Type="http://schemas.openxmlformats.org/officeDocument/2006/relationships/externalLink" Target="externalLinks/externalLink40.xml"/><Relationship Id="rId79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56" Type="http://schemas.openxmlformats.org/officeDocument/2006/relationships/externalLink" Target="externalLinks/externalLink22.xml"/><Relationship Id="rId64" Type="http://schemas.openxmlformats.org/officeDocument/2006/relationships/externalLink" Target="externalLinks/externalLink30.xml"/><Relationship Id="rId69" Type="http://schemas.openxmlformats.org/officeDocument/2006/relationships/externalLink" Target="externalLinks/externalLink35.xml"/><Relationship Id="rId77" Type="http://schemas.openxmlformats.org/officeDocument/2006/relationships/externalLink" Target="externalLinks/externalLink4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7.xml"/><Relationship Id="rId72" Type="http://schemas.openxmlformats.org/officeDocument/2006/relationships/externalLink" Target="externalLinks/externalLink38.xml"/><Relationship Id="rId80" Type="http://schemas.openxmlformats.org/officeDocument/2006/relationships/externalLink" Target="externalLinks/externalLink46.xml"/><Relationship Id="rId85" Type="http://schemas.openxmlformats.org/officeDocument/2006/relationships/externalLink" Target="externalLinks/externalLink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59" Type="http://schemas.openxmlformats.org/officeDocument/2006/relationships/externalLink" Target="externalLinks/externalLink25.xml"/><Relationship Id="rId67" Type="http://schemas.openxmlformats.org/officeDocument/2006/relationships/externalLink" Target="externalLinks/externalLink33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7.xml"/><Relationship Id="rId54" Type="http://schemas.openxmlformats.org/officeDocument/2006/relationships/externalLink" Target="externalLinks/externalLink20.xml"/><Relationship Id="rId62" Type="http://schemas.openxmlformats.org/officeDocument/2006/relationships/externalLink" Target="externalLinks/externalLink28.xml"/><Relationship Id="rId70" Type="http://schemas.openxmlformats.org/officeDocument/2006/relationships/externalLink" Target="externalLinks/externalLink36.xml"/><Relationship Id="rId75" Type="http://schemas.openxmlformats.org/officeDocument/2006/relationships/externalLink" Target="externalLinks/externalLink41.xml"/><Relationship Id="rId83" Type="http://schemas.openxmlformats.org/officeDocument/2006/relationships/externalLink" Target="externalLinks/externalLink49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57" Type="http://schemas.openxmlformats.org/officeDocument/2006/relationships/externalLink" Target="externalLinks/externalLink2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externalLink" Target="externalLinks/externalLink18.xml"/><Relationship Id="rId60" Type="http://schemas.openxmlformats.org/officeDocument/2006/relationships/externalLink" Target="externalLinks/externalLink26.xml"/><Relationship Id="rId65" Type="http://schemas.openxmlformats.org/officeDocument/2006/relationships/externalLink" Target="externalLinks/externalLink31.xml"/><Relationship Id="rId73" Type="http://schemas.openxmlformats.org/officeDocument/2006/relationships/externalLink" Target="externalLinks/externalLink39.xml"/><Relationship Id="rId78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47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5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16.xml"/><Relationship Id="rId55" Type="http://schemas.openxmlformats.org/officeDocument/2006/relationships/externalLink" Target="externalLinks/externalLink21.xml"/><Relationship Id="rId76" Type="http://schemas.openxmlformats.org/officeDocument/2006/relationships/externalLink" Target="externalLinks/externalLink4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66" Type="http://schemas.openxmlformats.org/officeDocument/2006/relationships/externalLink" Target="externalLinks/externalLink32.xml"/><Relationship Id="rId87" Type="http://schemas.openxmlformats.org/officeDocument/2006/relationships/styles" Target="styles.xml"/><Relationship Id="rId61" Type="http://schemas.openxmlformats.org/officeDocument/2006/relationships/externalLink" Target="externalLinks/externalLink27.xml"/><Relationship Id="rId82" Type="http://schemas.openxmlformats.org/officeDocument/2006/relationships/externalLink" Target="externalLinks/externalLink48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676275</xdr:colOff>
      <xdr:row>2</xdr:row>
      <xdr:rowOff>19050</xdr:rowOff>
    </xdr:from>
    <xdr:to>
      <xdr:col>2</xdr:col>
      <xdr:colOff>1362075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4B45EC-B324-488A-BDD4-FBED30D9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975" y="355600"/>
          <a:ext cx="685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0</xdr:row>
      <xdr:rowOff>0</xdr:rowOff>
    </xdr:from>
    <xdr:to>
      <xdr:col>0</xdr:col>
      <xdr:colOff>1009650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3A2834-A71B-4308-8F4A-B55EFC98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969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544FC7-C92C-40B0-A8D4-278EB9804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768350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4B29A9-5E34-47EC-84C8-ADC56DA6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83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6FC19-E36D-4063-A5F8-AD30AC6C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asa099622\Documents\Custos%20de%20Produ&#231;&#227;o\Pain&#233;is\2016\NOV\RS\Custos%20Base\BATATA%20INGLESA-RS-%20Sta%20Maria%20Herval-MAR-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cas.rocha\Nextcloud\DF-GECUP\SITE%20CONAB\2019\AGRICULTURA%20FAMILIAR\CEBOLA-SC-Alfredo%20Wagner-MAR-2019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PGPAF%20-%20agricultura%20familiar\A&#199;A&#205;%20CULTIVADO-Produ&#231;&#227;o-PA-Igarap&#233;%20Miri-MAR-20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Nextcloud\DF-GECUP\CUSTO%20DE%20PRODU&#199;&#195;O%20POR%20PRODUTO\Heveicultura\Familiar\2021\03.2021\BORRACHA-BA-Ituber&#225;-MAR-2021\BORRACHA-10&#176;ANO-PRODU&#199;&#195;O-BA-Ituber&#225;-MAR-2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NGELINA%20-%20SC%20-%20FEV-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SP\CEBOLA-SP-Piedade-ABR-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SP\CEBOLA-SP-Piedade-MAR-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Cana%20de%20a&#231;&#250;car-AL-S&#227;o%20Lu&#237;s%20do%20Quitunde\Cana%20de%20a&#231;&#250;car-AL-S&#227;o%20Lu&#237;s%20do%20Quitunde-Consolidado-Nov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Ma&#231;&#227;%20SC\MA&#199;&#195;-PRODU&#199;&#195;O-S&#195;O%20JOAQUIM-SC-MAI-20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SC\Ma&#231;&#227;%20SC\MA&#199;&#195;-PRODU&#199;&#195;O-S&#195;O%20JOAQUIM-SC-MAI-2012-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Users\geasa099622\Documents\Custos%20de%20Produ&#231;&#227;o\Pain&#233;is\2016\NOV\RS\Custos%20Base\BATATA%20INGLESA-RS-%20Sta%20Maria%20Herval-MAR-201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3-MAI-MDA\SC\Ma&#231;&#227;%20SC\MA&#199;&#195;-PRODU&#199;&#195;O-S&#195;O%20JOAQUIM-SC-MAI-2013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MA&#199;&#195;-SC-S&#227;o%20Joaquim-MAR-2017\MA&#199;&#195;-SC-S&#227;o%20Joaquim-produ&#231;&#227;o-MAR-20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ITRUS%20LARANJA-SP-Potirendaba-MAR-2009-10-7&#186;%20ANO-PRODU&#199;&#195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AL\MARACUJ&#193;-AL-Coruripe-MAR-201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LFREDO%20WAGNER-%20SC%20-%20Mai-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CEBOLA%20-%20ALFREDO%20WAGNER-%20SC%20-%20Mai-2010-1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LFREDO%20WAGNER-%20SC%20-%20Mai-2011-1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SC\CEBOLA%20-%20ALFREDO%20WAGNER-%20SC%20-%20Mai-2012-1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SC\CEBOLA%20-%20ALFREDO%20WAGNER-%20SC%20-%20Mai-201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ocuments\DF-GECUP\CUSTO%20DE%20PRODU&#199;&#195;O%20POR%20PRODUTO\Castanha%20de%20Caju\Familiar\2018\03.2018\CASTANHA%20DE%20CAJU-RN-Serra%20do%20Mel-MAR-2018\INHAME_DOMINGOS%20MARTINS-ES_ABR-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4-MAI-MDA\SC\Cebola-Alfredo%20Wagner_abr%20201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aramagibe\Cana%20de%20a&#231;&#250;car%20-%20Campo%20de%20Camaragibe_ALFornecedor_PROD-Consolidado_Mai201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NGELINA%20-%20SC%20-%20Mai-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CEBOLA%20-%20ANGELINA%20-%20SC%20-%20Mai-2010-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NGELINA%20-%20SC%20-%20Mai-2011-1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SC\CEBOLA%20-%20ANGELINA%20-%20SC%20-%20Mai-2012-1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SC\CEBOLA%20-%20ANGELINA%20-%20SC%20-%20Mai-2013-1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SP\CEBOLA-SP-Piedade-MUDA+PRODUTO-MAR-2008-0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-SP-Piedade-MUDA+PRODUTO-MAR-2009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P\CEBOLA-SP-Piedade-MUDA+PRODUTO-MAI-2010-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USTO%20PRODU&#199;&#195;O%20GERAL%20CONAB\CUSTO-AGRIC.FAMILIAR\CUSTOS%20PARA%20O%20MDA_%20PGPAF\2017-MAI-MDA\RN\CASTANHA%20DE%20CAJU-RN-Serra%20do%20Mel-MAR-2017\INHAME_DOMINGOS%20MARTINS-ES_ABR-20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-SP-Piedade-MUDA+PRODUTO-MAI-2011-1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SP\CEBOLA-SP-Piedade-MUDA+PRODUTO-MAI-2012-1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SP\CEBOLA-SP-Piedade-MUDA+PRODUTO-MAI-2013-1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-SP-Piedade-MUDA+PRODUTO-ABR-2014-1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Banana%20Corup&#225;\BANANA%20-%20%20CORUP&#193;-SC%20-%20Produ&#231;&#227;o%20-%20Mai-2009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SC\Banana%20Corup&#225;\BANANA%20-%20%20CORUP&#193;-SC%20-%20Produ&#231;&#227;o%20-%20Mai-2010-201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Milho%20SC%20-%20Mafra-Mai-2011-1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SC\Banana%20Corup&#225;\BANANA%20-%20%20CORUP&#193;-SC%20-%20Produ&#231;&#227;o%20-%20Mai-2011-201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SC\Banana%20Corup&#225;\BANANA%20-%20%20CORUP&#193;-SC%20-%20Produ&#231;&#227;o%20-%20Mai-2013-201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4-MAI-MDA\SC\Arroz%20SC%20-%20Pouso%20Redondo%20-%20Abr%2020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7-MAI-MDA\ES\INHAME_DOMINGOS%20MARTINS-ES_ABR-201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ocuments\DF-GECUP\CUSTO%20DE%20PRODU&#199;&#195;O%20POR%20PRODUTO\Abacaxi\Familiar\2018\03.2018\ABACAXI%20P&#201;ROLA-PB-Santa%20Rita-MAR-201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SP\PIMENT&#195;O%20VERMELHO%20E%20AMARELO-SP-Santa%20Cruz%20do%20Rio%20Pardo-MAR-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%20-%20ALFREDO%20WAGNER-%20SC%20-%20FEV-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\Downloads\CEBOLA-SC-Alfredo%20Wagner-MAR-%20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USTO%20PRODU&#199;&#195;O%20GERAL%20CONAB\CUSTO-AGRIC.FAMILIAR\CUSTOS%20PARA%20O%20MDA_%20PGPAF\2017-MAI-MDA\SC\CEBOLA-SC-Alfredo%20Wagner-MAR-%20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riene.melo\ownCloud\Documents\DF-GECUP\CUSTO%20DE%20PRODU&#199;&#195;O%20POR%20PRODUTO\Abacaxi\Familiar\2018\03.2018\ABACAXI%20HAVAIANO-MG-Canapolis-MAR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Compara_Custo"/>
      <sheetName val="Resumo-MDA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50000</v>
          </cell>
        </row>
        <row r="10">
          <cell r="E10">
            <v>3.5</v>
          </cell>
        </row>
        <row r="11">
          <cell r="E11">
            <v>25000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2500</v>
          </cell>
        </row>
        <row r="10">
          <cell r="E10">
            <v>45</v>
          </cell>
        </row>
        <row r="11">
          <cell r="E11">
            <v>8000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"/>
      <sheetName val="Tempo de trabalho"/>
      <sheetName val="Entrada"/>
      <sheetName val="Custeio"/>
      <sheetName val="Resumo"/>
      <sheetName val="Resumo (2)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40</v>
          </cell>
        </row>
      </sheetData>
      <sheetData sheetId="4">
        <row r="3">
          <cell r="D3">
            <v>5000</v>
          </cell>
        </row>
        <row r="10">
          <cell r="E10">
            <v>10</v>
          </cell>
        </row>
        <row r="11">
          <cell r="E11">
            <v>3907.8947368421054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3">
          <cell r="D3">
            <v>6000</v>
          </cell>
        </row>
        <row r="10">
          <cell r="E10">
            <v>2</v>
          </cell>
        </row>
        <row r="11">
          <cell r="E11">
            <v>20000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1</v>
          </cell>
        </row>
      </sheetData>
      <sheetData sheetId="3">
        <row r="2">
          <cell r="D2">
            <v>8300</v>
          </cell>
        </row>
        <row r="9">
          <cell r="E9">
            <v>2</v>
          </cell>
        </row>
        <row r="10">
          <cell r="E10">
            <v>30000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2">
          <cell r="D2">
            <v>8300</v>
          </cell>
        </row>
        <row r="9">
          <cell r="E9">
            <v>2</v>
          </cell>
        </row>
        <row r="10">
          <cell r="E10">
            <v>30000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do Painel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0">
          <cell r="E10">
            <v>150</v>
          </cell>
        </row>
        <row r="11">
          <cell r="E11">
            <v>80000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 "/>
      <sheetName val="Tempo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Consolidad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</sheetData>
      <sheetData sheetId="3">
        <row r="3">
          <cell r="D3">
            <v>8000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Participantes"/>
      <sheetName val="Tempo de trabalho"/>
      <sheetName val="Entrada"/>
      <sheetName val="Custeio"/>
      <sheetName val="Consolidado Potirendaba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40.799999999999997</v>
          </cell>
        </row>
      </sheetData>
      <sheetData sheetId="3">
        <row r="3">
          <cell r="D3">
            <v>14400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</sheetData>
      <sheetData sheetId="4">
        <row r="3">
          <cell r="D3">
            <v>15000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1">
          <cell r="E11">
            <v>21250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21250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1">
          <cell r="E11">
            <v>22000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1">
          <cell r="E11">
            <v>20000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ComparaPreço"/>
      <sheetName val="Horamaquina"/>
      <sheetName val="Fluxo de Caixa"/>
      <sheetName val="Deprec_Seguro_Juro"/>
      <sheetName val="Manutenção"/>
    </sheetNames>
    <sheetDataSet>
      <sheetData sheetId="0" refreshError="1"/>
      <sheetData sheetId="1" refreshError="1"/>
      <sheetData sheetId="2"/>
      <sheetData sheetId="3">
        <row r="11">
          <cell r="E11">
            <v>20000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/>
      <sheetData sheetId="3">
        <row r="10">
          <cell r="E10">
            <v>30000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Entrada"/>
      <sheetName val="Custeio"/>
      <sheetName val="Resumo"/>
      <sheetName val="Resumo MDA"/>
      <sheetName val="ComparaCusto"/>
      <sheetName val="Análise"/>
      <sheetName val="Preços"/>
      <sheetName val="ComparaPreço"/>
      <sheetName val="Horamaquina"/>
      <sheetName val="Fluxo_Caixa"/>
      <sheetName val="Deprec_Seguro_Juro"/>
      <sheetName val="Dia_Animal"/>
    </sheetNames>
    <sheetDataSet>
      <sheetData sheetId="0" refreshError="1"/>
      <sheetData sheetId="1">
        <row r="1">
          <cell r="B1">
            <v>60</v>
          </cell>
        </row>
      </sheetData>
      <sheetData sheetId="2">
        <row r="9">
          <cell r="E9">
            <v>6000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Consolidad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22</v>
          </cell>
        </row>
      </sheetData>
      <sheetData sheetId="3">
        <row r="11">
          <cell r="E11">
            <v>40000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pantes"/>
      <sheetName val="Entrada"/>
      <sheetName val="Custeio"/>
      <sheetName val="Resumo"/>
      <sheetName val="Resumo MDA"/>
      <sheetName val="ComparaCusto"/>
      <sheetName val="Análise"/>
      <sheetName val="Preços"/>
      <sheetName val="Horamaquina"/>
      <sheetName val="Fluxo_Caixa"/>
      <sheetName val="Deprec_Seguro_Juro"/>
      <sheetName val="Manutenção"/>
    </sheetNames>
    <sheetDataSet>
      <sheetData sheetId="0"/>
      <sheetData sheetId="1">
        <row r="1">
          <cell r="B1">
            <v>50</v>
          </cell>
        </row>
      </sheetData>
      <sheetData sheetId="2">
        <row r="9">
          <cell r="E9">
            <v>8500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  <row r="10">
          <cell r="B10">
            <v>20</v>
          </cell>
        </row>
      </sheetData>
      <sheetData sheetId="4">
        <row r="1">
          <cell r="A1" t="str">
            <v>CUSTO DE PRODUÇÃO ESTIMADO - AGRICULTURA FAMILIAR</v>
          </cell>
        </row>
      </sheetData>
      <sheetData sheetId="5"/>
      <sheetData sheetId="6" refreshError="1"/>
      <sheetData sheetId="7" refreshError="1"/>
      <sheetData sheetId="8" refreshError="1"/>
      <sheetData sheetId="9">
        <row r="95">
          <cell r="G95">
            <v>4.4999999999999998E-2</v>
          </cell>
        </row>
      </sheetData>
      <sheetData sheetId="10" refreshError="1"/>
      <sheetData sheetId="11">
        <row r="19">
          <cell r="J19">
            <v>0</v>
          </cell>
        </row>
      </sheetData>
      <sheetData sheetId="12" refreshError="1"/>
      <sheetData sheetId="13" refreshError="1"/>
      <sheetData sheetId="14">
        <row r="39">
          <cell r="F39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1</v>
          </cell>
        </row>
      </sheetData>
      <sheetData sheetId="4">
        <row r="3">
          <cell r="D3">
            <v>22000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Manutenção"/>
    </sheetNames>
    <sheetDataSet>
      <sheetData sheetId="0"/>
      <sheetData sheetId="1"/>
      <sheetData sheetId="2">
        <row r="1">
          <cell r="B1">
            <v>20</v>
          </cell>
        </row>
      </sheetData>
      <sheetData sheetId="3">
        <row r="3">
          <cell r="D3">
            <v>10000</v>
          </cell>
        </row>
        <row r="10">
          <cell r="E10">
            <v>2.5</v>
          </cell>
        </row>
        <row r="11">
          <cell r="E11">
            <v>21250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30000</v>
          </cell>
        </row>
        <row r="10">
          <cell r="E10">
            <v>3.5</v>
          </cell>
        </row>
        <row r="11">
          <cell r="E11">
            <v>22000</v>
          </cell>
        </row>
        <row r="97">
          <cell r="A97" t="str">
            <v>Elaboração: CONAB/DIPAI/SUINF/GECUP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40000</v>
          </cell>
        </row>
        <row r="10">
          <cell r="E10">
            <v>3.5</v>
          </cell>
        </row>
        <row r="11">
          <cell r="E11">
            <v>22000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Preços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1000</v>
          </cell>
        </row>
      </sheetData>
      <sheetData sheetId="4">
        <row r="1">
          <cell r="A1" t="str">
            <v>CUSTO DE PRODUÇÃO ESTIMADO - AGRICULTURA FAMILIAR</v>
          </cell>
        </row>
        <row r="3">
          <cell r="D3">
            <v>15000</v>
          </cell>
        </row>
        <row r="10">
          <cell r="E10">
            <v>3</v>
          </cell>
        </row>
        <row r="11">
          <cell r="E11">
            <v>30000</v>
          </cell>
        </row>
      </sheetData>
      <sheetData sheetId="5"/>
      <sheetData sheetId="6" refreshError="1"/>
      <sheetData sheetId="7" refreshError="1"/>
      <sheetData sheetId="8">
        <row r="96">
          <cell r="G96">
            <v>4.4999999999999998E-2</v>
          </cell>
        </row>
      </sheetData>
      <sheetData sheetId="9" refreshError="1"/>
      <sheetData sheetId="10" refreshError="1"/>
      <sheetData sheetId="11">
        <row r="14">
          <cell r="J14">
            <v>31.2</v>
          </cell>
        </row>
      </sheetData>
      <sheetData sheetId="12" refreshError="1"/>
      <sheetData sheetId="13">
        <row r="39">
          <cell r="F3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"/>
  <sheetViews>
    <sheetView showGridLines="0" tabSelected="1" zoomScaleNormal="100" workbookViewId="0">
      <selection activeCell="J21" sqref="J21"/>
    </sheetView>
  </sheetViews>
  <sheetFormatPr defaultColWidth="8.33203125" defaultRowHeight="12.9" x14ac:dyDescent="0.35"/>
  <cols>
    <col min="1" max="2" width="10.08203125" style="225" customWidth="1"/>
    <col min="3" max="3" width="24.33203125" style="225" bestFit="1" customWidth="1"/>
    <col min="4" max="4" width="10.08203125" style="225" customWidth="1"/>
    <col min="5" max="5" width="12.33203125" style="225" customWidth="1"/>
    <col min="6" max="11" width="10.08203125" style="225" customWidth="1"/>
    <col min="12" max="16384" width="8.33203125" style="225"/>
  </cols>
  <sheetData>
    <row r="1" spans="2:10" ht="13.3" thickBot="1" x14ac:dyDescent="0.4"/>
    <row r="2" spans="2:10" x14ac:dyDescent="0.35">
      <c r="B2" s="226"/>
      <c r="C2" s="227"/>
      <c r="D2" s="227"/>
      <c r="E2" s="227"/>
      <c r="F2" s="227"/>
      <c r="G2" s="227"/>
      <c r="H2" s="227"/>
      <c r="I2" s="227"/>
      <c r="J2" s="228"/>
    </row>
    <row r="3" spans="2:10" x14ac:dyDescent="0.35">
      <c r="B3" s="229"/>
      <c r="E3" s="230" t="s">
        <v>229</v>
      </c>
      <c r="J3" s="231"/>
    </row>
    <row r="4" spans="2:10" x14ac:dyDescent="0.35">
      <c r="B4" s="229"/>
      <c r="E4" s="230" t="s">
        <v>230</v>
      </c>
      <c r="J4" s="231"/>
    </row>
    <row r="5" spans="2:10" x14ac:dyDescent="0.35">
      <c r="B5" s="229"/>
      <c r="E5" s="230" t="s">
        <v>231</v>
      </c>
      <c r="J5" s="231"/>
    </row>
    <row r="6" spans="2:10" x14ac:dyDescent="0.35">
      <c r="B6" s="229"/>
      <c r="J6" s="231"/>
    </row>
    <row r="7" spans="2:10" x14ac:dyDescent="0.35">
      <c r="B7" s="229"/>
      <c r="C7" s="272" t="s">
        <v>232</v>
      </c>
      <c r="D7" s="273"/>
      <c r="E7" s="273"/>
      <c r="F7" s="273"/>
      <c r="G7" s="273"/>
      <c r="H7" s="273"/>
      <c r="I7" s="274"/>
      <c r="J7" s="231"/>
    </row>
    <row r="8" spans="2:10" x14ac:dyDescent="0.35">
      <c r="B8" s="229"/>
      <c r="C8" s="275" t="s">
        <v>233</v>
      </c>
      <c r="D8" s="276"/>
      <c r="E8" s="277" t="s">
        <v>207</v>
      </c>
      <c r="F8" s="278"/>
      <c r="G8" s="278"/>
      <c r="H8" s="278"/>
      <c r="I8" s="279"/>
      <c r="J8" s="231"/>
    </row>
    <row r="9" spans="2:10" x14ac:dyDescent="0.35">
      <c r="B9" s="229"/>
      <c r="C9" s="232" t="s">
        <v>234</v>
      </c>
      <c r="D9" s="280" t="s">
        <v>235</v>
      </c>
      <c r="E9" s="281"/>
      <c r="F9" s="233" t="s">
        <v>236</v>
      </c>
      <c r="G9" s="272" t="s">
        <v>237</v>
      </c>
      <c r="H9" s="273"/>
      <c r="I9" s="274"/>
      <c r="J9" s="231"/>
    </row>
    <row r="10" spans="2:10" ht="15" customHeight="1" x14ac:dyDescent="0.35">
      <c r="B10" s="229"/>
      <c r="C10" s="234" t="s">
        <v>238</v>
      </c>
      <c r="D10" s="267" t="s">
        <v>239</v>
      </c>
      <c r="E10" s="268"/>
      <c r="F10" s="235" t="s">
        <v>240</v>
      </c>
      <c r="G10" s="269" t="s">
        <v>255</v>
      </c>
      <c r="H10" s="270"/>
      <c r="I10" s="271"/>
      <c r="J10" s="231"/>
    </row>
    <row r="11" spans="2:10" x14ac:dyDescent="0.35">
      <c r="B11" s="229"/>
      <c r="C11" s="249" t="s">
        <v>238</v>
      </c>
      <c r="D11" s="259" t="s">
        <v>241</v>
      </c>
      <c r="E11" s="260"/>
      <c r="F11" s="250" t="s">
        <v>240</v>
      </c>
      <c r="G11" s="261" t="s">
        <v>244</v>
      </c>
      <c r="H11" s="262"/>
      <c r="I11" s="263"/>
      <c r="J11" s="231"/>
    </row>
    <row r="12" spans="2:10" x14ac:dyDescent="0.35">
      <c r="B12" s="229"/>
      <c r="C12" s="249" t="s">
        <v>238</v>
      </c>
      <c r="D12" s="259" t="s">
        <v>242</v>
      </c>
      <c r="E12" s="260"/>
      <c r="F12" s="250" t="s">
        <v>243</v>
      </c>
      <c r="G12" s="261" t="s">
        <v>245</v>
      </c>
      <c r="H12" s="262"/>
      <c r="I12" s="263"/>
      <c r="J12" s="231"/>
    </row>
    <row r="13" spans="2:10" x14ac:dyDescent="0.35">
      <c r="B13" s="229"/>
      <c r="C13" s="236"/>
      <c r="D13" s="264"/>
      <c r="E13" s="264"/>
      <c r="F13" s="236"/>
      <c r="G13" s="265"/>
      <c r="H13" s="265"/>
      <c r="I13" s="265"/>
      <c r="J13" s="231"/>
    </row>
    <row r="14" spans="2:10" x14ac:dyDescent="0.35">
      <c r="B14" s="229"/>
      <c r="C14" s="266" t="s">
        <v>246</v>
      </c>
      <c r="D14" s="266"/>
      <c r="E14" s="266"/>
      <c r="F14" s="266"/>
      <c r="G14" s="266"/>
      <c r="H14" s="266"/>
      <c r="I14" s="266"/>
      <c r="J14" s="231"/>
    </row>
    <row r="15" spans="2:10" x14ac:dyDescent="0.35">
      <c r="B15" s="229"/>
      <c r="C15" s="266" t="s">
        <v>247</v>
      </c>
      <c r="D15" s="266"/>
      <c r="E15" s="266"/>
      <c r="F15" s="266"/>
      <c r="G15" s="266"/>
      <c r="H15" s="266"/>
      <c r="I15" s="266"/>
      <c r="J15" s="231"/>
    </row>
    <row r="16" spans="2:10" x14ac:dyDescent="0.35">
      <c r="B16" s="229"/>
      <c r="C16" s="266"/>
      <c r="D16" s="266"/>
      <c r="E16" s="266"/>
      <c r="F16" s="266"/>
      <c r="G16" s="266"/>
      <c r="H16" s="266"/>
      <c r="I16" s="266"/>
      <c r="J16" s="231"/>
    </row>
    <row r="17" spans="2:10" x14ac:dyDescent="0.35">
      <c r="B17" s="229"/>
      <c r="C17" s="237"/>
      <c r="D17" s="257"/>
      <c r="E17" s="257"/>
      <c r="F17" s="237"/>
      <c r="G17" s="258"/>
      <c r="H17" s="258"/>
      <c r="I17" s="258"/>
      <c r="J17" s="231"/>
    </row>
    <row r="18" spans="2:10" x14ac:dyDescent="0.35">
      <c r="B18" s="229"/>
      <c r="D18" s="230"/>
      <c r="E18" s="230"/>
      <c r="F18" s="230"/>
      <c r="G18" s="230"/>
      <c r="H18" s="230"/>
      <c r="I18" s="230"/>
      <c r="J18" s="231"/>
    </row>
    <row r="19" spans="2:10" ht="13.3" thickBot="1" x14ac:dyDescent="0.4">
      <c r="B19" s="238"/>
      <c r="C19" s="239"/>
      <c r="D19" s="240"/>
      <c r="E19" s="240"/>
      <c r="F19" s="240"/>
      <c r="G19" s="240"/>
      <c r="H19" s="240"/>
      <c r="I19" s="240"/>
      <c r="J19" s="241"/>
    </row>
    <row r="20" spans="2:10" x14ac:dyDescent="0.35">
      <c r="B20" s="227"/>
      <c r="C20" s="227"/>
      <c r="D20" s="242"/>
      <c r="E20" s="242"/>
      <c r="F20" s="242"/>
      <c r="G20" s="242"/>
      <c r="H20" s="242"/>
      <c r="I20" s="242"/>
      <c r="J20" s="227"/>
    </row>
    <row r="21" spans="2:10" x14ac:dyDescent="0.35">
      <c r="D21" s="230"/>
      <c r="E21" s="230"/>
      <c r="F21" s="230"/>
      <c r="G21" s="230"/>
      <c r="H21" s="230"/>
      <c r="I21" s="230"/>
    </row>
    <row r="22" spans="2:10" x14ac:dyDescent="0.35">
      <c r="D22" s="230"/>
      <c r="E22" s="230"/>
      <c r="F22" s="230"/>
      <c r="G22" s="230"/>
      <c r="H22" s="230"/>
      <c r="I22" s="230"/>
    </row>
    <row r="23" spans="2:10" x14ac:dyDescent="0.35">
      <c r="D23" s="230"/>
      <c r="E23" s="230"/>
      <c r="F23" s="230"/>
      <c r="G23" s="230"/>
      <c r="H23" s="230"/>
      <c r="I23" s="230"/>
    </row>
    <row r="24" spans="2:10" x14ac:dyDescent="0.35">
      <c r="D24" s="230"/>
      <c r="E24" s="230"/>
      <c r="F24" s="230"/>
      <c r="G24" s="230"/>
      <c r="H24" s="230"/>
      <c r="I24" s="230"/>
    </row>
    <row r="25" spans="2:10" x14ac:dyDescent="0.35">
      <c r="D25" s="230"/>
      <c r="E25" s="230"/>
      <c r="F25" s="230"/>
      <c r="G25" s="230"/>
      <c r="H25" s="230"/>
      <c r="I25" s="230"/>
    </row>
  </sheetData>
  <mergeCells count="18">
    <mergeCell ref="D10:E10"/>
    <mergeCell ref="G10:I10"/>
    <mergeCell ref="C7:I7"/>
    <mergeCell ref="C8:D8"/>
    <mergeCell ref="E8:I8"/>
    <mergeCell ref="D9:E9"/>
    <mergeCell ref="G9:I9"/>
    <mergeCell ref="D17:E17"/>
    <mergeCell ref="G17:I17"/>
    <mergeCell ref="D11:E11"/>
    <mergeCell ref="G11:I11"/>
    <mergeCell ref="D12:E12"/>
    <mergeCell ref="G12:I12"/>
    <mergeCell ref="D13:E13"/>
    <mergeCell ref="G13:I13"/>
    <mergeCell ref="C14:I14"/>
    <mergeCell ref="C15:I15"/>
    <mergeCell ref="C16:I16"/>
  </mergeCells>
  <hyperlinks>
    <hyperlink ref="G10:I10" location="'Alfredo Wagner-SC-2008'!A1" display="2008 a 2021" xr:uid="{00000000-0004-0000-0000-000000000000}"/>
    <hyperlink ref="G11:I11" location="'Angelina-SC-2008'!A1" display="2008 a 2013" xr:uid="{00000000-0004-0000-0000-000001000000}"/>
    <hyperlink ref="G12:I12" location="'Piedade-SP-2008'!A1" display="2008 a 2016" xr:uid="{00000000-0004-0000-0000-000002000000}"/>
  </hyperlinks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J344"/>
  <sheetViews>
    <sheetView showGridLines="0" zoomScaleNormal="100" workbookViewId="0"/>
  </sheetViews>
  <sheetFormatPr defaultColWidth="11.3320312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3320312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3320312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3320312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3320312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3320312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3320312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3320312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3320312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3320312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3320312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3320312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3320312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3320312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3320312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3320312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3320312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3320312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3320312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3320312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3320312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3320312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3320312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3320312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3320312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3320312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3320312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3320312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3320312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3320312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3320312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3320312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3320312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3320312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3320312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3320312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3320312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3320312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3320312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3320312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3320312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3320312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3320312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3320312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3320312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3320312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3320312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3320312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3320312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3320312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3320312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3320312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3320312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3320312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3320312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3320312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3320312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3320312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3320312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3320312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3320312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3320312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3320312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3320312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332031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58</v>
      </c>
      <c r="B3" s="1"/>
      <c r="C3" s="1"/>
      <c r="D3" s="1"/>
    </row>
    <row r="4" spans="1:4" x14ac:dyDescent="0.25">
      <c r="A4" s="1" t="s">
        <v>3</v>
      </c>
      <c r="B4" s="1"/>
      <c r="C4" s="1"/>
      <c r="D4" s="1"/>
    </row>
    <row r="5" spans="1:4" ht="12.9" thickBot="1" x14ac:dyDescent="0.3">
      <c r="A5" s="3" t="s">
        <v>4</v>
      </c>
      <c r="B5" s="4">
        <v>22000</v>
      </c>
      <c r="C5" s="5" t="s">
        <v>5</v>
      </c>
    </row>
    <row r="6" spans="1:4" x14ac:dyDescent="0.25">
      <c r="A6" s="6"/>
      <c r="B6" s="7" t="s">
        <v>6</v>
      </c>
      <c r="C6" s="8">
        <v>42430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11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14</v>
      </c>
      <c r="B10" s="35">
        <v>768.94</v>
      </c>
      <c r="C10" s="35">
        <v>0.03</v>
      </c>
      <c r="D10" s="36">
        <v>5.0855322969194157E-2</v>
      </c>
    </row>
    <row r="11" spans="1:4" x14ac:dyDescent="0.25">
      <c r="A11" s="14" t="s">
        <v>15</v>
      </c>
      <c r="B11" s="36">
        <v>54.04</v>
      </c>
      <c r="C11" s="36">
        <v>0</v>
      </c>
      <c r="D11" s="36">
        <v>3.5740391360252451E-3</v>
      </c>
    </row>
    <row r="12" spans="1:4" x14ac:dyDescent="0.25">
      <c r="A12" s="5" t="s">
        <v>16</v>
      </c>
      <c r="B12" s="36">
        <v>5708.6</v>
      </c>
      <c r="C12" s="36">
        <v>0.25</v>
      </c>
      <c r="D12" s="36">
        <v>0.3775492193174263</v>
      </c>
    </row>
    <row r="13" spans="1:4" x14ac:dyDescent="0.25">
      <c r="A13" s="5" t="s">
        <v>17</v>
      </c>
      <c r="B13" s="36">
        <v>45</v>
      </c>
      <c r="C13" s="36">
        <v>0</v>
      </c>
      <c r="D13" s="36">
        <v>2.9761613827005186E-3</v>
      </c>
    </row>
    <row r="14" spans="1:4" x14ac:dyDescent="0.25">
      <c r="A14" s="5" t="s">
        <v>18</v>
      </c>
      <c r="B14" s="36">
        <v>575</v>
      </c>
      <c r="C14" s="36">
        <v>0.03</v>
      </c>
      <c r="D14" s="36">
        <v>3.8028728778951075E-2</v>
      </c>
    </row>
    <row r="15" spans="1:4" x14ac:dyDescent="0.25">
      <c r="A15" s="5" t="s">
        <v>19</v>
      </c>
      <c r="B15" s="36">
        <v>2044.24</v>
      </c>
      <c r="C15" s="36">
        <v>0.08</v>
      </c>
      <c r="D15" s="36">
        <v>0.13519973655492684</v>
      </c>
    </row>
    <row r="16" spans="1:4" x14ac:dyDescent="0.25">
      <c r="A16" s="5" t="s">
        <v>20</v>
      </c>
      <c r="B16" s="36">
        <v>2508.36</v>
      </c>
      <c r="C16" s="36">
        <v>0.12</v>
      </c>
      <c r="D16" s="36">
        <v>0.16589520368690386</v>
      </c>
    </row>
    <row r="17" spans="1:4" x14ac:dyDescent="0.25">
      <c r="A17" s="17" t="s">
        <v>21</v>
      </c>
      <c r="B17" s="37">
        <v>11704.18</v>
      </c>
      <c r="C17" s="37">
        <v>0.51</v>
      </c>
      <c r="D17" s="37">
        <v>0.77407841182612813</v>
      </c>
    </row>
    <row r="18" spans="1:4" x14ac:dyDescent="0.25">
      <c r="A18" s="19" t="s">
        <v>22</v>
      </c>
      <c r="B18" s="35"/>
      <c r="C18" s="35"/>
      <c r="D18" s="35"/>
    </row>
    <row r="19" spans="1:4" x14ac:dyDescent="0.25">
      <c r="A19" s="14" t="s">
        <v>23</v>
      </c>
      <c r="B19" s="36">
        <v>117.04</v>
      </c>
      <c r="C19" s="36">
        <v>0.01</v>
      </c>
      <c r="D19" s="36">
        <v>7.7406650718059716E-3</v>
      </c>
    </row>
    <row r="20" spans="1:4" x14ac:dyDescent="0.25">
      <c r="A20" s="14" t="s">
        <v>24</v>
      </c>
      <c r="B20" s="36">
        <v>0</v>
      </c>
      <c r="C20" s="36">
        <v>0</v>
      </c>
      <c r="D20" s="36">
        <v>0</v>
      </c>
    </row>
    <row r="21" spans="1:4" x14ac:dyDescent="0.25">
      <c r="A21" s="5" t="s">
        <v>25</v>
      </c>
      <c r="B21" s="36">
        <v>351.13</v>
      </c>
      <c r="C21" s="36">
        <v>0.02</v>
      </c>
      <c r="D21" s="36">
        <v>2.322265658461407E-2</v>
      </c>
    </row>
    <row r="22" spans="1:4" x14ac:dyDescent="0.25">
      <c r="A22" s="14" t="s">
        <v>26</v>
      </c>
      <c r="B22" s="36">
        <v>0</v>
      </c>
      <c r="C22" s="36">
        <v>0</v>
      </c>
      <c r="D22" s="36">
        <v>0</v>
      </c>
    </row>
    <row r="23" spans="1:4" x14ac:dyDescent="0.25">
      <c r="A23" s="14" t="s">
        <v>27</v>
      </c>
      <c r="B23" s="36">
        <v>0</v>
      </c>
      <c r="C23" s="36">
        <v>0</v>
      </c>
      <c r="D23" s="36">
        <v>0</v>
      </c>
    </row>
    <row r="24" spans="1:4" x14ac:dyDescent="0.25">
      <c r="A24" s="14" t="s">
        <v>28</v>
      </c>
      <c r="B24" s="36">
        <v>779.24</v>
      </c>
      <c r="C24" s="36">
        <v>0.04</v>
      </c>
      <c r="D24" s="36">
        <v>5.1536533241234493E-2</v>
      </c>
    </row>
    <row r="25" spans="1:4" x14ac:dyDescent="0.25">
      <c r="A25" s="14" t="s">
        <v>29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30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31</v>
      </c>
      <c r="B27" s="36">
        <v>0</v>
      </c>
      <c r="C27" s="36">
        <v>0</v>
      </c>
      <c r="D27" s="36">
        <v>0</v>
      </c>
    </row>
    <row r="28" spans="1:4" x14ac:dyDescent="0.25">
      <c r="A28" s="20" t="s">
        <v>32</v>
      </c>
      <c r="B28" s="38">
        <v>1247.4100000000001</v>
      </c>
      <c r="C28" s="38">
        <v>7.0000000000000007E-2</v>
      </c>
      <c r="D28" s="38">
        <v>8.2499854897654532E-2</v>
      </c>
    </row>
    <row r="29" spans="1:4" x14ac:dyDescent="0.25">
      <c r="A29" s="10" t="s">
        <v>33</v>
      </c>
      <c r="B29" s="35"/>
      <c r="C29" s="35"/>
      <c r="D29" s="35"/>
    </row>
    <row r="30" spans="1:4" x14ac:dyDescent="0.25">
      <c r="A30" s="14" t="s">
        <v>34</v>
      </c>
      <c r="B30" s="36">
        <v>593.30060568376109</v>
      </c>
      <c r="C30" s="36">
        <v>0.03</v>
      </c>
      <c r="D30" s="36">
        <v>3.9239074465974168E-2</v>
      </c>
    </row>
    <row r="31" spans="1:4" x14ac:dyDescent="0.25">
      <c r="A31" s="5" t="s">
        <v>35</v>
      </c>
      <c r="B31" s="36">
        <v>593.30060568376109</v>
      </c>
      <c r="C31" s="36">
        <v>0.03</v>
      </c>
      <c r="D31" s="36">
        <v>3.9239074465974168E-2</v>
      </c>
    </row>
    <row r="32" spans="1:4" s="22" customFormat="1" x14ac:dyDescent="0.25">
      <c r="A32" s="17" t="s">
        <v>36</v>
      </c>
      <c r="B32" s="37">
        <v>13544.89060568376</v>
      </c>
      <c r="C32" s="37">
        <v>0.6100000000000001</v>
      </c>
      <c r="D32" s="37">
        <v>0.89581734118975687</v>
      </c>
    </row>
    <row r="33" spans="1:244" x14ac:dyDescent="0.25">
      <c r="A33" s="10" t="s">
        <v>37</v>
      </c>
      <c r="B33" s="35"/>
      <c r="C33" s="35"/>
      <c r="D33" s="35"/>
    </row>
    <row r="34" spans="1:244" x14ac:dyDescent="0.25">
      <c r="A34" s="5" t="s">
        <v>38</v>
      </c>
      <c r="B34" s="36">
        <v>334.11</v>
      </c>
      <c r="C34" s="36">
        <v>0.02</v>
      </c>
      <c r="D34" s="36">
        <v>2.209700621275712E-2</v>
      </c>
    </row>
    <row r="35" spans="1:244" x14ac:dyDescent="0.25">
      <c r="A35" s="5" t="s">
        <v>39</v>
      </c>
      <c r="B35" s="36">
        <v>64.59</v>
      </c>
      <c r="C35" s="36">
        <v>0</v>
      </c>
      <c r="D35" s="36">
        <v>4.2717836379694779E-3</v>
      </c>
    </row>
    <row r="36" spans="1:244" x14ac:dyDescent="0.25">
      <c r="A36" s="14" t="s">
        <v>40</v>
      </c>
      <c r="B36" s="36">
        <v>112.88</v>
      </c>
      <c r="C36" s="36">
        <v>0.01</v>
      </c>
      <c r="D36" s="36">
        <v>7.4655354862052121E-3</v>
      </c>
    </row>
    <row r="37" spans="1:244" x14ac:dyDescent="0.25">
      <c r="A37" s="20" t="s">
        <v>41</v>
      </c>
      <c r="B37" s="38">
        <v>511.58000000000004</v>
      </c>
      <c r="C37" s="38">
        <v>0.03</v>
      </c>
      <c r="D37" s="38">
        <v>3.3834325336931807E-2</v>
      </c>
      <c r="E37" s="5"/>
      <c r="H37" s="39"/>
      <c r="I37" s="5"/>
      <c r="L37" s="39"/>
      <c r="M37" s="5"/>
      <c r="P37" s="39"/>
      <c r="Q37" s="5"/>
      <c r="T37" s="39"/>
      <c r="U37" s="5"/>
      <c r="X37" s="39"/>
      <c r="Y37" s="5"/>
      <c r="AB37" s="39"/>
      <c r="AC37" s="5"/>
      <c r="AF37" s="39"/>
      <c r="AG37" s="5"/>
      <c r="AJ37" s="39"/>
      <c r="AK37" s="5"/>
      <c r="AN37" s="39"/>
      <c r="AO37" s="5"/>
      <c r="AR37" s="39"/>
      <c r="AS37" s="5"/>
      <c r="AV37" s="39"/>
      <c r="AW37" s="5"/>
      <c r="AZ37" s="39"/>
      <c r="BA37" s="5"/>
      <c r="BD37" s="39"/>
      <c r="BE37" s="5"/>
      <c r="BH37" s="39"/>
      <c r="BI37" s="5"/>
      <c r="BL37" s="39"/>
      <c r="BM37" s="5"/>
      <c r="BP37" s="39"/>
      <c r="BQ37" s="5"/>
      <c r="BT37" s="39"/>
      <c r="BU37" s="5"/>
      <c r="BX37" s="39"/>
      <c r="BY37" s="5"/>
      <c r="CB37" s="39"/>
      <c r="CC37" s="5"/>
      <c r="CF37" s="39"/>
      <c r="CG37" s="5"/>
      <c r="CJ37" s="39"/>
      <c r="CK37" s="5"/>
      <c r="CN37" s="39"/>
      <c r="CO37" s="5"/>
      <c r="CR37" s="39"/>
      <c r="CS37" s="5"/>
      <c r="CV37" s="39"/>
      <c r="CW37" s="5"/>
      <c r="CZ37" s="39"/>
      <c r="DA37" s="5"/>
      <c r="DD37" s="39"/>
      <c r="DE37" s="5"/>
      <c r="DH37" s="39"/>
      <c r="DI37" s="5"/>
      <c r="DL37" s="39"/>
      <c r="DM37" s="5"/>
      <c r="DP37" s="39"/>
      <c r="DQ37" s="5"/>
      <c r="DT37" s="39"/>
      <c r="DU37" s="5"/>
      <c r="DX37" s="39"/>
      <c r="DY37" s="5"/>
      <c r="EB37" s="39"/>
      <c r="EC37" s="5"/>
      <c r="EF37" s="39"/>
      <c r="EG37" s="5"/>
      <c r="EJ37" s="39"/>
      <c r="EK37" s="5"/>
      <c r="EN37" s="39"/>
      <c r="EO37" s="5"/>
      <c r="ER37" s="39"/>
      <c r="ES37" s="5"/>
      <c r="EV37" s="39"/>
      <c r="EW37" s="5"/>
      <c r="EZ37" s="39"/>
      <c r="FA37" s="5"/>
      <c r="FD37" s="39"/>
      <c r="FE37" s="5"/>
      <c r="FH37" s="39"/>
      <c r="FI37" s="5"/>
      <c r="FL37" s="39"/>
      <c r="FM37" s="5"/>
      <c r="FP37" s="39"/>
      <c r="FQ37" s="5"/>
      <c r="FT37" s="39"/>
      <c r="FU37" s="5"/>
      <c r="FX37" s="39"/>
      <c r="FY37" s="5"/>
      <c r="GB37" s="39"/>
      <c r="GC37" s="5"/>
      <c r="GF37" s="39"/>
      <c r="GG37" s="5"/>
      <c r="GJ37" s="39"/>
      <c r="GK37" s="5"/>
      <c r="GN37" s="39"/>
      <c r="GO37" s="5"/>
      <c r="GR37" s="39"/>
      <c r="GS37" s="5"/>
      <c r="GV37" s="39"/>
      <c r="GW37" s="5"/>
      <c r="GZ37" s="39"/>
      <c r="HA37" s="5"/>
      <c r="HD37" s="39"/>
      <c r="HE37" s="5"/>
      <c r="HH37" s="39"/>
      <c r="HI37" s="5"/>
      <c r="HL37" s="39"/>
      <c r="HM37" s="5"/>
      <c r="HP37" s="39"/>
      <c r="HQ37" s="5"/>
      <c r="HT37" s="39"/>
      <c r="HU37" s="5"/>
      <c r="HX37" s="39"/>
      <c r="HY37" s="5"/>
      <c r="IB37" s="39"/>
      <c r="IC37" s="5"/>
      <c r="IF37" s="39"/>
      <c r="IG37" s="5"/>
      <c r="IJ37" s="39"/>
    </row>
    <row r="38" spans="1:244" x14ac:dyDescent="0.25">
      <c r="A38" s="10" t="s">
        <v>42</v>
      </c>
      <c r="B38" s="35"/>
      <c r="C38" s="35"/>
      <c r="D38" s="35"/>
    </row>
    <row r="39" spans="1:244" x14ac:dyDescent="0.25">
      <c r="A39" s="14" t="s">
        <v>43</v>
      </c>
      <c r="B39" s="36">
        <v>1.0572000000000001</v>
      </c>
      <c r="C39" s="36">
        <v>0</v>
      </c>
      <c r="D39" s="36">
        <v>6.9919951417577527E-5</v>
      </c>
    </row>
    <row r="40" spans="1:244" x14ac:dyDescent="0.25">
      <c r="A40" s="14" t="s">
        <v>44</v>
      </c>
      <c r="B40" s="36">
        <v>18.079999999999998</v>
      </c>
      <c r="C40" s="36">
        <v>0</v>
      </c>
      <c r="D40" s="36">
        <v>1.1957555066494528E-3</v>
      </c>
    </row>
    <row r="41" spans="1:244" x14ac:dyDescent="0.25">
      <c r="A41" s="20" t="s">
        <v>45</v>
      </c>
      <c r="B41" s="38">
        <v>19.1372</v>
      </c>
      <c r="C41" s="38">
        <v>0</v>
      </c>
      <c r="D41" s="38">
        <v>1.2656754580670304E-3</v>
      </c>
      <c r="E41" s="5"/>
      <c r="H41" s="39"/>
      <c r="I41" s="5"/>
      <c r="L41" s="39"/>
      <c r="M41" s="5"/>
      <c r="P41" s="39"/>
      <c r="Q41" s="5"/>
      <c r="T41" s="39"/>
      <c r="U41" s="5"/>
      <c r="X41" s="39"/>
      <c r="Y41" s="5"/>
      <c r="AB41" s="39"/>
      <c r="AC41" s="5"/>
      <c r="AF41" s="39"/>
      <c r="AG41" s="5"/>
      <c r="AJ41" s="39"/>
      <c r="AK41" s="5"/>
      <c r="AN41" s="39"/>
      <c r="AO41" s="5"/>
      <c r="AR41" s="39"/>
      <c r="AS41" s="5"/>
      <c r="AV41" s="39"/>
      <c r="AW41" s="5"/>
      <c r="AZ41" s="39"/>
      <c r="BA41" s="5"/>
      <c r="BD41" s="39"/>
      <c r="BE41" s="5"/>
      <c r="BH41" s="39"/>
      <c r="BI41" s="5"/>
      <c r="BL41" s="39"/>
      <c r="BM41" s="5"/>
      <c r="BP41" s="39"/>
      <c r="BQ41" s="5"/>
      <c r="BT41" s="39"/>
      <c r="BU41" s="5"/>
      <c r="BX41" s="39"/>
      <c r="BY41" s="5"/>
      <c r="CB41" s="39"/>
      <c r="CC41" s="5"/>
      <c r="CF41" s="39"/>
      <c r="CG41" s="5"/>
      <c r="CJ41" s="39"/>
      <c r="CK41" s="5"/>
      <c r="CN41" s="39"/>
      <c r="CO41" s="5"/>
      <c r="CR41" s="39"/>
      <c r="CS41" s="5"/>
      <c r="CV41" s="39"/>
      <c r="CW41" s="5"/>
      <c r="CZ41" s="39"/>
      <c r="DA41" s="5"/>
      <c r="DD41" s="39"/>
      <c r="DE41" s="5"/>
      <c r="DH41" s="39"/>
      <c r="DI41" s="5"/>
      <c r="DL41" s="39"/>
      <c r="DM41" s="5"/>
      <c r="DP41" s="39"/>
      <c r="DQ41" s="5"/>
      <c r="DT41" s="39"/>
      <c r="DU41" s="5"/>
      <c r="DX41" s="39"/>
      <c r="DY41" s="5"/>
      <c r="EB41" s="39"/>
      <c r="EC41" s="5"/>
      <c r="EF41" s="39"/>
      <c r="EG41" s="5"/>
      <c r="EJ41" s="39"/>
      <c r="EK41" s="5"/>
      <c r="EN41" s="39"/>
      <c r="EO41" s="5"/>
      <c r="ER41" s="39"/>
      <c r="ES41" s="5"/>
      <c r="EV41" s="39"/>
      <c r="EW41" s="5"/>
      <c r="EZ41" s="39"/>
      <c r="FA41" s="5"/>
      <c r="FD41" s="39"/>
      <c r="FE41" s="5"/>
      <c r="FH41" s="39"/>
      <c r="FI41" s="5"/>
      <c r="FL41" s="39"/>
      <c r="FM41" s="5"/>
      <c r="FP41" s="39"/>
      <c r="FQ41" s="5"/>
      <c r="FT41" s="39"/>
      <c r="FU41" s="5"/>
      <c r="FX41" s="39"/>
      <c r="FY41" s="5"/>
      <c r="GB41" s="39"/>
      <c r="GC41" s="5"/>
      <c r="GF41" s="39"/>
      <c r="GG41" s="5"/>
      <c r="GJ41" s="39"/>
      <c r="GK41" s="5"/>
      <c r="GN41" s="39"/>
      <c r="GO41" s="5"/>
      <c r="GR41" s="39"/>
      <c r="GS41" s="5"/>
      <c r="GV41" s="39"/>
      <c r="GW41" s="5"/>
      <c r="GZ41" s="39"/>
      <c r="HA41" s="5"/>
      <c r="HD41" s="39"/>
      <c r="HE41" s="5"/>
      <c r="HH41" s="39"/>
      <c r="HI41" s="5"/>
      <c r="HL41" s="39"/>
      <c r="HM41" s="5"/>
      <c r="HP41" s="39"/>
      <c r="HQ41" s="5"/>
      <c r="HT41" s="39"/>
      <c r="HU41" s="5"/>
      <c r="HX41" s="39"/>
      <c r="HY41" s="5"/>
      <c r="IB41" s="39"/>
      <c r="IC41" s="5"/>
      <c r="IF41" s="39"/>
      <c r="IG41" s="5"/>
      <c r="IJ41" s="39"/>
    </row>
    <row r="42" spans="1:244" x14ac:dyDescent="0.25">
      <c r="A42" s="24" t="s">
        <v>46</v>
      </c>
      <c r="B42" s="40">
        <v>530.71720000000005</v>
      </c>
      <c r="C42" s="40">
        <v>0.03</v>
      </c>
      <c r="D42" s="40">
        <v>3.5100000794998837E-2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25">
      <c r="A43" s="17" t="s">
        <v>47</v>
      </c>
      <c r="B43" s="37">
        <v>14075.607805683761</v>
      </c>
      <c r="C43" s="37">
        <v>0.64000000000000012</v>
      </c>
      <c r="D43" s="37">
        <v>0.93091734198475573</v>
      </c>
    </row>
    <row r="44" spans="1:244" x14ac:dyDescent="0.25">
      <c r="A44" s="10" t="s">
        <v>53</v>
      </c>
      <c r="B44" s="35"/>
      <c r="C44" s="35"/>
      <c r="D44" s="35"/>
    </row>
    <row r="45" spans="1:244" x14ac:dyDescent="0.25">
      <c r="A45" s="5" t="s">
        <v>54</v>
      </c>
      <c r="B45" s="36">
        <v>144.54000000000002</v>
      </c>
      <c r="C45" s="36">
        <v>0.01</v>
      </c>
      <c r="D45" s="36">
        <v>9.5594303612340677E-3</v>
      </c>
    </row>
    <row r="46" spans="1:244" x14ac:dyDescent="0.25">
      <c r="A46" s="5" t="s">
        <v>55</v>
      </c>
      <c r="B46" s="36">
        <v>900</v>
      </c>
      <c r="C46" s="36">
        <v>0.04</v>
      </c>
      <c r="D46" s="36">
        <v>5.9523227654010372E-2</v>
      </c>
    </row>
    <row r="47" spans="1:244" x14ac:dyDescent="0.25">
      <c r="A47" s="20" t="s">
        <v>56</v>
      </c>
      <c r="B47" s="38">
        <v>1044.54</v>
      </c>
      <c r="C47" s="38">
        <v>0.05</v>
      </c>
      <c r="D47" s="38">
        <v>6.9082658015244436E-2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s="22" customFormat="1" ht="12.9" thickBot="1" x14ac:dyDescent="0.3">
      <c r="A48" s="41" t="s">
        <v>57</v>
      </c>
      <c r="B48" s="42">
        <v>15120.147805683762</v>
      </c>
      <c r="C48" s="42">
        <v>0.69000000000000017</v>
      </c>
      <c r="D48" s="42">
        <v>1.0000000000000002</v>
      </c>
    </row>
    <row r="49" spans="1:4" x14ac:dyDescent="0.25">
      <c r="A49" s="33" t="str">
        <f>[7]Custeio!A97</f>
        <v>Elaboração: CONAB/DIPAI/SUINF/GECUP</v>
      </c>
      <c r="B49" s="35"/>
      <c r="C49" s="35"/>
      <c r="D49" s="43"/>
    </row>
    <row r="50" spans="1:4" x14ac:dyDescent="0.25">
      <c r="B50" s="35"/>
      <c r="C50" s="35"/>
      <c r="D50" s="35"/>
    </row>
    <row r="51" spans="1:4" x14ac:dyDescent="0.25">
      <c r="B51" s="35"/>
      <c r="C51" s="35"/>
      <c r="D51" s="35"/>
    </row>
    <row r="52" spans="1:4" x14ac:dyDescent="0.25">
      <c r="B52" s="35"/>
      <c r="C52" s="35"/>
      <c r="D52" s="35"/>
    </row>
    <row r="53" spans="1:4" x14ac:dyDescent="0.25">
      <c r="B53" s="35"/>
      <c r="C53" s="35"/>
      <c r="D53" s="35"/>
    </row>
    <row r="54" spans="1:4" x14ac:dyDescent="0.25">
      <c r="B54" s="35"/>
      <c r="C54" s="35"/>
      <c r="D54" s="35"/>
    </row>
    <row r="55" spans="1:4" x14ac:dyDescent="0.25">
      <c r="B55" s="35"/>
      <c r="C55" s="35"/>
      <c r="D55" s="35"/>
    </row>
    <row r="56" spans="1:4" x14ac:dyDescent="0.25">
      <c r="B56" s="35"/>
      <c r="C56" s="35"/>
      <c r="D56" s="35"/>
    </row>
    <row r="57" spans="1:4" x14ac:dyDescent="0.25">
      <c r="B57" s="35"/>
      <c r="C57" s="35"/>
      <c r="D57" s="35"/>
    </row>
    <row r="58" spans="1:4" x14ac:dyDescent="0.25">
      <c r="B58" s="35"/>
      <c r="C58" s="35"/>
      <c r="D58" s="35"/>
    </row>
    <row r="59" spans="1:4" x14ac:dyDescent="0.25">
      <c r="B59" s="35"/>
      <c r="C59" s="35"/>
      <c r="D59" s="35"/>
    </row>
    <row r="60" spans="1:4" x14ac:dyDescent="0.25">
      <c r="B60" s="35"/>
      <c r="C60" s="35"/>
      <c r="D60" s="35"/>
    </row>
    <row r="61" spans="1:4" x14ac:dyDescent="0.25">
      <c r="B61" s="35"/>
      <c r="C61" s="35"/>
      <c r="D61" s="35"/>
    </row>
    <row r="62" spans="1:4" x14ac:dyDescent="0.25">
      <c r="B62" s="35"/>
      <c r="C62" s="35"/>
      <c r="D62" s="35"/>
    </row>
    <row r="63" spans="1:4" x14ac:dyDescent="0.25">
      <c r="B63" s="35"/>
      <c r="C63" s="35"/>
      <c r="D63" s="35"/>
    </row>
    <row r="64" spans="1:4" x14ac:dyDescent="0.25">
      <c r="B64" s="35"/>
      <c r="C64" s="35"/>
      <c r="D64" s="35"/>
    </row>
    <row r="65" spans="2:4" x14ac:dyDescent="0.25">
      <c r="B65" s="35"/>
      <c r="C65" s="35"/>
      <c r="D65" s="35"/>
    </row>
    <row r="66" spans="2:4" x14ac:dyDescent="0.25">
      <c r="B66" s="35"/>
      <c r="C66" s="35"/>
      <c r="D66" s="35"/>
    </row>
    <row r="67" spans="2:4" x14ac:dyDescent="0.25">
      <c r="B67" s="35"/>
      <c r="C67" s="35"/>
      <c r="D67" s="35"/>
    </row>
    <row r="68" spans="2:4" x14ac:dyDescent="0.25">
      <c r="B68" s="35"/>
      <c r="C68" s="35"/>
      <c r="D68" s="35"/>
    </row>
    <row r="69" spans="2:4" x14ac:dyDescent="0.25">
      <c r="B69" s="35"/>
      <c r="C69" s="35"/>
      <c r="D69" s="35"/>
    </row>
    <row r="70" spans="2:4" x14ac:dyDescent="0.25">
      <c r="B70" s="35"/>
      <c r="C70" s="35"/>
      <c r="D70" s="35"/>
    </row>
    <row r="71" spans="2:4" x14ac:dyDescent="0.25">
      <c r="B71" s="35"/>
      <c r="C71" s="35"/>
      <c r="D71" s="35"/>
    </row>
    <row r="72" spans="2:4" x14ac:dyDescent="0.25">
      <c r="B72" s="35"/>
      <c r="C72" s="35"/>
      <c r="D72" s="35"/>
    </row>
    <row r="73" spans="2:4" x14ac:dyDescent="0.25">
      <c r="B73" s="35"/>
      <c r="C73" s="35"/>
      <c r="D73" s="35"/>
    </row>
    <row r="74" spans="2:4" x14ac:dyDescent="0.25">
      <c r="B74" s="35"/>
      <c r="C74" s="35"/>
      <c r="D74" s="35"/>
    </row>
    <row r="75" spans="2:4" x14ac:dyDescent="0.25">
      <c r="B75" s="35"/>
      <c r="C75" s="35"/>
      <c r="D75" s="35"/>
    </row>
    <row r="76" spans="2:4" x14ac:dyDescent="0.25">
      <c r="B76" s="35"/>
      <c r="C76" s="35"/>
      <c r="D76" s="35"/>
    </row>
    <row r="77" spans="2:4" x14ac:dyDescent="0.25">
      <c r="B77" s="35"/>
      <c r="C77" s="35"/>
      <c r="D77" s="35"/>
    </row>
    <row r="78" spans="2:4" x14ac:dyDescent="0.25">
      <c r="B78" s="35"/>
      <c r="C78" s="35"/>
      <c r="D78" s="35"/>
    </row>
    <row r="79" spans="2:4" x14ac:dyDescent="0.25">
      <c r="B79" s="35"/>
      <c r="C79" s="35"/>
      <c r="D79" s="35"/>
    </row>
    <row r="80" spans="2:4" x14ac:dyDescent="0.25">
      <c r="B80" s="35"/>
      <c r="C80" s="35"/>
      <c r="D80" s="35"/>
    </row>
    <row r="81" spans="2:4" x14ac:dyDescent="0.25">
      <c r="B81" s="35"/>
      <c r="C81" s="35"/>
      <c r="D81" s="35"/>
    </row>
    <row r="82" spans="2:4" x14ac:dyDescent="0.25">
      <c r="B82" s="35"/>
      <c r="C82" s="35"/>
      <c r="D82" s="35"/>
    </row>
    <row r="83" spans="2:4" x14ac:dyDescent="0.25">
      <c r="B83" s="35"/>
      <c r="C83" s="35"/>
      <c r="D83" s="35"/>
    </row>
    <row r="84" spans="2:4" x14ac:dyDescent="0.25">
      <c r="B84" s="35"/>
      <c r="C84" s="35"/>
      <c r="D84" s="35"/>
    </row>
    <row r="85" spans="2:4" x14ac:dyDescent="0.25">
      <c r="B85" s="35"/>
      <c r="C85" s="35"/>
      <c r="D85" s="35"/>
    </row>
    <row r="86" spans="2:4" x14ac:dyDescent="0.25">
      <c r="B86" s="35"/>
      <c r="C86" s="35"/>
      <c r="D86" s="35"/>
    </row>
    <row r="87" spans="2:4" x14ac:dyDescent="0.25">
      <c r="B87" s="35"/>
      <c r="C87" s="35"/>
      <c r="D87" s="35"/>
    </row>
    <row r="88" spans="2:4" x14ac:dyDescent="0.25">
      <c r="B88" s="35"/>
      <c r="C88" s="35"/>
      <c r="D88" s="35"/>
    </row>
    <row r="89" spans="2:4" x14ac:dyDescent="0.25">
      <c r="B89" s="35"/>
      <c r="C89" s="35"/>
      <c r="D89" s="35"/>
    </row>
    <row r="90" spans="2:4" x14ac:dyDescent="0.25">
      <c r="B90" s="35"/>
      <c r="C90" s="35"/>
      <c r="D90" s="35"/>
    </row>
    <row r="91" spans="2:4" x14ac:dyDescent="0.25">
      <c r="B91" s="35"/>
      <c r="C91" s="35"/>
      <c r="D91" s="35"/>
    </row>
    <row r="92" spans="2:4" x14ac:dyDescent="0.25">
      <c r="B92" s="35"/>
      <c r="C92" s="35"/>
      <c r="D92" s="35"/>
    </row>
    <row r="93" spans="2:4" x14ac:dyDescent="0.25">
      <c r="B93" s="35"/>
      <c r="C93" s="35"/>
      <c r="D93" s="35"/>
    </row>
    <row r="94" spans="2:4" x14ac:dyDescent="0.25">
      <c r="B94" s="35"/>
      <c r="C94" s="35"/>
      <c r="D94" s="35"/>
    </row>
    <row r="95" spans="2:4" x14ac:dyDescent="0.25">
      <c r="B95" s="35"/>
      <c r="C95" s="35"/>
      <c r="D95" s="35"/>
    </row>
    <row r="96" spans="2:4" x14ac:dyDescent="0.25">
      <c r="B96" s="35"/>
      <c r="C96" s="35"/>
      <c r="D96" s="35"/>
    </row>
    <row r="97" spans="2:4" x14ac:dyDescent="0.25">
      <c r="B97" s="35"/>
      <c r="C97" s="35"/>
      <c r="D97" s="35"/>
    </row>
    <row r="98" spans="2:4" x14ac:dyDescent="0.25">
      <c r="B98" s="35"/>
      <c r="C98" s="35"/>
      <c r="D98" s="35"/>
    </row>
    <row r="99" spans="2:4" x14ac:dyDescent="0.25">
      <c r="B99" s="35"/>
      <c r="C99" s="35"/>
      <c r="D99" s="35"/>
    </row>
    <row r="100" spans="2:4" x14ac:dyDescent="0.25">
      <c r="B100" s="35"/>
      <c r="C100" s="35"/>
      <c r="D100" s="35"/>
    </row>
    <row r="101" spans="2:4" x14ac:dyDescent="0.25">
      <c r="B101" s="35"/>
      <c r="C101" s="35"/>
      <c r="D101" s="35"/>
    </row>
    <row r="102" spans="2:4" x14ac:dyDescent="0.25">
      <c r="B102" s="35"/>
      <c r="C102" s="35"/>
      <c r="D102" s="35"/>
    </row>
    <row r="103" spans="2:4" x14ac:dyDescent="0.25">
      <c r="B103" s="35"/>
      <c r="C103" s="35"/>
      <c r="D103" s="35"/>
    </row>
    <row r="104" spans="2:4" x14ac:dyDescent="0.25">
      <c r="B104" s="35"/>
      <c r="C104" s="35"/>
      <c r="D104" s="35"/>
    </row>
    <row r="105" spans="2:4" x14ac:dyDescent="0.25">
      <c r="B105" s="35"/>
      <c r="C105" s="35"/>
      <c r="D105" s="35"/>
    </row>
    <row r="106" spans="2:4" x14ac:dyDescent="0.25">
      <c r="B106" s="35"/>
      <c r="C106" s="35"/>
      <c r="D106" s="35"/>
    </row>
    <row r="107" spans="2:4" x14ac:dyDescent="0.25">
      <c r="B107" s="35"/>
      <c r="C107" s="35"/>
      <c r="D107" s="35"/>
    </row>
    <row r="108" spans="2:4" x14ac:dyDescent="0.25">
      <c r="B108" s="35"/>
      <c r="C108" s="35"/>
      <c r="D108" s="35"/>
    </row>
    <row r="109" spans="2:4" x14ac:dyDescent="0.25">
      <c r="B109" s="35"/>
      <c r="C109" s="35"/>
      <c r="D109" s="35"/>
    </row>
    <row r="110" spans="2:4" x14ac:dyDescent="0.25">
      <c r="B110" s="35"/>
      <c r="C110" s="35"/>
      <c r="D110" s="35"/>
    </row>
    <row r="111" spans="2:4" x14ac:dyDescent="0.25">
      <c r="B111" s="35"/>
      <c r="C111" s="35"/>
      <c r="D111" s="35"/>
    </row>
    <row r="112" spans="2:4" x14ac:dyDescent="0.25">
      <c r="B112" s="35"/>
      <c r="C112" s="35"/>
      <c r="D112" s="35"/>
    </row>
    <row r="113" spans="2:4" x14ac:dyDescent="0.25">
      <c r="B113" s="35"/>
      <c r="C113" s="35"/>
      <c r="D113" s="35"/>
    </row>
    <row r="114" spans="2:4" x14ac:dyDescent="0.25">
      <c r="B114" s="35"/>
      <c r="C114" s="35"/>
      <c r="D114" s="35"/>
    </row>
    <row r="115" spans="2:4" x14ac:dyDescent="0.25">
      <c r="B115" s="35"/>
      <c r="C115" s="35"/>
      <c r="D115" s="35"/>
    </row>
    <row r="116" spans="2:4" x14ac:dyDescent="0.25">
      <c r="B116" s="35"/>
      <c r="C116" s="35"/>
      <c r="D116" s="35"/>
    </row>
    <row r="117" spans="2:4" x14ac:dyDescent="0.25">
      <c r="B117" s="35"/>
      <c r="C117" s="35"/>
      <c r="D117" s="35"/>
    </row>
    <row r="118" spans="2:4" x14ac:dyDescent="0.25">
      <c r="B118" s="35"/>
      <c r="C118" s="35"/>
      <c r="D118" s="35"/>
    </row>
    <row r="119" spans="2:4" x14ac:dyDescent="0.25">
      <c r="B119" s="35"/>
      <c r="C119" s="35"/>
      <c r="D119" s="35"/>
    </row>
    <row r="120" spans="2:4" x14ac:dyDescent="0.25">
      <c r="B120" s="35"/>
      <c r="C120" s="35"/>
      <c r="D120" s="35"/>
    </row>
    <row r="121" spans="2:4" x14ac:dyDescent="0.25">
      <c r="B121" s="35"/>
      <c r="C121" s="35"/>
      <c r="D121" s="35"/>
    </row>
    <row r="122" spans="2:4" x14ac:dyDescent="0.25">
      <c r="B122" s="35"/>
      <c r="C122" s="35"/>
      <c r="D122" s="35"/>
    </row>
    <row r="123" spans="2:4" x14ac:dyDescent="0.25">
      <c r="B123" s="35"/>
      <c r="C123" s="35"/>
      <c r="D123" s="35"/>
    </row>
    <row r="124" spans="2:4" x14ac:dyDescent="0.25">
      <c r="B124" s="35"/>
      <c r="C124" s="35"/>
      <c r="D124" s="35"/>
    </row>
    <row r="125" spans="2:4" x14ac:dyDescent="0.25">
      <c r="B125" s="35"/>
      <c r="C125" s="35"/>
      <c r="D125" s="35"/>
    </row>
    <row r="126" spans="2:4" x14ac:dyDescent="0.25">
      <c r="B126" s="35"/>
      <c r="C126" s="35"/>
      <c r="D126" s="35"/>
    </row>
    <row r="127" spans="2:4" x14ac:dyDescent="0.25">
      <c r="B127" s="35"/>
      <c r="C127" s="35"/>
      <c r="D127" s="35"/>
    </row>
    <row r="128" spans="2:4" x14ac:dyDescent="0.25">
      <c r="B128" s="35"/>
      <c r="C128" s="35"/>
      <c r="D128" s="35"/>
    </row>
    <row r="129" spans="2:4" x14ac:dyDescent="0.25">
      <c r="B129" s="35"/>
      <c r="C129" s="35"/>
      <c r="D129" s="35"/>
    </row>
    <row r="130" spans="2:4" x14ac:dyDescent="0.25">
      <c r="B130" s="35"/>
      <c r="C130" s="35"/>
      <c r="D130" s="35"/>
    </row>
    <row r="131" spans="2:4" x14ac:dyDescent="0.25">
      <c r="B131" s="35"/>
      <c r="C131" s="35"/>
      <c r="D131" s="35"/>
    </row>
    <row r="132" spans="2:4" x14ac:dyDescent="0.25">
      <c r="B132" s="35"/>
      <c r="C132" s="35"/>
      <c r="D132" s="35"/>
    </row>
    <row r="133" spans="2:4" x14ac:dyDescent="0.25">
      <c r="B133" s="35"/>
      <c r="C133" s="35"/>
      <c r="D133" s="35"/>
    </row>
    <row r="134" spans="2:4" x14ac:dyDescent="0.25">
      <c r="B134" s="35"/>
      <c r="C134" s="35"/>
      <c r="D134" s="35"/>
    </row>
    <row r="135" spans="2:4" x14ac:dyDescent="0.25">
      <c r="B135" s="35"/>
      <c r="C135" s="35"/>
      <c r="D135" s="35"/>
    </row>
    <row r="136" spans="2:4" x14ac:dyDescent="0.25">
      <c r="B136" s="35"/>
      <c r="C136" s="35"/>
      <c r="D136" s="35"/>
    </row>
    <row r="137" spans="2:4" x14ac:dyDescent="0.25">
      <c r="B137" s="35"/>
      <c r="C137" s="35"/>
      <c r="D137" s="35"/>
    </row>
    <row r="138" spans="2:4" x14ac:dyDescent="0.25">
      <c r="B138" s="35"/>
      <c r="C138" s="35"/>
      <c r="D138" s="35"/>
    </row>
    <row r="139" spans="2:4" x14ac:dyDescent="0.25">
      <c r="B139" s="35"/>
      <c r="C139" s="35"/>
      <c r="D139" s="35"/>
    </row>
    <row r="140" spans="2:4" x14ac:dyDescent="0.25">
      <c r="B140" s="35"/>
      <c r="C140" s="35"/>
      <c r="D140" s="35"/>
    </row>
    <row r="141" spans="2:4" x14ac:dyDescent="0.25">
      <c r="B141" s="35"/>
      <c r="C141" s="35"/>
      <c r="D141" s="35"/>
    </row>
    <row r="142" spans="2:4" x14ac:dyDescent="0.25">
      <c r="B142" s="35"/>
      <c r="C142" s="35"/>
      <c r="D142" s="35"/>
    </row>
    <row r="143" spans="2:4" x14ac:dyDescent="0.25">
      <c r="B143" s="35"/>
      <c r="C143" s="35"/>
      <c r="D143" s="35"/>
    </row>
    <row r="144" spans="2:4" x14ac:dyDescent="0.25">
      <c r="B144" s="35"/>
      <c r="C144" s="35"/>
      <c r="D144" s="35"/>
    </row>
    <row r="145" spans="2:4" x14ac:dyDescent="0.25">
      <c r="B145" s="35"/>
      <c r="C145" s="35"/>
      <c r="D145" s="35"/>
    </row>
    <row r="146" spans="2:4" x14ac:dyDescent="0.25">
      <c r="B146" s="35"/>
      <c r="C146" s="35"/>
      <c r="D146" s="35"/>
    </row>
    <row r="147" spans="2:4" x14ac:dyDescent="0.25">
      <c r="B147" s="35"/>
      <c r="C147" s="35"/>
      <c r="D147" s="35"/>
    </row>
    <row r="148" spans="2:4" x14ac:dyDescent="0.25">
      <c r="B148" s="35"/>
      <c r="C148" s="35"/>
      <c r="D148" s="35"/>
    </row>
    <row r="149" spans="2:4" x14ac:dyDescent="0.25">
      <c r="B149" s="35"/>
      <c r="C149" s="35"/>
      <c r="D149" s="35"/>
    </row>
    <row r="150" spans="2:4" x14ac:dyDescent="0.25">
      <c r="B150" s="35"/>
      <c r="C150" s="35"/>
      <c r="D150" s="35"/>
    </row>
    <row r="151" spans="2:4" x14ac:dyDescent="0.25">
      <c r="B151" s="35"/>
      <c r="C151" s="35"/>
      <c r="D151" s="35"/>
    </row>
    <row r="152" spans="2:4" x14ac:dyDescent="0.25">
      <c r="B152" s="35"/>
      <c r="C152" s="35"/>
      <c r="D152" s="35"/>
    </row>
    <row r="153" spans="2:4" x14ac:dyDescent="0.25">
      <c r="B153" s="35"/>
      <c r="C153" s="35"/>
      <c r="D153" s="35"/>
    </row>
    <row r="154" spans="2:4" x14ac:dyDescent="0.25">
      <c r="B154" s="35"/>
      <c r="C154" s="35"/>
      <c r="D154" s="35"/>
    </row>
    <row r="155" spans="2:4" x14ac:dyDescent="0.25">
      <c r="B155" s="35"/>
      <c r="C155" s="35"/>
      <c r="D155" s="35"/>
    </row>
    <row r="156" spans="2:4" x14ac:dyDescent="0.25">
      <c r="B156" s="35"/>
      <c r="C156" s="35"/>
      <c r="D156" s="35"/>
    </row>
    <row r="157" spans="2:4" x14ac:dyDescent="0.25">
      <c r="B157" s="35"/>
      <c r="C157" s="35"/>
      <c r="D157" s="35"/>
    </row>
    <row r="158" spans="2:4" x14ac:dyDescent="0.25">
      <c r="B158" s="35"/>
      <c r="C158" s="35"/>
      <c r="D158" s="35"/>
    </row>
    <row r="159" spans="2:4" x14ac:dyDescent="0.25">
      <c r="B159" s="35"/>
      <c r="C159" s="35"/>
      <c r="D159" s="35"/>
    </row>
    <row r="160" spans="2:4" x14ac:dyDescent="0.25">
      <c r="B160" s="35"/>
      <c r="C160" s="35"/>
      <c r="D160" s="35"/>
    </row>
    <row r="161" spans="2:4" x14ac:dyDescent="0.25">
      <c r="B161" s="35"/>
      <c r="C161" s="35"/>
      <c r="D161" s="35"/>
    </row>
    <row r="162" spans="2:4" x14ac:dyDescent="0.25">
      <c r="B162" s="35"/>
      <c r="C162" s="35"/>
      <c r="D162" s="35"/>
    </row>
    <row r="163" spans="2:4" x14ac:dyDescent="0.25">
      <c r="B163" s="35"/>
      <c r="C163" s="35"/>
      <c r="D163" s="35"/>
    </row>
    <row r="164" spans="2:4" x14ac:dyDescent="0.25">
      <c r="B164" s="35"/>
      <c r="C164" s="35"/>
      <c r="D164" s="35"/>
    </row>
    <row r="165" spans="2:4" x14ac:dyDescent="0.25">
      <c r="B165" s="35"/>
      <c r="C165" s="35"/>
      <c r="D165" s="35"/>
    </row>
    <row r="166" spans="2:4" x14ac:dyDescent="0.25">
      <c r="B166" s="35"/>
      <c r="C166" s="35"/>
      <c r="D166" s="35"/>
    </row>
    <row r="167" spans="2:4" x14ac:dyDescent="0.25">
      <c r="B167" s="35"/>
      <c r="C167" s="35"/>
      <c r="D167" s="35"/>
    </row>
    <row r="168" spans="2:4" x14ac:dyDescent="0.25">
      <c r="B168" s="35"/>
      <c r="C168" s="35"/>
      <c r="D168" s="35"/>
    </row>
    <row r="169" spans="2:4" x14ac:dyDescent="0.25">
      <c r="B169" s="35"/>
      <c r="C169" s="35"/>
      <c r="D169" s="35"/>
    </row>
    <row r="170" spans="2:4" x14ac:dyDescent="0.25">
      <c r="B170" s="35"/>
      <c r="C170" s="35"/>
      <c r="D170" s="35"/>
    </row>
    <row r="171" spans="2:4" x14ac:dyDescent="0.25">
      <c r="B171" s="35"/>
      <c r="C171" s="35"/>
      <c r="D171" s="35"/>
    </row>
    <row r="172" spans="2:4" x14ac:dyDescent="0.25">
      <c r="B172" s="35"/>
      <c r="C172" s="35"/>
      <c r="D172" s="35"/>
    </row>
    <row r="173" spans="2:4" x14ac:dyDescent="0.25">
      <c r="B173" s="35"/>
      <c r="C173" s="35"/>
      <c r="D173" s="35"/>
    </row>
    <row r="174" spans="2:4" x14ac:dyDescent="0.25">
      <c r="B174" s="35"/>
      <c r="C174" s="35"/>
      <c r="D174" s="35"/>
    </row>
    <row r="175" spans="2:4" x14ac:dyDescent="0.25">
      <c r="B175" s="35"/>
      <c r="C175" s="35"/>
      <c r="D175" s="35"/>
    </row>
    <row r="176" spans="2:4" x14ac:dyDescent="0.25">
      <c r="B176" s="35"/>
      <c r="C176" s="35"/>
      <c r="D176" s="35"/>
    </row>
    <row r="177" spans="2:4" x14ac:dyDescent="0.25">
      <c r="B177" s="35"/>
      <c r="C177" s="35"/>
      <c r="D177" s="35"/>
    </row>
    <row r="178" spans="2:4" x14ac:dyDescent="0.25">
      <c r="B178" s="35"/>
      <c r="C178" s="35"/>
      <c r="D178" s="35"/>
    </row>
    <row r="179" spans="2:4" x14ac:dyDescent="0.25">
      <c r="B179" s="35"/>
      <c r="C179" s="35"/>
      <c r="D179" s="35"/>
    </row>
    <row r="180" spans="2:4" x14ac:dyDescent="0.25">
      <c r="B180" s="35"/>
      <c r="C180" s="35"/>
      <c r="D180" s="35"/>
    </row>
    <row r="181" spans="2:4" x14ac:dyDescent="0.25">
      <c r="B181" s="35"/>
      <c r="C181" s="35"/>
      <c r="D181" s="35"/>
    </row>
    <row r="182" spans="2:4" x14ac:dyDescent="0.25">
      <c r="B182" s="35"/>
      <c r="C182" s="35"/>
      <c r="D182" s="35"/>
    </row>
    <row r="183" spans="2:4" x14ac:dyDescent="0.25">
      <c r="B183" s="35"/>
      <c r="C183" s="35"/>
      <c r="D183" s="35"/>
    </row>
    <row r="184" spans="2:4" x14ac:dyDescent="0.25">
      <c r="B184" s="35"/>
      <c r="C184" s="35"/>
      <c r="D184" s="35"/>
    </row>
    <row r="185" spans="2:4" x14ac:dyDescent="0.25">
      <c r="B185" s="35"/>
      <c r="C185" s="35"/>
      <c r="D185" s="35"/>
    </row>
    <row r="186" spans="2:4" x14ac:dyDescent="0.25">
      <c r="B186" s="35"/>
      <c r="C186" s="35"/>
      <c r="D186" s="35"/>
    </row>
    <row r="187" spans="2:4" x14ac:dyDescent="0.25">
      <c r="B187" s="35"/>
      <c r="C187" s="35"/>
      <c r="D187" s="35"/>
    </row>
    <row r="188" spans="2:4" x14ac:dyDescent="0.25">
      <c r="B188" s="35"/>
      <c r="C188" s="35"/>
      <c r="D188" s="35"/>
    </row>
    <row r="189" spans="2:4" x14ac:dyDescent="0.25">
      <c r="B189" s="35"/>
      <c r="C189" s="35"/>
      <c r="D189" s="35"/>
    </row>
    <row r="190" spans="2:4" x14ac:dyDescent="0.25">
      <c r="B190" s="35"/>
      <c r="C190" s="35"/>
      <c r="D190" s="35"/>
    </row>
    <row r="191" spans="2:4" x14ac:dyDescent="0.25">
      <c r="B191" s="35"/>
      <c r="C191" s="35"/>
      <c r="D191" s="35"/>
    </row>
    <row r="192" spans="2:4" x14ac:dyDescent="0.25">
      <c r="B192" s="35"/>
      <c r="C192" s="35"/>
      <c r="D192" s="35"/>
    </row>
    <row r="193" spans="2:4" x14ac:dyDescent="0.25">
      <c r="B193" s="35"/>
      <c r="C193" s="35"/>
      <c r="D193" s="35"/>
    </row>
    <row r="194" spans="2:4" x14ac:dyDescent="0.25">
      <c r="B194" s="35"/>
      <c r="C194" s="35"/>
      <c r="D194" s="35"/>
    </row>
    <row r="195" spans="2:4" x14ac:dyDescent="0.25">
      <c r="B195" s="35"/>
      <c r="C195" s="35"/>
      <c r="D195" s="35"/>
    </row>
    <row r="196" spans="2:4" x14ac:dyDescent="0.25">
      <c r="B196" s="35"/>
      <c r="C196" s="35"/>
      <c r="D196" s="35"/>
    </row>
    <row r="197" spans="2:4" x14ac:dyDescent="0.25">
      <c r="B197" s="35"/>
      <c r="C197" s="35"/>
      <c r="D197" s="35"/>
    </row>
    <row r="198" spans="2:4" x14ac:dyDescent="0.25">
      <c r="B198" s="35"/>
      <c r="C198" s="35"/>
      <c r="D198" s="35"/>
    </row>
    <row r="199" spans="2:4" x14ac:dyDescent="0.25">
      <c r="B199" s="35"/>
      <c r="C199" s="35"/>
      <c r="D199" s="35"/>
    </row>
    <row r="200" spans="2:4" x14ac:dyDescent="0.25">
      <c r="B200" s="35"/>
      <c r="C200" s="35"/>
      <c r="D200" s="35"/>
    </row>
    <row r="201" spans="2:4" x14ac:dyDescent="0.25">
      <c r="B201" s="35"/>
      <c r="C201" s="35"/>
      <c r="D201" s="35"/>
    </row>
    <row r="202" spans="2:4" x14ac:dyDescent="0.25">
      <c r="B202" s="35"/>
      <c r="C202" s="35"/>
      <c r="D202" s="35"/>
    </row>
    <row r="203" spans="2:4" x14ac:dyDescent="0.25">
      <c r="B203" s="35"/>
      <c r="C203" s="35"/>
      <c r="D203" s="35"/>
    </row>
    <row r="204" spans="2:4" x14ac:dyDescent="0.25">
      <c r="B204" s="35"/>
      <c r="C204" s="35"/>
      <c r="D204" s="35"/>
    </row>
    <row r="205" spans="2:4" x14ac:dyDescent="0.25">
      <c r="B205" s="35"/>
      <c r="C205" s="35"/>
      <c r="D205" s="35"/>
    </row>
    <row r="206" spans="2:4" x14ac:dyDescent="0.25">
      <c r="B206" s="35"/>
      <c r="C206" s="35"/>
      <c r="D206" s="35"/>
    </row>
    <row r="207" spans="2:4" x14ac:dyDescent="0.25">
      <c r="B207" s="35"/>
      <c r="C207" s="35"/>
      <c r="D207" s="35"/>
    </row>
    <row r="208" spans="2:4" x14ac:dyDescent="0.25">
      <c r="B208" s="35"/>
      <c r="C208" s="35"/>
      <c r="D208" s="35"/>
    </row>
    <row r="209" spans="2:4" x14ac:dyDescent="0.25">
      <c r="B209" s="35"/>
      <c r="C209" s="35"/>
      <c r="D209" s="35"/>
    </row>
    <row r="210" spans="2:4" x14ac:dyDescent="0.25">
      <c r="B210" s="35"/>
      <c r="C210" s="35"/>
      <c r="D210" s="35"/>
    </row>
    <row r="211" spans="2:4" x14ac:dyDescent="0.25">
      <c r="B211" s="35"/>
      <c r="C211" s="35"/>
      <c r="D211" s="35"/>
    </row>
    <row r="212" spans="2:4" x14ac:dyDescent="0.25">
      <c r="B212" s="35"/>
      <c r="C212" s="35"/>
      <c r="D212" s="35"/>
    </row>
    <row r="213" spans="2:4" x14ac:dyDescent="0.25">
      <c r="B213" s="35"/>
      <c r="C213" s="35"/>
      <c r="D213" s="35"/>
    </row>
    <row r="214" spans="2:4" x14ac:dyDescent="0.25">
      <c r="B214" s="35"/>
      <c r="C214" s="35"/>
      <c r="D214" s="35"/>
    </row>
    <row r="215" spans="2:4" x14ac:dyDescent="0.25">
      <c r="B215" s="35"/>
      <c r="C215" s="35"/>
      <c r="D215" s="35"/>
    </row>
    <row r="216" spans="2:4" x14ac:dyDescent="0.25">
      <c r="B216" s="35"/>
      <c r="C216" s="35"/>
      <c r="D216" s="35"/>
    </row>
    <row r="217" spans="2:4" x14ac:dyDescent="0.25">
      <c r="B217" s="35"/>
      <c r="C217" s="35"/>
      <c r="D217" s="35"/>
    </row>
    <row r="218" spans="2:4" x14ac:dyDescent="0.25">
      <c r="B218" s="35"/>
      <c r="C218" s="35"/>
      <c r="D218" s="35"/>
    </row>
    <row r="219" spans="2:4" x14ac:dyDescent="0.25">
      <c r="B219" s="35"/>
      <c r="C219" s="35"/>
      <c r="D219" s="35"/>
    </row>
    <row r="220" spans="2:4" x14ac:dyDescent="0.25">
      <c r="B220" s="35"/>
      <c r="C220" s="35"/>
      <c r="D220" s="35"/>
    </row>
    <row r="221" spans="2:4" x14ac:dyDescent="0.25">
      <c r="B221" s="35"/>
      <c r="C221" s="35"/>
      <c r="D221" s="35"/>
    </row>
    <row r="222" spans="2:4" x14ac:dyDescent="0.25">
      <c r="B222" s="35"/>
      <c r="C222" s="35"/>
      <c r="D222" s="35"/>
    </row>
    <row r="223" spans="2:4" x14ac:dyDescent="0.25">
      <c r="B223" s="35"/>
      <c r="C223" s="35"/>
      <c r="D223" s="35"/>
    </row>
    <row r="224" spans="2:4" x14ac:dyDescent="0.25">
      <c r="B224" s="35"/>
      <c r="C224" s="35"/>
      <c r="D224" s="35"/>
    </row>
    <row r="225" spans="2:4" x14ac:dyDescent="0.25">
      <c r="B225" s="35"/>
      <c r="C225" s="35"/>
      <c r="D225" s="35"/>
    </row>
    <row r="226" spans="2:4" x14ac:dyDescent="0.25">
      <c r="B226" s="35"/>
      <c r="C226" s="35"/>
      <c r="D226" s="35"/>
    </row>
    <row r="227" spans="2:4" x14ac:dyDescent="0.25">
      <c r="B227" s="35"/>
      <c r="C227" s="35"/>
      <c r="D227" s="35"/>
    </row>
    <row r="228" spans="2:4" x14ac:dyDescent="0.25">
      <c r="B228" s="35"/>
      <c r="C228" s="35"/>
      <c r="D228" s="35"/>
    </row>
    <row r="229" spans="2:4" x14ac:dyDescent="0.25">
      <c r="B229" s="35"/>
      <c r="C229" s="35"/>
      <c r="D229" s="35"/>
    </row>
    <row r="230" spans="2:4" x14ac:dyDescent="0.25">
      <c r="B230" s="35"/>
      <c r="C230" s="35"/>
      <c r="D230" s="35"/>
    </row>
    <row r="231" spans="2:4" x14ac:dyDescent="0.25">
      <c r="B231" s="35"/>
      <c r="C231" s="35"/>
      <c r="D231" s="35"/>
    </row>
    <row r="232" spans="2:4" x14ac:dyDescent="0.25">
      <c r="B232" s="35"/>
      <c r="C232" s="35"/>
      <c r="D232" s="35"/>
    </row>
    <row r="233" spans="2:4" x14ac:dyDescent="0.25">
      <c r="B233" s="35"/>
      <c r="C233" s="35"/>
      <c r="D233" s="35"/>
    </row>
    <row r="234" spans="2:4" x14ac:dyDescent="0.25">
      <c r="B234" s="35"/>
      <c r="C234" s="35"/>
      <c r="D234" s="35"/>
    </row>
    <row r="235" spans="2:4" x14ac:dyDescent="0.25">
      <c r="B235" s="35"/>
      <c r="C235" s="35"/>
      <c r="D235" s="35"/>
    </row>
    <row r="236" spans="2:4" x14ac:dyDescent="0.25">
      <c r="B236" s="35"/>
      <c r="C236" s="35"/>
      <c r="D236" s="35"/>
    </row>
    <row r="237" spans="2:4" x14ac:dyDescent="0.25">
      <c r="B237" s="35"/>
      <c r="C237" s="35"/>
      <c r="D237" s="35"/>
    </row>
    <row r="238" spans="2:4" x14ac:dyDescent="0.25">
      <c r="B238" s="35"/>
      <c r="C238" s="35"/>
      <c r="D238" s="35"/>
    </row>
    <row r="239" spans="2:4" x14ac:dyDescent="0.25">
      <c r="B239" s="35"/>
      <c r="C239" s="35"/>
      <c r="D239" s="35"/>
    </row>
    <row r="240" spans="2:4" x14ac:dyDescent="0.25">
      <c r="B240" s="35"/>
      <c r="C240" s="35"/>
      <c r="D240" s="35"/>
    </row>
    <row r="241" spans="2:4" x14ac:dyDescent="0.25">
      <c r="B241" s="35"/>
      <c r="C241" s="35"/>
      <c r="D241" s="35"/>
    </row>
    <row r="242" spans="2:4" x14ac:dyDescent="0.25">
      <c r="B242" s="35"/>
      <c r="C242" s="35"/>
      <c r="D242" s="35"/>
    </row>
    <row r="243" spans="2:4" x14ac:dyDescent="0.25">
      <c r="B243" s="35"/>
      <c r="C243" s="35"/>
      <c r="D243" s="35"/>
    </row>
    <row r="244" spans="2:4" x14ac:dyDescent="0.25">
      <c r="B244" s="35"/>
      <c r="C244" s="35"/>
      <c r="D244" s="35"/>
    </row>
    <row r="245" spans="2:4" x14ac:dyDescent="0.25">
      <c r="B245" s="35"/>
      <c r="C245" s="35"/>
      <c r="D245" s="35"/>
    </row>
    <row r="246" spans="2:4" x14ac:dyDescent="0.25">
      <c r="B246" s="35"/>
      <c r="C246" s="35"/>
      <c r="D246" s="35"/>
    </row>
    <row r="247" spans="2:4" x14ac:dyDescent="0.25">
      <c r="B247" s="35"/>
      <c r="C247" s="35"/>
      <c r="D247" s="35"/>
    </row>
    <row r="248" spans="2:4" x14ac:dyDescent="0.25">
      <c r="B248" s="35"/>
      <c r="C248" s="35"/>
      <c r="D248" s="35"/>
    </row>
    <row r="249" spans="2:4" x14ac:dyDescent="0.25">
      <c r="B249" s="35"/>
      <c r="C249" s="35"/>
      <c r="D249" s="35"/>
    </row>
    <row r="250" spans="2:4" x14ac:dyDescent="0.25">
      <c r="B250" s="35"/>
      <c r="C250" s="35"/>
      <c r="D250" s="35"/>
    </row>
    <row r="251" spans="2:4" x14ac:dyDescent="0.25">
      <c r="B251" s="35"/>
      <c r="C251" s="35"/>
      <c r="D251" s="35"/>
    </row>
    <row r="252" spans="2:4" x14ac:dyDescent="0.25">
      <c r="B252" s="35"/>
      <c r="C252" s="35"/>
      <c r="D252" s="35"/>
    </row>
    <row r="253" spans="2:4" x14ac:dyDescent="0.25">
      <c r="B253" s="35"/>
      <c r="C253" s="35"/>
      <c r="D253" s="35"/>
    </row>
    <row r="254" spans="2:4" x14ac:dyDescent="0.25">
      <c r="B254" s="35"/>
      <c r="C254" s="35"/>
      <c r="D254" s="35"/>
    </row>
    <row r="255" spans="2:4" x14ac:dyDescent="0.25">
      <c r="B255" s="35"/>
      <c r="C255" s="35"/>
      <c r="D255" s="35"/>
    </row>
    <row r="256" spans="2:4" x14ac:dyDescent="0.25">
      <c r="B256" s="35"/>
      <c r="C256" s="35"/>
      <c r="D256" s="35"/>
    </row>
    <row r="257" spans="2:4" x14ac:dyDescent="0.25">
      <c r="B257" s="35"/>
      <c r="C257" s="35"/>
      <c r="D257" s="35"/>
    </row>
    <row r="258" spans="2:4" x14ac:dyDescent="0.25">
      <c r="B258" s="35"/>
      <c r="C258" s="35"/>
      <c r="D258" s="35"/>
    </row>
    <row r="259" spans="2:4" x14ac:dyDescent="0.25">
      <c r="B259" s="35"/>
      <c r="C259" s="35"/>
      <c r="D259" s="35"/>
    </row>
    <row r="260" spans="2:4" x14ac:dyDescent="0.25">
      <c r="B260" s="35"/>
      <c r="C260" s="35"/>
      <c r="D260" s="35"/>
    </row>
    <row r="261" spans="2:4" x14ac:dyDescent="0.25">
      <c r="B261" s="35"/>
      <c r="C261" s="35"/>
      <c r="D261" s="35"/>
    </row>
    <row r="262" spans="2:4" x14ac:dyDescent="0.25">
      <c r="B262" s="35"/>
      <c r="C262" s="35"/>
      <c r="D262" s="35"/>
    </row>
    <row r="263" spans="2:4" x14ac:dyDescent="0.25">
      <c r="B263" s="35"/>
      <c r="C263" s="35"/>
      <c r="D263" s="35"/>
    </row>
    <row r="264" spans="2:4" x14ac:dyDescent="0.25">
      <c r="B264" s="35"/>
      <c r="C264" s="35"/>
      <c r="D264" s="35"/>
    </row>
    <row r="265" spans="2:4" x14ac:dyDescent="0.25">
      <c r="B265" s="35"/>
      <c r="C265" s="35"/>
      <c r="D265" s="35"/>
    </row>
    <row r="266" spans="2:4" x14ac:dyDescent="0.25">
      <c r="B266" s="35"/>
      <c r="C266" s="35"/>
      <c r="D266" s="35"/>
    </row>
    <row r="267" spans="2:4" x14ac:dyDescent="0.25">
      <c r="B267" s="35"/>
      <c r="C267" s="35"/>
      <c r="D267" s="35"/>
    </row>
    <row r="268" spans="2:4" x14ac:dyDescent="0.25">
      <c r="B268" s="35"/>
      <c r="C268" s="35"/>
      <c r="D268" s="35"/>
    </row>
    <row r="269" spans="2:4" x14ac:dyDescent="0.25">
      <c r="B269" s="35"/>
      <c r="C269" s="35"/>
      <c r="D269" s="35"/>
    </row>
    <row r="270" spans="2:4" x14ac:dyDescent="0.25">
      <c r="B270" s="35"/>
      <c r="C270" s="35"/>
      <c r="D270" s="35"/>
    </row>
    <row r="271" spans="2:4" x14ac:dyDescent="0.25">
      <c r="B271" s="35"/>
      <c r="C271" s="35"/>
      <c r="D271" s="35"/>
    </row>
    <row r="272" spans="2:4" x14ac:dyDescent="0.25">
      <c r="B272" s="35"/>
      <c r="C272" s="35"/>
      <c r="D272" s="35"/>
    </row>
    <row r="273" spans="2:4" x14ac:dyDescent="0.25">
      <c r="B273" s="35"/>
      <c r="C273" s="35"/>
      <c r="D273" s="35"/>
    </row>
    <row r="274" spans="2:4" x14ac:dyDescent="0.25">
      <c r="B274" s="35"/>
      <c r="C274" s="35"/>
      <c r="D274" s="35"/>
    </row>
    <row r="275" spans="2:4" x14ac:dyDescent="0.25">
      <c r="B275" s="35"/>
      <c r="C275" s="35"/>
      <c r="D275" s="35"/>
    </row>
    <row r="276" spans="2:4" x14ac:dyDescent="0.25">
      <c r="B276" s="35"/>
      <c r="C276" s="35"/>
      <c r="D276" s="35"/>
    </row>
    <row r="277" spans="2:4" x14ac:dyDescent="0.25">
      <c r="B277" s="35"/>
      <c r="C277" s="35"/>
      <c r="D277" s="35"/>
    </row>
    <row r="278" spans="2:4" x14ac:dyDescent="0.25">
      <c r="B278" s="35"/>
      <c r="C278" s="35"/>
      <c r="D278" s="35"/>
    </row>
    <row r="279" spans="2:4" x14ac:dyDescent="0.25">
      <c r="B279" s="35"/>
      <c r="C279" s="35"/>
      <c r="D279" s="35"/>
    </row>
    <row r="280" spans="2:4" x14ac:dyDescent="0.25">
      <c r="B280" s="35"/>
      <c r="C280" s="35"/>
      <c r="D280" s="35"/>
    </row>
    <row r="281" spans="2:4" x14ac:dyDescent="0.25">
      <c r="B281" s="35"/>
      <c r="C281" s="35"/>
      <c r="D281" s="35"/>
    </row>
    <row r="282" spans="2:4" x14ac:dyDescent="0.25">
      <c r="B282" s="35"/>
      <c r="C282" s="35"/>
      <c r="D282" s="35"/>
    </row>
    <row r="283" spans="2:4" x14ac:dyDescent="0.25">
      <c r="B283" s="35"/>
      <c r="C283" s="35"/>
      <c r="D283" s="35"/>
    </row>
    <row r="284" spans="2:4" x14ac:dyDescent="0.25">
      <c r="B284" s="35"/>
      <c r="C284" s="35"/>
      <c r="D284" s="35"/>
    </row>
    <row r="285" spans="2:4" x14ac:dyDescent="0.25">
      <c r="B285" s="35"/>
      <c r="C285" s="35"/>
      <c r="D285" s="35"/>
    </row>
    <row r="286" spans="2:4" x14ac:dyDescent="0.25">
      <c r="B286" s="35"/>
      <c r="C286" s="35"/>
      <c r="D286" s="35"/>
    </row>
    <row r="287" spans="2:4" x14ac:dyDescent="0.25">
      <c r="B287" s="35"/>
      <c r="C287" s="35"/>
      <c r="D287" s="35"/>
    </row>
    <row r="288" spans="2:4" x14ac:dyDescent="0.25">
      <c r="B288" s="35"/>
      <c r="C288" s="35"/>
      <c r="D288" s="35"/>
    </row>
    <row r="289" spans="2:4" x14ac:dyDescent="0.25">
      <c r="B289" s="35"/>
      <c r="C289" s="35"/>
      <c r="D289" s="35"/>
    </row>
    <row r="290" spans="2:4" x14ac:dyDescent="0.25">
      <c r="B290" s="35"/>
      <c r="C290" s="35"/>
      <c r="D290" s="35"/>
    </row>
    <row r="291" spans="2:4" x14ac:dyDescent="0.25">
      <c r="B291" s="35"/>
      <c r="C291" s="35"/>
      <c r="D291" s="35"/>
    </row>
    <row r="292" spans="2:4" x14ac:dyDescent="0.25">
      <c r="B292" s="35"/>
      <c r="C292" s="35"/>
      <c r="D292" s="35"/>
    </row>
    <row r="293" spans="2:4" x14ac:dyDescent="0.25">
      <c r="B293" s="35"/>
      <c r="C293" s="35"/>
      <c r="D293" s="35"/>
    </row>
    <row r="294" spans="2:4" x14ac:dyDescent="0.25">
      <c r="B294" s="35"/>
      <c r="C294" s="35"/>
      <c r="D294" s="35"/>
    </row>
    <row r="295" spans="2:4" x14ac:dyDescent="0.25">
      <c r="B295" s="35"/>
      <c r="C295" s="35"/>
      <c r="D295" s="35"/>
    </row>
    <row r="296" spans="2:4" x14ac:dyDescent="0.25">
      <c r="B296" s="35"/>
      <c r="C296" s="35"/>
      <c r="D296" s="35"/>
    </row>
    <row r="297" spans="2:4" x14ac:dyDescent="0.25">
      <c r="B297" s="35"/>
      <c r="C297" s="35"/>
      <c r="D297" s="35"/>
    </row>
    <row r="298" spans="2:4" x14ac:dyDescent="0.25">
      <c r="B298" s="35"/>
      <c r="C298" s="35"/>
      <c r="D298" s="35"/>
    </row>
    <row r="299" spans="2:4" x14ac:dyDescent="0.25">
      <c r="B299" s="35"/>
      <c r="C299" s="35"/>
      <c r="D299" s="35"/>
    </row>
    <row r="300" spans="2:4" x14ac:dyDescent="0.25">
      <c r="B300" s="35"/>
      <c r="C300" s="35"/>
      <c r="D300" s="35"/>
    </row>
    <row r="301" spans="2:4" x14ac:dyDescent="0.25">
      <c r="B301" s="35"/>
      <c r="C301" s="35"/>
      <c r="D301" s="35"/>
    </row>
    <row r="302" spans="2:4" x14ac:dyDescent="0.25">
      <c r="B302" s="35"/>
      <c r="C302" s="35"/>
      <c r="D302" s="35"/>
    </row>
    <row r="303" spans="2:4" x14ac:dyDescent="0.25">
      <c r="B303" s="35"/>
      <c r="C303" s="35"/>
      <c r="D303" s="35"/>
    </row>
    <row r="304" spans="2:4" x14ac:dyDescent="0.25">
      <c r="B304" s="35"/>
      <c r="C304" s="35"/>
      <c r="D304" s="35"/>
    </row>
    <row r="305" spans="2:4" x14ac:dyDescent="0.25">
      <c r="B305" s="35"/>
      <c r="C305" s="35"/>
      <c r="D305" s="35"/>
    </row>
    <row r="306" spans="2:4" x14ac:dyDescent="0.25">
      <c r="B306" s="35"/>
      <c r="C306" s="35"/>
      <c r="D306" s="35"/>
    </row>
    <row r="307" spans="2:4" x14ac:dyDescent="0.25">
      <c r="B307" s="35"/>
      <c r="C307" s="35"/>
      <c r="D307" s="35"/>
    </row>
    <row r="308" spans="2:4" x14ac:dyDescent="0.25">
      <c r="B308" s="35"/>
      <c r="C308" s="35"/>
      <c r="D308" s="35"/>
    </row>
    <row r="309" spans="2:4" x14ac:dyDescent="0.25">
      <c r="B309" s="35"/>
      <c r="C309" s="35"/>
      <c r="D309" s="35"/>
    </row>
    <row r="310" spans="2:4" x14ac:dyDescent="0.25">
      <c r="B310" s="35"/>
      <c r="C310" s="35"/>
      <c r="D310" s="35"/>
    </row>
    <row r="311" spans="2:4" x14ac:dyDescent="0.25">
      <c r="B311" s="35"/>
      <c r="C311" s="35"/>
      <c r="D311" s="35"/>
    </row>
    <row r="312" spans="2:4" x14ac:dyDescent="0.25">
      <c r="B312" s="35"/>
      <c r="C312" s="35"/>
      <c r="D312" s="35"/>
    </row>
    <row r="313" spans="2:4" x14ac:dyDescent="0.25">
      <c r="B313" s="35"/>
      <c r="C313" s="35"/>
      <c r="D313" s="35"/>
    </row>
    <row r="314" spans="2:4" x14ac:dyDescent="0.25">
      <c r="B314" s="35"/>
      <c r="C314" s="35"/>
      <c r="D314" s="35"/>
    </row>
    <row r="315" spans="2:4" x14ac:dyDescent="0.25">
      <c r="B315" s="35"/>
      <c r="C315" s="35"/>
      <c r="D315" s="35"/>
    </row>
    <row r="316" spans="2:4" x14ac:dyDescent="0.25">
      <c r="B316" s="35"/>
      <c r="C316" s="35"/>
      <c r="D316" s="35"/>
    </row>
    <row r="317" spans="2:4" x14ac:dyDescent="0.25">
      <c r="B317" s="35"/>
      <c r="C317" s="35"/>
      <c r="D317" s="35"/>
    </row>
    <row r="318" spans="2:4" x14ac:dyDescent="0.25">
      <c r="B318" s="35"/>
      <c r="C318" s="35"/>
      <c r="D318" s="35"/>
    </row>
    <row r="319" spans="2:4" x14ac:dyDescent="0.25">
      <c r="B319" s="35"/>
      <c r="C319" s="35"/>
      <c r="D319" s="35"/>
    </row>
    <row r="320" spans="2:4" x14ac:dyDescent="0.25">
      <c r="B320" s="35"/>
      <c r="C320" s="35"/>
      <c r="D320" s="35"/>
    </row>
    <row r="321" spans="2:4" x14ac:dyDescent="0.25">
      <c r="B321" s="35"/>
      <c r="C321" s="35"/>
      <c r="D321" s="35"/>
    </row>
    <row r="322" spans="2:4" x14ac:dyDescent="0.25">
      <c r="B322" s="35"/>
      <c r="C322" s="35"/>
      <c r="D322" s="35"/>
    </row>
    <row r="323" spans="2:4" x14ac:dyDescent="0.25">
      <c r="B323" s="35"/>
      <c r="C323" s="35"/>
      <c r="D323" s="35"/>
    </row>
    <row r="324" spans="2:4" x14ac:dyDescent="0.25">
      <c r="B324" s="35"/>
      <c r="C324" s="35"/>
      <c r="D324" s="35"/>
    </row>
    <row r="325" spans="2:4" x14ac:dyDescent="0.25">
      <c r="B325" s="35"/>
      <c r="C325" s="35"/>
      <c r="D325" s="35"/>
    </row>
    <row r="326" spans="2:4" x14ac:dyDescent="0.25">
      <c r="B326" s="35"/>
      <c r="C326" s="35"/>
      <c r="D326" s="35"/>
    </row>
    <row r="327" spans="2:4" x14ac:dyDescent="0.25">
      <c r="B327" s="35"/>
      <c r="C327" s="35"/>
      <c r="D327" s="35"/>
    </row>
    <row r="328" spans="2:4" x14ac:dyDescent="0.25">
      <c r="B328" s="35"/>
      <c r="C328" s="35"/>
      <c r="D328" s="35"/>
    </row>
    <row r="329" spans="2:4" x14ac:dyDescent="0.25">
      <c r="B329" s="35"/>
      <c r="C329" s="35"/>
      <c r="D329" s="35"/>
    </row>
    <row r="330" spans="2:4" x14ac:dyDescent="0.25">
      <c r="B330" s="35"/>
      <c r="C330" s="35"/>
      <c r="D330" s="35"/>
    </row>
    <row r="331" spans="2:4" x14ac:dyDescent="0.25">
      <c r="B331" s="35"/>
      <c r="C331" s="35"/>
      <c r="D331" s="35"/>
    </row>
    <row r="332" spans="2:4" x14ac:dyDescent="0.25">
      <c r="B332" s="35"/>
      <c r="C332" s="35"/>
      <c r="D332" s="35"/>
    </row>
    <row r="333" spans="2:4" x14ac:dyDescent="0.25">
      <c r="B333" s="35"/>
      <c r="C333" s="35"/>
      <c r="D333" s="35"/>
    </row>
    <row r="334" spans="2:4" x14ac:dyDescent="0.25">
      <c r="B334" s="35"/>
      <c r="C334" s="35"/>
      <c r="D334" s="35"/>
    </row>
    <row r="335" spans="2:4" x14ac:dyDescent="0.25">
      <c r="B335" s="35"/>
      <c r="C335" s="35"/>
      <c r="D335" s="35"/>
    </row>
    <row r="336" spans="2:4" x14ac:dyDescent="0.25">
      <c r="B336" s="35"/>
      <c r="C336" s="35"/>
      <c r="D336" s="35"/>
    </row>
    <row r="337" spans="2:4" x14ac:dyDescent="0.25">
      <c r="B337" s="35"/>
      <c r="C337" s="35"/>
      <c r="D337" s="35"/>
    </row>
    <row r="338" spans="2:4" x14ac:dyDescent="0.25">
      <c r="B338" s="35"/>
      <c r="C338" s="35"/>
      <c r="D338" s="35"/>
    </row>
    <row r="339" spans="2:4" x14ac:dyDescent="0.25">
      <c r="B339" s="35"/>
      <c r="C339" s="35"/>
      <c r="D339" s="35"/>
    </row>
    <row r="340" spans="2:4" x14ac:dyDescent="0.25">
      <c r="B340" s="35"/>
      <c r="C340" s="35"/>
      <c r="D340" s="35"/>
    </row>
    <row r="341" spans="2:4" x14ac:dyDescent="0.25">
      <c r="B341" s="35"/>
      <c r="C341" s="35"/>
      <c r="D341" s="35"/>
    </row>
    <row r="342" spans="2:4" x14ac:dyDescent="0.25">
      <c r="B342" s="35"/>
      <c r="C342" s="35"/>
      <c r="D342" s="35"/>
    </row>
    <row r="343" spans="2:4" x14ac:dyDescent="0.25">
      <c r="B343" s="35"/>
      <c r="C343" s="35"/>
      <c r="D343" s="35"/>
    </row>
    <row r="344" spans="2:4" x14ac:dyDescent="0.25">
      <c r="B344" s="35"/>
      <c r="C344" s="35"/>
      <c r="D344" s="3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L50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</v>
      </c>
      <c r="B3" s="1"/>
      <c r="C3" s="1"/>
      <c r="D3" s="1"/>
    </row>
    <row r="4" spans="1:4" x14ac:dyDescent="0.25">
      <c r="A4" s="1" t="s">
        <v>3</v>
      </c>
      <c r="B4" s="1"/>
      <c r="C4" s="1"/>
      <c r="D4" s="1"/>
    </row>
    <row r="5" spans="1:4" ht="12.9" thickBot="1" x14ac:dyDescent="0.3">
      <c r="A5" s="3" t="s">
        <v>4</v>
      </c>
      <c r="B5" s="4">
        <v>22000</v>
      </c>
      <c r="C5" s="5" t="s">
        <v>5</v>
      </c>
    </row>
    <row r="6" spans="1:4" x14ac:dyDescent="0.25">
      <c r="A6" s="6"/>
      <c r="B6" s="7" t="s">
        <v>6</v>
      </c>
      <c r="C6" s="8">
        <v>42795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11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14</v>
      </c>
      <c r="B10" s="15">
        <v>837.11</v>
      </c>
      <c r="C10" s="15">
        <v>0.04</v>
      </c>
      <c r="D10" s="16">
        <v>5.3367735764327941E-2</v>
      </c>
    </row>
    <row r="11" spans="1:4" x14ac:dyDescent="0.25">
      <c r="A11" s="14" t="s">
        <v>15</v>
      </c>
      <c r="B11" s="16">
        <v>59.5</v>
      </c>
      <c r="C11" s="16">
        <v>0</v>
      </c>
      <c r="D11" s="16">
        <v>3.7932652554353817E-3</v>
      </c>
    </row>
    <row r="12" spans="1:4" x14ac:dyDescent="0.25">
      <c r="A12" s="5" t="s">
        <v>16</v>
      </c>
      <c r="B12" s="16">
        <v>6647</v>
      </c>
      <c r="C12" s="16">
        <v>0.29000000000000004</v>
      </c>
      <c r="D12" s="16">
        <v>0.42376191853578121</v>
      </c>
    </row>
    <row r="13" spans="1:4" x14ac:dyDescent="0.25">
      <c r="A13" s="5" t="s">
        <v>17</v>
      </c>
      <c r="B13" s="16">
        <v>45</v>
      </c>
      <c r="C13" s="16">
        <v>0</v>
      </c>
      <c r="D13" s="16">
        <v>2.8688560755393646E-3</v>
      </c>
    </row>
    <row r="14" spans="1:4" x14ac:dyDescent="0.25">
      <c r="A14" s="5" t="s">
        <v>18</v>
      </c>
      <c r="B14" s="16">
        <v>637.5</v>
      </c>
      <c r="C14" s="16">
        <v>0.03</v>
      </c>
      <c r="D14" s="16">
        <v>4.0642127736807664E-2</v>
      </c>
    </row>
    <row r="15" spans="1:4" x14ac:dyDescent="0.25">
      <c r="A15" s="5" t="s">
        <v>19</v>
      </c>
      <c r="B15" s="16">
        <v>1994</v>
      </c>
      <c r="C15" s="16">
        <v>0.09</v>
      </c>
      <c r="D15" s="16">
        <v>0.12712220032501095</v>
      </c>
    </row>
    <row r="16" spans="1:4" x14ac:dyDescent="0.25">
      <c r="A16" s="5" t="s">
        <v>20</v>
      </c>
      <c r="B16" s="16">
        <v>2941.49</v>
      </c>
      <c r="C16" s="16">
        <v>0.12</v>
      </c>
      <c r="D16" s="16">
        <v>0.18752692128085077</v>
      </c>
    </row>
    <row r="17" spans="1:4" x14ac:dyDescent="0.25">
      <c r="A17" s="17" t="s">
        <v>21</v>
      </c>
      <c r="B17" s="18">
        <v>13161.6</v>
      </c>
      <c r="C17" s="18">
        <v>0.56999999999999995</v>
      </c>
      <c r="D17" s="18">
        <v>0.83908302497375342</v>
      </c>
    </row>
    <row r="18" spans="1:4" x14ac:dyDescent="0.25">
      <c r="A18" s="19" t="s">
        <v>22</v>
      </c>
      <c r="B18" s="15"/>
      <c r="C18" s="15"/>
      <c r="D18" s="15"/>
    </row>
    <row r="19" spans="1:4" x14ac:dyDescent="0.25">
      <c r="A19" s="14" t="s">
        <v>23</v>
      </c>
      <c r="B19" s="16">
        <v>131.62</v>
      </c>
      <c r="C19" s="16">
        <v>0.01</v>
      </c>
      <c r="D19" s="16">
        <v>8.3910852591664708E-3</v>
      </c>
    </row>
    <row r="20" spans="1:4" x14ac:dyDescent="0.25">
      <c r="A20" s="14" t="s">
        <v>24</v>
      </c>
      <c r="B20" s="16">
        <v>0</v>
      </c>
      <c r="C20" s="16">
        <v>0</v>
      </c>
      <c r="D20" s="16">
        <v>0</v>
      </c>
    </row>
    <row r="21" spans="1:4" x14ac:dyDescent="0.25">
      <c r="A21" s="5" t="s">
        <v>25</v>
      </c>
      <c r="B21" s="16">
        <v>394.85</v>
      </c>
      <c r="C21" s="16">
        <v>0.02</v>
      </c>
      <c r="D21" s="16">
        <v>2.5172618253927068E-2</v>
      </c>
    </row>
    <row r="22" spans="1:4" x14ac:dyDescent="0.25">
      <c r="A22" s="14" t="s">
        <v>26</v>
      </c>
      <c r="B22" s="16">
        <v>0</v>
      </c>
      <c r="C22" s="16">
        <v>0</v>
      </c>
      <c r="D22" s="16">
        <v>0</v>
      </c>
    </row>
    <row r="23" spans="1:4" x14ac:dyDescent="0.25">
      <c r="A23" s="14" t="s">
        <v>27</v>
      </c>
      <c r="B23" s="16">
        <v>0</v>
      </c>
      <c r="C23" s="16">
        <v>0</v>
      </c>
      <c r="D23" s="16">
        <v>0</v>
      </c>
    </row>
    <row r="24" spans="1:4" x14ac:dyDescent="0.25">
      <c r="A24" s="14" t="s">
        <v>28</v>
      </c>
      <c r="B24" s="16">
        <v>885.5</v>
      </c>
      <c r="C24" s="16">
        <v>0.04</v>
      </c>
      <c r="D24" s="16">
        <v>5.6452712330891268E-2</v>
      </c>
    </row>
    <row r="25" spans="1:4" x14ac:dyDescent="0.25">
      <c r="A25" s="14" t="s">
        <v>29</v>
      </c>
      <c r="B25" s="16">
        <v>0</v>
      </c>
      <c r="C25" s="16">
        <v>0</v>
      </c>
      <c r="D25" s="16">
        <v>0</v>
      </c>
    </row>
    <row r="26" spans="1:4" x14ac:dyDescent="0.25">
      <c r="A26" s="14" t="s">
        <v>30</v>
      </c>
      <c r="B26" s="16">
        <v>0</v>
      </c>
      <c r="C26" s="16">
        <v>0</v>
      </c>
      <c r="D26" s="16">
        <v>0</v>
      </c>
    </row>
    <row r="27" spans="1:4" x14ac:dyDescent="0.25">
      <c r="A27" s="14" t="s">
        <v>31</v>
      </c>
      <c r="B27" s="16">
        <v>0</v>
      </c>
      <c r="C27" s="16">
        <v>0</v>
      </c>
      <c r="D27" s="16">
        <v>0</v>
      </c>
    </row>
    <row r="28" spans="1:4" x14ac:dyDescent="0.25">
      <c r="A28" s="20" t="s">
        <v>32</v>
      </c>
      <c r="B28" s="21">
        <v>1411.97</v>
      </c>
      <c r="C28" s="21">
        <v>7.0000000000000007E-2</v>
      </c>
      <c r="D28" s="21">
        <v>9.0016415843984815E-2</v>
      </c>
    </row>
    <row r="29" spans="1:4" x14ac:dyDescent="0.25">
      <c r="A29" s="10" t="s">
        <v>33</v>
      </c>
      <c r="B29" s="15"/>
      <c r="C29" s="15"/>
      <c r="D29" s="15"/>
    </row>
    <row r="30" spans="1:4" x14ac:dyDescent="0.25">
      <c r="A30" s="14" t="s">
        <v>34</v>
      </c>
      <c r="B30" s="16">
        <v>559.77299206773932</v>
      </c>
      <c r="C30" s="16">
        <v>0.02</v>
      </c>
      <c r="D30" s="16">
        <v>3.568684776036405E-2</v>
      </c>
    </row>
    <row r="31" spans="1:4" x14ac:dyDescent="0.25">
      <c r="A31" s="5" t="s">
        <v>35</v>
      </c>
      <c r="B31" s="16">
        <v>559.77299206773932</v>
      </c>
      <c r="C31" s="16">
        <v>0.02</v>
      </c>
      <c r="D31" s="16">
        <v>3.568684776036405E-2</v>
      </c>
    </row>
    <row r="32" spans="1:4" s="22" customFormat="1" x14ac:dyDescent="0.25">
      <c r="A32" s="17" t="s">
        <v>36</v>
      </c>
      <c r="B32" s="18">
        <v>15133.342992067739</v>
      </c>
      <c r="C32" s="18">
        <v>0.65999999999999992</v>
      </c>
      <c r="D32" s="18">
        <v>0.96478628857810222</v>
      </c>
    </row>
    <row r="33" spans="1:246" x14ac:dyDescent="0.25">
      <c r="A33" s="10" t="s">
        <v>37</v>
      </c>
      <c r="B33" s="15"/>
      <c r="C33" s="15"/>
      <c r="D33" s="15"/>
    </row>
    <row r="34" spans="1:246" x14ac:dyDescent="0.25">
      <c r="A34" s="5" t="s">
        <v>38</v>
      </c>
      <c r="B34" s="16">
        <v>306.04999999999995</v>
      </c>
      <c r="C34" s="16">
        <v>0.01</v>
      </c>
      <c r="D34" s="16">
        <v>1.9511408931529386E-2</v>
      </c>
    </row>
    <row r="35" spans="1:246" x14ac:dyDescent="0.25">
      <c r="A35" s="5" t="s">
        <v>39</v>
      </c>
      <c r="B35" s="16">
        <v>84.11</v>
      </c>
      <c r="C35" s="16">
        <v>0</v>
      </c>
      <c r="D35" s="16">
        <v>5.3622107669692434E-3</v>
      </c>
    </row>
    <row r="36" spans="1:246" x14ac:dyDescent="0.25">
      <c r="A36" s="14" t="s">
        <v>40</v>
      </c>
      <c r="B36" s="16">
        <v>134.59</v>
      </c>
      <c r="C36" s="16">
        <v>0.01</v>
      </c>
      <c r="D36" s="16">
        <v>8.5804297601520686E-3</v>
      </c>
    </row>
    <row r="37" spans="1:246" x14ac:dyDescent="0.25">
      <c r="A37" s="20" t="s">
        <v>41</v>
      </c>
      <c r="B37" s="21">
        <v>524.75</v>
      </c>
      <c r="C37" s="21">
        <v>0.02</v>
      </c>
      <c r="D37" s="21">
        <v>3.34540494586507E-2</v>
      </c>
      <c r="F37" s="23"/>
      <c r="G37" s="5"/>
      <c r="J37" s="23"/>
      <c r="K37" s="5"/>
      <c r="N37" s="23"/>
      <c r="O37" s="5"/>
      <c r="R37" s="23"/>
      <c r="S37" s="5"/>
      <c r="V37" s="23"/>
      <c r="W37" s="5"/>
      <c r="Z37" s="23"/>
      <c r="AA37" s="5"/>
      <c r="AD37" s="23"/>
      <c r="AE37" s="5"/>
      <c r="AH37" s="23"/>
      <c r="AI37" s="5"/>
      <c r="AL37" s="23"/>
      <c r="AM37" s="5"/>
      <c r="AP37" s="23"/>
      <c r="AQ37" s="5"/>
      <c r="AT37" s="23"/>
      <c r="AU37" s="5"/>
      <c r="AX37" s="23"/>
      <c r="AY37" s="5"/>
      <c r="BB37" s="23"/>
      <c r="BC37" s="5"/>
      <c r="BF37" s="23"/>
      <c r="BG37" s="5"/>
      <c r="BJ37" s="23"/>
      <c r="BK37" s="5"/>
      <c r="BN37" s="23"/>
      <c r="BO37" s="5"/>
      <c r="BR37" s="23"/>
      <c r="BS37" s="5"/>
      <c r="BV37" s="23"/>
      <c r="BW37" s="5"/>
      <c r="BZ37" s="23"/>
      <c r="CA37" s="5"/>
      <c r="CD37" s="23"/>
      <c r="CE37" s="5"/>
      <c r="CH37" s="23"/>
      <c r="CI37" s="5"/>
      <c r="CL37" s="23"/>
      <c r="CM37" s="5"/>
      <c r="CP37" s="23"/>
      <c r="CQ37" s="5"/>
      <c r="CT37" s="23"/>
      <c r="CU37" s="5"/>
      <c r="CX37" s="23"/>
      <c r="CY37" s="5"/>
      <c r="DB37" s="23"/>
      <c r="DC37" s="5"/>
      <c r="DF37" s="23"/>
      <c r="DG37" s="5"/>
      <c r="DJ37" s="23"/>
      <c r="DK37" s="5"/>
      <c r="DN37" s="23"/>
      <c r="DO37" s="5"/>
      <c r="DR37" s="23"/>
      <c r="DS37" s="5"/>
      <c r="DV37" s="23"/>
      <c r="DW37" s="5"/>
      <c r="DZ37" s="23"/>
      <c r="EA37" s="5"/>
      <c r="ED37" s="23"/>
      <c r="EE37" s="5"/>
      <c r="EH37" s="23"/>
      <c r="EI37" s="5"/>
      <c r="EL37" s="23"/>
      <c r="EM37" s="5"/>
      <c r="EP37" s="23"/>
      <c r="EQ37" s="5"/>
      <c r="ET37" s="23"/>
      <c r="EU37" s="5"/>
      <c r="EX37" s="23"/>
      <c r="EY37" s="5"/>
      <c r="FB37" s="23"/>
      <c r="FC37" s="5"/>
      <c r="FF37" s="23"/>
      <c r="FG37" s="5"/>
      <c r="FJ37" s="23"/>
      <c r="FK37" s="5"/>
      <c r="FN37" s="23"/>
      <c r="FO37" s="5"/>
      <c r="FR37" s="23"/>
      <c r="FS37" s="5"/>
      <c r="FV37" s="23"/>
      <c r="FW37" s="5"/>
      <c r="FZ37" s="23"/>
      <c r="GA37" s="5"/>
      <c r="GD37" s="23"/>
      <c r="GE37" s="5"/>
      <c r="GH37" s="23"/>
      <c r="GI37" s="5"/>
      <c r="GL37" s="23"/>
      <c r="GM37" s="5"/>
      <c r="GP37" s="23"/>
      <c r="GQ37" s="5"/>
      <c r="GT37" s="23"/>
      <c r="GU37" s="5"/>
      <c r="GX37" s="23"/>
      <c r="GY37" s="5"/>
      <c r="HB37" s="23"/>
      <c r="HC37" s="5"/>
      <c r="HF37" s="23"/>
      <c r="HG37" s="5"/>
      <c r="HJ37" s="23"/>
      <c r="HK37" s="5"/>
      <c r="HN37" s="23"/>
      <c r="HO37" s="5"/>
      <c r="HR37" s="23"/>
      <c r="HS37" s="5"/>
      <c r="HV37" s="23"/>
      <c r="HW37" s="5"/>
      <c r="HZ37" s="23"/>
      <c r="IA37" s="5"/>
      <c r="ID37" s="23"/>
      <c r="IE37" s="5"/>
      <c r="IH37" s="23"/>
      <c r="II37" s="5"/>
      <c r="IL37" s="23"/>
    </row>
    <row r="38" spans="1:246" x14ac:dyDescent="0.25">
      <c r="A38" s="10" t="s">
        <v>42</v>
      </c>
      <c r="B38" s="15"/>
      <c r="C38" s="15"/>
      <c r="D38" s="15"/>
    </row>
    <row r="39" spans="1:246" x14ac:dyDescent="0.25">
      <c r="A39" s="14" t="s">
        <v>43</v>
      </c>
      <c r="B39" s="16">
        <v>1.6915200000000001</v>
      </c>
      <c r="C39" s="16">
        <v>0</v>
      </c>
      <c r="D39" s="16">
        <v>1.0783838730880769E-4</v>
      </c>
    </row>
    <row r="40" spans="1:246" x14ac:dyDescent="0.25">
      <c r="A40" s="14" t="s">
        <v>44</v>
      </c>
      <c r="B40" s="16">
        <v>25.91</v>
      </c>
      <c r="C40" s="16">
        <v>0</v>
      </c>
      <c r="D40" s="16">
        <v>1.6518235759383319E-3</v>
      </c>
    </row>
    <row r="41" spans="1:246" x14ac:dyDescent="0.25">
      <c r="A41" s="20" t="s">
        <v>45</v>
      </c>
      <c r="B41" s="21">
        <v>27.601520000000001</v>
      </c>
      <c r="C41" s="21">
        <v>0</v>
      </c>
      <c r="D41" s="21">
        <v>1.7596619632471396E-3</v>
      </c>
      <c r="F41" s="23"/>
      <c r="G41" s="5"/>
      <c r="J41" s="23"/>
      <c r="K41" s="5"/>
      <c r="N41" s="23"/>
      <c r="O41" s="5"/>
      <c r="R41" s="23"/>
      <c r="S41" s="5"/>
      <c r="V41" s="23"/>
      <c r="W41" s="5"/>
      <c r="Z41" s="23"/>
      <c r="AA41" s="5"/>
      <c r="AD41" s="23"/>
      <c r="AE41" s="5"/>
      <c r="AH41" s="23"/>
      <c r="AI41" s="5"/>
      <c r="AL41" s="23"/>
      <c r="AM41" s="5"/>
      <c r="AP41" s="23"/>
      <c r="AQ41" s="5"/>
      <c r="AT41" s="23"/>
      <c r="AU41" s="5"/>
      <c r="AX41" s="23"/>
      <c r="AY41" s="5"/>
      <c r="BB41" s="23"/>
      <c r="BC41" s="5"/>
      <c r="BF41" s="23"/>
      <c r="BG41" s="5"/>
      <c r="BJ41" s="23"/>
      <c r="BK41" s="5"/>
      <c r="BN41" s="23"/>
      <c r="BO41" s="5"/>
      <c r="BR41" s="23"/>
      <c r="BS41" s="5"/>
      <c r="BV41" s="23"/>
      <c r="BW41" s="5"/>
      <c r="BZ41" s="23"/>
      <c r="CA41" s="5"/>
      <c r="CD41" s="23"/>
      <c r="CE41" s="5"/>
      <c r="CH41" s="23"/>
      <c r="CI41" s="5"/>
      <c r="CL41" s="23"/>
      <c r="CM41" s="5"/>
      <c r="CP41" s="23"/>
      <c r="CQ41" s="5"/>
      <c r="CT41" s="23"/>
      <c r="CU41" s="5"/>
      <c r="CX41" s="23"/>
      <c r="CY41" s="5"/>
      <c r="DB41" s="23"/>
      <c r="DC41" s="5"/>
      <c r="DF41" s="23"/>
      <c r="DG41" s="5"/>
      <c r="DJ41" s="23"/>
      <c r="DK41" s="5"/>
      <c r="DN41" s="23"/>
      <c r="DO41" s="5"/>
      <c r="DR41" s="23"/>
      <c r="DS41" s="5"/>
      <c r="DV41" s="23"/>
      <c r="DW41" s="5"/>
      <c r="DZ41" s="23"/>
      <c r="EA41" s="5"/>
      <c r="ED41" s="23"/>
      <c r="EE41" s="5"/>
      <c r="EH41" s="23"/>
      <c r="EI41" s="5"/>
      <c r="EL41" s="23"/>
      <c r="EM41" s="5"/>
      <c r="EP41" s="23"/>
      <c r="EQ41" s="5"/>
      <c r="ET41" s="23"/>
      <c r="EU41" s="5"/>
      <c r="EX41" s="23"/>
      <c r="EY41" s="5"/>
      <c r="FB41" s="23"/>
      <c r="FC41" s="5"/>
      <c r="FF41" s="23"/>
      <c r="FG41" s="5"/>
      <c r="FJ41" s="23"/>
      <c r="FK41" s="5"/>
      <c r="FN41" s="23"/>
      <c r="FO41" s="5"/>
      <c r="FR41" s="23"/>
      <c r="FS41" s="5"/>
      <c r="FV41" s="23"/>
      <c r="FW41" s="5"/>
      <c r="FZ41" s="23"/>
      <c r="GA41" s="5"/>
      <c r="GD41" s="23"/>
      <c r="GE41" s="5"/>
      <c r="GH41" s="23"/>
      <c r="GI41" s="5"/>
      <c r="GL41" s="23"/>
      <c r="GM41" s="5"/>
      <c r="GP41" s="23"/>
      <c r="GQ41" s="5"/>
      <c r="GT41" s="23"/>
      <c r="GU41" s="5"/>
      <c r="GX41" s="23"/>
      <c r="GY41" s="5"/>
      <c r="HB41" s="23"/>
      <c r="HC41" s="5"/>
      <c r="HF41" s="23"/>
      <c r="HG41" s="5"/>
      <c r="HJ41" s="23"/>
      <c r="HK41" s="5"/>
      <c r="HN41" s="23"/>
      <c r="HO41" s="5"/>
      <c r="HR41" s="23"/>
      <c r="HS41" s="5"/>
      <c r="HV41" s="23"/>
      <c r="HW41" s="5"/>
      <c r="HZ41" s="23"/>
      <c r="IA41" s="5"/>
      <c r="ID41" s="23"/>
      <c r="IE41" s="5"/>
      <c r="IH41" s="23"/>
      <c r="II41" s="5"/>
      <c r="IL41" s="23"/>
    </row>
    <row r="42" spans="1:246" x14ac:dyDescent="0.25">
      <c r="A42" s="24" t="s">
        <v>46</v>
      </c>
      <c r="B42" s="25">
        <v>552.35152000000005</v>
      </c>
      <c r="C42" s="25">
        <v>0.02</v>
      </c>
      <c r="D42" s="25">
        <v>3.5213711421897838E-2</v>
      </c>
      <c r="E42" s="5"/>
      <c r="I42" s="5"/>
      <c r="M42" s="5"/>
      <c r="Q42" s="5"/>
      <c r="U42" s="5"/>
      <c r="Y42" s="5"/>
      <c r="AC42" s="5"/>
      <c r="AG42" s="5"/>
      <c r="AK42" s="5"/>
      <c r="AO42" s="5"/>
      <c r="AS42" s="5"/>
      <c r="AW42" s="5"/>
      <c r="BA42" s="5"/>
      <c r="BE42" s="5"/>
      <c r="BI42" s="5"/>
      <c r="BM42" s="5"/>
      <c r="BQ42" s="5"/>
      <c r="BU42" s="5"/>
      <c r="BY42" s="5"/>
      <c r="CC42" s="5"/>
      <c r="CG42" s="5"/>
      <c r="CK42" s="5"/>
      <c r="CO42" s="5"/>
      <c r="CS42" s="5"/>
      <c r="CW42" s="5"/>
      <c r="DA42" s="5"/>
      <c r="DE42" s="5"/>
      <c r="DI42" s="5"/>
      <c r="DM42" s="5"/>
      <c r="DQ42" s="5"/>
      <c r="DU42" s="5"/>
      <c r="DY42" s="5"/>
      <c r="EC42" s="5"/>
      <c r="EG42" s="5"/>
      <c r="EK42" s="5"/>
      <c r="EO42" s="5"/>
      <c r="ES42" s="5"/>
      <c r="EW42" s="5"/>
      <c r="FA42" s="5"/>
      <c r="FE42" s="5"/>
      <c r="FI42" s="5"/>
      <c r="FM42" s="5"/>
      <c r="FQ42" s="5"/>
      <c r="FU42" s="5"/>
      <c r="FY42" s="5"/>
      <c r="GC42" s="5"/>
      <c r="GG42" s="5"/>
      <c r="GK42" s="5"/>
      <c r="GO42" s="5"/>
      <c r="GS42" s="5"/>
      <c r="GW42" s="5"/>
      <c r="HA42" s="5"/>
      <c r="HE42" s="5"/>
      <c r="HI42" s="5"/>
      <c r="HM42" s="5"/>
      <c r="HQ42" s="5"/>
      <c r="HU42" s="5"/>
      <c r="HY42" s="5"/>
      <c r="IC42" s="5"/>
      <c r="IG42" s="5"/>
    </row>
    <row r="43" spans="1:246" s="22" customFormat="1" x14ac:dyDescent="0.25">
      <c r="A43" s="17" t="s">
        <v>47</v>
      </c>
      <c r="B43" s="18">
        <v>15685.694512067739</v>
      </c>
      <c r="C43" s="18">
        <v>0.67999999999999994</v>
      </c>
      <c r="D43" s="18">
        <v>1</v>
      </c>
    </row>
    <row r="44" spans="1:246" s="22" customFormat="1" ht="12.9" thickBot="1" x14ac:dyDescent="0.3">
      <c r="A44" s="10"/>
      <c r="B44" s="26"/>
      <c r="C44" s="26"/>
      <c r="D44" s="26"/>
    </row>
    <row r="45" spans="1:246" ht="12.9" thickBot="1" x14ac:dyDescent="0.3">
      <c r="A45" s="27" t="s">
        <v>48</v>
      </c>
      <c r="B45" s="28">
        <v>7086.85</v>
      </c>
      <c r="C45" s="28">
        <v>0.31000000000000005</v>
      </c>
      <c r="D45" s="28">
        <v>1</v>
      </c>
    </row>
    <row r="46" spans="1:246" x14ac:dyDescent="0.25">
      <c r="A46" s="29" t="s">
        <v>49</v>
      </c>
      <c r="B46" s="30">
        <v>45</v>
      </c>
      <c r="C46" s="30">
        <v>0</v>
      </c>
      <c r="D46" s="30">
        <v>6.3497886931429331E-3</v>
      </c>
    </row>
    <row r="47" spans="1:246" x14ac:dyDescent="0.25">
      <c r="A47" s="20" t="s">
        <v>50</v>
      </c>
      <c r="B47" s="21">
        <v>394.85</v>
      </c>
      <c r="C47" s="21">
        <v>0.02</v>
      </c>
      <c r="D47" s="21">
        <v>5.5715868121944165E-2</v>
      </c>
      <c r="F47" s="23"/>
      <c r="I47" s="23"/>
      <c r="J47" s="5"/>
      <c r="M47" s="23"/>
      <c r="N47" s="5"/>
      <c r="Q47" s="23"/>
      <c r="R47" s="5"/>
      <c r="U47" s="23"/>
      <c r="V47" s="5"/>
      <c r="Y47" s="23"/>
      <c r="Z47" s="5"/>
      <c r="AC47" s="23"/>
      <c r="AD47" s="5"/>
      <c r="AG47" s="23"/>
      <c r="AH47" s="5"/>
      <c r="AK47" s="23"/>
      <c r="AL47" s="5"/>
      <c r="AO47" s="23"/>
      <c r="AP47" s="5"/>
      <c r="AS47" s="23"/>
      <c r="AT47" s="5"/>
      <c r="AW47" s="23"/>
      <c r="AX47" s="5"/>
      <c r="BA47" s="23"/>
      <c r="BB47" s="5"/>
      <c r="BE47" s="23"/>
      <c r="BF47" s="5"/>
      <c r="BI47" s="23"/>
      <c r="BJ47" s="5"/>
      <c r="BM47" s="23"/>
      <c r="BN47" s="5"/>
      <c r="BQ47" s="23"/>
      <c r="BR47" s="5"/>
      <c r="BU47" s="23"/>
      <c r="BV47" s="5"/>
      <c r="BY47" s="23"/>
      <c r="BZ47" s="5"/>
      <c r="CC47" s="23"/>
      <c r="CD47" s="5"/>
      <c r="CG47" s="23"/>
      <c r="CH47" s="5"/>
      <c r="CK47" s="23"/>
      <c r="CL47" s="5"/>
      <c r="CO47" s="23"/>
      <c r="CP47" s="5"/>
      <c r="CS47" s="23"/>
      <c r="CT47" s="5"/>
      <c r="CW47" s="23"/>
      <c r="CX47" s="5"/>
      <c r="DA47" s="23"/>
      <c r="DB47" s="5"/>
      <c r="DE47" s="23"/>
      <c r="DF47" s="5"/>
      <c r="DI47" s="23"/>
      <c r="DJ47" s="5"/>
      <c r="DM47" s="23"/>
      <c r="DN47" s="5"/>
      <c r="DQ47" s="23"/>
      <c r="DR47" s="5"/>
      <c r="DU47" s="23"/>
      <c r="DV47" s="5"/>
      <c r="DY47" s="23"/>
      <c r="DZ47" s="5"/>
      <c r="EC47" s="23"/>
      <c r="ED47" s="5"/>
      <c r="EG47" s="23"/>
      <c r="EH47" s="5"/>
      <c r="EK47" s="23"/>
      <c r="EL47" s="5"/>
      <c r="EO47" s="23"/>
      <c r="EP47" s="5"/>
      <c r="ES47" s="23"/>
      <c r="ET47" s="5"/>
      <c r="EW47" s="23"/>
      <c r="EX47" s="5"/>
      <c r="FA47" s="23"/>
      <c r="FB47" s="5"/>
      <c r="FE47" s="23"/>
      <c r="FF47" s="5"/>
      <c r="FI47" s="23"/>
      <c r="FJ47" s="5"/>
      <c r="FM47" s="23"/>
      <c r="FN47" s="5"/>
      <c r="FQ47" s="23"/>
      <c r="FR47" s="5"/>
      <c r="FU47" s="23"/>
      <c r="FV47" s="5"/>
      <c r="FY47" s="23"/>
      <c r="FZ47" s="5"/>
      <c r="GC47" s="23"/>
      <c r="GD47" s="5"/>
      <c r="GG47" s="23"/>
      <c r="GH47" s="5"/>
      <c r="GK47" s="23"/>
      <c r="GL47" s="5"/>
      <c r="GO47" s="23"/>
      <c r="GP47" s="5"/>
      <c r="GS47" s="23"/>
      <c r="GT47" s="5"/>
      <c r="GW47" s="23"/>
      <c r="GX47" s="5"/>
      <c r="HA47" s="23"/>
      <c r="HB47" s="5"/>
      <c r="HE47" s="23"/>
      <c r="HF47" s="5"/>
      <c r="HI47" s="23"/>
      <c r="HJ47" s="5"/>
      <c r="HM47" s="23"/>
      <c r="HN47" s="5"/>
      <c r="HQ47" s="23"/>
      <c r="HR47" s="5"/>
      <c r="HU47" s="23"/>
      <c r="HV47" s="5"/>
      <c r="HY47" s="23"/>
      <c r="HZ47" s="5"/>
      <c r="IC47" s="23"/>
      <c r="ID47" s="5"/>
      <c r="IG47" s="23"/>
    </row>
    <row r="48" spans="1:246" s="22" customFormat="1" ht="12.9" thickBot="1" x14ac:dyDescent="0.3">
      <c r="A48" s="31" t="s">
        <v>51</v>
      </c>
      <c r="B48" s="32">
        <v>6647</v>
      </c>
      <c r="C48" s="32">
        <v>0.29000000000000004</v>
      </c>
      <c r="D48" s="32">
        <v>0.93793434318491287</v>
      </c>
    </row>
    <row r="49" spans="1:4" x14ac:dyDescent="0.25">
      <c r="A49" s="33" t="s">
        <v>52</v>
      </c>
      <c r="B49" s="15"/>
      <c r="C49" s="15"/>
      <c r="D49" s="34"/>
    </row>
    <row r="50" spans="1:4" x14ac:dyDescent="0.25">
      <c r="B50" s="15"/>
      <c r="C50" s="15"/>
      <c r="D50" s="15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J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59</v>
      </c>
      <c r="B2" s="1"/>
      <c r="C2" s="1"/>
      <c r="D2" s="1"/>
    </row>
    <row r="3" spans="1:4" x14ac:dyDescent="0.25">
      <c r="A3" s="1" t="s">
        <v>60</v>
      </c>
      <c r="B3" s="1"/>
      <c r="C3" s="1"/>
      <c r="D3" s="1"/>
    </row>
    <row r="4" spans="1:4" x14ac:dyDescent="0.25">
      <c r="A4" s="1" t="s">
        <v>61</v>
      </c>
      <c r="B4" s="1"/>
      <c r="C4" s="1"/>
      <c r="D4" s="1"/>
    </row>
    <row r="5" spans="1:4" x14ac:dyDescent="0.25">
      <c r="A5" s="1" t="s">
        <v>62</v>
      </c>
      <c r="B5" s="1"/>
      <c r="C5" s="1"/>
      <c r="D5" s="1"/>
    </row>
    <row r="6" spans="1:4" ht="12.9" thickBot="1" x14ac:dyDescent="0.3">
      <c r="A6" s="3" t="s">
        <v>4</v>
      </c>
      <c r="B6" s="4">
        <v>20000</v>
      </c>
      <c r="C6" s="5" t="s">
        <v>5</v>
      </c>
    </row>
    <row r="7" spans="1:4" x14ac:dyDescent="0.25">
      <c r="A7" s="6"/>
      <c r="B7" s="7" t="s">
        <v>6</v>
      </c>
      <c r="C7" s="44" t="s">
        <v>63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</row>
    <row r="11" spans="1:4" x14ac:dyDescent="0.25">
      <c r="A11" s="14" t="s">
        <v>64</v>
      </c>
      <c r="B11" s="2">
        <v>0</v>
      </c>
      <c r="C11" s="2">
        <v>0</v>
      </c>
      <c r="D11" s="45">
        <v>0</v>
      </c>
    </row>
    <row r="12" spans="1:4" x14ac:dyDescent="0.25">
      <c r="A12" s="14" t="s">
        <v>65</v>
      </c>
      <c r="B12" s="2">
        <v>0</v>
      </c>
      <c r="C12" s="2">
        <v>0</v>
      </c>
      <c r="D12" s="45">
        <v>0</v>
      </c>
    </row>
    <row r="13" spans="1:4" x14ac:dyDescent="0.25">
      <c r="A13" s="14" t="s">
        <v>66</v>
      </c>
      <c r="B13" s="2">
        <v>3270</v>
      </c>
      <c r="C13" s="2">
        <v>0.16999999999999998</v>
      </c>
      <c r="D13" s="45">
        <v>0.15890559030322315</v>
      </c>
    </row>
    <row r="14" spans="1:4" x14ac:dyDescent="0.25">
      <c r="A14" s="14" t="s">
        <v>67</v>
      </c>
      <c r="B14" s="2">
        <v>75.599999999999994</v>
      </c>
      <c r="C14" s="2">
        <v>0</v>
      </c>
      <c r="D14" s="45">
        <v>3.6737806198543334E-3</v>
      </c>
    </row>
    <row r="15" spans="1:4" x14ac:dyDescent="0.25">
      <c r="A15" s="14" t="s">
        <v>68</v>
      </c>
      <c r="B15" s="2">
        <v>0</v>
      </c>
      <c r="C15" s="2">
        <v>0</v>
      </c>
      <c r="D15" s="45">
        <v>0</v>
      </c>
    </row>
    <row r="16" spans="1:4" x14ac:dyDescent="0.25">
      <c r="A16" s="5" t="s">
        <v>69</v>
      </c>
      <c r="B16" s="2">
        <v>5950</v>
      </c>
      <c r="C16" s="2">
        <v>0.30000000000000004</v>
      </c>
      <c r="D16" s="45">
        <v>0.28914014137742439</v>
      </c>
    </row>
    <row r="17" spans="1:4" x14ac:dyDescent="0.25">
      <c r="A17" s="5" t="s">
        <v>70</v>
      </c>
      <c r="B17" s="2">
        <v>50.88</v>
      </c>
      <c r="C17" s="2">
        <v>0</v>
      </c>
      <c r="D17" s="45">
        <v>2.4725126711400594E-3</v>
      </c>
    </row>
    <row r="18" spans="1:4" x14ac:dyDescent="0.25">
      <c r="A18" s="5" t="s">
        <v>71</v>
      </c>
      <c r="B18" s="2">
        <v>1500</v>
      </c>
      <c r="C18" s="2">
        <v>0.08</v>
      </c>
      <c r="D18" s="45">
        <v>7.2892472616157417E-2</v>
      </c>
    </row>
    <row r="19" spans="1:4" x14ac:dyDescent="0.25">
      <c r="A19" s="5" t="s">
        <v>72</v>
      </c>
      <c r="B19" s="2">
        <v>3045</v>
      </c>
      <c r="C19" s="2">
        <v>0.15</v>
      </c>
      <c r="D19" s="45">
        <v>0.14797171941079956</v>
      </c>
    </row>
    <row r="20" spans="1:4" x14ac:dyDescent="0.25">
      <c r="A20" s="5" t="s">
        <v>73</v>
      </c>
      <c r="B20" s="2">
        <v>2483.75</v>
      </c>
      <c r="C20" s="2">
        <v>0.08</v>
      </c>
      <c r="D20" s="45">
        <v>0.12069778590692065</v>
      </c>
    </row>
    <row r="21" spans="1:4" x14ac:dyDescent="0.25">
      <c r="A21" s="5" t="s">
        <v>74</v>
      </c>
      <c r="B21" s="2">
        <v>0</v>
      </c>
      <c r="C21" s="2">
        <v>0</v>
      </c>
      <c r="D21" s="45">
        <v>0</v>
      </c>
    </row>
    <row r="22" spans="1:4" x14ac:dyDescent="0.25">
      <c r="A22" s="17" t="s">
        <v>21</v>
      </c>
      <c r="B22" s="46">
        <v>16375.23</v>
      </c>
      <c r="C22" s="46">
        <v>0.78</v>
      </c>
      <c r="D22" s="47">
        <v>0.79575400290551968</v>
      </c>
    </row>
    <row r="23" spans="1:4" x14ac:dyDescent="0.25">
      <c r="A23" s="19" t="s">
        <v>22</v>
      </c>
    </row>
    <row r="24" spans="1:4" x14ac:dyDescent="0.25">
      <c r="A24" s="14" t="s">
        <v>23</v>
      </c>
      <c r="B24" s="2">
        <v>14</v>
      </c>
      <c r="C24" s="2">
        <v>0</v>
      </c>
      <c r="D24" s="45">
        <v>6.8032974441746921E-4</v>
      </c>
    </row>
    <row r="25" spans="1:4" x14ac:dyDescent="0.25">
      <c r="A25" s="14" t="s">
        <v>24</v>
      </c>
      <c r="B25" s="2">
        <v>20</v>
      </c>
      <c r="C25" s="2">
        <v>0</v>
      </c>
      <c r="D25" s="45">
        <v>9.7189963488209885E-4</v>
      </c>
    </row>
    <row r="26" spans="1:4" x14ac:dyDescent="0.25">
      <c r="A26" s="5" t="s">
        <v>25</v>
      </c>
      <c r="B26" s="2">
        <v>4.2</v>
      </c>
      <c r="C26" s="2">
        <v>0</v>
      </c>
      <c r="D26" s="45">
        <v>2.0409892332524078E-4</v>
      </c>
    </row>
    <row r="27" spans="1:4" x14ac:dyDescent="0.25">
      <c r="A27" s="14" t="s">
        <v>26</v>
      </c>
      <c r="B27" s="2">
        <v>0</v>
      </c>
      <c r="C27" s="2">
        <v>0</v>
      </c>
      <c r="D27" s="45">
        <v>0</v>
      </c>
    </row>
    <row r="28" spans="1:4" x14ac:dyDescent="0.25">
      <c r="A28" s="14" t="s">
        <v>27</v>
      </c>
      <c r="B28" s="2">
        <v>0</v>
      </c>
      <c r="C28" s="2">
        <v>0</v>
      </c>
      <c r="D28" s="45">
        <v>0</v>
      </c>
    </row>
    <row r="29" spans="1:4" x14ac:dyDescent="0.25">
      <c r="A29" s="14" t="s">
        <v>28</v>
      </c>
      <c r="B29" s="2">
        <v>360</v>
      </c>
      <c r="C29" s="2">
        <v>0.02</v>
      </c>
      <c r="D29" s="45">
        <v>1.749419342787778E-2</v>
      </c>
    </row>
    <row r="30" spans="1:4" x14ac:dyDescent="0.25">
      <c r="A30" s="14" t="s">
        <v>29</v>
      </c>
      <c r="B30" s="2">
        <v>0</v>
      </c>
      <c r="C30" s="2">
        <v>0</v>
      </c>
      <c r="D30" s="45">
        <v>0</v>
      </c>
    </row>
    <row r="31" spans="1:4" x14ac:dyDescent="0.25">
      <c r="A31" s="14" t="s">
        <v>30</v>
      </c>
      <c r="B31" s="2">
        <v>0</v>
      </c>
      <c r="C31" s="2">
        <v>0</v>
      </c>
      <c r="D31" s="45">
        <v>0</v>
      </c>
    </row>
    <row r="32" spans="1:4" x14ac:dyDescent="0.25">
      <c r="A32" s="14" t="s">
        <v>31</v>
      </c>
      <c r="B32" s="2">
        <v>0</v>
      </c>
      <c r="C32" s="2">
        <v>0</v>
      </c>
      <c r="D32" s="45">
        <v>0</v>
      </c>
    </row>
    <row r="33" spans="1:244" x14ac:dyDescent="0.25">
      <c r="A33" s="20" t="s">
        <v>32</v>
      </c>
      <c r="B33" s="48">
        <v>398.2</v>
      </c>
      <c r="C33" s="48">
        <v>0.02</v>
      </c>
      <c r="D33" s="49">
        <v>1.9350521730502588E-2</v>
      </c>
    </row>
    <row r="34" spans="1:244" x14ac:dyDescent="0.25">
      <c r="A34" s="10" t="s">
        <v>33</v>
      </c>
    </row>
    <row r="35" spans="1:244" x14ac:dyDescent="0.25">
      <c r="A35" s="14" t="s">
        <v>34</v>
      </c>
      <c r="B35" s="2">
        <v>624.56652175103454</v>
      </c>
      <c r="C35" s="2">
        <v>0.04</v>
      </c>
      <c r="D35" s="45">
        <v>3.0350798722470648E-2</v>
      </c>
    </row>
    <row r="36" spans="1:244" x14ac:dyDescent="0.25">
      <c r="A36" s="5" t="s">
        <v>35</v>
      </c>
      <c r="B36" s="2">
        <v>624.56652175103454</v>
      </c>
      <c r="C36" s="2">
        <v>0.04</v>
      </c>
      <c r="D36" s="45">
        <v>3.0350798722470648E-2</v>
      </c>
    </row>
    <row r="37" spans="1:244" s="22" customFormat="1" x14ac:dyDescent="0.25">
      <c r="A37" s="17" t="s">
        <v>36</v>
      </c>
      <c r="B37" s="46">
        <v>17397.996521751036</v>
      </c>
      <c r="C37" s="46">
        <v>0.84000000000000008</v>
      </c>
      <c r="D37" s="47">
        <v>0.84545532335849283</v>
      </c>
    </row>
    <row r="38" spans="1:244" x14ac:dyDescent="0.25">
      <c r="A38" s="10" t="s">
        <v>37</v>
      </c>
    </row>
    <row r="39" spans="1:244" x14ac:dyDescent="0.25">
      <c r="A39" s="5" t="s">
        <v>38</v>
      </c>
      <c r="B39" s="2">
        <v>2871</v>
      </c>
      <c r="C39" s="2">
        <v>0.14000000000000001</v>
      </c>
      <c r="D39" s="45">
        <v>0.13951619258732528</v>
      </c>
    </row>
    <row r="40" spans="1:244" x14ac:dyDescent="0.25">
      <c r="A40" s="5" t="s">
        <v>39</v>
      </c>
      <c r="B40" s="2">
        <v>0</v>
      </c>
      <c r="C40" s="2">
        <v>0</v>
      </c>
      <c r="D40" s="45">
        <v>0</v>
      </c>
    </row>
    <row r="41" spans="1:244" x14ac:dyDescent="0.25">
      <c r="A41" s="14" t="s">
        <v>40</v>
      </c>
      <c r="B41" s="2">
        <v>12.72</v>
      </c>
      <c r="C41" s="2">
        <v>0</v>
      </c>
      <c r="D41" s="45">
        <v>6.1812816778501485E-4</v>
      </c>
    </row>
    <row r="42" spans="1:244" x14ac:dyDescent="0.25">
      <c r="A42" s="14" t="s">
        <v>75</v>
      </c>
      <c r="B42" s="2">
        <v>0</v>
      </c>
      <c r="C42" s="2">
        <v>0</v>
      </c>
      <c r="D42" s="45">
        <v>0</v>
      </c>
    </row>
    <row r="43" spans="1:244" x14ac:dyDescent="0.25">
      <c r="A43" s="20" t="s">
        <v>41</v>
      </c>
      <c r="B43" s="48">
        <v>2883.72</v>
      </c>
      <c r="C43" s="48">
        <v>0.14000000000000001</v>
      </c>
      <c r="D43" s="49">
        <v>0.14013432075511029</v>
      </c>
      <c r="E43" s="5"/>
      <c r="H43" s="23"/>
      <c r="I43" s="5"/>
      <c r="L43" s="23"/>
      <c r="M43" s="5"/>
      <c r="P43" s="23"/>
      <c r="Q43" s="5"/>
      <c r="T43" s="23"/>
      <c r="U43" s="5"/>
      <c r="X43" s="23"/>
      <c r="Y43" s="5"/>
      <c r="AB43" s="23"/>
      <c r="AC43" s="5"/>
      <c r="AF43" s="23"/>
      <c r="AG43" s="5"/>
      <c r="AJ43" s="23"/>
      <c r="AK43" s="5"/>
      <c r="AN43" s="23"/>
      <c r="AO43" s="5"/>
      <c r="AR43" s="23"/>
      <c r="AS43" s="5"/>
      <c r="AV43" s="23"/>
      <c r="AW43" s="5"/>
      <c r="AZ43" s="23"/>
      <c r="BA43" s="5"/>
      <c r="BD43" s="23"/>
      <c r="BE43" s="5"/>
      <c r="BH43" s="23"/>
      <c r="BI43" s="5"/>
      <c r="BL43" s="23"/>
      <c r="BM43" s="5"/>
      <c r="BP43" s="23"/>
      <c r="BQ43" s="5"/>
      <c r="BT43" s="23"/>
      <c r="BU43" s="5"/>
      <c r="BX43" s="23"/>
      <c r="BY43" s="5"/>
      <c r="CB43" s="23"/>
      <c r="CC43" s="5"/>
      <c r="CF43" s="23"/>
      <c r="CG43" s="5"/>
      <c r="CJ43" s="23"/>
      <c r="CK43" s="5"/>
      <c r="CN43" s="23"/>
      <c r="CO43" s="5"/>
      <c r="CR43" s="23"/>
      <c r="CS43" s="5"/>
      <c r="CV43" s="23"/>
      <c r="CW43" s="5"/>
      <c r="CZ43" s="23"/>
      <c r="DA43" s="5"/>
      <c r="DD43" s="23"/>
      <c r="DE43" s="5"/>
      <c r="DH43" s="23"/>
      <c r="DI43" s="5"/>
      <c r="DL43" s="23"/>
      <c r="DM43" s="5"/>
      <c r="DP43" s="23"/>
      <c r="DQ43" s="5"/>
      <c r="DT43" s="23"/>
      <c r="DU43" s="5"/>
      <c r="DX43" s="23"/>
      <c r="DY43" s="5"/>
      <c r="EB43" s="23"/>
      <c r="EC43" s="5"/>
      <c r="EF43" s="23"/>
      <c r="EG43" s="5"/>
      <c r="EJ43" s="23"/>
      <c r="EK43" s="5"/>
      <c r="EN43" s="23"/>
      <c r="EO43" s="5"/>
      <c r="ER43" s="23"/>
      <c r="ES43" s="5"/>
      <c r="EV43" s="23"/>
      <c r="EW43" s="5"/>
      <c r="EZ43" s="23"/>
      <c r="FA43" s="5"/>
      <c r="FD43" s="23"/>
      <c r="FE43" s="5"/>
      <c r="FH43" s="23"/>
      <c r="FI43" s="5"/>
      <c r="FL43" s="23"/>
      <c r="FM43" s="5"/>
      <c r="FP43" s="23"/>
      <c r="FQ43" s="5"/>
      <c r="FT43" s="23"/>
      <c r="FU43" s="5"/>
      <c r="FX43" s="23"/>
      <c r="FY43" s="5"/>
      <c r="GB43" s="23"/>
      <c r="GC43" s="5"/>
      <c r="GF43" s="23"/>
      <c r="GG43" s="5"/>
      <c r="GJ43" s="23"/>
      <c r="GK43" s="5"/>
      <c r="GN43" s="23"/>
      <c r="GO43" s="5"/>
      <c r="GR43" s="23"/>
      <c r="GS43" s="5"/>
      <c r="GV43" s="23"/>
      <c r="GW43" s="5"/>
      <c r="GZ43" s="23"/>
      <c r="HA43" s="5"/>
      <c r="HD43" s="23"/>
      <c r="HE43" s="5"/>
      <c r="HH43" s="23"/>
      <c r="HI43" s="5"/>
      <c r="HL43" s="23"/>
      <c r="HM43" s="5"/>
      <c r="HP43" s="23"/>
      <c r="HQ43" s="5"/>
      <c r="HT43" s="23"/>
      <c r="HU43" s="5"/>
      <c r="HX43" s="23"/>
      <c r="HY43" s="5"/>
      <c r="IB43" s="23"/>
      <c r="IC43" s="5"/>
      <c r="IF43" s="23"/>
      <c r="IG43" s="5"/>
      <c r="IJ43" s="23"/>
    </row>
    <row r="44" spans="1:244" x14ac:dyDescent="0.25">
      <c r="A44" s="10" t="s">
        <v>42</v>
      </c>
    </row>
    <row r="45" spans="1:244" x14ac:dyDescent="0.25">
      <c r="A45" s="14" t="s">
        <v>43</v>
      </c>
      <c r="B45" s="2">
        <v>0</v>
      </c>
      <c r="C45" s="2">
        <v>0</v>
      </c>
      <c r="D45" s="45">
        <v>0</v>
      </c>
    </row>
    <row r="46" spans="1:244" x14ac:dyDescent="0.25">
      <c r="A46" s="14" t="s">
        <v>76</v>
      </c>
      <c r="B46" s="2">
        <v>23.2</v>
      </c>
      <c r="C46" s="2">
        <v>0</v>
      </c>
      <c r="D46" s="45">
        <v>1.1274035764632347E-3</v>
      </c>
    </row>
    <row r="47" spans="1:244" x14ac:dyDescent="0.25">
      <c r="A47" s="14" t="s">
        <v>77</v>
      </c>
      <c r="B47" s="2">
        <v>0.48</v>
      </c>
      <c r="C47" s="2">
        <v>0</v>
      </c>
      <c r="D47" s="45">
        <v>2.3325591237170372E-5</v>
      </c>
    </row>
    <row r="48" spans="1:244" x14ac:dyDescent="0.25">
      <c r="A48" s="20" t="s">
        <v>45</v>
      </c>
      <c r="B48" s="48">
        <v>23.68</v>
      </c>
      <c r="C48" s="48">
        <v>0</v>
      </c>
      <c r="D48" s="49">
        <v>1.1507291677004051E-3</v>
      </c>
      <c r="E48" s="5"/>
      <c r="H48" s="23"/>
      <c r="I48" s="5"/>
      <c r="L48" s="23"/>
      <c r="M48" s="5"/>
      <c r="P48" s="23"/>
      <c r="Q48" s="5"/>
      <c r="T48" s="23"/>
      <c r="U48" s="5"/>
      <c r="X48" s="23"/>
      <c r="Y48" s="5"/>
      <c r="AB48" s="23"/>
      <c r="AC48" s="5"/>
      <c r="AF48" s="23"/>
      <c r="AG48" s="5"/>
      <c r="AJ48" s="23"/>
      <c r="AK48" s="5"/>
      <c r="AN48" s="23"/>
      <c r="AO48" s="5"/>
      <c r="AR48" s="23"/>
      <c r="AS48" s="5"/>
      <c r="AV48" s="23"/>
      <c r="AW48" s="5"/>
      <c r="AZ48" s="23"/>
      <c r="BA48" s="5"/>
      <c r="BD48" s="23"/>
      <c r="BE48" s="5"/>
      <c r="BH48" s="23"/>
      <c r="BI48" s="5"/>
      <c r="BL48" s="23"/>
      <c r="BM48" s="5"/>
      <c r="BP48" s="23"/>
      <c r="BQ48" s="5"/>
      <c r="BT48" s="23"/>
      <c r="BU48" s="5"/>
      <c r="BX48" s="23"/>
      <c r="BY48" s="5"/>
      <c r="CB48" s="23"/>
      <c r="CC48" s="5"/>
      <c r="CF48" s="23"/>
      <c r="CG48" s="5"/>
      <c r="CJ48" s="23"/>
      <c r="CK48" s="5"/>
      <c r="CN48" s="23"/>
      <c r="CO48" s="5"/>
      <c r="CR48" s="23"/>
      <c r="CS48" s="5"/>
      <c r="CV48" s="23"/>
      <c r="CW48" s="5"/>
      <c r="CZ48" s="23"/>
      <c r="DA48" s="5"/>
      <c r="DD48" s="23"/>
      <c r="DE48" s="5"/>
      <c r="DH48" s="23"/>
      <c r="DI48" s="5"/>
      <c r="DL48" s="23"/>
      <c r="DM48" s="5"/>
      <c r="DP48" s="23"/>
      <c r="DQ48" s="5"/>
      <c r="DT48" s="23"/>
      <c r="DU48" s="5"/>
      <c r="DX48" s="23"/>
      <c r="DY48" s="5"/>
      <c r="EB48" s="23"/>
      <c r="EC48" s="5"/>
      <c r="EF48" s="23"/>
      <c r="EG48" s="5"/>
      <c r="EJ48" s="23"/>
      <c r="EK48" s="5"/>
      <c r="EN48" s="23"/>
      <c r="EO48" s="5"/>
      <c r="ER48" s="23"/>
      <c r="ES48" s="5"/>
      <c r="EV48" s="23"/>
      <c r="EW48" s="5"/>
      <c r="EZ48" s="23"/>
      <c r="FA48" s="5"/>
      <c r="FD48" s="23"/>
      <c r="FE48" s="5"/>
      <c r="FH48" s="23"/>
      <c r="FI48" s="5"/>
      <c r="FL48" s="23"/>
      <c r="FM48" s="5"/>
      <c r="FP48" s="23"/>
      <c r="FQ48" s="5"/>
      <c r="FT48" s="23"/>
      <c r="FU48" s="5"/>
      <c r="FX48" s="23"/>
      <c r="FY48" s="5"/>
      <c r="GB48" s="23"/>
      <c r="GC48" s="5"/>
      <c r="GF48" s="23"/>
      <c r="GG48" s="5"/>
      <c r="GJ48" s="23"/>
      <c r="GK48" s="5"/>
      <c r="GN48" s="23"/>
      <c r="GO48" s="5"/>
      <c r="GR48" s="23"/>
      <c r="GS48" s="5"/>
      <c r="GV48" s="23"/>
      <c r="GW48" s="5"/>
      <c r="GZ48" s="23"/>
      <c r="HA48" s="5"/>
      <c r="HD48" s="23"/>
      <c r="HE48" s="5"/>
      <c r="HH48" s="23"/>
      <c r="HI48" s="5"/>
      <c r="HL48" s="23"/>
      <c r="HM48" s="5"/>
      <c r="HP48" s="23"/>
      <c r="HQ48" s="5"/>
      <c r="HT48" s="23"/>
      <c r="HU48" s="5"/>
      <c r="HX48" s="23"/>
      <c r="HY48" s="5"/>
      <c r="IB48" s="23"/>
      <c r="IC48" s="5"/>
      <c r="IF48" s="23"/>
      <c r="IG48" s="5"/>
      <c r="IJ48" s="23"/>
    </row>
    <row r="49" spans="1:244" x14ac:dyDescent="0.25">
      <c r="A49" s="24" t="s">
        <v>46</v>
      </c>
      <c r="B49" s="50">
        <v>2907.3999999999996</v>
      </c>
      <c r="C49" s="50">
        <v>0.14000000000000001</v>
      </c>
      <c r="D49" s="51">
        <v>0.14128504992281068</v>
      </c>
      <c r="G49" s="5"/>
      <c r="K49" s="5"/>
      <c r="O49" s="5"/>
      <c r="S49" s="5"/>
      <c r="W49" s="5"/>
      <c r="AA49" s="5"/>
      <c r="AE49" s="5"/>
      <c r="AI49" s="5"/>
      <c r="AM49" s="5"/>
      <c r="AQ49" s="5"/>
      <c r="AU49" s="5"/>
      <c r="AY49" s="5"/>
      <c r="BC49" s="5"/>
      <c r="BG49" s="5"/>
      <c r="BK49" s="5"/>
      <c r="BO49" s="5"/>
      <c r="BS49" s="5"/>
      <c r="BW49" s="5"/>
      <c r="CA49" s="5"/>
      <c r="CE49" s="5"/>
      <c r="CI49" s="5"/>
      <c r="CM49" s="5"/>
      <c r="CQ49" s="5"/>
      <c r="CU49" s="5"/>
      <c r="CY49" s="5"/>
      <c r="DC49" s="5"/>
      <c r="DG49" s="5"/>
      <c r="DK49" s="5"/>
      <c r="DO49" s="5"/>
      <c r="DS49" s="5"/>
      <c r="DW49" s="5"/>
      <c r="EA49" s="5"/>
      <c r="EE49" s="5"/>
      <c r="EI49" s="5"/>
      <c r="EM49" s="5"/>
      <c r="EQ49" s="5"/>
      <c r="EU49" s="5"/>
      <c r="EY49" s="5"/>
      <c r="FC49" s="5"/>
      <c r="FG49" s="5"/>
      <c r="FK49" s="5"/>
      <c r="FO49" s="5"/>
      <c r="FS49" s="5"/>
      <c r="FW49" s="5"/>
      <c r="GA49" s="5"/>
      <c r="GE49" s="5"/>
      <c r="GI49" s="5"/>
      <c r="GM49" s="5"/>
      <c r="GQ49" s="5"/>
      <c r="GU49" s="5"/>
      <c r="GY49" s="5"/>
      <c r="HC49" s="5"/>
      <c r="HG49" s="5"/>
      <c r="HK49" s="5"/>
      <c r="HO49" s="5"/>
      <c r="HS49" s="5"/>
      <c r="HW49" s="5"/>
      <c r="IA49" s="5"/>
      <c r="IE49" s="5"/>
    </row>
    <row r="50" spans="1:244" s="22" customFormat="1" x14ac:dyDescent="0.25">
      <c r="A50" s="17" t="s">
        <v>47</v>
      </c>
      <c r="B50" s="46">
        <v>20305.396521751034</v>
      </c>
      <c r="C50" s="46">
        <v>0.98000000000000009</v>
      </c>
      <c r="D50" s="47">
        <v>0.98674037328130348</v>
      </c>
    </row>
    <row r="51" spans="1:244" x14ac:dyDescent="0.25">
      <c r="A51" s="10" t="s">
        <v>53</v>
      </c>
    </row>
    <row r="52" spans="1:244" x14ac:dyDescent="0.25">
      <c r="A52" s="5" t="s">
        <v>54</v>
      </c>
      <c r="B52" s="2">
        <v>2.86</v>
      </c>
      <c r="C52" s="2">
        <v>0</v>
      </c>
      <c r="D52" s="45">
        <v>1.3898164778814012E-4</v>
      </c>
    </row>
    <row r="53" spans="1:244" x14ac:dyDescent="0.25">
      <c r="A53" s="5" t="s">
        <v>55</v>
      </c>
      <c r="B53" s="2">
        <v>270</v>
      </c>
      <c r="C53" s="2">
        <v>0.01</v>
      </c>
      <c r="D53" s="45">
        <v>1.3120645070908335E-2</v>
      </c>
    </row>
    <row r="54" spans="1:244" x14ac:dyDescent="0.25">
      <c r="A54" s="20" t="s">
        <v>56</v>
      </c>
      <c r="B54" s="48">
        <v>272.86</v>
      </c>
      <c r="C54" s="48">
        <v>0.01</v>
      </c>
      <c r="D54" s="49">
        <v>1.3259626718696476E-2</v>
      </c>
      <c r="E54" s="5"/>
      <c r="H54" s="23"/>
      <c r="I54" s="5"/>
      <c r="L54" s="23"/>
      <c r="M54" s="5"/>
      <c r="P54" s="23"/>
      <c r="Q54" s="5"/>
      <c r="T54" s="23"/>
      <c r="U54" s="5"/>
      <c r="X54" s="23"/>
      <c r="Y54" s="5"/>
      <c r="AB54" s="23"/>
      <c r="AC54" s="5"/>
      <c r="AF54" s="23"/>
      <c r="AG54" s="5"/>
      <c r="AJ54" s="23"/>
      <c r="AK54" s="5"/>
      <c r="AN54" s="23"/>
      <c r="AO54" s="5"/>
      <c r="AR54" s="23"/>
      <c r="AS54" s="5"/>
      <c r="AV54" s="23"/>
      <c r="AW54" s="5"/>
      <c r="AZ54" s="23"/>
      <c r="BA54" s="5"/>
      <c r="BD54" s="23"/>
      <c r="BE54" s="5"/>
      <c r="BH54" s="23"/>
      <c r="BI54" s="5"/>
      <c r="BL54" s="23"/>
      <c r="BM54" s="5"/>
      <c r="BP54" s="23"/>
      <c r="BQ54" s="5"/>
      <c r="BT54" s="23"/>
      <c r="BU54" s="5"/>
      <c r="BX54" s="23"/>
      <c r="BY54" s="5"/>
      <c r="CB54" s="23"/>
      <c r="CC54" s="5"/>
      <c r="CF54" s="23"/>
      <c r="CG54" s="5"/>
      <c r="CJ54" s="23"/>
      <c r="CK54" s="5"/>
      <c r="CN54" s="23"/>
      <c r="CO54" s="5"/>
      <c r="CR54" s="23"/>
      <c r="CS54" s="5"/>
      <c r="CV54" s="23"/>
      <c r="CW54" s="5"/>
      <c r="CZ54" s="23"/>
      <c r="DA54" s="5"/>
      <c r="DD54" s="23"/>
      <c r="DE54" s="5"/>
      <c r="DH54" s="23"/>
      <c r="DI54" s="5"/>
      <c r="DL54" s="23"/>
      <c r="DM54" s="5"/>
      <c r="DP54" s="23"/>
      <c r="DQ54" s="5"/>
      <c r="DT54" s="23"/>
      <c r="DU54" s="5"/>
      <c r="DX54" s="23"/>
      <c r="DY54" s="5"/>
      <c r="EB54" s="23"/>
      <c r="EC54" s="5"/>
      <c r="EF54" s="23"/>
      <c r="EG54" s="5"/>
      <c r="EJ54" s="23"/>
      <c r="EK54" s="5"/>
      <c r="EN54" s="23"/>
      <c r="EO54" s="5"/>
      <c r="ER54" s="23"/>
      <c r="ES54" s="5"/>
      <c r="EV54" s="23"/>
      <c r="EW54" s="5"/>
      <c r="EZ54" s="23"/>
      <c r="FA54" s="5"/>
      <c r="FD54" s="23"/>
      <c r="FE54" s="5"/>
      <c r="FH54" s="23"/>
      <c r="FI54" s="5"/>
      <c r="FL54" s="23"/>
      <c r="FM54" s="5"/>
      <c r="FP54" s="23"/>
      <c r="FQ54" s="5"/>
      <c r="FT54" s="23"/>
      <c r="FU54" s="5"/>
      <c r="FX54" s="23"/>
      <c r="FY54" s="5"/>
      <c r="GB54" s="23"/>
      <c r="GC54" s="5"/>
      <c r="GF54" s="23"/>
      <c r="GG54" s="5"/>
      <c r="GJ54" s="23"/>
      <c r="GK54" s="5"/>
      <c r="GN54" s="23"/>
      <c r="GO54" s="5"/>
      <c r="GR54" s="23"/>
      <c r="GS54" s="5"/>
      <c r="GV54" s="23"/>
      <c r="GW54" s="5"/>
      <c r="GZ54" s="23"/>
      <c r="HA54" s="5"/>
      <c r="HD54" s="23"/>
      <c r="HE54" s="5"/>
      <c r="HH54" s="23"/>
      <c r="HI54" s="5"/>
      <c r="HL54" s="23"/>
      <c r="HM54" s="5"/>
      <c r="HP54" s="23"/>
      <c r="HQ54" s="5"/>
      <c r="HT54" s="23"/>
      <c r="HU54" s="5"/>
      <c r="HX54" s="23"/>
      <c r="HY54" s="5"/>
      <c r="IB54" s="23"/>
      <c r="IC54" s="5"/>
      <c r="IF54" s="23"/>
      <c r="IG54" s="5"/>
      <c r="IJ54" s="23"/>
    </row>
    <row r="55" spans="1:244" s="22" customFormat="1" ht="12.9" thickBot="1" x14ac:dyDescent="0.3">
      <c r="A55" s="41" t="s">
        <v>57</v>
      </c>
      <c r="B55" s="52">
        <v>20578.256521751035</v>
      </c>
      <c r="C55" s="52">
        <v>0.9900000000000001</v>
      </c>
      <c r="D55" s="53">
        <v>1</v>
      </c>
    </row>
    <row r="56" spans="1:244" x14ac:dyDescent="0.25">
      <c r="A56" s="33" t="s">
        <v>52</v>
      </c>
      <c r="D56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J72"/>
  <sheetViews>
    <sheetView showGridLines="0" zoomScaleNormal="100" workbookViewId="0"/>
  </sheetViews>
  <sheetFormatPr defaultColWidth="12.08203125" defaultRowHeight="12.45" x14ac:dyDescent="0.25"/>
  <cols>
    <col min="1" max="1" width="47.83203125" style="56" customWidth="1"/>
    <col min="2" max="3" width="13.25" style="56" customWidth="1"/>
    <col min="4" max="4" width="9" style="56" customWidth="1"/>
    <col min="5" max="256" width="12.08203125" style="56"/>
    <col min="257" max="257" width="47.83203125" style="56" customWidth="1"/>
    <col min="258" max="259" width="13.25" style="56" customWidth="1"/>
    <col min="260" max="260" width="9" style="56" customWidth="1"/>
    <col min="261" max="512" width="12.08203125" style="56"/>
    <col min="513" max="513" width="47.83203125" style="56" customWidth="1"/>
    <col min="514" max="515" width="13.25" style="56" customWidth="1"/>
    <col min="516" max="516" width="9" style="56" customWidth="1"/>
    <col min="517" max="768" width="12.08203125" style="56"/>
    <col min="769" max="769" width="47.83203125" style="56" customWidth="1"/>
    <col min="770" max="771" width="13.25" style="56" customWidth="1"/>
    <col min="772" max="772" width="9" style="56" customWidth="1"/>
    <col min="773" max="1024" width="12.08203125" style="56"/>
    <col min="1025" max="1025" width="47.83203125" style="56" customWidth="1"/>
    <col min="1026" max="1027" width="13.25" style="56" customWidth="1"/>
    <col min="1028" max="1028" width="9" style="56" customWidth="1"/>
    <col min="1029" max="1280" width="12.08203125" style="56"/>
    <col min="1281" max="1281" width="47.83203125" style="56" customWidth="1"/>
    <col min="1282" max="1283" width="13.25" style="56" customWidth="1"/>
    <col min="1284" max="1284" width="9" style="56" customWidth="1"/>
    <col min="1285" max="1536" width="12.08203125" style="56"/>
    <col min="1537" max="1537" width="47.83203125" style="56" customWidth="1"/>
    <col min="1538" max="1539" width="13.25" style="56" customWidth="1"/>
    <col min="1540" max="1540" width="9" style="56" customWidth="1"/>
    <col min="1541" max="1792" width="12.08203125" style="56"/>
    <col min="1793" max="1793" width="47.83203125" style="56" customWidth="1"/>
    <col min="1794" max="1795" width="13.25" style="56" customWidth="1"/>
    <col min="1796" max="1796" width="9" style="56" customWidth="1"/>
    <col min="1797" max="2048" width="12.08203125" style="56"/>
    <col min="2049" max="2049" width="47.83203125" style="56" customWidth="1"/>
    <col min="2050" max="2051" width="13.25" style="56" customWidth="1"/>
    <col min="2052" max="2052" width="9" style="56" customWidth="1"/>
    <col min="2053" max="2304" width="12.08203125" style="56"/>
    <col min="2305" max="2305" width="47.83203125" style="56" customWidth="1"/>
    <col min="2306" max="2307" width="13.25" style="56" customWidth="1"/>
    <col min="2308" max="2308" width="9" style="56" customWidth="1"/>
    <col min="2309" max="2560" width="12.08203125" style="56"/>
    <col min="2561" max="2561" width="47.83203125" style="56" customWidth="1"/>
    <col min="2562" max="2563" width="13.25" style="56" customWidth="1"/>
    <col min="2564" max="2564" width="9" style="56" customWidth="1"/>
    <col min="2565" max="2816" width="12.08203125" style="56"/>
    <col min="2817" max="2817" width="47.83203125" style="56" customWidth="1"/>
    <col min="2818" max="2819" width="13.25" style="56" customWidth="1"/>
    <col min="2820" max="2820" width="9" style="56" customWidth="1"/>
    <col min="2821" max="3072" width="12.08203125" style="56"/>
    <col min="3073" max="3073" width="47.83203125" style="56" customWidth="1"/>
    <col min="3074" max="3075" width="13.25" style="56" customWidth="1"/>
    <col min="3076" max="3076" width="9" style="56" customWidth="1"/>
    <col min="3077" max="3328" width="12.08203125" style="56"/>
    <col min="3329" max="3329" width="47.83203125" style="56" customWidth="1"/>
    <col min="3330" max="3331" width="13.25" style="56" customWidth="1"/>
    <col min="3332" max="3332" width="9" style="56" customWidth="1"/>
    <col min="3333" max="3584" width="12.08203125" style="56"/>
    <col min="3585" max="3585" width="47.83203125" style="56" customWidth="1"/>
    <col min="3586" max="3587" width="13.25" style="56" customWidth="1"/>
    <col min="3588" max="3588" width="9" style="56" customWidth="1"/>
    <col min="3589" max="3840" width="12.08203125" style="56"/>
    <col min="3841" max="3841" width="47.83203125" style="56" customWidth="1"/>
    <col min="3842" max="3843" width="13.25" style="56" customWidth="1"/>
    <col min="3844" max="3844" width="9" style="56" customWidth="1"/>
    <col min="3845" max="4096" width="12.08203125" style="56"/>
    <col min="4097" max="4097" width="47.83203125" style="56" customWidth="1"/>
    <col min="4098" max="4099" width="13.25" style="56" customWidth="1"/>
    <col min="4100" max="4100" width="9" style="56" customWidth="1"/>
    <col min="4101" max="4352" width="12.08203125" style="56"/>
    <col min="4353" max="4353" width="47.83203125" style="56" customWidth="1"/>
    <col min="4354" max="4355" width="13.25" style="56" customWidth="1"/>
    <col min="4356" max="4356" width="9" style="56" customWidth="1"/>
    <col min="4357" max="4608" width="12.08203125" style="56"/>
    <col min="4609" max="4609" width="47.83203125" style="56" customWidth="1"/>
    <col min="4610" max="4611" width="13.25" style="56" customWidth="1"/>
    <col min="4612" max="4612" width="9" style="56" customWidth="1"/>
    <col min="4613" max="4864" width="12.08203125" style="56"/>
    <col min="4865" max="4865" width="47.83203125" style="56" customWidth="1"/>
    <col min="4866" max="4867" width="13.25" style="56" customWidth="1"/>
    <col min="4868" max="4868" width="9" style="56" customWidth="1"/>
    <col min="4869" max="5120" width="12.08203125" style="56"/>
    <col min="5121" max="5121" width="47.83203125" style="56" customWidth="1"/>
    <col min="5122" max="5123" width="13.25" style="56" customWidth="1"/>
    <col min="5124" max="5124" width="9" style="56" customWidth="1"/>
    <col min="5125" max="5376" width="12.08203125" style="56"/>
    <col min="5377" max="5377" width="47.83203125" style="56" customWidth="1"/>
    <col min="5378" max="5379" width="13.25" style="56" customWidth="1"/>
    <col min="5380" max="5380" width="9" style="56" customWidth="1"/>
    <col min="5381" max="5632" width="12.08203125" style="56"/>
    <col min="5633" max="5633" width="47.83203125" style="56" customWidth="1"/>
    <col min="5634" max="5635" width="13.25" style="56" customWidth="1"/>
    <col min="5636" max="5636" width="9" style="56" customWidth="1"/>
    <col min="5637" max="5888" width="12.08203125" style="56"/>
    <col min="5889" max="5889" width="47.83203125" style="56" customWidth="1"/>
    <col min="5890" max="5891" width="13.25" style="56" customWidth="1"/>
    <col min="5892" max="5892" width="9" style="56" customWidth="1"/>
    <col min="5893" max="6144" width="12.08203125" style="56"/>
    <col min="6145" max="6145" width="47.83203125" style="56" customWidth="1"/>
    <col min="6146" max="6147" width="13.25" style="56" customWidth="1"/>
    <col min="6148" max="6148" width="9" style="56" customWidth="1"/>
    <col min="6149" max="6400" width="12.08203125" style="56"/>
    <col min="6401" max="6401" width="47.83203125" style="56" customWidth="1"/>
    <col min="6402" max="6403" width="13.25" style="56" customWidth="1"/>
    <col min="6404" max="6404" width="9" style="56" customWidth="1"/>
    <col min="6405" max="6656" width="12.08203125" style="56"/>
    <col min="6657" max="6657" width="47.83203125" style="56" customWidth="1"/>
    <col min="6658" max="6659" width="13.25" style="56" customWidth="1"/>
    <col min="6660" max="6660" width="9" style="56" customWidth="1"/>
    <col min="6661" max="6912" width="12.08203125" style="56"/>
    <col min="6913" max="6913" width="47.83203125" style="56" customWidth="1"/>
    <col min="6914" max="6915" width="13.25" style="56" customWidth="1"/>
    <col min="6916" max="6916" width="9" style="56" customWidth="1"/>
    <col min="6917" max="7168" width="12.08203125" style="56"/>
    <col min="7169" max="7169" width="47.83203125" style="56" customWidth="1"/>
    <col min="7170" max="7171" width="13.25" style="56" customWidth="1"/>
    <col min="7172" max="7172" width="9" style="56" customWidth="1"/>
    <col min="7173" max="7424" width="12.08203125" style="56"/>
    <col min="7425" max="7425" width="47.83203125" style="56" customWidth="1"/>
    <col min="7426" max="7427" width="13.25" style="56" customWidth="1"/>
    <col min="7428" max="7428" width="9" style="56" customWidth="1"/>
    <col min="7429" max="7680" width="12.08203125" style="56"/>
    <col min="7681" max="7681" width="47.83203125" style="56" customWidth="1"/>
    <col min="7682" max="7683" width="13.25" style="56" customWidth="1"/>
    <col min="7684" max="7684" width="9" style="56" customWidth="1"/>
    <col min="7685" max="7936" width="12.08203125" style="56"/>
    <col min="7937" max="7937" width="47.83203125" style="56" customWidth="1"/>
    <col min="7938" max="7939" width="13.25" style="56" customWidth="1"/>
    <col min="7940" max="7940" width="9" style="56" customWidth="1"/>
    <col min="7941" max="8192" width="12.08203125" style="56"/>
    <col min="8193" max="8193" width="47.83203125" style="56" customWidth="1"/>
    <col min="8194" max="8195" width="13.25" style="56" customWidth="1"/>
    <col min="8196" max="8196" width="9" style="56" customWidth="1"/>
    <col min="8197" max="8448" width="12.08203125" style="56"/>
    <col min="8449" max="8449" width="47.83203125" style="56" customWidth="1"/>
    <col min="8450" max="8451" width="13.25" style="56" customWidth="1"/>
    <col min="8452" max="8452" width="9" style="56" customWidth="1"/>
    <col min="8453" max="8704" width="12.08203125" style="56"/>
    <col min="8705" max="8705" width="47.83203125" style="56" customWidth="1"/>
    <col min="8706" max="8707" width="13.25" style="56" customWidth="1"/>
    <col min="8708" max="8708" width="9" style="56" customWidth="1"/>
    <col min="8709" max="8960" width="12.08203125" style="56"/>
    <col min="8961" max="8961" width="47.83203125" style="56" customWidth="1"/>
    <col min="8962" max="8963" width="13.25" style="56" customWidth="1"/>
    <col min="8964" max="8964" width="9" style="56" customWidth="1"/>
    <col min="8965" max="9216" width="12.08203125" style="56"/>
    <col min="9217" max="9217" width="47.83203125" style="56" customWidth="1"/>
    <col min="9218" max="9219" width="13.25" style="56" customWidth="1"/>
    <col min="9220" max="9220" width="9" style="56" customWidth="1"/>
    <col min="9221" max="9472" width="12.08203125" style="56"/>
    <col min="9473" max="9473" width="47.83203125" style="56" customWidth="1"/>
    <col min="9474" max="9475" width="13.25" style="56" customWidth="1"/>
    <col min="9476" max="9476" width="9" style="56" customWidth="1"/>
    <col min="9477" max="9728" width="12.08203125" style="56"/>
    <col min="9729" max="9729" width="47.83203125" style="56" customWidth="1"/>
    <col min="9730" max="9731" width="13.25" style="56" customWidth="1"/>
    <col min="9732" max="9732" width="9" style="56" customWidth="1"/>
    <col min="9733" max="9984" width="12.08203125" style="56"/>
    <col min="9985" max="9985" width="47.83203125" style="56" customWidth="1"/>
    <col min="9986" max="9987" width="13.25" style="56" customWidth="1"/>
    <col min="9988" max="9988" width="9" style="56" customWidth="1"/>
    <col min="9989" max="10240" width="12.08203125" style="56"/>
    <col min="10241" max="10241" width="47.83203125" style="56" customWidth="1"/>
    <col min="10242" max="10243" width="13.25" style="56" customWidth="1"/>
    <col min="10244" max="10244" width="9" style="56" customWidth="1"/>
    <col min="10245" max="10496" width="12.08203125" style="56"/>
    <col min="10497" max="10497" width="47.83203125" style="56" customWidth="1"/>
    <col min="10498" max="10499" width="13.25" style="56" customWidth="1"/>
    <col min="10500" max="10500" width="9" style="56" customWidth="1"/>
    <col min="10501" max="10752" width="12.08203125" style="56"/>
    <col min="10753" max="10753" width="47.83203125" style="56" customWidth="1"/>
    <col min="10754" max="10755" width="13.25" style="56" customWidth="1"/>
    <col min="10756" max="10756" width="9" style="56" customWidth="1"/>
    <col min="10757" max="11008" width="12.08203125" style="56"/>
    <col min="11009" max="11009" width="47.83203125" style="56" customWidth="1"/>
    <col min="11010" max="11011" width="13.25" style="56" customWidth="1"/>
    <col min="11012" max="11012" width="9" style="56" customWidth="1"/>
    <col min="11013" max="11264" width="12.08203125" style="56"/>
    <col min="11265" max="11265" width="47.83203125" style="56" customWidth="1"/>
    <col min="11266" max="11267" width="13.25" style="56" customWidth="1"/>
    <col min="11268" max="11268" width="9" style="56" customWidth="1"/>
    <col min="11269" max="11520" width="12.08203125" style="56"/>
    <col min="11521" max="11521" width="47.83203125" style="56" customWidth="1"/>
    <col min="11522" max="11523" width="13.25" style="56" customWidth="1"/>
    <col min="11524" max="11524" width="9" style="56" customWidth="1"/>
    <col min="11525" max="11776" width="12.08203125" style="56"/>
    <col min="11777" max="11777" width="47.83203125" style="56" customWidth="1"/>
    <col min="11778" max="11779" width="13.25" style="56" customWidth="1"/>
    <col min="11780" max="11780" width="9" style="56" customWidth="1"/>
    <col min="11781" max="12032" width="12.08203125" style="56"/>
    <col min="12033" max="12033" width="47.83203125" style="56" customWidth="1"/>
    <col min="12034" max="12035" width="13.25" style="56" customWidth="1"/>
    <col min="12036" max="12036" width="9" style="56" customWidth="1"/>
    <col min="12037" max="12288" width="12.08203125" style="56"/>
    <col min="12289" max="12289" width="47.83203125" style="56" customWidth="1"/>
    <col min="12290" max="12291" width="13.25" style="56" customWidth="1"/>
    <col min="12292" max="12292" width="9" style="56" customWidth="1"/>
    <col min="12293" max="12544" width="12.08203125" style="56"/>
    <col min="12545" max="12545" width="47.83203125" style="56" customWidth="1"/>
    <col min="12546" max="12547" width="13.25" style="56" customWidth="1"/>
    <col min="12548" max="12548" width="9" style="56" customWidth="1"/>
    <col min="12549" max="12800" width="12.08203125" style="56"/>
    <col min="12801" max="12801" width="47.83203125" style="56" customWidth="1"/>
    <col min="12802" max="12803" width="13.25" style="56" customWidth="1"/>
    <col min="12804" max="12804" width="9" style="56" customWidth="1"/>
    <col min="12805" max="13056" width="12.08203125" style="56"/>
    <col min="13057" max="13057" width="47.83203125" style="56" customWidth="1"/>
    <col min="13058" max="13059" width="13.25" style="56" customWidth="1"/>
    <col min="13060" max="13060" width="9" style="56" customWidth="1"/>
    <col min="13061" max="13312" width="12.08203125" style="56"/>
    <col min="13313" max="13313" width="47.83203125" style="56" customWidth="1"/>
    <col min="13314" max="13315" width="13.25" style="56" customWidth="1"/>
    <col min="13316" max="13316" width="9" style="56" customWidth="1"/>
    <col min="13317" max="13568" width="12.08203125" style="56"/>
    <col min="13569" max="13569" width="47.83203125" style="56" customWidth="1"/>
    <col min="13570" max="13571" width="13.25" style="56" customWidth="1"/>
    <col min="13572" max="13572" width="9" style="56" customWidth="1"/>
    <col min="13573" max="13824" width="12.08203125" style="56"/>
    <col min="13825" max="13825" width="47.83203125" style="56" customWidth="1"/>
    <col min="13826" max="13827" width="13.25" style="56" customWidth="1"/>
    <col min="13828" max="13828" width="9" style="56" customWidth="1"/>
    <col min="13829" max="14080" width="12.08203125" style="56"/>
    <col min="14081" max="14081" width="47.83203125" style="56" customWidth="1"/>
    <col min="14082" max="14083" width="13.25" style="56" customWidth="1"/>
    <col min="14084" max="14084" width="9" style="56" customWidth="1"/>
    <col min="14085" max="14336" width="12.08203125" style="56"/>
    <col min="14337" max="14337" width="47.83203125" style="56" customWidth="1"/>
    <col min="14338" max="14339" width="13.25" style="56" customWidth="1"/>
    <col min="14340" max="14340" width="9" style="56" customWidth="1"/>
    <col min="14341" max="14592" width="12.08203125" style="56"/>
    <col min="14593" max="14593" width="47.83203125" style="56" customWidth="1"/>
    <col min="14594" max="14595" width="13.25" style="56" customWidth="1"/>
    <col min="14596" max="14596" width="9" style="56" customWidth="1"/>
    <col min="14597" max="14848" width="12.08203125" style="56"/>
    <col min="14849" max="14849" width="47.83203125" style="56" customWidth="1"/>
    <col min="14850" max="14851" width="13.25" style="56" customWidth="1"/>
    <col min="14852" max="14852" width="9" style="56" customWidth="1"/>
    <col min="14853" max="15104" width="12.08203125" style="56"/>
    <col min="15105" max="15105" width="47.83203125" style="56" customWidth="1"/>
    <col min="15106" max="15107" width="13.25" style="56" customWidth="1"/>
    <col min="15108" max="15108" width="9" style="56" customWidth="1"/>
    <col min="15109" max="15360" width="12.08203125" style="56"/>
    <col min="15361" max="15361" width="47.83203125" style="56" customWidth="1"/>
    <col min="15362" max="15363" width="13.25" style="56" customWidth="1"/>
    <col min="15364" max="15364" width="9" style="56" customWidth="1"/>
    <col min="15365" max="15616" width="12.08203125" style="56"/>
    <col min="15617" max="15617" width="47.83203125" style="56" customWidth="1"/>
    <col min="15618" max="15619" width="13.25" style="56" customWidth="1"/>
    <col min="15620" max="15620" width="9" style="56" customWidth="1"/>
    <col min="15621" max="15872" width="12.08203125" style="56"/>
    <col min="15873" max="15873" width="47.83203125" style="56" customWidth="1"/>
    <col min="15874" max="15875" width="13.25" style="56" customWidth="1"/>
    <col min="15876" max="15876" width="9" style="56" customWidth="1"/>
    <col min="15877" max="16128" width="12.08203125" style="56"/>
    <col min="16129" max="16129" width="47.83203125" style="56" customWidth="1"/>
    <col min="16130" max="16131" width="13.25" style="56" customWidth="1"/>
    <col min="16132" max="16132" width="9" style="56" customWidth="1"/>
    <col min="16133" max="16384" width="12.08203125" style="56"/>
  </cols>
  <sheetData>
    <row r="1" spans="1:4" x14ac:dyDescent="0.25">
      <c r="A1" s="55" t="s">
        <v>0</v>
      </c>
      <c r="B1" s="55"/>
      <c r="C1" s="55"/>
      <c r="D1" s="55"/>
    </row>
    <row r="2" spans="1:4" x14ac:dyDescent="0.25">
      <c r="A2" s="55" t="s">
        <v>1</v>
      </c>
      <c r="B2" s="55"/>
      <c r="C2" s="55"/>
      <c r="D2" s="55"/>
    </row>
    <row r="3" spans="1:4" x14ac:dyDescent="0.25">
      <c r="A3" s="55" t="s">
        <v>78</v>
      </c>
      <c r="B3" s="55"/>
      <c r="C3" s="55"/>
      <c r="D3" s="55"/>
    </row>
    <row r="4" spans="1:4" x14ac:dyDescent="0.25">
      <c r="A4" s="55" t="s">
        <v>79</v>
      </c>
      <c r="B4" s="55"/>
      <c r="C4" s="55"/>
      <c r="D4" s="55"/>
    </row>
    <row r="5" spans="1:4" ht="12.9" thickBot="1" x14ac:dyDescent="0.3">
      <c r="A5" s="57" t="s">
        <v>4</v>
      </c>
      <c r="B5" s="58">
        <v>25000</v>
      </c>
      <c r="C5" s="59" t="s">
        <v>5</v>
      </c>
    </row>
    <row r="6" spans="1:4" x14ac:dyDescent="0.25">
      <c r="A6" s="60"/>
      <c r="B6" s="61" t="s">
        <v>6</v>
      </c>
      <c r="C6" s="62">
        <v>43525</v>
      </c>
      <c r="D6" s="63" t="s">
        <v>7</v>
      </c>
    </row>
    <row r="7" spans="1:4" x14ac:dyDescent="0.25">
      <c r="A7" s="64" t="s">
        <v>8</v>
      </c>
      <c r="D7" s="65" t="s">
        <v>9</v>
      </c>
    </row>
    <row r="8" spans="1:4" ht="12.9" thickBot="1" x14ac:dyDescent="0.3">
      <c r="A8" s="66"/>
      <c r="B8" s="67" t="s">
        <v>10</v>
      </c>
      <c r="C8" s="67" t="s">
        <v>11</v>
      </c>
      <c r="D8" s="67" t="s">
        <v>12</v>
      </c>
    </row>
    <row r="9" spans="1:4" x14ac:dyDescent="0.25">
      <c r="A9" s="64" t="s">
        <v>13</v>
      </c>
    </row>
    <row r="10" spans="1:4" x14ac:dyDescent="0.25">
      <c r="A10" s="68" t="s">
        <v>80</v>
      </c>
      <c r="B10" s="56">
        <v>0</v>
      </c>
      <c r="C10" s="56">
        <v>0</v>
      </c>
      <c r="D10" s="45">
        <v>0</v>
      </c>
    </row>
    <row r="11" spans="1:4" x14ac:dyDescent="0.25">
      <c r="A11" s="68" t="s">
        <v>81</v>
      </c>
      <c r="B11" s="56">
        <v>0</v>
      </c>
      <c r="C11" s="56">
        <v>0</v>
      </c>
      <c r="D11" s="45">
        <v>0</v>
      </c>
    </row>
    <row r="12" spans="1:4" x14ac:dyDescent="0.25">
      <c r="A12" s="68" t="s">
        <v>82</v>
      </c>
      <c r="D12" s="45"/>
    </row>
    <row r="13" spans="1:4" x14ac:dyDescent="0.25">
      <c r="A13" s="68" t="s">
        <v>83</v>
      </c>
      <c r="B13" s="56">
        <v>1179.69</v>
      </c>
      <c r="C13" s="56">
        <v>0.03</v>
      </c>
      <c r="D13" s="45">
        <v>5.3947149884977952E-2</v>
      </c>
    </row>
    <row r="14" spans="1:4" x14ac:dyDescent="0.25">
      <c r="A14" s="68" t="s">
        <v>84</v>
      </c>
      <c r="B14" s="56">
        <v>24.64</v>
      </c>
      <c r="C14" s="56">
        <v>0</v>
      </c>
      <c r="D14" s="45">
        <v>1.1267856582372121E-3</v>
      </c>
    </row>
    <row r="15" spans="1:4" x14ac:dyDescent="0.25">
      <c r="A15" s="68" t="s">
        <v>85</v>
      </c>
      <c r="B15" s="56">
        <v>0</v>
      </c>
      <c r="C15" s="56">
        <v>0</v>
      </c>
      <c r="D15" s="45">
        <v>0</v>
      </c>
    </row>
    <row r="16" spans="1:4" x14ac:dyDescent="0.25">
      <c r="A16" s="68" t="s">
        <v>86</v>
      </c>
      <c r="B16" s="56">
        <v>0</v>
      </c>
      <c r="C16" s="56">
        <v>0</v>
      </c>
      <c r="D16" s="45">
        <v>0</v>
      </c>
    </row>
    <row r="17" spans="1:4" x14ac:dyDescent="0.25">
      <c r="A17" s="59" t="s">
        <v>87</v>
      </c>
      <c r="B17" s="56">
        <v>9000</v>
      </c>
      <c r="C17" s="56">
        <v>0.35</v>
      </c>
      <c r="D17" s="45">
        <v>0.41156943685612457</v>
      </c>
    </row>
    <row r="18" spans="1:4" x14ac:dyDescent="0.25">
      <c r="A18" s="59" t="s">
        <v>70</v>
      </c>
      <c r="B18" s="56">
        <v>119.76</v>
      </c>
      <c r="C18" s="56">
        <v>0</v>
      </c>
      <c r="D18" s="45">
        <v>5.476617306432164E-3</v>
      </c>
    </row>
    <row r="19" spans="1:4" x14ac:dyDescent="0.25">
      <c r="A19" s="59" t="s">
        <v>71</v>
      </c>
      <c r="B19" s="56">
        <v>938.83</v>
      </c>
      <c r="C19" s="56">
        <v>0.04</v>
      </c>
      <c r="D19" s="45">
        <v>4.2932637155959491E-2</v>
      </c>
    </row>
    <row r="20" spans="1:4" x14ac:dyDescent="0.25">
      <c r="A20" s="59" t="s">
        <v>72</v>
      </c>
      <c r="B20" s="56">
        <v>2464.77</v>
      </c>
      <c r="C20" s="56">
        <v>0.09</v>
      </c>
      <c r="D20" s="45">
        <v>0.11271377787554113</v>
      </c>
    </row>
    <row r="21" spans="1:4" x14ac:dyDescent="0.25">
      <c r="A21" s="59" t="s">
        <v>73</v>
      </c>
      <c r="B21" s="56">
        <v>4070.3900000000003</v>
      </c>
      <c r="C21" s="56">
        <v>0.14000000000000001</v>
      </c>
      <c r="D21" s="45">
        <v>0.18613868000942232</v>
      </c>
    </row>
    <row r="22" spans="1:4" x14ac:dyDescent="0.25">
      <c r="A22" s="59" t="s">
        <v>88</v>
      </c>
      <c r="B22" s="56">
        <v>0</v>
      </c>
      <c r="C22" s="56">
        <v>0</v>
      </c>
      <c r="D22" s="45">
        <v>0</v>
      </c>
    </row>
    <row r="23" spans="1:4" x14ac:dyDescent="0.25">
      <c r="A23" s="59" t="s">
        <v>89</v>
      </c>
      <c r="B23" s="56">
        <v>0</v>
      </c>
      <c r="C23" s="56">
        <v>0</v>
      </c>
      <c r="D23" s="45">
        <v>0</v>
      </c>
    </row>
    <row r="24" spans="1:4" x14ac:dyDescent="0.25">
      <c r="A24" s="59" t="s">
        <v>90</v>
      </c>
      <c r="D24" s="45"/>
    </row>
    <row r="25" spans="1:4" x14ac:dyDescent="0.25">
      <c r="A25" s="59" t="s">
        <v>91</v>
      </c>
      <c r="B25" s="56">
        <v>0</v>
      </c>
      <c r="C25" s="56">
        <v>0</v>
      </c>
      <c r="D25" s="45">
        <v>0</v>
      </c>
    </row>
    <row r="26" spans="1:4" x14ac:dyDescent="0.25">
      <c r="A26" s="59" t="s">
        <v>92</v>
      </c>
      <c r="B26" s="56">
        <v>0</v>
      </c>
      <c r="C26" s="56">
        <v>0</v>
      </c>
      <c r="D26" s="45">
        <v>0</v>
      </c>
    </row>
    <row r="27" spans="1:4" x14ac:dyDescent="0.25">
      <c r="A27" s="59" t="s">
        <v>93</v>
      </c>
      <c r="B27" s="56">
        <v>0</v>
      </c>
      <c r="C27" s="56">
        <v>0</v>
      </c>
      <c r="D27" s="45">
        <v>0</v>
      </c>
    </row>
    <row r="28" spans="1:4" x14ac:dyDescent="0.25">
      <c r="A28" s="59" t="s">
        <v>94</v>
      </c>
      <c r="C28" s="56">
        <v>0</v>
      </c>
      <c r="D28" s="45">
        <v>0</v>
      </c>
    </row>
    <row r="29" spans="1:4" x14ac:dyDescent="0.25">
      <c r="A29" s="59" t="s">
        <v>95</v>
      </c>
      <c r="B29" s="56">
        <v>0</v>
      </c>
      <c r="C29" s="56">
        <v>0</v>
      </c>
      <c r="D29" s="45">
        <v>0</v>
      </c>
    </row>
    <row r="30" spans="1:4" x14ac:dyDescent="0.25">
      <c r="A30" s="59" t="s">
        <v>96</v>
      </c>
      <c r="B30" s="56">
        <v>0</v>
      </c>
      <c r="C30" s="56">
        <v>0</v>
      </c>
      <c r="D30" s="45">
        <v>0</v>
      </c>
    </row>
    <row r="31" spans="1:4" x14ac:dyDescent="0.25">
      <c r="A31" s="59" t="s">
        <v>97</v>
      </c>
      <c r="B31" s="56">
        <v>0</v>
      </c>
      <c r="C31" s="56">
        <v>0</v>
      </c>
      <c r="D31" s="45">
        <v>0</v>
      </c>
    </row>
    <row r="32" spans="1:4" x14ac:dyDescent="0.25">
      <c r="A32" s="59" t="s">
        <v>98</v>
      </c>
      <c r="B32" s="56">
        <v>0</v>
      </c>
      <c r="C32" s="56">
        <v>0</v>
      </c>
      <c r="D32" s="45">
        <v>0</v>
      </c>
    </row>
    <row r="33" spans="1:4" x14ac:dyDescent="0.25">
      <c r="A33" s="59" t="s">
        <v>99</v>
      </c>
      <c r="B33" s="56">
        <v>0</v>
      </c>
      <c r="C33" s="56">
        <v>0</v>
      </c>
      <c r="D33" s="45">
        <v>0</v>
      </c>
    </row>
    <row r="34" spans="1:4" x14ac:dyDescent="0.25">
      <c r="A34" s="69" t="s">
        <v>21</v>
      </c>
      <c r="B34" s="70">
        <v>17798.080000000002</v>
      </c>
      <c r="C34" s="70">
        <v>0.65</v>
      </c>
      <c r="D34" s="47">
        <v>0.81390508474669487</v>
      </c>
    </row>
    <row r="35" spans="1:4" x14ac:dyDescent="0.25">
      <c r="A35" s="71" t="s">
        <v>100</v>
      </c>
    </row>
    <row r="36" spans="1:4" x14ac:dyDescent="0.25">
      <c r="A36" s="68" t="s">
        <v>101</v>
      </c>
      <c r="B36" s="56">
        <v>0</v>
      </c>
      <c r="C36" s="56">
        <v>0</v>
      </c>
      <c r="D36" s="45">
        <v>0</v>
      </c>
    </row>
    <row r="37" spans="1:4" x14ac:dyDescent="0.25">
      <c r="A37" s="68" t="s">
        <v>102</v>
      </c>
      <c r="D37" s="45"/>
    </row>
    <row r="38" spans="1:4" x14ac:dyDescent="0.25">
      <c r="A38" s="68" t="s">
        <v>103</v>
      </c>
      <c r="B38" s="56">
        <v>533.94000000000005</v>
      </c>
      <c r="C38" s="56">
        <v>0.02</v>
      </c>
      <c r="D38" s="45">
        <v>2.4417042790551017E-2</v>
      </c>
    </row>
    <row r="39" spans="1:4" x14ac:dyDescent="0.25">
      <c r="A39" s="68" t="s">
        <v>104</v>
      </c>
      <c r="B39" s="56">
        <v>0</v>
      </c>
      <c r="C39" s="56">
        <v>0</v>
      </c>
      <c r="D39" s="45">
        <v>0</v>
      </c>
    </row>
    <row r="40" spans="1:4" x14ac:dyDescent="0.25">
      <c r="A40" s="68" t="s">
        <v>105</v>
      </c>
      <c r="B40" s="56">
        <v>0</v>
      </c>
      <c r="C40" s="56">
        <v>0</v>
      </c>
      <c r="D40" s="45">
        <v>0</v>
      </c>
    </row>
    <row r="41" spans="1:4" x14ac:dyDescent="0.25">
      <c r="A41" s="68" t="s">
        <v>106</v>
      </c>
      <c r="B41" s="56">
        <v>355.96</v>
      </c>
      <c r="C41" s="56">
        <v>0.01</v>
      </c>
      <c r="D41" s="45">
        <v>1.627802852703401E-2</v>
      </c>
    </row>
    <row r="42" spans="1:4" x14ac:dyDescent="0.25">
      <c r="A42" s="59" t="s">
        <v>107</v>
      </c>
      <c r="B42" s="56">
        <v>0</v>
      </c>
      <c r="C42" s="56">
        <v>0</v>
      </c>
      <c r="D42" s="45">
        <v>0</v>
      </c>
    </row>
    <row r="43" spans="1:4" x14ac:dyDescent="0.25">
      <c r="A43" s="68" t="s">
        <v>108</v>
      </c>
      <c r="B43" s="56">
        <v>17.8</v>
      </c>
      <c r="C43" s="56">
        <v>0</v>
      </c>
      <c r="D43" s="45">
        <v>8.1399288622655745E-4</v>
      </c>
    </row>
    <row r="44" spans="1:4" x14ac:dyDescent="0.25">
      <c r="A44" s="68" t="s">
        <v>109</v>
      </c>
      <c r="B44" s="56">
        <v>0</v>
      </c>
      <c r="C44" s="56">
        <v>0</v>
      </c>
      <c r="D44" s="45">
        <v>0</v>
      </c>
    </row>
    <row r="45" spans="1:4" x14ac:dyDescent="0.25">
      <c r="A45" s="68" t="s">
        <v>110</v>
      </c>
      <c r="B45" s="56">
        <v>0</v>
      </c>
      <c r="C45" s="56">
        <v>0</v>
      </c>
      <c r="D45" s="45">
        <v>0</v>
      </c>
    </row>
    <row r="46" spans="1:4" x14ac:dyDescent="0.25">
      <c r="A46" s="68" t="s">
        <v>111</v>
      </c>
      <c r="B46" s="56">
        <v>0</v>
      </c>
      <c r="C46" s="56">
        <v>0</v>
      </c>
      <c r="D46" s="45">
        <v>0</v>
      </c>
    </row>
    <row r="47" spans="1:4" x14ac:dyDescent="0.25">
      <c r="A47" s="68" t="s">
        <v>112</v>
      </c>
      <c r="B47" s="56">
        <v>656.25</v>
      </c>
      <c r="C47" s="56">
        <v>0.03</v>
      </c>
      <c r="D47" s="45">
        <v>3.001027143742575E-2</v>
      </c>
    </row>
    <row r="48" spans="1:4" x14ac:dyDescent="0.25">
      <c r="A48" s="68" t="s">
        <v>113</v>
      </c>
      <c r="B48" s="56">
        <v>0</v>
      </c>
      <c r="C48" s="56">
        <v>0</v>
      </c>
      <c r="D48" s="23">
        <v>4.7102292850686317E-2</v>
      </c>
    </row>
    <row r="49" spans="1:244" x14ac:dyDescent="0.25">
      <c r="A49" s="69" t="s">
        <v>114</v>
      </c>
      <c r="B49" s="70">
        <v>1563.95</v>
      </c>
      <c r="C49" s="70">
        <v>0.06</v>
      </c>
      <c r="D49" s="47">
        <v>0.11862162849192365</v>
      </c>
    </row>
    <row r="50" spans="1:244" x14ac:dyDescent="0.25">
      <c r="A50" s="64" t="s">
        <v>33</v>
      </c>
    </row>
    <row r="51" spans="1:244" x14ac:dyDescent="0.25">
      <c r="A51" s="68" t="s">
        <v>115</v>
      </c>
      <c r="B51" s="56">
        <v>433.24674782782085</v>
      </c>
      <c r="C51" s="56">
        <v>0.02</v>
      </c>
      <c r="D51" s="45">
        <v>1.9812346669249293E-2</v>
      </c>
    </row>
    <row r="52" spans="1:244" x14ac:dyDescent="0.25">
      <c r="A52" s="69" t="s">
        <v>116</v>
      </c>
      <c r="B52" s="70">
        <v>433.24674782782085</v>
      </c>
      <c r="C52" s="70">
        <v>0.02</v>
      </c>
      <c r="D52" s="47">
        <v>1.9812346669249293E-2</v>
      </c>
    </row>
    <row r="53" spans="1:244" s="72" customFormat="1" x14ac:dyDescent="0.25">
      <c r="A53" s="69" t="s">
        <v>36</v>
      </c>
      <c r="B53" s="70">
        <v>19795.276747827822</v>
      </c>
      <c r="C53" s="70">
        <v>0.73</v>
      </c>
      <c r="D53" s="47">
        <v>0.88081972426663047</v>
      </c>
    </row>
    <row r="54" spans="1:244" x14ac:dyDescent="0.25">
      <c r="A54" s="64" t="s">
        <v>37</v>
      </c>
    </row>
    <row r="55" spans="1:244" x14ac:dyDescent="0.25">
      <c r="A55" s="59" t="s">
        <v>117</v>
      </c>
      <c r="B55" s="56">
        <v>304.76000000000005</v>
      </c>
      <c r="C55" s="56">
        <v>0.01</v>
      </c>
      <c r="D55" s="45">
        <v>1.3936655730696948E-2</v>
      </c>
    </row>
    <row r="56" spans="1:244" x14ac:dyDescent="0.25">
      <c r="A56" s="59" t="s">
        <v>118</v>
      </c>
      <c r="B56" s="56">
        <v>119.41999999999999</v>
      </c>
      <c r="C56" s="56">
        <v>0</v>
      </c>
      <c r="D56" s="45">
        <v>5.4610691277064876E-3</v>
      </c>
    </row>
    <row r="57" spans="1:244" x14ac:dyDescent="0.25">
      <c r="A57" s="68" t="s">
        <v>119</v>
      </c>
      <c r="B57" s="56">
        <v>209.05999999999997</v>
      </c>
      <c r="C57" s="56">
        <v>0.01</v>
      </c>
      <c r="D57" s="45">
        <v>9.5603007187934873E-3</v>
      </c>
    </row>
    <row r="58" spans="1:244" x14ac:dyDescent="0.25">
      <c r="A58" s="69" t="s">
        <v>120</v>
      </c>
      <c r="B58" s="70">
        <v>633.24</v>
      </c>
      <c r="C58" s="70">
        <v>0.02</v>
      </c>
      <c r="D58" s="47">
        <v>2.8958025577196924E-2</v>
      </c>
      <c r="E58" s="59"/>
      <c r="H58" s="23"/>
      <c r="I58" s="59"/>
      <c r="L58" s="23"/>
      <c r="M58" s="59"/>
      <c r="P58" s="23"/>
      <c r="Q58" s="59"/>
      <c r="T58" s="23"/>
      <c r="U58" s="59"/>
      <c r="X58" s="23"/>
      <c r="Y58" s="59"/>
      <c r="AB58" s="23"/>
      <c r="AC58" s="59"/>
      <c r="AF58" s="23"/>
      <c r="AG58" s="59"/>
      <c r="AJ58" s="23"/>
      <c r="AK58" s="59"/>
      <c r="AN58" s="23"/>
      <c r="AO58" s="59"/>
      <c r="AR58" s="23"/>
      <c r="AS58" s="59"/>
      <c r="AV58" s="23"/>
      <c r="AW58" s="59"/>
      <c r="AZ58" s="23"/>
      <c r="BA58" s="59"/>
      <c r="BD58" s="23"/>
      <c r="BE58" s="59"/>
      <c r="BH58" s="23"/>
      <c r="BI58" s="59"/>
      <c r="BL58" s="23"/>
      <c r="BM58" s="59"/>
      <c r="BP58" s="23"/>
      <c r="BQ58" s="59"/>
      <c r="BT58" s="23"/>
      <c r="BU58" s="59"/>
      <c r="BX58" s="23"/>
      <c r="BY58" s="59"/>
      <c r="CB58" s="23"/>
      <c r="CC58" s="59"/>
      <c r="CF58" s="23"/>
      <c r="CG58" s="59"/>
      <c r="CJ58" s="23"/>
      <c r="CK58" s="59"/>
      <c r="CN58" s="23"/>
      <c r="CO58" s="59"/>
      <c r="CR58" s="23"/>
      <c r="CS58" s="59"/>
      <c r="CV58" s="23"/>
      <c r="CW58" s="59"/>
      <c r="CZ58" s="23"/>
      <c r="DA58" s="59"/>
      <c r="DD58" s="23"/>
      <c r="DE58" s="59"/>
      <c r="DH58" s="23"/>
      <c r="DI58" s="59"/>
      <c r="DL58" s="23"/>
      <c r="DM58" s="59"/>
      <c r="DP58" s="23"/>
      <c r="DQ58" s="59"/>
      <c r="DT58" s="23"/>
      <c r="DU58" s="59"/>
      <c r="DX58" s="23"/>
      <c r="DY58" s="59"/>
      <c r="EB58" s="23"/>
      <c r="EC58" s="59"/>
      <c r="EF58" s="23"/>
      <c r="EG58" s="59"/>
      <c r="EJ58" s="23"/>
      <c r="EK58" s="59"/>
      <c r="EN58" s="23"/>
      <c r="EO58" s="59"/>
      <c r="ER58" s="23"/>
      <c r="ES58" s="59"/>
      <c r="EV58" s="23"/>
      <c r="EW58" s="59"/>
      <c r="EZ58" s="23"/>
      <c r="FA58" s="59"/>
      <c r="FD58" s="23"/>
      <c r="FE58" s="59"/>
      <c r="FH58" s="23"/>
      <c r="FI58" s="59"/>
      <c r="FL58" s="23"/>
      <c r="FM58" s="59"/>
      <c r="FP58" s="23"/>
      <c r="FQ58" s="59"/>
      <c r="FT58" s="23"/>
      <c r="FU58" s="59"/>
      <c r="FX58" s="23"/>
      <c r="FY58" s="59"/>
      <c r="GB58" s="23"/>
      <c r="GC58" s="59"/>
      <c r="GF58" s="23"/>
      <c r="GG58" s="59"/>
      <c r="GJ58" s="23"/>
      <c r="GK58" s="59"/>
      <c r="GN58" s="23"/>
      <c r="GO58" s="59"/>
      <c r="GR58" s="23"/>
      <c r="GS58" s="59"/>
      <c r="GV58" s="23"/>
      <c r="GW58" s="59"/>
      <c r="GZ58" s="23"/>
      <c r="HA58" s="59"/>
      <c r="HD58" s="23"/>
      <c r="HE58" s="59"/>
      <c r="HH58" s="23"/>
      <c r="HI58" s="59"/>
      <c r="HL58" s="23"/>
      <c r="HM58" s="59"/>
      <c r="HP58" s="23"/>
      <c r="HQ58" s="59"/>
      <c r="HT58" s="23"/>
      <c r="HU58" s="59"/>
      <c r="HX58" s="23"/>
      <c r="HY58" s="59"/>
      <c r="IB58" s="23"/>
      <c r="IC58" s="59"/>
      <c r="IF58" s="23"/>
      <c r="IG58" s="59"/>
      <c r="IJ58" s="23"/>
    </row>
    <row r="59" spans="1:244" x14ac:dyDescent="0.25">
      <c r="A59" s="64" t="s">
        <v>42</v>
      </c>
    </row>
    <row r="60" spans="1:244" x14ac:dyDescent="0.25">
      <c r="A60" s="68" t="s">
        <v>121</v>
      </c>
      <c r="B60" s="56">
        <v>3.6162258</v>
      </c>
      <c r="C60" s="56">
        <v>0</v>
      </c>
      <c r="D60" s="45">
        <v>1.653697795611765E-4</v>
      </c>
    </row>
    <row r="61" spans="1:244" x14ac:dyDescent="0.25">
      <c r="A61" s="68" t="s">
        <v>122</v>
      </c>
      <c r="B61" s="56">
        <v>54.6</v>
      </c>
      <c r="C61" s="56">
        <v>0</v>
      </c>
      <c r="D61" s="45">
        <v>2.4968545835938223E-3</v>
      </c>
    </row>
    <row r="62" spans="1:244" x14ac:dyDescent="0.25">
      <c r="A62" s="68" t="s">
        <v>123</v>
      </c>
      <c r="B62" s="56">
        <v>20.080000000000002</v>
      </c>
      <c r="C62" s="56">
        <v>0</v>
      </c>
      <c r="D62" s="45">
        <v>9.182571435634424E-4</v>
      </c>
    </row>
    <row r="63" spans="1:244" x14ac:dyDescent="0.25">
      <c r="A63" s="69" t="s">
        <v>124</v>
      </c>
      <c r="B63" s="73">
        <v>78.296225800000002</v>
      </c>
      <c r="C63" s="73">
        <v>0</v>
      </c>
      <c r="D63" s="74">
        <v>3.580481506718441E-3</v>
      </c>
      <c r="E63" s="59"/>
      <c r="H63" s="23"/>
      <c r="I63" s="59"/>
      <c r="L63" s="23"/>
      <c r="M63" s="59"/>
      <c r="P63" s="23"/>
      <c r="Q63" s="59"/>
      <c r="T63" s="23"/>
      <c r="U63" s="59"/>
      <c r="X63" s="23"/>
      <c r="Y63" s="59"/>
      <c r="AB63" s="23"/>
      <c r="AC63" s="59"/>
      <c r="AF63" s="23"/>
      <c r="AG63" s="59"/>
      <c r="AJ63" s="23"/>
      <c r="AK63" s="59"/>
      <c r="AN63" s="23"/>
      <c r="AO63" s="59"/>
      <c r="AR63" s="23"/>
      <c r="AS63" s="59"/>
      <c r="AV63" s="23"/>
      <c r="AW63" s="59"/>
      <c r="AZ63" s="23"/>
      <c r="BA63" s="59"/>
      <c r="BD63" s="23"/>
      <c r="BE63" s="59"/>
      <c r="BH63" s="23"/>
      <c r="BI63" s="59"/>
      <c r="BL63" s="23"/>
      <c r="BM63" s="59"/>
      <c r="BP63" s="23"/>
      <c r="BQ63" s="59"/>
      <c r="BT63" s="23"/>
      <c r="BU63" s="59"/>
      <c r="BX63" s="23"/>
      <c r="BY63" s="59"/>
      <c r="CB63" s="23"/>
      <c r="CC63" s="59"/>
      <c r="CF63" s="23"/>
      <c r="CG63" s="59"/>
      <c r="CJ63" s="23"/>
      <c r="CK63" s="59"/>
      <c r="CN63" s="23"/>
      <c r="CO63" s="59"/>
      <c r="CR63" s="23"/>
      <c r="CS63" s="59"/>
      <c r="CV63" s="23"/>
      <c r="CW63" s="59"/>
      <c r="CZ63" s="23"/>
      <c r="DA63" s="59"/>
      <c r="DD63" s="23"/>
      <c r="DE63" s="59"/>
      <c r="DH63" s="23"/>
      <c r="DI63" s="59"/>
      <c r="DL63" s="23"/>
      <c r="DM63" s="59"/>
      <c r="DP63" s="23"/>
      <c r="DQ63" s="59"/>
      <c r="DT63" s="23"/>
      <c r="DU63" s="59"/>
      <c r="DX63" s="23"/>
      <c r="DY63" s="59"/>
      <c r="EB63" s="23"/>
      <c r="EC63" s="59"/>
      <c r="EF63" s="23"/>
      <c r="EG63" s="59"/>
      <c r="EJ63" s="23"/>
      <c r="EK63" s="59"/>
      <c r="EN63" s="23"/>
      <c r="EO63" s="59"/>
      <c r="ER63" s="23"/>
      <c r="ES63" s="59"/>
      <c r="EV63" s="23"/>
      <c r="EW63" s="59"/>
      <c r="EZ63" s="23"/>
      <c r="FA63" s="59"/>
      <c r="FD63" s="23"/>
      <c r="FE63" s="59"/>
      <c r="FH63" s="23"/>
      <c r="FI63" s="59"/>
      <c r="FL63" s="23"/>
      <c r="FM63" s="59"/>
      <c r="FP63" s="23"/>
      <c r="FQ63" s="59"/>
      <c r="FT63" s="23"/>
      <c r="FU63" s="59"/>
      <c r="FX63" s="23"/>
      <c r="FY63" s="59"/>
      <c r="GB63" s="23"/>
      <c r="GC63" s="59"/>
      <c r="GF63" s="23"/>
      <c r="GG63" s="59"/>
      <c r="GJ63" s="23"/>
      <c r="GK63" s="59"/>
      <c r="GN63" s="23"/>
      <c r="GO63" s="59"/>
      <c r="GR63" s="23"/>
      <c r="GS63" s="59"/>
      <c r="GV63" s="23"/>
      <c r="GW63" s="59"/>
      <c r="GZ63" s="23"/>
      <c r="HA63" s="59"/>
      <c r="HD63" s="23"/>
      <c r="HE63" s="59"/>
      <c r="HH63" s="23"/>
      <c r="HI63" s="59"/>
      <c r="HL63" s="23"/>
      <c r="HM63" s="59"/>
      <c r="HP63" s="23"/>
      <c r="HQ63" s="59"/>
      <c r="HT63" s="23"/>
      <c r="HU63" s="59"/>
      <c r="HX63" s="23"/>
      <c r="HY63" s="59"/>
      <c r="IB63" s="23"/>
      <c r="IC63" s="59"/>
      <c r="IF63" s="23"/>
      <c r="IG63" s="59"/>
      <c r="IJ63" s="23"/>
    </row>
    <row r="64" spans="1:244" x14ac:dyDescent="0.25">
      <c r="A64" s="69" t="s">
        <v>125</v>
      </c>
      <c r="B64" s="70">
        <v>711.53622580000001</v>
      </c>
      <c r="C64" s="70">
        <v>0.02</v>
      </c>
      <c r="D64" s="47">
        <v>3.2538507083915362E-2</v>
      </c>
      <c r="G64" s="59"/>
      <c r="K64" s="59"/>
      <c r="O64" s="59"/>
      <c r="S64" s="59"/>
      <c r="W64" s="59"/>
      <c r="AA64" s="59"/>
      <c r="AE64" s="59"/>
      <c r="AI64" s="59"/>
      <c r="AM64" s="59"/>
      <c r="AQ64" s="59"/>
      <c r="AU64" s="59"/>
      <c r="AY64" s="59"/>
      <c r="BC64" s="59"/>
      <c r="BG64" s="59"/>
      <c r="BK64" s="59"/>
      <c r="BO64" s="59"/>
      <c r="BS64" s="59"/>
      <c r="BW64" s="59"/>
      <c r="CA64" s="59"/>
      <c r="CE64" s="59"/>
      <c r="CI64" s="59"/>
      <c r="CM64" s="59"/>
      <c r="CQ64" s="59"/>
      <c r="CU64" s="59"/>
      <c r="CY64" s="59"/>
      <c r="DC64" s="59"/>
      <c r="DG64" s="59"/>
      <c r="DK64" s="59"/>
      <c r="DO64" s="59"/>
      <c r="DS64" s="59"/>
      <c r="DW64" s="59"/>
      <c r="EA64" s="59"/>
      <c r="EE64" s="59"/>
      <c r="EI64" s="59"/>
      <c r="EM64" s="59"/>
      <c r="EQ64" s="59"/>
      <c r="EU64" s="59"/>
      <c r="EY64" s="59"/>
      <c r="FC64" s="59"/>
      <c r="FG64" s="59"/>
      <c r="FK64" s="59"/>
      <c r="FO64" s="59"/>
      <c r="FS64" s="59"/>
      <c r="FW64" s="59"/>
      <c r="GA64" s="59"/>
      <c r="GE64" s="59"/>
      <c r="GI64" s="59"/>
      <c r="GM64" s="59"/>
      <c r="GQ64" s="59"/>
      <c r="GU64" s="59"/>
      <c r="GY64" s="59"/>
      <c r="HC64" s="59"/>
      <c r="HG64" s="59"/>
      <c r="HK64" s="59"/>
      <c r="HO64" s="59"/>
      <c r="HS64" s="59"/>
      <c r="HW64" s="59"/>
      <c r="IA64" s="59"/>
      <c r="IE64" s="59"/>
    </row>
    <row r="65" spans="1:244" s="72" customFormat="1" x14ac:dyDescent="0.25">
      <c r="A65" s="69" t="s">
        <v>47</v>
      </c>
      <c r="B65" s="70">
        <v>20506.812973627821</v>
      </c>
      <c r="C65" s="70">
        <v>0.75</v>
      </c>
      <c r="D65" s="47">
        <v>0.91335823135054583</v>
      </c>
    </row>
    <row r="66" spans="1:244" x14ac:dyDescent="0.25">
      <c r="A66" s="64" t="s">
        <v>53</v>
      </c>
    </row>
    <row r="67" spans="1:244" x14ac:dyDescent="0.25">
      <c r="A67" s="59" t="s">
        <v>126</v>
      </c>
      <c r="B67" s="56">
        <v>160.70000000000002</v>
      </c>
      <c r="C67" s="56">
        <v>0.01</v>
      </c>
      <c r="D67" s="45">
        <v>7.3488009447532469E-3</v>
      </c>
    </row>
    <row r="68" spans="1:244" x14ac:dyDescent="0.25">
      <c r="A68" s="59" t="s">
        <v>127</v>
      </c>
      <c r="B68" s="56">
        <v>1200</v>
      </c>
      <c r="C68" s="56">
        <v>0.05</v>
      </c>
      <c r="D68" s="45">
        <v>5.4875924914149943E-2</v>
      </c>
    </row>
    <row r="69" spans="1:244" x14ac:dyDescent="0.25">
      <c r="A69" s="59" t="s">
        <v>128</v>
      </c>
      <c r="B69" s="56">
        <v>0</v>
      </c>
      <c r="C69" s="56">
        <v>0</v>
      </c>
      <c r="D69" s="45">
        <v>0</v>
      </c>
    </row>
    <row r="70" spans="1:244" x14ac:dyDescent="0.25">
      <c r="A70" s="69" t="s">
        <v>129</v>
      </c>
      <c r="B70" s="70">
        <v>1360.7</v>
      </c>
      <c r="C70" s="70">
        <v>6.0000000000000005E-2</v>
      </c>
      <c r="D70" s="47">
        <v>6.2224725858903193E-2</v>
      </c>
      <c r="E70" s="59"/>
      <c r="H70" s="23"/>
      <c r="I70" s="59"/>
      <c r="L70" s="23"/>
      <c r="M70" s="59"/>
      <c r="P70" s="23"/>
      <c r="Q70" s="59"/>
      <c r="T70" s="23"/>
      <c r="U70" s="59"/>
      <c r="X70" s="23"/>
      <c r="Y70" s="59"/>
      <c r="AB70" s="23"/>
      <c r="AC70" s="59"/>
      <c r="AF70" s="23"/>
      <c r="AG70" s="59"/>
      <c r="AJ70" s="23"/>
      <c r="AK70" s="59"/>
      <c r="AN70" s="23"/>
      <c r="AO70" s="59"/>
      <c r="AR70" s="23"/>
      <c r="AS70" s="59"/>
      <c r="AV70" s="23"/>
      <c r="AW70" s="59"/>
      <c r="AZ70" s="23"/>
      <c r="BA70" s="59"/>
      <c r="BD70" s="23"/>
      <c r="BE70" s="59"/>
      <c r="BH70" s="23"/>
      <c r="BI70" s="59"/>
      <c r="BL70" s="23"/>
      <c r="BM70" s="59"/>
      <c r="BP70" s="23"/>
      <c r="BQ70" s="59"/>
      <c r="BT70" s="23"/>
      <c r="BU70" s="59"/>
      <c r="BX70" s="23"/>
      <c r="BY70" s="59"/>
      <c r="CB70" s="23"/>
      <c r="CC70" s="59"/>
      <c r="CF70" s="23"/>
      <c r="CG70" s="59"/>
      <c r="CJ70" s="23"/>
      <c r="CK70" s="59"/>
      <c r="CN70" s="23"/>
      <c r="CO70" s="59"/>
      <c r="CR70" s="23"/>
      <c r="CS70" s="59"/>
      <c r="CV70" s="23"/>
      <c r="CW70" s="59"/>
      <c r="CZ70" s="23"/>
      <c r="DA70" s="59"/>
      <c r="DD70" s="23"/>
      <c r="DE70" s="59"/>
      <c r="DH70" s="23"/>
      <c r="DI70" s="59"/>
      <c r="DL70" s="23"/>
      <c r="DM70" s="59"/>
      <c r="DP70" s="23"/>
      <c r="DQ70" s="59"/>
      <c r="DT70" s="23"/>
      <c r="DU70" s="59"/>
      <c r="DX70" s="23"/>
      <c r="DY70" s="59"/>
      <c r="EB70" s="23"/>
      <c r="EC70" s="59"/>
      <c r="EF70" s="23"/>
      <c r="EG70" s="59"/>
      <c r="EJ70" s="23"/>
      <c r="EK70" s="59"/>
      <c r="EN70" s="23"/>
      <c r="EO70" s="59"/>
      <c r="ER70" s="23"/>
      <c r="ES70" s="59"/>
      <c r="EV70" s="23"/>
      <c r="EW70" s="59"/>
      <c r="EZ70" s="23"/>
      <c r="FA70" s="59"/>
      <c r="FD70" s="23"/>
      <c r="FE70" s="59"/>
      <c r="FH70" s="23"/>
      <c r="FI70" s="59"/>
      <c r="FL70" s="23"/>
      <c r="FM70" s="59"/>
      <c r="FP70" s="23"/>
      <c r="FQ70" s="59"/>
      <c r="FT70" s="23"/>
      <c r="FU70" s="59"/>
      <c r="FX70" s="23"/>
      <c r="FY70" s="59"/>
      <c r="GB70" s="23"/>
      <c r="GC70" s="59"/>
      <c r="GF70" s="23"/>
      <c r="GG70" s="59"/>
      <c r="GJ70" s="23"/>
      <c r="GK70" s="59"/>
      <c r="GN70" s="23"/>
      <c r="GO70" s="59"/>
      <c r="GR70" s="23"/>
      <c r="GS70" s="59"/>
      <c r="GV70" s="23"/>
      <c r="GW70" s="59"/>
      <c r="GZ70" s="23"/>
      <c r="HA70" s="59"/>
      <c r="HD70" s="23"/>
      <c r="HE70" s="59"/>
      <c r="HH70" s="23"/>
      <c r="HI70" s="59"/>
      <c r="HL70" s="23"/>
      <c r="HM70" s="59"/>
      <c r="HP70" s="23"/>
      <c r="HQ70" s="59"/>
      <c r="HT70" s="23"/>
      <c r="HU70" s="59"/>
      <c r="HX70" s="23"/>
      <c r="HY70" s="59"/>
      <c r="IB70" s="23"/>
      <c r="IC70" s="59"/>
      <c r="IF70" s="23"/>
      <c r="IG70" s="59"/>
      <c r="IJ70" s="23"/>
    </row>
    <row r="71" spans="1:244" s="72" customFormat="1" ht="12.9" thickBot="1" x14ac:dyDescent="0.3">
      <c r="A71" s="75" t="s">
        <v>57</v>
      </c>
      <c r="B71" s="76">
        <v>21867.512973627821</v>
      </c>
      <c r="C71" s="76">
        <v>0.81</v>
      </c>
      <c r="D71" s="53">
        <v>0.97558295720944899</v>
      </c>
    </row>
    <row r="72" spans="1:244" x14ac:dyDescent="0.25">
      <c r="A72" s="77" t="s">
        <v>52</v>
      </c>
      <c r="D72" s="7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3"/>
  <sheetViews>
    <sheetView showGridLines="0" zoomScaleNormal="100" workbookViewId="0">
      <selection sqref="A1:E1"/>
    </sheetView>
  </sheetViews>
  <sheetFormatPr defaultColWidth="8.33203125" defaultRowHeight="12.45" x14ac:dyDescent="0.3"/>
  <cols>
    <col min="1" max="1" width="35.75" style="79" customWidth="1"/>
    <col min="2" max="5" width="10.75" style="79" customWidth="1"/>
    <col min="6" max="256" width="8.33203125" style="79"/>
    <col min="257" max="257" width="35.75" style="79" customWidth="1"/>
    <col min="258" max="261" width="10.75" style="79" customWidth="1"/>
    <col min="262" max="512" width="8.33203125" style="79"/>
    <col min="513" max="513" width="35.75" style="79" customWidth="1"/>
    <col min="514" max="517" width="10.75" style="79" customWidth="1"/>
    <col min="518" max="768" width="8.33203125" style="79"/>
    <col min="769" max="769" width="35.75" style="79" customWidth="1"/>
    <col min="770" max="773" width="10.75" style="79" customWidth="1"/>
    <col min="774" max="1024" width="8.33203125" style="79"/>
    <col min="1025" max="1025" width="35.75" style="79" customWidth="1"/>
    <col min="1026" max="1029" width="10.75" style="79" customWidth="1"/>
    <col min="1030" max="1280" width="8.33203125" style="79"/>
    <col min="1281" max="1281" width="35.75" style="79" customWidth="1"/>
    <col min="1282" max="1285" width="10.75" style="79" customWidth="1"/>
    <col min="1286" max="1536" width="8.33203125" style="79"/>
    <col min="1537" max="1537" width="35.75" style="79" customWidth="1"/>
    <col min="1538" max="1541" width="10.75" style="79" customWidth="1"/>
    <col min="1542" max="1792" width="8.33203125" style="79"/>
    <col min="1793" max="1793" width="35.75" style="79" customWidth="1"/>
    <col min="1794" max="1797" width="10.75" style="79" customWidth="1"/>
    <col min="1798" max="2048" width="8.33203125" style="79"/>
    <col min="2049" max="2049" width="35.75" style="79" customWidth="1"/>
    <col min="2050" max="2053" width="10.75" style="79" customWidth="1"/>
    <col min="2054" max="2304" width="8.33203125" style="79"/>
    <col min="2305" max="2305" width="35.75" style="79" customWidth="1"/>
    <col min="2306" max="2309" width="10.75" style="79" customWidth="1"/>
    <col min="2310" max="2560" width="8.33203125" style="79"/>
    <col min="2561" max="2561" width="35.75" style="79" customWidth="1"/>
    <col min="2562" max="2565" width="10.75" style="79" customWidth="1"/>
    <col min="2566" max="2816" width="8.33203125" style="79"/>
    <col min="2817" max="2817" width="35.75" style="79" customWidth="1"/>
    <col min="2818" max="2821" width="10.75" style="79" customWidth="1"/>
    <col min="2822" max="3072" width="8.33203125" style="79"/>
    <col min="3073" max="3073" width="35.75" style="79" customWidth="1"/>
    <col min="3074" max="3077" width="10.75" style="79" customWidth="1"/>
    <col min="3078" max="3328" width="8.33203125" style="79"/>
    <col min="3329" max="3329" width="35.75" style="79" customWidth="1"/>
    <col min="3330" max="3333" width="10.75" style="79" customWidth="1"/>
    <col min="3334" max="3584" width="8.33203125" style="79"/>
    <col min="3585" max="3585" width="35.75" style="79" customWidth="1"/>
    <col min="3586" max="3589" width="10.75" style="79" customWidth="1"/>
    <col min="3590" max="3840" width="8.33203125" style="79"/>
    <col min="3841" max="3841" width="35.75" style="79" customWidth="1"/>
    <col min="3842" max="3845" width="10.75" style="79" customWidth="1"/>
    <col min="3846" max="4096" width="8.33203125" style="79"/>
    <col min="4097" max="4097" width="35.75" style="79" customWidth="1"/>
    <col min="4098" max="4101" width="10.75" style="79" customWidth="1"/>
    <col min="4102" max="4352" width="8.33203125" style="79"/>
    <col min="4353" max="4353" width="35.75" style="79" customWidth="1"/>
    <col min="4354" max="4357" width="10.75" style="79" customWidth="1"/>
    <col min="4358" max="4608" width="8.33203125" style="79"/>
    <col min="4609" max="4609" width="35.75" style="79" customWidth="1"/>
    <col min="4610" max="4613" width="10.75" style="79" customWidth="1"/>
    <col min="4614" max="4864" width="8.33203125" style="79"/>
    <col min="4865" max="4865" width="35.75" style="79" customWidth="1"/>
    <col min="4866" max="4869" width="10.75" style="79" customWidth="1"/>
    <col min="4870" max="5120" width="8.33203125" style="79"/>
    <col min="5121" max="5121" width="35.75" style="79" customWidth="1"/>
    <col min="5122" max="5125" width="10.75" style="79" customWidth="1"/>
    <col min="5126" max="5376" width="8.33203125" style="79"/>
    <col min="5377" max="5377" width="35.75" style="79" customWidth="1"/>
    <col min="5378" max="5381" width="10.75" style="79" customWidth="1"/>
    <col min="5382" max="5632" width="8.33203125" style="79"/>
    <col min="5633" max="5633" width="35.75" style="79" customWidth="1"/>
    <col min="5634" max="5637" width="10.75" style="79" customWidth="1"/>
    <col min="5638" max="5888" width="8.33203125" style="79"/>
    <col min="5889" max="5889" width="35.75" style="79" customWidth="1"/>
    <col min="5890" max="5893" width="10.75" style="79" customWidth="1"/>
    <col min="5894" max="6144" width="8.33203125" style="79"/>
    <col min="6145" max="6145" width="35.75" style="79" customWidth="1"/>
    <col min="6146" max="6149" width="10.75" style="79" customWidth="1"/>
    <col min="6150" max="6400" width="8.33203125" style="79"/>
    <col min="6401" max="6401" width="35.75" style="79" customWidth="1"/>
    <col min="6402" max="6405" width="10.75" style="79" customWidth="1"/>
    <col min="6406" max="6656" width="8.33203125" style="79"/>
    <col min="6657" max="6657" width="35.75" style="79" customWidth="1"/>
    <col min="6658" max="6661" width="10.75" style="79" customWidth="1"/>
    <col min="6662" max="6912" width="8.33203125" style="79"/>
    <col min="6913" max="6913" width="35.75" style="79" customWidth="1"/>
    <col min="6914" max="6917" width="10.75" style="79" customWidth="1"/>
    <col min="6918" max="7168" width="8.33203125" style="79"/>
    <col min="7169" max="7169" width="35.75" style="79" customWidth="1"/>
    <col min="7170" max="7173" width="10.75" style="79" customWidth="1"/>
    <col min="7174" max="7424" width="8.33203125" style="79"/>
    <col min="7425" max="7425" width="35.75" style="79" customWidth="1"/>
    <col min="7426" max="7429" width="10.75" style="79" customWidth="1"/>
    <col min="7430" max="7680" width="8.33203125" style="79"/>
    <col min="7681" max="7681" width="35.75" style="79" customWidth="1"/>
    <col min="7682" max="7685" width="10.75" style="79" customWidth="1"/>
    <col min="7686" max="7936" width="8.33203125" style="79"/>
    <col min="7937" max="7937" width="35.75" style="79" customWidth="1"/>
    <col min="7938" max="7941" width="10.75" style="79" customWidth="1"/>
    <col min="7942" max="8192" width="8.33203125" style="79"/>
    <col min="8193" max="8193" width="35.75" style="79" customWidth="1"/>
    <col min="8194" max="8197" width="10.75" style="79" customWidth="1"/>
    <col min="8198" max="8448" width="8.33203125" style="79"/>
    <col min="8449" max="8449" width="35.75" style="79" customWidth="1"/>
    <col min="8450" max="8453" width="10.75" style="79" customWidth="1"/>
    <col min="8454" max="8704" width="8.33203125" style="79"/>
    <col min="8705" max="8705" width="35.75" style="79" customWidth="1"/>
    <col min="8706" max="8709" width="10.75" style="79" customWidth="1"/>
    <col min="8710" max="8960" width="8.33203125" style="79"/>
    <col min="8961" max="8961" width="35.75" style="79" customWidth="1"/>
    <col min="8962" max="8965" width="10.75" style="79" customWidth="1"/>
    <col min="8966" max="9216" width="8.33203125" style="79"/>
    <col min="9217" max="9217" width="35.75" style="79" customWidth="1"/>
    <col min="9218" max="9221" width="10.75" style="79" customWidth="1"/>
    <col min="9222" max="9472" width="8.33203125" style="79"/>
    <col min="9473" max="9473" width="35.75" style="79" customWidth="1"/>
    <col min="9474" max="9477" width="10.75" style="79" customWidth="1"/>
    <col min="9478" max="9728" width="8.33203125" style="79"/>
    <col min="9729" max="9729" width="35.75" style="79" customWidth="1"/>
    <col min="9730" max="9733" width="10.75" style="79" customWidth="1"/>
    <col min="9734" max="9984" width="8.33203125" style="79"/>
    <col min="9985" max="9985" width="35.75" style="79" customWidth="1"/>
    <col min="9986" max="9989" width="10.75" style="79" customWidth="1"/>
    <col min="9990" max="10240" width="8.33203125" style="79"/>
    <col min="10241" max="10241" width="35.75" style="79" customWidth="1"/>
    <col min="10242" max="10245" width="10.75" style="79" customWidth="1"/>
    <col min="10246" max="10496" width="8.33203125" style="79"/>
    <col min="10497" max="10497" width="35.75" style="79" customWidth="1"/>
    <col min="10498" max="10501" width="10.75" style="79" customWidth="1"/>
    <col min="10502" max="10752" width="8.33203125" style="79"/>
    <col min="10753" max="10753" width="35.75" style="79" customWidth="1"/>
    <col min="10754" max="10757" width="10.75" style="79" customWidth="1"/>
    <col min="10758" max="11008" width="8.33203125" style="79"/>
    <col min="11009" max="11009" width="35.75" style="79" customWidth="1"/>
    <col min="11010" max="11013" width="10.75" style="79" customWidth="1"/>
    <col min="11014" max="11264" width="8.33203125" style="79"/>
    <col min="11265" max="11265" width="35.75" style="79" customWidth="1"/>
    <col min="11266" max="11269" width="10.75" style="79" customWidth="1"/>
    <col min="11270" max="11520" width="8.33203125" style="79"/>
    <col min="11521" max="11521" width="35.75" style="79" customWidth="1"/>
    <col min="11522" max="11525" width="10.75" style="79" customWidth="1"/>
    <col min="11526" max="11776" width="8.33203125" style="79"/>
    <col min="11777" max="11777" width="35.75" style="79" customWidth="1"/>
    <col min="11778" max="11781" width="10.75" style="79" customWidth="1"/>
    <col min="11782" max="12032" width="8.33203125" style="79"/>
    <col min="12033" max="12033" width="35.75" style="79" customWidth="1"/>
    <col min="12034" max="12037" width="10.75" style="79" customWidth="1"/>
    <col min="12038" max="12288" width="8.33203125" style="79"/>
    <col min="12289" max="12289" width="35.75" style="79" customWidth="1"/>
    <col min="12290" max="12293" width="10.75" style="79" customWidth="1"/>
    <col min="12294" max="12544" width="8.33203125" style="79"/>
    <col min="12545" max="12545" width="35.75" style="79" customWidth="1"/>
    <col min="12546" max="12549" width="10.75" style="79" customWidth="1"/>
    <col min="12550" max="12800" width="8.33203125" style="79"/>
    <col min="12801" max="12801" width="35.75" style="79" customWidth="1"/>
    <col min="12802" max="12805" width="10.75" style="79" customWidth="1"/>
    <col min="12806" max="13056" width="8.33203125" style="79"/>
    <col min="13057" max="13057" width="35.75" style="79" customWidth="1"/>
    <col min="13058" max="13061" width="10.75" style="79" customWidth="1"/>
    <col min="13062" max="13312" width="8.33203125" style="79"/>
    <col min="13313" max="13313" width="35.75" style="79" customWidth="1"/>
    <col min="13314" max="13317" width="10.75" style="79" customWidth="1"/>
    <col min="13318" max="13568" width="8.33203125" style="79"/>
    <col min="13569" max="13569" width="35.75" style="79" customWidth="1"/>
    <col min="13570" max="13573" width="10.75" style="79" customWidth="1"/>
    <col min="13574" max="13824" width="8.33203125" style="79"/>
    <col min="13825" max="13825" width="35.75" style="79" customWidth="1"/>
    <col min="13826" max="13829" width="10.75" style="79" customWidth="1"/>
    <col min="13830" max="14080" width="8.33203125" style="79"/>
    <col min="14081" max="14081" width="35.75" style="79" customWidth="1"/>
    <col min="14082" max="14085" width="10.75" style="79" customWidth="1"/>
    <col min="14086" max="14336" width="8.33203125" style="79"/>
    <col min="14337" max="14337" width="35.75" style="79" customWidth="1"/>
    <col min="14338" max="14341" width="10.75" style="79" customWidth="1"/>
    <col min="14342" max="14592" width="8.33203125" style="79"/>
    <col min="14593" max="14593" width="35.75" style="79" customWidth="1"/>
    <col min="14594" max="14597" width="10.75" style="79" customWidth="1"/>
    <col min="14598" max="14848" width="8.33203125" style="79"/>
    <col min="14849" max="14849" width="35.75" style="79" customWidth="1"/>
    <col min="14850" max="14853" width="10.75" style="79" customWidth="1"/>
    <col min="14854" max="15104" width="8.33203125" style="79"/>
    <col min="15105" max="15105" width="35.75" style="79" customWidth="1"/>
    <col min="15106" max="15109" width="10.75" style="79" customWidth="1"/>
    <col min="15110" max="15360" width="8.33203125" style="79"/>
    <col min="15361" max="15361" width="35.75" style="79" customWidth="1"/>
    <col min="15362" max="15365" width="10.75" style="79" customWidth="1"/>
    <col min="15366" max="15616" width="8.33203125" style="79"/>
    <col min="15617" max="15617" width="35.75" style="79" customWidth="1"/>
    <col min="15618" max="15621" width="10.75" style="79" customWidth="1"/>
    <col min="15622" max="15872" width="8.33203125" style="79"/>
    <col min="15873" max="15873" width="35.75" style="79" customWidth="1"/>
    <col min="15874" max="15877" width="10.75" style="79" customWidth="1"/>
    <col min="15878" max="16128" width="8.33203125" style="79"/>
    <col min="16129" max="16129" width="35.75" style="79" customWidth="1"/>
    <col min="16130" max="16133" width="10.75" style="79" customWidth="1"/>
    <col min="16134" max="16384" width="8.33203125" style="79"/>
  </cols>
  <sheetData>
    <row r="1" spans="1:5" x14ac:dyDescent="0.3">
      <c r="A1" s="282" t="s">
        <v>130</v>
      </c>
      <c r="B1" s="283"/>
      <c r="C1" s="283"/>
      <c r="D1" s="283"/>
      <c r="E1" s="283"/>
    </row>
    <row r="2" spans="1:5" x14ac:dyDescent="0.3">
      <c r="A2" s="282" t="s">
        <v>131</v>
      </c>
      <c r="B2" s="283"/>
      <c r="C2" s="283"/>
      <c r="D2" s="283"/>
      <c r="E2" s="283"/>
    </row>
    <row r="3" spans="1:5" x14ac:dyDescent="0.3">
      <c r="A3" s="282" t="s">
        <v>132</v>
      </c>
      <c r="B3" s="283"/>
      <c r="C3" s="283"/>
      <c r="D3" s="283"/>
      <c r="E3" s="283"/>
    </row>
    <row r="4" spans="1:5" x14ac:dyDescent="0.3">
      <c r="A4" s="80" t="s">
        <v>133</v>
      </c>
      <c r="B4" s="282" t="s">
        <v>134</v>
      </c>
      <c r="C4" s="283"/>
      <c r="D4" s="283"/>
      <c r="E4" s="283"/>
    </row>
    <row r="5" spans="1:5" x14ac:dyDescent="0.3">
      <c r="A5" s="80" t="s">
        <v>135</v>
      </c>
      <c r="B5" s="282" t="s">
        <v>136</v>
      </c>
      <c r="C5" s="283"/>
      <c r="D5" s="283"/>
      <c r="E5" s="283"/>
    </row>
    <row r="6" spans="1:5" x14ac:dyDescent="0.3">
      <c r="A6" s="80" t="s">
        <v>137</v>
      </c>
      <c r="B6" s="81" t="s">
        <v>138</v>
      </c>
    </row>
    <row r="7" spans="1:5" ht="21" x14ac:dyDescent="0.3">
      <c r="A7" s="82" t="s">
        <v>8</v>
      </c>
      <c r="B7" s="82" t="s">
        <v>139</v>
      </c>
      <c r="C7" s="82" t="s">
        <v>140</v>
      </c>
      <c r="D7" s="82" t="s">
        <v>141</v>
      </c>
      <c r="E7" s="82" t="s">
        <v>142</v>
      </c>
    </row>
    <row r="8" spans="1:5" x14ac:dyDescent="0.3">
      <c r="A8" s="282" t="s">
        <v>143</v>
      </c>
      <c r="B8" s="283"/>
      <c r="C8" s="283"/>
      <c r="D8" s="283"/>
      <c r="E8" s="283"/>
    </row>
    <row r="9" spans="1:5" x14ac:dyDescent="0.3">
      <c r="A9" s="81" t="s">
        <v>144</v>
      </c>
      <c r="B9" s="83">
        <v>0</v>
      </c>
      <c r="C9" s="83">
        <v>0</v>
      </c>
      <c r="D9" s="83">
        <v>0</v>
      </c>
      <c r="E9" s="83">
        <v>0</v>
      </c>
    </row>
    <row r="10" spans="1:5" x14ac:dyDescent="0.3">
      <c r="A10" s="81" t="s">
        <v>145</v>
      </c>
      <c r="B10" s="83">
        <v>0</v>
      </c>
      <c r="C10" s="83">
        <v>0</v>
      </c>
      <c r="D10" s="83">
        <v>0</v>
      </c>
      <c r="E10" s="83">
        <v>0</v>
      </c>
    </row>
    <row r="11" spans="1:5" x14ac:dyDescent="0.3">
      <c r="A11" s="81" t="s">
        <v>146</v>
      </c>
    </row>
    <row r="12" spans="1:5" x14ac:dyDescent="0.3">
      <c r="A12" s="81" t="s">
        <v>147</v>
      </c>
      <c r="B12" s="83">
        <v>1162.23</v>
      </c>
      <c r="C12" s="83">
        <v>4.6469999999999997E-2</v>
      </c>
      <c r="D12" s="83">
        <v>5.65</v>
      </c>
      <c r="E12" s="83">
        <v>4.96</v>
      </c>
    </row>
    <row r="13" spans="1:5" x14ac:dyDescent="0.3">
      <c r="A13" s="81" t="s">
        <v>148</v>
      </c>
      <c r="B13" s="83">
        <v>44.22</v>
      </c>
      <c r="C13" s="83">
        <v>1.7700000000000001E-3</v>
      </c>
      <c r="D13" s="83">
        <v>0.22</v>
      </c>
      <c r="E13" s="83">
        <v>0.19</v>
      </c>
    </row>
    <row r="14" spans="1:5" x14ac:dyDescent="0.3">
      <c r="A14" s="81" t="s">
        <v>149</v>
      </c>
      <c r="B14" s="83">
        <v>0</v>
      </c>
      <c r="C14" s="83">
        <v>0</v>
      </c>
      <c r="D14" s="83">
        <v>0</v>
      </c>
      <c r="E14" s="83">
        <v>0</v>
      </c>
    </row>
    <row r="15" spans="1:5" x14ac:dyDescent="0.3">
      <c r="A15" s="81" t="s">
        <v>150</v>
      </c>
      <c r="B15" s="83">
        <v>0</v>
      </c>
      <c r="C15" s="83">
        <v>0</v>
      </c>
      <c r="D15" s="83">
        <v>0</v>
      </c>
      <c r="E15" s="83">
        <v>0</v>
      </c>
    </row>
    <row r="16" spans="1:5" x14ac:dyDescent="0.3">
      <c r="A16" s="81" t="s">
        <v>151</v>
      </c>
      <c r="B16" s="83">
        <v>9000</v>
      </c>
      <c r="C16" s="83">
        <v>0.36</v>
      </c>
      <c r="D16" s="83">
        <v>43.76</v>
      </c>
      <c r="E16" s="83">
        <v>38.450000000000003</v>
      </c>
    </row>
    <row r="17" spans="1:5" x14ac:dyDescent="0.3">
      <c r="A17" s="81" t="s">
        <v>152</v>
      </c>
      <c r="B17" s="83">
        <v>125.4</v>
      </c>
      <c r="C17" s="83">
        <v>5.0000000000000001E-3</v>
      </c>
      <c r="D17" s="83">
        <v>0.61</v>
      </c>
      <c r="E17" s="83">
        <v>0.54</v>
      </c>
    </row>
    <row r="18" spans="1:5" x14ac:dyDescent="0.3">
      <c r="A18" s="81" t="s">
        <v>153</v>
      </c>
      <c r="B18" s="83">
        <v>1107.5</v>
      </c>
      <c r="C18" s="83">
        <v>4.4299999999999999E-2</v>
      </c>
      <c r="D18" s="83">
        <v>5.39</v>
      </c>
      <c r="E18" s="83">
        <v>4.7300000000000004</v>
      </c>
    </row>
    <row r="19" spans="1:5" x14ac:dyDescent="0.3">
      <c r="A19" s="81" t="s">
        <v>154</v>
      </c>
      <c r="B19" s="83">
        <v>2635.64</v>
      </c>
      <c r="C19" s="83">
        <v>0.10543</v>
      </c>
      <c r="D19" s="83">
        <v>12.82</v>
      </c>
      <c r="E19" s="83">
        <v>11.26</v>
      </c>
    </row>
    <row r="20" spans="1:5" x14ac:dyDescent="0.3">
      <c r="A20" s="81" t="s">
        <v>155</v>
      </c>
      <c r="B20" s="83">
        <v>4363.9399999999996</v>
      </c>
      <c r="C20" s="83">
        <v>0.17455999999999999</v>
      </c>
      <c r="D20" s="83">
        <v>21.22</v>
      </c>
      <c r="E20" s="83">
        <v>18.64</v>
      </c>
    </row>
    <row r="21" spans="1:5" x14ac:dyDescent="0.3">
      <c r="A21" s="81" t="s">
        <v>156</v>
      </c>
      <c r="B21" s="83">
        <v>0</v>
      </c>
      <c r="C21" s="83">
        <v>0</v>
      </c>
      <c r="D21" s="83">
        <v>0</v>
      </c>
      <c r="E21" s="83">
        <v>0</v>
      </c>
    </row>
    <row r="22" spans="1:5" x14ac:dyDescent="0.3">
      <c r="A22" s="81" t="s">
        <v>157</v>
      </c>
    </row>
    <row r="23" spans="1:5" x14ac:dyDescent="0.3">
      <c r="A23" s="81" t="s">
        <v>158</v>
      </c>
      <c r="B23" s="83">
        <v>0</v>
      </c>
      <c r="C23" s="83">
        <v>0</v>
      </c>
      <c r="D23" s="83">
        <v>0</v>
      </c>
      <c r="E23" s="83">
        <v>0</v>
      </c>
    </row>
    <row r="24" spans="1:5" x14ac:dyDescent="0.3">
      <c r="A24" s="81" t="s">
        <v>159</v>
      </c>
      <c r="B24" s="83">
        <v>0</v>
      </c>
      <c r="C24" s="83">
        <v>0</v>
      </c>
      <c r="D24" s="83">
        <v>0</v>
      </c>
      <c r="E24" s="83">
        <v>0</v>
      </c>
    </row>
    <row r="25" spans="1:5" x14ac:dyDescent="0.3">
      <c r="A25" s="81" t="s">
        <v>160</v>
      </c>
      <c r="B25" s="83">
        <v>0</v>
      </c>
      <c r="C25" s="83">
        <v>0</v>
      </c>
      <c r="D25" s="83">
        <v>0</v>
      </c>
      <c r="E25" s="83">
        <v>0</v>
      </c>
    </row>
    <row r="26" spans="1:5" x14ac:dyDescent="0.3">
      <c r="A26" s="81" t="s">
        <v>161</v>
      </c>
      <c r="B26" s="83">
        <v>0</v>
      </c>
      <c r="C26" s="83">
        <v>0</v>
      </c>
      <c r="D26" s="83">
        <v>0</v>
      </c>
      <c r="E26" s="83">
        <v>0</v>
      </c>
    </row>
    <row r="27" spans="1:5" x14ac:dyDescent="0.3">
      <c r="A27" s="80" t="s">
        <v>162</v>
      </c>
      <c r="B27" s="83">
        <v>18438.929999999997</v>
      </c>
      <c r="C27" s="83">
        <v>0.73753000000000002</v>
      </c>
      <c r="D27" s="83">
        <v>89.67</v>
      </c>
      <c r="E27" s="83">
        <v>78.77</v>
      </c>
    </row>
    <row r="28" spans="1:5" x14ac:dyDescent="0.3">
      <c r="A28" s="282" t="s">
        <v>100</v>
      </c>
      <c r="B28" s="283"/>
      <c r="C28" s="283"/>
      <c r="D28" s="283"/>
      <c r="E28" s="283"/>
    </row>
    <row r="29" spans="1:5" x14ac:dyDescent="0.3">
      <c r="A29" s="81" t="s">
        <v>163</v>
      </c>
      <c r="B29" s="83">
        <v>0</v>
      </c>
      <c r="C29" s="83">
        <v>0</v>
      </c>
      <c r="D29" s="83">
        <v>0</v>
      </c>
      <c r="E29" s="83">
        <v>0</v>
      </c>
    </row>
    <row r="30" spans="1:5" x14ac:dyDescent="0.3">
      <c r="A30" s="81" t="s">
        <v>164</v>
      </c>
      <c r="B30" s="83">
        <v>553.16999999999996</v>
      </c>
      <c r="C30" s="83">
        <v>2.213E-2</v>
      </c>
      <c r="D30" s="83">
        <v>2.69</v>
      </c>
      <c r="E30" s="83">
        <v>2.36</v>
      </c>
    </row>
    <row r="31" spans="1:5" x14ac:dyDescent="0.3">
      <c r="A31" s="81" t="s">
        <v>165</v>
      </c>
      <c r="B31" s="83">
        <v>0</v>
      </c>
      <c r="C31" s="83">
        <v>0</v>
      </c>
      <c r="D31" s="83">
        <v>0</v>
      </c>
      <c r="E31" s="83">
        <v>0</v>
      </c>
    </row>
    <row r="32" spans="1:5" x14ac:dyDescent="0.3">
      <c r="A32" s="81" t="s">
        <v>166</v>
      </c>
      <c r="B32" s="83">
        <v>0</v>
      </c>
      <c r="C32" s="83">
        <v>0</v>
      </c>
      <c r="D32" s="83">
        <v>0</v>
      </c>
      <c r="E32" s="83">
        <v>0</v>
      </c>
    </row>
    <row r="33" spans="1:5" x14ac:dyDescent="0.3">
      <c r="A33" s="81" t="s">
        <v>167</v>
      </c>
      <c r="B33" s="83">
        <v>0</v>
      </c>
      <c r="C33" s="83">
        <v>0</v>
      </c>
      <c r="D33" s="83">
        <v>0</v>
      </c>
      <c r="E33" s="83">
        <v>0</v>
      </c>
    </row>
    <row r="34" spans="1:5" x14ac:dyDescent="0.3">
      <c r="A34" s="81" t="s">
        <v>168</v>
      </c>
      <c r="B34" s="83">
        <v>368.78</v>
      </c>
      <c r="C34" s="83">
        <v>1.4749999999999999E-2</v>
      </c>
      <c r="D34" s="83">
        <v>1.79</v>
      </c>
      <c r="E34" s="83">
        <v>1.58</v>
      </c>
    </row>
    <row r="35" spans="1:5" x14ac:dyDescent="0.3">
      <c r="A35" s="81" t="s">
        <v>169</v>
      </c>
      <c r="B35" s="83">
        <v>92.19</v>
      </c>
      <c r="C35" s="83">
        <v>3.6900000000000001E-3</v>
      </c>
      <c r="D35" s="83">
        <v>0.45</v>
      </c>
      <c r="E35" s="83">
        <v>0.39</v>
      </c>
    </row>
    <row r="36" spans="1:5" x14ac:dyDescent="0.3">
      <c r="A36" s="81" t="s">
        <v>170</v>
      </c>
      <c r="B36" s="83">
        <v>0</v>
      </c>
      <c r="C36" s="83">
        <v>0</v>
      </c>
      <c r="D36" s="83">
        <v>0</v>
      </c>
      <c r="E36" s="83">
        <v>0</v>
      </c>
    </row>
    <row r="37" spans="1:5" x14ac:dyDescent="0.3">
      <c r="A37" s="81" t="s">
        <v>171</v>
      </c>
      <c r="B37" s="83">
        <v>0</v>
      </c>
      <c r="C37" s="83">
        <v>0</v>
      </c>
      <c r="D37" s="83">
        <v>0</v>
      </c>
      <c r="E37" s="83">
        <v>0</v>
      </c>
    </row>
    <row r="38" spans="1:5" x14ac:dyDescent="0.3">
      <c r="A38" s="81" t="s">
        <v>172</v>
      </c>
      <c r="B38" s="83">
        <v>750</v>
      </c>
      <c r="C38" s="83">
        <v>0.03</v>
      </c>
      <c r="D38" s="83">
        <v>3.65</v>
      </c>
      <c r="E38" s="83">
        <v>3.2</v>
      </c>
    </row>
    <row r="39" spans="1:5" x14ac:dyDescent="0.3">
      <c r="A39" s="80" t="s">
        <v>114</v>
      </c>
      <c r="B39" s="83">
        <v>1764.1399999999999</v>
      </c>
      <c r="C39" s="83">
        <v>7.0569999999999994E-2</v>
      </c>
      <c r="D39" s="83">
        <v>8.58</v>
      </c>
      <c r="E39" s="83">
        <v>7.53</v>
      </c>
    </row>
    <row r="40" spans="1:5" x14ac:dyDescent="0.3">
      <c r="A40" s="282" t="s">
        <v>33</v>
      </c>
      <c r="B40" s="283"/>
      <c r="C40" s="283"/>
      <c r="D40" s="283"/>
      <c r="E40" s="283"/>
    </row>
    <row r="41" spans="1:5" x14ac:dyDescent="0.3">
      <c r="A41" s="81" t="s">
        <v>173</v>
      </c>
      <c r="B41" s="83">
        <v>363.12</v>
      </c>
      <c r="C41" s="83">
        <v>0.01</v>
      </c>
      <c r="D41" s="83">
        <v>1.77</v>
      </c>
      <c r="E41" s="83">
        <v>1.55</v>
      </c>
    </row>
    <row r="42" spans="1:5" x14ac:dyDescent="0.3">
      <c r="A42" s="80" t="s">
        <v>174</v>
      </c>
      <c r="B42" s="83">
        <v>363.12</v>
      </c>
      <c r="C42" s="83">
        <v>0.01</v>
      </c>
      <c r="D42" s="83">
        <v>1.77</v>
      </c>
      <c r="E42" s="83">
        <v>1.55</v>
      </c>
    </row>
    <row r="43" spans="1:5" x14ac:dyDescent="0.3">
      <c r="A43" s="80" t="s">
        <v>175</v>
      </c>
      <c r="B43" s="83">
        <v>20566.189999999995</v>
      </c>
      <c r="C43" s="83">
        <v>0.81810000000000005</v>
      </c>
      <c r="D43" s="83">
        <v>100.02</v>
      </c>
      <c r="E43" s="83">
        <v>87.85</v>
      </c>
    </row>
    <row r="44" spans="1:5" x14ac:dyDescent="0.3">
      <c r="A44" s="282" t="s">
        <v>176</v>
      </c>
      <c r="B44" s="283"/>
      <c r="C44" s="283"/>
      <c r="D44" s="283"/>
      <c r="E44" s="283"/>
    </row>
    <row r="45" spans="1:5" x14ac:dyDescent="0.3">
      <c r="A45" s="81" t="s">
        <v>177</v>
      </c>
      <c r="B45" s="83">
        <v>397.12</v>
      </c>
      <c r="C45" s="83">
        <v>1.5879999999999998E-2</v>
      </c>
      <c r="D45" s="83">
        <v>1.93</v>
      </c>
      <c r="E45" s="83">
        <v>1.7</v>
      </c>
    </row>
    <row r="46" spans="1:5" x14ac:dyDescent="0.3">
      <c r="A46" s="81" t="s">
        <v>178</v>
      </c>
      <c r="B46" s="83">
        <v>132.72999999999999</v>
      </c>
      <c r="C46" s="83">
        <v>5.3099999999999996E-3</v>
      </c>
      <c r="D46" s="83">
        <v>0.65</v>
      </c>
      <c r="E46" s="83">
        <v>0.56999999999999995</v>
      </c>
    </row>
    <row r="47" spans="1:5" x14ac:dyDescent="0.3">
      <c r="A47" s="81" t="s">
        <v>179</v>
      </c>
      <c r="B47" s="83">
        <v>280.45999999999998</v>
      </c>
      <c r="C47" s="83">
        <v>1.1220000000000001E-2</v>
      </c>
      <c r="D47" s="83">
        <v>1.36</v>
      </c>
      <c r="E47" s="83">
        <v>1.2</v>
      </c>
    </row>
    <row r="48" spans="1:5" x14ac:dyDescent="0.3">
      <c r="A48" s="80" t="s">
        <v>120</v>
      </c>
      <c r="B48" s="83">
        <v>810.31</v>
      </c>
      <c r="C48" s="83">
        <v>3.2410000000000001E-2</v>
      </c>
      <c r="D48" s="83">
        <v>3.94</v>
      </c>
      <c r="E48" s="83">
        <v>3.47</v>
      </c>
    </row>
    <row r="49" spans="1:5" x14ac:dyDescent="0.3">
      <c r="A49" s="282" t="s">
        <v>180</v>
      </c>
      <c r="B49" s="283"/>
      <c r="C49" s="283"/>
      <c r="D49" s="283"/>
      <c r="E49" s="283"/>
    </row>
    <row r="50" spans="1:5" ht="21" x14ac:dyDescent="0.3">
      <c r="A50" s="81" t="s">
        <v>181</v>
      </c>
      <c r="B50" s="83">
        <v>535.5</v>
      </c>
      <c r="C50" s="83">
        <v>2.1420000000000002E-2</v>
      </c>
      <c r="D50" s="83">
        <v>2.6</v>
      </c>
      <c r="E50" s="83">
        <v>2.29</v>
      </c>
    </row>
    <row r="51" spans="1:5" x14ac:dyDescent="0.3">
      <c r="A51" s="81" t="s">
        <v>182</v>
      </c>
      <c r="B51" s="83">
        <v>57.17</v>
      </c>
      <c r="C51" s="83">
        <v>2.2899999999999999E-3</v>
      </c>
      <c r="D51" s="83">
        <v>0.28000000000000003</v>
      </c>
      <c r="E51" s="83">
        <v>0.24</v>
      </c>
    </row>
    <row r="52" spans="1:5" x14ac:dyDescent="0.3">
      <c r="A52" s="81" t="s">
        <v>183</v>
      </c>
      <c r="B52" s="83">
        <v>35.71</v>
      </c>
      <c r="C52" s="83">
        <v>1.4300000000000001E-3</v>
      </c>
      <c r="D52" s="83">
        <v>0.17</v>
      </c>
      <c r="E52" s="83">
        <v>0.15</v>
      </c>
    </row>
    <row r="53" spans="1:5" x14ac:dyDescent="0.3">
      <c r="A53" s="81" t="s">
        <v>184</v>
      </c>
      <c r="B53" s="83">
        <v>0</v>
      </c>
      <c r="C53" s="83">
        <v>0</v>
      </c>
      <c r="D53" s="83">
        <v>0</v>
      </c>
      <c r="E53" s="83">
        <v>0</v>
      </c>
    </row>
    <row r="54" spans="1:5" x14ac:dyDescent="0.3">
      <c r="A54" s="80" t="s">
        <v>124</v>
      </c>
      <c r="B54" s="83">
        <v>628.38</v>
      </c>
      <c r="C54" s="83">
        <v>2.5139999999999999E-2</v>
      </c>
      <c r="D54" s="83">
        <v>3.05</v>
      </c>
      <c r="E54" s="83">
        <v>2.68</v>
      </c>
    </row>
    <row r="55" spans="1:5" x14ac:dyDescent="0.3">
      <c r="A55" s="80" t="s">
        <v>185</v>
      </c>
      <c r="B55" s="83">
        <v>1438.69</v>
      </c>
      <c r="C55" s="83">
        <v>5.7549999999999997E-2</v>
      </c>
      <c r="D55" s="83">
        <v>6.99</v>
      </c>
      <c r="E55" s="83">
        <v>6.15</v>
      </c>
    </row>
    <row r="56" spans="1:5" x14ac:dyDescent="0.3">
      <c r="A56" s="80" t="s">
        <v>186</v>
      </c>
      <c r="B56" s="83">
        <v>22004.879999999994</v>
      </c>
      <c r="C56" s="83">
        <v>0.87565000000000004</v>
      </c>
      <c r="D56" s="83">
        <v>107.01</v>
      </c>
      <c r="E56" s="83">
        <v>94</v>
      </c>
    </row>
    <row r="57" spans="1:5" x14ac:dyDescent="0.3">
      <c r="A57" s="282" t="s">
        <v>53</v>
      </c>
      <c r="B57" s="283"/>
      <c r="C57" s="283"/>
      <c r="D57" s="283"/>
      <c r="E57" s="283"/>
    </row>
    <row r="58" spans="1:5" x14ac:dyDescent="0.3">
      <c r="A58" s="81" t="s">
        <v>187</v>
      </c>
      <c r="B58" s="83">
        <v>293.8</v>
      </c>
      <c r="C58" s="83">
        <v>1.175E-2</v>
      </c>
      <c r="D58" s="83">
        <v>1.43</v>
      </c>
      <c r="E58" s="83">
        <v>1.26</v>
      </c>
    </row>
    <row r="59" spans="1:5" x14ac:dyDescent="0.3">
      <c r="A59" s="81" t="s">
        <v>188</v>
      </c>
      <c r="B59" s="83">
        <v>1110.5999999999999</v>
      </c>
      <c r="C59" s="83">
        <v>4.4420000000000001E-2</v>
      </c>
      <c r="D59" s="83">
        <v>5.4</v>
      </c>
      <c r="E59" s="83">
        <v>4.74</v>
      </c>
    </row>
    <row r="60" spans="1:5" x14ac:dyDescent="0.3">
      <c r="A60" s="80" t="s">
        <v>189</v>
      </c>
      <c r="B60" s="83">
        <v>1404.3999999999999</v>
      </c>
      <c r="C60" s="83">
        <v>5.6169999999999998E-2</v>
      </c>
      <c r="D60" s="83">
        <v>6.83</v>
      </c>
      <c r="E60" s="83">
        <v>6</v>
      </c>
    </row>
    <row r="61" spans="1:5" x14ac:dyDescent="0.3">
      <c r="A61" s="80" t="s">
        <v>190</v>
      </c>
      <c r="B61" s="83">
        <v>23409.279999999995</v>
      </c>
      <c r="C61" s="83">
        <v>0.93181999999999998</v>
      </c>
      <c r="D61" s="83">
        <v>113.84</v>
      </c>
      <c r="E61" s="83">
        <v>100</v>
      </c>
    </row>
    <row r="63" spans="1:5" x14ac:dyDescent="0.3">
      <c r="A63" s="282" t="s">
        <v>52</v>
      </c>
      <c r="B63" s="283"/>
      <c r="C63" s="283"/>
      <c r="D63" s="283"/>
      <c r="E63" s="283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3"/>
  <sheetViews>
    <sheetView showGridLines="0" workbookViewId="0">
      <selection sqref="A1:E1"/>
    </sheetView>
  </sheetViews>
  <sheetFormatPr defaultRowHeight="12.45" x14ac:dyDescent="0.3"/>
  <cols>
    <col min="1" max="1" width="35.75" style="79" customWidth="1"/>
    <col min="2" max="5" width="10.75" style="79" customWidth="1"/>
    <col min="6" max="256" width="8.58203125" style="79"/>
    <col min="257" max="257" width="35.75" style="79" customWidth="1"/>
    <col min="258" max="261" width="10.75" style="79" customWidth="1"/>
    <col min="262" max="512" width="8.58203125" style="79"/>
    <col min="513" max="513" width="35.75" style="79" customWidth="1"/>
    <col min="514" max="517" width="10.75" style="79" customWidth="1"/>
    <col min="518" max="768" width="8.58203125" style="79"/>
    <col min="769" max="769" width="35.75" style="79" customWidth="1"/>
    <col min="770" max="773" width="10.75" style="79" customWidth="1"/>
    <col min="774" max="1024" width="8.58203125" style="79"/>
    <col min="1025" max="1025" width="35.75" style="79" customWidth="1"/>
    <col min="1026" max="1029" width="10.75" style="79" customWidth="1"/>
    <col min="1030" max="1280" width="8.58203125" style="79"/>
    <col min="1281" max="1281" width="35.75" style="79" customWidth="1"/>
    <col min="1282" max="1285" width="10.75" style="79" customWidth="1"/>
    <col min="1286" max="1536" width="8.58203125" style="79"/>
    <col min="1537" max="1537" width="35.75" style="79" customWidth="1"/>
    <col min="1538" max="1541" width="10.75" style="79" customWidth="1"/>
    <col min="1542" max="1792" width="8.58203125" style="79"/>
    <col min="1793" max="1793" width="35.75" style="79" customWidth="1"/>
    <col min="1794" max="1797" width="10.75" style="79" customWidth="1"/>
    <col min="1798" max="2048" width="8.58203125" style="79"/>
    <col min="2049" max="2049" width="35.75" style="79" customWidth="1"/>
    <col min="2050" max="2053" width="10.75" style="79" customWidth="1"/>
    <col min="2054" max="2304" width="8.58203125" style="79"/>
    <col min="2305" max="2305" width="35.75" style="79" customWidth="1"/>
    <col min="2306" max="2309" width="10.75" style="79" customWidth="1"/>
    <col min="2310" max="2560" width="8.58203125" style="79"/>
    <col min="2561" max="2561" width="35.75" style="79" customWidth="1"/>
    <col min="2562" max="2565" width="10.75" style="79" customWidth="1"/>
    <col min="2566" max="2816" width="8.58203125" style="79"/>
    <col min="2817" max="2817" width="35.75" style="79" customWidth="1"/>
    <col min="2818" max="2821" width="10.75" style="79" customWidth="1"/>
    <col min="2822" max="3072" width="8.58203125" style="79"/>
    <col min="3073" max="3073" width="35.75" style="79" customWidth="1"/>
    <col min="3074" max="3077" width="10.75" style="79" customWidth="1"/>
    <col min="3078" max="3328" width="8.58203125" style="79"/>
    <col min="3329" max="3329" width="35.75" style="79" customWidth="1"/>
    <col min="3330" max="3333" width="10.75" style="79" customWidth="1"/>
    <col min="3334" max="3584" width="8.58203125" style="79"/>
    <col min="3585" max="3585" width="35.75" style="79" customWidth="1"/>
    <col min="3586" max="3589" width="10.75" style="79" customWidth="1"/>
    <col min="3590" max="3840" width="8.58203125" style="79"/>
    <col min="3841" max="3841" width="35.75" style="79" customWidth="1"/>
    <col min="3842" max="3845" width="10.75" style="79" customWidth="1"/>
    <col min="3846" max="4096" width="8.58203125" style="79"/>
    <col min="4097" max="4097" width="35.75" style="79" customWidth="1"/>
    <col min="4098" max="4101" width="10.75" style="79" customWidth="1"/>
    <col min="4102" max="4352" width="8.58203125" style="79"/>
    <col min="4353" max="4353" width="35.75" style="79" customWidth="1"/>
    <col min="4354" max="4357" width="10.75" style="79" customWidth="1"/>
    <col min="4358" max="4608" width="8.58203125" style="79"/>
    <col min="4609" max="4609" width="35.75" style="79" customWidth="1"/>
    <col min="4610" max="4613" width="10.75" style="79" customWidth="1"/>
    <col min="4614" max="4864" width="8.58203125" style="79"/>
    <col min="4865" max="4865" width="35.75" style="79" customWidth="1"/>
    <col min="4866" max="4869" width="10.75" style="79" customWidth="1"/>
    <col min="4870" max="5120" width="8.58203125" style="79"/>
    <col min="5121" max="5121" width="35.75" style="79" customWidth="1"/>
    <col min="5122" max="5125" width="10.75" style="79" customWidth="1"/>
    <col min="5126" max="5376" width="8.58203125" style="79"/>
    <col min="5377" max="5377" width="35.75" style="79" customWidth="1"/>
    <col min="5378" max="5381" width="10.75" style="79" customWidth="1"/>
    <col min="5382" max="5632" width="8.58203125" style="79"/>
    <col min="5633" max="5633" width="35.75" style="79" customWidth="1"/>
    <col min="5634" max="5637" width="10.75" style="79" customWidth="1"/>
    <col min="5638" max="5888" width="8.58203125" style="79"/>
    <col min="5889" max="5889" width="35.75" style="79" customWidth="1"/>
    <col min="5890" max="5893" width="10.75" style="79" customWidth="1"/>
    <col min="5894" max="6144" width="8.58203125" style="79"/>
    <col min="6145" max="6145" width="35.75" style="79" customWidth="1"/>
    <col min="6146" max="6149" width="10.75" style="79" customWidth="1"/>
    <col min="6150" max="6400" width="8.58203125" style="79"/>
    <col min="6401" max="6401" width="35.75" style="79" customWidth="1"/>
    <col min="6402" max="6405" width="10.75" style="79" customWidth="1"/>
    <col min="6406" max="6656" width="8.58203125" style="79"/>
    <col min="6657" max="6657" width="35.75" style="79" customWidth="1"/>
    <col min="6658" max="6661" width="10.75" style="79" customWidth="1"/>
    <col min="6662" max="6912" width="8.58203125" style="79"/>
    <col min="6913" max="6913" width="35.75" style="79" customWidth="1"/>
    <col min="6914" max="6917" width="10.75" style="79" customWidth="1"/>
    <col min="6918" max="7168" width="8.58203125" style="79"/>
    <col min="7169" max="7169" width="35.75" style="79" customWidth="1"/>
    <col min="7170" max="7173" width="10.75" style="79" customWidth="1"/>
    <col min="7174" max="7424" width="8.58203125" style="79"/>
    <col min="7425" max="7425" width="35.75" style="79" customWidth="1"/>
    <col min="7426" max="7429" width="10.75" style="79" customWidth="1"/>
    <col min="7430" max="7680" width="8.58203125" style="79"/>
    <col min="7681" max="7681" width="35.75" style="79" customWidth="1"/>
    <col min="7682" max="7685" width="10.75" style="79" customWidth="1"/>
    <col min="7686" max="7936" width="8.58203125" style="79"/>
    <col min="7937" max="7937" width="35.75" style="79" customWidth="1"/>
    <col min="7938" max="7941" width="10.75" style="79" customWidth="1"/>
    <col min="7942" max="8192" width="8.58203125" style="79"/>
    <col min="8193" max="8193" width="35.75" style="79" customWidth="1"/>
    <col min="8194" max="8197" width="10.75" style="79" customWidth="1"/>
    <col min="8198" max="8448" width="8.58203125" style="79"/>
    <col min="8449" max="8449" width="35.75" style="79" customWidth="1"/>
    <col min="8450" max="8453" width="10.75" style="79" customWidth="1"/>
    <col min="8454" max="8704" width="8.58203125" style="79"/>
    <col min="8705" max="8705" width="35.75" style="79" customWidth="1"/>
    <col min="8706" max="8709" width="10.75" style="79" customWidth="1"/>
    <col min="8710" max="8960" width="8.58203125" style="79"/>
    <col min="8961" max="8961" width="35.75" style="79" customWidth="1"/>
    <col min="8962" max="8965" width="10.75" style="79" customWidth="1"/>
    <col min="8966" max="9216" width="8.58203125" style="79"/>
    <col min="9217" max="9217" width="35.75" style="79" customWidth="1"/>
    <col min="9218" max="9221" width="10.75" style="79" customWidth="1"/>
    <col min="9222" max="9472" width="8.58203125" style="79"/>
    <col min="9473" max="9473" width="35.75" style="79" customWidth="1"/>
    <col min="9474" max="9477" width="10.75" style="79" customWidth="1"/>
    <col min="9478" max="9728" width="8.58203125" style="79"/>
    <col min="9729" max="9729" width="35.75" style="79" customWidth="1"/>
    <col min="9730" max="9733" width="10.75" style="79" customWidth="1"/>
    <col min="9734" max="9984" width="8.58203125" style="79"/>
    <col min="9985" max="9985" width="35.75" style="79" customWidth="1"/>
    <col min="9986" max="9989" width="10.75" style="79" customWidth="1"/>
    <col min="9990" max="10240" width="8.58203125" style="79"/>
    <col min="10241" max="10241" width="35.75" style="79" customWidth="1"/>
    <col min="10242" max="10245" width="10.75" style="79" customWidth="1"/>
    <col min="10246" max="10496" width="8.58203125" style="79"/>
    <col min="10497" max="10497" width="35.75" style="79" customWidth="1"/>
    <col min="10498" max="10501" width="10.75" style="79" customWidth="1"/>
    <col min="10502" max="10752" width="8.58203125" style="79"/>
    <col min="10753" max="10753" width="35.75" style="79" customWidth="1"/>
    <col min="10754" max="10757" width="10.75" style="79" customWidth="1"/>
    <col min="10758" max="11008" width="8.58203125" style="79"/>
    <col min="11009" max="11009" width="35.75" style="79" customWidth="1"/>
    <col min="11010" max="11013" width="10.75" style="79" customWidth="1"/>
    <col min="11014" max="11264" width="8.58203125" style="79"/>
    <col min="11265" max="11265" width="35.75" style="79" customWidth="1"/>
    <col min="11266" max="11269" width="10.75" style="79" customWidth="1"/>
    <col min="11270" max="11520" width="8.58203125" style="79"/>
    <col min="11521" max="11521" width="35.75" style="79" customWidth="1"/>
    <col min="11522" max="11525" width="10.75" style="79" customWidth="1"/>
    <col min="11526" max="11776" width="8.58203125" style="79"/>
    <col min="11777" max="11777" width="35.75" style="79" customWidth="1"/>
    <col min="11778" max="11781" width="10.75" style="79" customWidth="1"/>
    <col min="11782" max="12032" width="8.58203125" style="79"/>
    <col min="12033" max="12033" width="35.75" style="79" customWidth="1"/>
    <col min="12034" max="12037" width="10.75" style="79" customWidth="1"/>
    <col min="12038" max="12288" width="8.58203125" style="79"/>
    <col min="12289" max="12289" width="35.75" style="79" customWidth="1"/>
    <col min="12290" max="12293" width="10.75" style="79" customWidth="1"/>
    <col min="12294" max="12544" width="8.58203125" style="79"/>
    <col min="12545" max="12545" width="35.75" style="79" customWidth="1"/>
    <col min="12546" max="12549" width="10.75" style="79" customWidth="1"/>
    <col min="12550" max="12800" width="8.58203125" style="79"/>
    <col min="12801" max="12801" width="35.75" style="79" customWidth="1"/>
    <col min="12802" max="12805" width="10.75" style="79" customWidth="1"/>
    <col min="12806" max="13056" width="8.58203125" style="79"/>
    <col min="13057" max="13057" width="35.75" style="79" customWidth="1"/>
    <col min="13058" max="13061" width="10.75" style="79" customWidth="1"/>
    <col min="13062" max="13312" width="8.58203125" style="79"/>
    <col min="13313" max="13313" width="35.75" style="79" customWidth="1"/>
    <col min="13314" max="13317" width="10.75" style="79" customWidth="1"/>
    <col min="13318" max="13568" width="8.58203125" style="79"/>
    <col min="13569" max="13569" width="35.75" style="79" customWidth="1"/>
    <col min="13570" max="13573" width="10.75" style="79" customWidth="1"/>
    <col min="13574" max="13824" width="8.58203125" style="79"/>
    <col min="13825" max="13825" width="35.75" style="79" customWidth="1"/>
    <col min="13826" max="13829" width="10.75" style="79" customWidth="1"/>
    <col min="13830" max="14080" width="8.58203125" style="79"/>
    <col min="14081" max="14081" width="35.75" style="79" customWidth="1"/>
    <col min="14082" max="14085" width="10.75" style="79" customWidth="1"/>
    <col min="14086" max="14336" width="8.58203125" style="79"/>
    <col min="14337" max="14337" width="35.75" style="79" customWidth="1"/>
    <col min="14338" max="14341" width="10.75" style="79" customWidth="1"/>
    <col min="14342" max="14592" width="8.58203125" style="79"/>
    <col min="14593" max="14593" width="35.75" style="79" customWidth="1"/>
    <col min="14594" max="14597" width="10.75" style="79" customWidth="1"/>
    <col min="14598" max="14848" width="8.58203125" style="79"/>
    <col min="14849" max="14849" width="35.75" style="79" customWidth="1"/>
    <col min="14850" max="14853" width="10.75" style="79" customWidth="1"/>
    <col min="14854" max="15104" width="8.58203125" style="79"/>
    <col min="15105" max="15105" width="35.75" style="79" customWidth="1"/>
    <col min="15106" max="15109" width="10.75" style="79" customWidth="1"/>
    <col min="15110" max="15360" width="8.58203125" style="79"/>
    <col min="15361" max="15361" width="35.75" style="79" customWidth="1"/>
    <col min="15362" max="15365" width="10.75" style="79" customWidth="1"/>
    <col min="15366" max="15616" width="8.58203125" style="79"/>
    <col min="15617" max="15617" width="35.75" style="79" customWidth="1"/>
    <col min="15618" max="15621" width="10.75" style="79" customWidth="1"/>
    <col min="15622" max="15872" width="8.58203125" style="79"/>
    <col min="15873" max="15873" width="35.75" style="79" customWidth="1"/>
    <col min="15874" max="15877" width="10.75" style="79" customWidth="1"/>
    <col min="15878" max="16128" width="8.58203125" style="79"/>
    <col min="16129" max="16129" width="35.75" style="79" customWidth="1"/>
    <col min="16130" max="16133" width="10.75" style="79" customWidth="1"/>
    <col min="16134" max="16384" width="8.58203125" style="79"/>
  </cols>
  <sheetData>
    <row r="1" spans="1:5" x14ac:dyDescent="0.3">
      <c r="A1" s="284" t="s">
        <v>130</v>
      </c>
      <c r="B1" s="283"/>
      <c r="C1" s="283"/>
      <c r="D1" s="283"/>
      <c r="E1" s="283"/>
    </row>
    <row r="2" spans="1:5" x14ac:dyDescent="0.3">
      <c r="A2" s="284" t="s">
        <v>131</v>
      </c>
      <c r="B2" s="283"/>
      <c r="C2" s="283"/>
      <c r="D2" s="283"/>
      <c r="E2" s="283"/>
    </row>
    <row r="3" spans="1:5" x14ac:dyDescent="0.3">
      <c r="A3" s="284" t="s">
        <v>191</v>
      </c>
      <c r="B3" s="283"/>
      <c r="C3" s="283"/>
      <c r="D3" s="283"/>
      <c r="E3" s="283"/>
    </row>
    <row r="4" spans="1:5" x14ac:dyDescent="0.3">
      <c r="A4" s="84" t="s">
        <v>133</v>
      </c>
      <c r="B4" s="284" t="s">
        <v>134</v>
      </c>
      <c r="C4" s="283"/>
      <c r="D4" s="283"/>
      <c r="E4" s="283"/>
    </row>
    <row r="5" spans="1:5" x14ac:dyDescent="0.3">
      <c r="A5" s="84" t="s">
        <v>192</v>
      </c>
      <c r="B5" s="284" t="s">
        <v>136</v>
      </c>
      <c r="C5" s="283"/>
      <c r="D5" s="283"/>
      <c r="E5" s="283"/>
    </row>
    <row r="6" spans="1:5" x14ac:dyDescent="0.3">
      <c r="A6" s="84" t="s">
        <v>193</v>
      </c>
      <c r="B6" s="81" t="s">
        <v>138</v>
      </c>
    </row>
    <row r="7" spans="1:5" ht="21" x14ac:dyDescent="0.3">
      <c r="A7" s="85" t="s">
        <v>8</v>
      </c>
      <c r="B7" s="85" t="s">
        <v>139</v>
      </c>
      <c r="C7" s="85" t="s">
        <v>140</v>
      </c>
      <c r="D7" s="85" t="s">
        <v>141</v>
      </c>
      <c r="E7" s="85" t="s">
        <v>142</v>
      </c>
    </row>
    <row r="8" spans="1:5" x14ac:dyDescent="0.3">
      <c r="A8" s="284" t="s">
        <v>143</v>
      </c>
      <c r="B8" s="283"/>
      <c r="C8" s="283"/>
      <c r="D8" s="283"/>
      <c r="E8" s="283"/>
    </row>
    <row r="9" spans="1:5" x14ac:dyDescent="0.3">
      <c r="A9" s="81" t="s">
        <v>144</v>
      </c>
      <c r="B9" s="83">
        <v>0</v>
      </c>
      <c r="C9" s="83">
        <v>0</v>
      </c>
      <c r="D9" s="83">
        <v>0</v>
      </c>
      <c r="E9" s="83">
        <v>0</v>
      </c>
    </row>
    <row r="10" spans="1:5" x14ac:dyDescent="0.3">
      <c r="A10" s="81" t="s">
        <v>145</v>
      </c>
      <c r="B10" s="83">
        <v>0</v>
      </c>
      <c r="C10" s="83">
        <v>0</v>
      </c>
      <c r="D10" s="83">
        <v>0</v>
      </c>
      <c r="E10" s="83">
        <v>0</v>
      </c>
    </row>
    <row r="11" spans="1:5" x14ac:dyDescent="0.3">
      <c r="A11" s="81" t="s">
        <v>146</v>
      </c>
    </row>
    <row r="12" spans="1:5" x14ac:dyDescent="0.3">
      <c r="A12" s="81" t="s">
        <v>147</v>
      </c>
      <c r="B12" s="83">
        <v>1374.12</v>
      </c>
      <c r="C12" s="83">
        <v>5.4949999999999999E-2</v>
      </c>
      <c r="D12" s="83">
        <v>6.43</v>
      </c>
      <c r="E12" s="83">
        <v>5.89</v>
      </c>
    </row>
    <row r="13" spans="1:5" x14ac:dyDescent="0.3">
      <c r="A13" s="81" t="s">
        <v>148</v>
      </c>
      <c r="B13" s="83">
        <v>47.15</v>
      </c>
      <c r="C13" s="83">
        <v>1.89E-3</v>
      </c>
      <c r="D13" s="83">
        <v>0.22</v>
      </c>
      <c r="E13" s="83">
        <v>0.2</v>
      </c>
    </row>
    <row r="14" spans="1:5" x14ac:dyDescent="0.3">
      <c r="A14" s="81" t="s">
        <v>149</v>
      </c>
      <c r="B14" s="83">
        <v>0</v>
      </c>
      <c r="C14" s="83">
        <v>0</v>
      </c>
      <c r="D14" s="83">
        <v>0</v>
      </c>
      <c r="E14" s="83">
        <v>0</v>
      </c>
    </row>
    <row r="15" spans="1:5" x14ac:dyDescent="0.3">
      <c r="A15" s="81" t="s">
        <v>150</v>
      </c>
      <c r="B15" s="83">
        <v>0</v>
      </c>
      <c r="C15" s="83">
        <v>0</v>
      </c>
      <c r="D15" s="83">
        <v>0</v>
      </c>
      <c r="E15" s="83">
        <v>0</v>
      </c>
    </row>
    <row r="16" spans="1:5" x14ac:dyDescent="0.3">
      <c r="A16" s="81" t="s">
        <v>151</v>
      </c>
      <c r="B16" s="83">
        <v>9000</v>
      </c>
      <c r="C16" s="83">
        <v>0.36</v>
      </c>
      <c r="D16" s="83">
        <v>42.12</v>
      </c>
      <c r="E16" s="83">
        <v>38.549999999999997</v>
      </c>
    </row>
    <row r="17" spans="1:5" x14ac:dyDescent="0.3">
      <c r="A17" s="81" t="s">
        <v>152</v>
      </c>
      <c r="B17" s="83">
        <v>132</v>
      </c>
      <c r="C17" s="83">
        <v>5.28E-3</v>
      </c>
      <c r="D17" s="83">
        <v>0.62</v>
      </c>
      <c r="E17" s="83">
        <v>0.56999999999999995</v>
      </c>
    </row>
    <row r="18" spans="1:5" x14ac:dyDescent="0.3">
      <c r="A18" s="81" t="s">
        <v>153</v>
      </c>
      <c r="B18" s="83">
        <v>1268.75</v>
      </c>
      <c r="C18" s="83">
        <v>5.0750000000000003E-2</v>
      </c>
      <c r="D18" s="83">
        <v>5.94</v>
      </c>
      <c r="E18" s="83">
        <v>5.43</v>
      </c>
    </row>
    <row r="19" spans="1:5" x14ac:dyDescent="0.3">
      <c r="A19" s="81" t="s">
        <v>154</v>
      </c>
      <c r="B19" s="83">
        <v>3293.4</v>
      </c>
      <c r="C19" s="83">
        <v>0.13173000000000001</v>
      </c>
      <c r="D19" s="83">
        <v>15.41</v>
      </c>
      <c r="E19" s="83">
        <v>14.11</v>
      </c>
    </row>
    <row r="20" spans="1:5" x14ac:dyDescent="0.3">
      <c r="A20" s="81" t="s">
        <v>155</v>
      </c>
      <c r="B20" s="83">
        <v>4260.1099999999997</v>
      </c>
      <c r="C20" s="83">
        <v>0.17041999999999999</v>
      </c>
      <c r="D20" s="83">
        <v>19.940000000000001</v>
      </c>
      <c r="E20" s="83">
        <v>18.25</v>
      </c>
    </row>
    <row r="21" spans="1:5" x14ac:dyDescent="0.3">
      <c r="A21" s="81" t="s">
        <v>156</v>
      </c>
      <c r="B21" s="83">
        <v>0</v>
      </c>
      <c r="C21" s="83">
        <v>0</v>
      </c>
      <c r="D21" s="83">
        <v>0</v>
      </c>
      <c r="E21" s="83">
        <v>0</v>
      </c>
    </row>
    <row r="22" spans="1:5" x14ac:dyDescent="0.3">
      <c r="A22" s="81" t="s">
        <v>157</v>
      </c>
    </row>
    <row r="23" spans="1:5" x14ac:dyDescent="0.3">
      <c r="A23" s="81" t="s">
        <v>158</v>
      </c>
      <c r="B23" s="83">
        <v>0</v>
      </c>
      <c r="C23" s="83">
        <v>0</v>
      </c>
      <c r="D23" s="83">
        <v>0</v>
      </c>
      <c r="E23" s="83">
        <v>0</v>
      </c>
    </row>
    <row r="24" spans="1:5" x14ac:dyDescent="0.3">
      <c r="A24" s="81" t="s">
        <v>159</v>
      </c>
      <c r="B24" s="83">
        <v>0</v>
      </c>
      <c r="C24" s="83">
        <v>0</v>
      </c>
      <c r="D24" s="83">
        <v>0</v>
      </c>
      <c r="E24" s="83">
        <v>0</v>
      </c>
    </row>
    <row r="25" spans="1:5" x14ac:dyDescent="0.3">
      <c r="A25" s="81" t="s">
        <v>160</v>
      </c>
      <c r="B25" s="83">
        <v>0</v>
      </c>
      <c r="C25" s="83">
        <v>0</v>
      </c>
      <c r="D25" s="83">
        <v>0</v>
      </c>
      <c r="E25" s="83">
        <v>0</v>
      </c>
    </row>
    <row r="26" spans="1:5" x14ac:dyDescent="0.3">
      <c r="A26" s="81" t="s">
        <v>161</v>
      </c>
      <c r="B26" s="83">
        <v>0</v>
      </c>
      <c r="C26" s="83">
        <v>0</v>
      </c>
      <c r="D26" s="83">
        <v>0</v>
      </c>
      <c r="E26" s="83">
        <v>0</v>
      </c>
    </row>
    <row r="27" spans="1:5" x14ac:dyDescent="0.3">
      <c r="A27" s="84" t="s">
        <v>162</v>
      </c>
      <c r="B27" s="86">
        <v>19375.53</v>
      </c>
      <c r="C27" s="86">
        <v>0.77502000000000004</v>
      </c>
      <c r="D27" s="86">
        <v>90.68</v>
      </c>
      <c r="E27" s="86">
        <v>83</v>
      </c>
    </row>
    <row r="28" spans="1:5" x14ac:dyDescent="0.3">
      <c r="A28" s="284" t="s">
        <v>100</v>
      </c>
      <c r="B28" s="283"/>
      <c r="C28" s="283"/>
      <c r="D28" s="283"/>
      <c r="E28" s="283"/>
    </row>
    <row r="29" spans="1:5" x14ac:dyDescent="0.3">
      <c r="A29" s="81" t="s">
        <v>163</v>
      </c>
      <c r="B29" s="83">
        <v>0</v>
      </c>
      <c r="C29" s="83">
        <v>0</v>
      </c>
      <c r="D29" s="83">
        <v>0</v>
      </c>
      <c r="E29" s="83">
        <v>0</v>
      </c>
    </row>
    <row r="30" spans="1:5" x14ac:dyDescent="0.3">
      <c r="A30" s="81" t="s">
        <v>164</v>
      </c>
      <c r="B30" s="83">
        <v>581.27</v>
      </c>
      <c r="C30" s="83">
        <v>2.325E-2</v>
      </c>
      <c r="D30" s="83">
        <v>2.72</v>
      </c>
      <c r="E30" s="83">
        <v>2.4900000000000002</v>
      </c>
    </row>
    <row r="31" spans="1:5" x14ac:dyDescent="0.3">
      <c r="A31" s="81" t="s">
        <v>165</v>
      </c>
      <c r="B31" s="83">
        <v>0</v>
      </c>
      <c r="C31" s="83">
        <v>0</v>
      </c>
      <c r="D31" s="83">
        <v>0</v>
      </c>
      <c r="E31" s="83">
        <v>0</v>
      </c>
    </row>
    <row r="32" spans="1:5" x14ac:dyDescent="0.3">
      <c r="A32" s="81" t="s">
        <v>166</v>
      </c>
      <c r="B32" s="83">
        <v>0</v>
      </c>
      <c r="C32" s="83">
        <v>0</v>
      </c>
      <c r="D32" s="83">
        <v>0</v>
      </c>
      <c r="E32" s="83">
        <v>0</v>
      </c>
    </row>
    <row r="33" spans="1:5" x14ac:dyDescent="0.3">
      <c r="A33" s="81" t="s">
        <v>167</v>
      </c>
      <c r="B33" s="83">
        <v>0</v>
      </c>
      <c r="C33" s="83">
        <v>0</v>
      </c>
      <c r="D33" s="83">
        <v>0</v>
      </c>
      <c r="E33" s="83">
        <v>0</v>
      </c>
    </row>
    <row r="34" spans="1:5" x14ac:dyDescent="0.3">
      <c r="A34" s="81" t="s">
        <v>168</v>
      </c>
      <c r="B34" s="83">
        <v>387.51</v>
      </c>
      <c r="C34" s="83">
        <v>1.55E-2</v>
      </c>
      <c r="D34" s="83">
        <v>1.81</v>
      </c>
      <c r="E34" s="83">
        <v>1.66</v>
      </c>
    </row>
    <row r="35" spans="1:5" x14ac:dyDescent="0.3">
      <c r="A35" s="81" t="s">
        <v>169</v>
      </c>
      <c r="B35" s="83">
        <v>96.88</v>
      </c>
      <c r="C35" s="83">
        <v>3.8800000000000002E-3</v>
      </c>
      <c r="D35" s="83">
        <v>0.45</v>
      </c>
      <c r="E35" s="83">
        <v>0.41</v>
      </c>
    </row>
    <row r="36" spans="1:5" x14ac:dyDescent="0.3">
      <c r="A36" s="81" t="s">
        <v>170</v>
      </c>
      <c r="B36" s="83">
        <v>0</v>
      </c>
      <c r="C36" s="83">
        <v>0</v>
      </c>
      <c r="D36" s="83">
        <v>0</v>
      </c>
      <c r="E36" s="83">
        <v>0</v>
      </c>
    </row>
    <row r="37" spans="1:5" x14ac:dyDescent="0.3">
      <c r="A37" s="81" t="s">
        <v>194</v>
      </c>
      <c r="B37" s="83">
        <v>0</v>
      </c>
      <c r="C37" s="83">
        <v>0</v>
      </c>
      <c r="D37" s="83">
        <v>0</v>
      </c>
      <c r="E37" s="83">
        <v>0</v>
      </c>
    </row>
    <row r="38" spans="1:5" x14ac:dyDescent="0.3">
      <c r="A38" s="81" t="s">
        <v>172</v>
      </c>
      <c r="B38" s="83">
        <v>750</v>
      </c>
      <c r="C38" s="83">
        <v>0.03</v>
      </c>
      <c r="D38" s="83">
        <v>3.51</v>
      </c>
      <c r="E38" s="83">
        <v>3.21</v>
      </c>
    </row>
    <row r="39" spans="1:5" x14ac:dyDescent="0.3">
      <c r="A39" s="84" t="s">
        <v>114</v>
      </c>
      <c r="B39" s="86">
        <v>1815.66</v>
      </c>
      <c r="C39" s="86">
        <v>7.263E-2</v>
      </c>
      <c r="D39" s="86">
        <v>8.49</v>
      </c>
      <c r="E39" s="86">
        <v>7.77</v>
      </c>
    </row>
    <row r="40" spans="1:5" x14ac:dyDescent="0.3">
      <c r="A40" s="284" t="s">
        <v>33</v>
      </c>
      <c r="B40" s="283"/>
      <c r="C40" s="283"/>
      <c r="D40" s="283"/>
      <c r="E40" s="283"/>
    </row>
    <row r="41" spans="1:5" x14ac:dyDescent="0.3">
      <c r="A41" s="81" t="s">
        <v>173</v>
      </c>
      <c r="B41" s="83">
        <v>178.48</v>
      </c>
      <c r="C41" s="83">
        <v>0.01</v>
      </c>
      <c r="D41" s="83">
        <v>0.84</v>
      </c>
      <c r="E41" s="83">
        <v>0.76</v>
      </c>
    </row>
    <row r="42" spans="1:5" x14ac:dyDescent="0.3">
      <c r="A42" s="84" t="s">
        <v>174</v>
      </c>
      <c r="B42" s="86">
        <v>178.48</v>
      </c>
      <c r="C42" s="86">
        <v>0.01</v>
      </c>
      <c r="D42" s="86">
        <v>0.84</v>
      </c>
      <c r="E42" s="86">
        <v>0.76</v>
      </c>
    </row>
    <row r="43" spans="1:5" x14ac:dyDescent="0.3">
      <c r="A43" s="84" t="s">
        <v>175</v>
      </c>
      <c r="B43" s="86">
        <v>21369.67</v>
      </c>
      <c r="C43" s="86">
        <v>0.85765000000000002</v>
      </c>
      <c r="D43" s="86">
        <v>100.01</v>
      </c>
      <c r="E43" s="86">
        <v>91.53</v>
      </c>
    </row>
    <row r="44" spans="1:5" x14ac:dyDescent="0.3">
      <c r="A44" s="284" t="s">
        <v>176</v>
      </c>
      <c r="B44" s="283"/>
      <c r="C44" s="283"/>
      <c r="D44" s="283"/>
      <c r="E44" s="283"/>
    </row>
    <row r="45" spans="1:5" x14ac:dyDescent="0.3">
      <c r="A45" s="81" t="s">
        <v>177</v>
      </c>
      <c r="B45" s="83">
        <v>411.88</v>
      </c>
      <c r="C45" s="83">
        <v>1.6480000000000002E-2</v>
      </c>
      <c r="D45" s="83">
        <v>1.93</v>
      </c>
      <c r="E45" s="83">
        <v>1.76</v>
      </c>
    </row>
    <row r="46" spans="1:5" x14ac:dyDescent="0.3">
      <c r="A46" s="81" t="s">
        <v>178</v>
      </c>
      <c r="B46" s="83">
        <v>181.72</v>
      </c>
      <c r="C46" s="83">
        <v>7.2700000000000004E-3</v>
      </c>
      <c r="D46" s="83">
        <v>0.85</v>
      </c>
      <c r="E46" s="83">
        <v>0.78</v>
      </c>
    </row>
    <row r="47" spans="1:5" x14ac:dyDescent="0.3">
      <c r="A47" s="81" t="s">
        <v>179</v>
      </c>
      <c r="B47" s="83">
        <v>303.61</v>
      </c>
      <c r="C47" s="83">
        <v>1.214E-2</v>
      </c>
      <c r="D47" s="83">
        <v>1.42</v>
      </c>
      <c r="E47" s="83">
        <v>1.3</v>
      </c>
    </row>
    <row r="48" spans="1:5" x14ac:dyDescent="0.3">
      <c r="A48" s="84" t="s">
        <v>120</v>
      </c>
      <c r="B48" s="86">
        <v>897.21</v>
      </c>
      <c r="C48" s="86">
        <v>3.5889999999999998E-2</v>
      </c>
      <c r="D48" s="86">
        <v>4.2</v>
      </c>
      <c r="E48" s="86">
        <v>3.84</v>
      </c>
    </row>
    <row r="49" spans="1:5" x14ac:dyDescent="0.3">
      <c r="A49" s="284" t="s">
        <v>180</v>
      </c>
      <c r="B49" s="283"/>
      <c r="C49" s="283"/>
      <c r="D49" s="283"/>
      <c r="E49" s="283"/>
    </row>
    <row r="50" spans="1:5" ht="21" x14ac:dyDescent="0.3">
      <c r="A50" s="81" t="s">
        <v>181</v>
      </c>
      <c r="B50" s="83">
        <v>583.20000000000005</v>
      </c>
      <c r="C50" s="83">
        <v>2.333E-2</v>
      </c>
      <c r="D50" s="83">
        <v>2.73</v>
      </c>
      <c r="E50" s="83">
        <v>2.5</v>
      </c>
    </row>
    <row r="51" spans="1:5" x14ac:dyDescent="0.3">
      <c r="A51" s="81" t="s">
        <v>182</v>
      </c>
      <c r="B51" s="83">
        <v>60.18</v>
      </c>
      <c r="C51" s="83">
        <v>2.4099999999999998E-3</v>
      </c>
      <c r="D51" s="83">
        <v>0.28000000000000003</v>
      </c>
      <c r="E51" s="83">
        <v>0.26</v>
      </c>
    </row>
    <row r="52" spans="1:5" x14ac:dyDescent="0.3">
      <c r="A52" s="81" t="s">
        <v>183</v>
      </c>
      <c r="B52" s="83">
        <v>40.090000000000003</v>
      </c>
      <c r="C52" s="83">
        <v>1.6000000000000001E-3</v>
      </c>
      <c r="D52" s="83">
        <v>0.19</v>
      </c>
      <c r="E52" s="83">
        <v>0.17</v>
      </c>
    </row>
    <row r="53" spans="1:5" x14ac:dyDescent="0.3">
      <c r="A53" s="81" t="s">
        <v>184</v>
      </c>
      <c r="B53" s="83">
        <v>0</v>
      </c>
      <c r="C53" s="83">
        <v>0</v>
      </c>
      <c r="D53" s="83">
        <v>0</v>
      </c>
      <c r="E53" s="83">
        <v>0</v>
      </c>
    </row>
    <row r="54" spans="1:5" x14ac:dyDescent="0.3">
      <c r="A54" s="84" t="s">
        <v>124</v>
      </c>
      <c r="B54" s="86">
        <v>683.47</v>
      </c>
      <c r="C54" s="86">
        <v>2.734E-2</v>
      </c>
      <c r="D54" s="86">
        <v>3.2</v>
      </c>
      <c r="E54" s="86">
        <v>2.93</v>
      </c>
    </row>
    <row r="55" spans="1:5" x14ac:dyDescent="0.3">
      <c r="A55" s="84" t="s">
        <v>185</v>
      </c>
      <c r="B55" s="86">
        <v>1580.68</v>
      </c>
      <c r="C55" s="86">
        <v>6.3229999999999995E-2</v>
      </c>
      <c r="D55" s="86">
        <v>7.4</v>
      </c>
      <c r="E55" s="86">
        <v>6.77</v>
      </c>
    </row>
    <row r="56" spans="1:5" x14ac:dyDescent="0.3">
      <c r="A56" s="84" t="s">
        <v>186</v>
      </c>
      <c r="B56" s="86">
        <v>22950.35</v>
      </c>
      <c r="C56" s="86">
        <v>0.92088000000000003</v>
      </c>
      <c r="D56" s="86">
        <v>107.41</v>
      </c>
      <c r="E56" s="86">
        <v>98.3</v>
      </c>
    </row>
    <row r="57" spans="1:5" x14ac:dyDescent="0.3">
      <c r="A57" s="284" t="s">
        <v>53</v>
      </c>
      <c r="B57" s="283"/>
      <c r="C57" s="283"/>
      <c r="D57" s="283"/>
      <c r="E57" s="283"/>
    </row>
    <row r="58" spans="1:5" x14ac:dyDescent="0.3">
      <c r="A58" s="81" t="s">
        <v>187</v>
      </c>
      <c r="B58" s="83">
        <v>90.34</v>
      </c>
      <c r="C58" s="83">
        <v>3.6099999999999999E-3</v>
      </c>
      <c r="D58" s="83">
        <v>0.42</v>
      </c>
      <c r="E58" s="83">
        <v>0.39</v>
      </c>
    </row>
    <row r="59" spans="1:5" x14ac:dyDescent="0.3">
      <c r="A59" s="81" t="s">
        <v>188</v>
      </c>
      <c r="B59" s="83">
        <v>304.2</v>
      </c>
      <c r="C59" s="83">
        <v>1.217E-2</v>
      </c>
      <c r="D59" s="83">
        <v>1.42</v>
      </c>
      <c r="E59" s="83">
        <v>1.3</v>
      </c>
    </row>
    <row r="60" spans="1:5" x14ac:dyDescent="0.3">
      <c r="A60" s="84" t="s">
        <v>189</v>
      </c>
      <c r="B60" s="86">
        <v>394.53999999999996</v>
      </c>
      <c r="C60" s="86">
        <v>1.5779999999999999E-2</v>
      </c>
      <c r="D60" s="86">
        <v>1.84</v>
      </c>
      <c r="E60" s="86">
        <v>1.69</v>
      </c>
    </row>
    <row r="61" spans="1:5" x14ac:dyDescent="0.3">
      <c r="A61" s="84" t="s">
        <v>190</v>
      </c>
      <c r="B61" s="86">
        <v>23344.89</v>
      </c>
      <c r="C61" s="86">
        <v>0.93666000000000005</v>
      </c>
      <c r="D61" s="86">
        <v>109.25</v>
      </c>
      <c r="E61" s="86">
        <v>99.99</v>
      </c>
    </row>
    <row r="63" spans="1:5" x14ac:dyDescent="0.3">
      <c r="A63" s="284" t="s">
        <v>52</v>
      </c>
      <c r="B63" s="283"/>
      <c r="C63" s="283"/>
      <c r="D63" s="283"/>
      <c r="E63" s="283"/>
    </row>
  </sheetData>
  <mergeCells count="12">
    <mergeCell ref="A63:E63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3"/>
  <sheetViews>
    <sheetView showGridLines="0" workbookViewId="0">
      <selection sqref="A1:F1"/>
    </sheetView>
  </sheetViews>
  <sheetFormatPr defaultRowHeight="12.45" x14ac:dyDescent="0.3"/>
  <cols>
    <col min="1" max="1" width="32.25" style="243" customWidth="1"/>
    <col min="2" max="3" width="12.58203125" style="243" customWidth="1"/>
    <col min="4" max="5" width="17.08203125" style="243" customWidth="1"/>
    <col min="6" max="256" width="8.58203125" style="243"/>
    <col min="257" max="257" width="32.25" style="243" customWidth="1"/>
    <col min="258" max="259" width="12.58203125" style="243" customWidth="1"/>
    <col min="260" max="261" width="17.08203125" style="243" customWidth="1"/>
    <col min="262" max="512" width="8.58203125" style="243"/>
    <col min="513" max="513" width="32.25" style="243" customWidth="1"/>
    <col min="514" max="515" width="12.58203125" style="243" customWidth="1"/>
    <col min="516" max="517" width="17.08203125" style="243" customWidth="1"/>
    <col min="518" max="768" width="8.58203125" style="243"/>
    <col min="769" max="769" width="32.25" style="243" customWidth="1"/>
    <col min="770" max="771" width="12.58203125" style="243" customWidth="1"/>
    <col min="772" max="773" width="17.08203125" style="243" customWidth="1"/>
    <col min="774" max="1024" width="8.58203125" style="243"/>
    <col min="1025" max="1025" width="32.25" style="243" customWidth="1"/>
    <col min="1026" max="1027" width="12.58203125" style="243" customWidth="1"/>
    <col min="1028" max="1029" width="17.08203125" style="243" customWidth="1"/>
    <col min="1030" max="1280" width="8.58203125" style="243"/>
    <col min="1281" max="1281" width="32.25" style="243" customWidth="1"/>
    <col min="1282" max="1283" width="12.58203125" style="243" customWidth="1"/>
    <col min="1284" max="1285" width="17.08203125" style="243" customWidth="1"/>
    <col min="1286" max="1536" width="8.58203125" style="243"/>
    <col min="1537" max="1537" width="32.25" style="243" customWidth="1"/>
    <col min="1538" max="1539" width="12.58203125" style="243" customWidth="1"/>
    <col min="1540" max="1541" width="17.08203125" style="243" customWidth="1"/>
    <col min="1542" max="1792" width="8.58203125" style="243"/>
    <col min="1793" max="1793" width="32.25" style="243" customWidth="1"/>
    <col min="1794" max="1795" width="12.58203125" style="243" customWidth="1"/>
    <col min="1796" max="1797" width="17.08203125" style="243" customWidth="1"/>
    <col min="1798" max="2048" width="8.58203125" style="243"/>
    <col min="2049" max="2049" width="32.25" style="243" customWidth="1"/>
    <col min="2050" max="2051" width="12.58203125" style="243" customWidth="1"/>
    <col min="2052" max="2053" width="17.08203125" style="243" customWidth="1"/>
    <col min="2054" max="2304" width="8.58203125" style="243"/>
    <col min="2305" max="2305" width="32.25" style="243" customWidth="1"/>
    <col min="2306" max="2307" width="12.58203125" style="243" customWidth="1"/>
    <col min="2308" max="2309" width="17.08203125" style="243" customWidth="1"/>
    <col min="2310" max="2560" width="8.58203125" style="243"/>
    <col min="2561" max="2561" width="32.25" style="243" customWidth="1"/>
    <col min="2562" max="2563" width="12.58203125" style="243" customWidth="1"/>
    <col min="2564" max="2565" width="17.08203125" style="243" customWidth="1"/>
    <col min="2566" max="2816" width="8.58203125" style="243"/>
    <col min="2817" max="2817" width="32.25" style="243" customWidth="1"/>
    <col min="2818" max="2819" width="12.58203125" style="243" customWidth="1"/>
    <col min="2820" max="2821" width="17.08203125" style="243" customWidth="1"/>
    <col min="2822" max="3072" width="8.58203125" style="243"/>
    <col min="3073" max="3073" width="32.25" style="243" customWidth="1"/>
    <col min="3074" max="3075" width="12.58203125" style="243" customWidth="1"/>
    <col min="3076" max="3077" width="17.08203125" style="243" customWidth="1"/>
    <col min="3078" max="3328" width="8.58203125" style="243"/>
    <col min="3329" max="3329" width="32.25" style="243" customWidth="1"/>
    <col min="3330" max="3331" width="12.58203125" style="243" customWidth="1"/>
    <col min="3332" max="3333" width="17.08203125" style="243" customWidth="1"/>
    <col min="3334" max="3584" width="8.58203125" style="243"/>
    <col min="3585" max="3585" width="32.25" style="243" customWidth="1"/>
    <col min="3586" max="3587" width="12.58203125" style="243" customWidth="1"/>
    <col min="3588" max="3589" width="17.08203125" style="243" customWidth="1"/>
    <col min="3590" max="3840" width="8.58203125" style="243"/>
    <col min="3841" max="3841" width="32.25" style="243" customWidth="1"/>
    <col min="3842" max="3843" width="12.58203125" style="243" customWidth="1"/>
    <col min="3844" max="3845" width="17.08203125" style="243" customWidth="1"/>
    <col min="3846" max="4096" width="8.58203125" style="243"/>
    <col min="4097" max="4097" width="32.25" style="243" customWidth="1"/>
    <col min="4098" max="4099" width="12.58203125" style="243" customWidth="1"/>
    <col min="4100" max="4101" width="17.08203125" style="243" customWidth="1"/>
    <col min="4102" max="4352" width="8.58203125" style="243"/>
    <col min="4353" max="4353" width="32.25" style="243" customWidth="1"/>
    <col min="4354" max="4355" width="12.58203125" style="243" customWidth="1"/>
    <col min="4356" max="4357" width="17.08203125" style="243" customWidth="1"/>
    <col min="4358" max="4608" width="8.58203125" style="243"/>
    <col min="4609" max="4609" width="32.25" style="243" customWidth="1"/>
    <col min="4610" max="4611" width="12.58203125" style="243" customWidth="1"/>
    <col min="4612" max="4613" width="17.08203125" style="243" customWidth="1"/>
    <col min="4614" max="4864" width="8.58203125" style="243"/>
    <col min="4865" max="4865" width="32.25" style="243" customWidth="1"/>
    <col min="4866" max="4867" width="12.58203125" style="243" customWidth="1"/>
    <col min="4868" max="4869" width="17.08203125" style="243" customWidth="1"/>
    <col min="4870" max="5120" width="8.58203125" style="243"/>
    <col min="5121" max="5121" width="32.25" style="243" customWidth="1"/>
    <col min="5122" max="5123" width="12.58203125" style="243" customWidth="1"/>
    <col min="5124" max="5125" width="17.08203125" style="243" customWidth="1"/>
    <col min="5126" max="5376" width="8.58203125" style="243"/>
    <col min="5377" max="5377" width="32.25" style="243" customWidth="1"/>
    <col min="5378" max="5379" width="12.58203125" style="243" customWidth="1"/>
    <col min="5380" max="5381" width="17.08203125" style="243" customWidth="1"/>
    <col min="5382" max="5632" width="8.58203125" style="243"/>
    <col min="5633" max="5633" width="32.25" style="243" customWidth="1"/>
    <col min="5634" max="5635" width="12.58203125" style="243" customWidth="1"/>
    <col min="5636" max="5637" width="17.08203125" style="243" customWidth="1"/>
    <col min="5638" max="5888" width="8.58203125" style="243"/>
    <col min="5889" max="5889" width="32.25" style="243" customWidth="1"/>
    <col min="5890" max="5891" width="12.58203125" style="243" customWidth="1"/>
    <col min="5892" max="5893" width="17.08203125" style="243" customWidth="1"/>
    <col min="5894" max="6144" width="8.58203125" style="243"/>
    <col min="6145" max="6145" width="32.25" style="243" customWidth="1"/>
    <col min="6146" max="6147" width="12.58203125" style="243" customWidth="1"/>
    <col min="6148" max="6149" width="17.08203125" style="243" customWidth="1"/>
    <col min="6150" max="6400" width="8.58203125" style="243"/>
    <col min="6401" max="6401" width="32.25" style="243" customWidth="1"/>
    <col min="6402" max="6403" width="12.58203125" style="243" customWidth="1"/>
    <col min="6404" max="6405" width="17.08203125" style="243" customWidth="1"/>
    <col min="6406" max="6656" width="8.58203125" style="243"/>
    <col min="6657" max="6657" width="32.25" style="243" customWidth="1"/>
    <col min="6658" max="6659" width="12.58203125" style="243" customWidth="1"/>
    <col min="6660" max="6661" width="17.08203125" style="243" customWidth="1"/>
    <col min="6662" max="6912" width="8.58203125" style="243"/>
    <col min="6913" max="6913" width="32.25" style="243" customWidth="1"/>
    <col min="6914" max="6915" width="12.58203125" style="243" customWidth="1"/>
    <col min="6916" max="6917" width="17.08203125" style="243" customWidth="1"/>
    <col min="6918" max="7168" width="8.58203125" style="243"/>
    <col min="7169" max="7169" width="32.25" style="243" customWidth="1"/>
    <col min="7170" max="7171" width="12.58203125" style="243" customWidth="1"/>
    <col min="7172" max="7173" width="17.08203125" style="243" customWidth="1"/>
    <col min="7174" max="7424" width="8.58203125" style="243"/>
    <col min="7425" max="7425" width="32.25" style="243" customWidth="1"/>
    <col min="7426" max="7427" width="12.58203125" style="243" customWidth="1"/>
    <col min="7428" max="7429" width="17.08203125" style="243" customWidth="1"/>
    <col min="7430" max="7680" width="8.58203125" style="243"/>
    <col min="7681" max="7681" width="32.25" style="243" customWidth="1"/>
    <col min="7682" max="7683" width="12.58203125" style="243" customWidth="1"/>
    <col min="7684" max="7685" width="17.08203125" style="243" customWidth="1"/>
    <col min="7686" max="7936" width="8.58203125" style="243"/>
    <col min="7937" max="7937" width="32.25" style="243" customWidth="1"/>
    <col min="7938" max="7939" width="12.58203125" style="243" customWidth="1"/>
    <col min="7940" max="7941" width="17.08203125" style="243" customWidth="1"/>
    <col min="7942" max="8192" width="8.58203125" style="243"/>
    <col min="8193" max="8193" width="32.25" style="243" customWidth="1"/>
    <col min="8194" max="8195" width="12.58203125" style="243" customWidth="1"/>
    <col min="8196" max="8197" width="17.08203125" style="243" customWidth="1"/>
    <col min="8198" max="8448" width="8.58203125" style="243"/>
    <col min="8449" max="8449" width="32.25" style="243" customWidth="1"/>
    <col min="8450" max="8451" width="12.58203125" style="243" customWidth="1"/>
    <col min="8452" max="8453" width="17.08203125" style="243" customWidth="1"/>
    <col min="8454" max="8704" width="8.58203125" style="243"/>
    <col min="8705" max="8705" width="32.25" style="243" customWidth="1"/>
    <col min="8706" max="8707" width="12.58203125" style="243" customWidth="1"/>
    <col min="8708" max="8709" width="17.08203125" style="243" customWidth="1"/>
    <col min="8710" max="8960" width="8.58203125" style="243"/>
    <col min="8961" max="8961" width="32.25" style="243" customWidth="1"/>
    <col min="8962" max="8963" width="12.58203125" style="243" customWidth="1"/>
    <col min="8964" max="8965" width="17.08203125" style="243" customWidth="1"/>
    <col min="8966" max="9216" width="8.58203125" style="243"/>
    <col min="9217" max="9217" width="32.25" style="243" customWidth="1"/>
    <col min="9218" max="9219" width="12.58203125" style="243" customWidth="1"/>
    <col min="9220" max="9221" width="17.08203125" style="243" customWidth="1"/>
    <col min="9222" max="9472" width="8.58203125" style="243"/>
    <col min="9473" max="9473" width="32.25" style="243" customWidth="1"/>
    <col min="9474" max="9475" width="12.58203125" style="243" customWidth="1"/>
    <col min="9476" max="9477" width="17.08203125" style="243" customWidth="1"/>
    <col min="9478" max="9728" width="8.58203125" style="243"/>
    <col min="9729" max="9729" width="32.25" style="243" customWidth="1"/>
    <col min="9730" max="9731" width="12.58203125" style="243" customWidth="1"/>
    <col min="9732" max="9733" width="17.08203125" style="243" customWidth="1"/>
    <col min="9734" max="9984" width="8.58203125" style="243"/>
    <col min="9985" max="9985" width="32.25" style="243" customWidth="1"/>
    <col min="9986" max="9987" width="12.58203125" style="243" customWidth="1"/>
    <col min="9988" max="9989" width="17.08203125" style="243" customWidth="1"/>
    <col min="9990" max="10240" width="8.58203125" style="243"/>
    <col min="10241" max="10241" width="32.25" style="243" customWidth="1"/>
    <col min="10242" max="10243" width="12.58203125" style="243" customWidth="1"/>
    <col min="10244" max="10245" width="17.08203125" style="243" customWidth="1"/>
    <col min="10246" max="10496" width="8.58203125" style="243"/>
    <col min="10497" max="10497" width="32.25" style="243" customWidth="1"/>
    <col min="10498" max="10499" width="12.58203125" style="243" customWidth="1"/>
    <col min="10500" max="10501" width="17.08203125" style="243" customWidth="1"/>
    <col min="10502" max="10752" width="8.58203125" style="243"/>
    <col min="10753" max="10753" width="32.25" style="243" customWidth="1"/>
    <col min="10754" max="10755" width="12.58203125" style="243" customWidth="1"/>
    <col min="10756" max="10757" width="17.08203125" style="243" customWidth="1"/>
    <col min="10758" max="11008" width="8.58203125" style="243"/>
    <col min="11009" max="11009" width="32.25" style="243" customWidth="1"/>
    <col min="11010" max="11011" width="12.58203125" style="243" customWidth="1"/>
    <col min="11012" max="11013" width="17.08203125" style="243" customWidth="1"/>
    <col min="11014" max="11264" width="8.58203125" style="243"/>
    <col min="11265" max="11265" width="32.25" style="243" customWidth="1"/>
    <col min="11266" max="11267" width="12.58203125" style="243" customWidth="1"/>
    <col min="11268" max="11269" width="17.08203125" style="243" customWidth="1"/>
    <col min="11270" max="11520" width="8.58203125" style="243"/>
    <col min="11521" max="11521" width="32.25" style="243" customWidth="1"/>
    <col min="11522" max="11523" width="12.58203125" style="243" customWidth="1"/>
    <col min="11524" max="11525" width="17.08203125" style="243" customWidth="1"/>
    <col min="11526" max="11776" width="8.58203125" style="243"/>
    <col min="11777" max="11777" width="32.25" style="243" customWidth="1"/>
    <col min="11778" max="11779" width="12.58203125" style="243" customWidth="1"/>
    <col min="11780" max="11781" width="17.08203125" style="243" customWidth="1"/>
    <col min="11782" max="12032" width="8.58203125" style="243"/>
    <col min="12033" max="12033" width="32.25" style="243" customWidth="1"/>
    <col min="12034" max="12035" width="12.58203125" style="243" customWidth="1"/>
    <col min="12036" max="12037" width="17.08203125" style="243" customWidth="1"/>
    <col min="12038" max="12288" width="8.58203125" style="243"/>
    <col min="12289" max="12289" width="32.25" style="243" customWidth="1"/>
    <col min="12290" max="12291" width="12.58203125" style="243" customWidth="1"/>
    <col min="12292" max="12293" width="17.08203125" style="243" customWidth="1"/>
    <col min="12294" max="12544" width="8.58203125" style="243"/>
    <col min="12545" max="12545" width="32.25" style="243" customWidth="1"/>
    <col min="12546" max="12547" width="12.58203125" style="243" customWidth="1"/>
    <col min="12548" max="12549" width="17.08203125" style="243" customWidth="1"/>
    <col min="12550" max="12800" width="8.58203125" style="243"/>
    <col min="12801" max="12801" width="32.25" style="243" customWidth="1"/>
    <col min="12802" max="12803" width="12.58203125" style="243" customWidth="1"/>
    <col min="12804" max="12805" width="17.08203125" style="243" customWidth="1"/>
    <col min="12806" max="13056" width="8.58203125" style="243"/>
    <col min="13057" max="13057" width="32.25" style="243" customWidth="1"/>
    <col min="13058" max="13059" width="12.58203125" style="243" customWidth="1"/>
    <col min="13060" max="13061" width="17.08203125" style="243" customWidth="1"/>
    <col min="13062" max="13312" width="8.58203125" style="243"/>
    <col min="13313" max="13313" width="32.25" style="243" customWidth="1"/>
    <col min="13314" max="13315" width="12.58203125" style="243" customWidth="1"/>
    <col min="13316" max="13317" width="17.08203125" style="243" customWidth="1"/>
    <col min="13318" max="13568" width="8.58203125" style="243"/>
    <col min="13569" max="13569" width="32.25" style="243" customWidth="1"/>
    <col min="13570" max="13571" width="12.58203125" style="243" customWidth="1"/>
    <col min="13572" max="13573" width="17.08203125" style="243" customWidth="1"/>
    <col min="13574" max="13824" width="8.58203125" style="243"/>
    <col min="13825" max="13825" width="32.25" style="243" customWidth="1"/>
    <col min="13826" max="13827" width="12.58203125" style="243" customWidth="1"/>
    <col min="13828" max="13829" width="17.08203125" style="243" customWidth="1"/>
    <col min="13830" max="14080" width="8.58203125" style="243"/>
    <col min="14081" max="14081" width="32.25" style="243" customWidth="1"/>
    <col min="14082" max="14083" width="12.58203125" style="243" customWidth="1"/>
    <col min="14084" max="14085" width="17.08203125" style="243" customWidth="1"/>
    <col min="14086" max="14336" width="8.58203125" style="243"/>
    <col min="14337" max="14337" width="32.25" style="243" customWidth="1"/>
    <col min="14338" max="14339" width="12.58203125" style="243" customWidth="1"/>
    <col min="14340" max="14341" width="17.08203125" style="243" customWidth="1"/>
    <col min="14342" max="14592" width="8.58203125" style="243"/>
    <col min="14593" max="14593" width="32.25" style="243" customWidth="1"/>
    <col min="14594" max="14595" width="12.58203125" style="243" customWidth="1"/>
    <col min="14596" max="14597" width="17.08203125" style="243" customWidth="1"/>
    <col min="14598" max="14848" width="8.58203125" style="243"/>
    <col min="14849" max="14849" width="32.25" style="243" customWidth="1"/>
    <col min="14850" max="14851" width="12.58203125" style="243" customWidth="1"/>
    <col min="14852" max="14853" width="17.08203125" style="243" customWidth="1"/>
    <col min="14854" max="15104" width="8.58203125" style="243"/>
    <col min="15105" max="15105" width="32.25" style="243" customWidth="1"/>
    <col min="15106" max="15107" width="12.58203125" style="243" customWidth="1"/>
    <col min="15108" max="15109" width="17.08203125" style="243" customWidth="1"/>
    <col min="15110" max="15360" width="8.58203125" style="243"/>
    <col min="15361" max="15361" width="32.25" style="243" customWidth="1"/>
    <col min="15362" max="15363" width="12.58203125" style="243" customWidth="1"/>
    <col min="15364" max="15365" width="17.08203125" style="243" customWidth="1"/>
    <col min="15366" max="15616" width="8.58203125" style="243"/>
    <col min="15617" max="15617" width="32.25" style="243" customWidth="1"/>
    <col min="15618" max="15619" width="12.58203125" style="243" customWidth="1"/>
    <col min="15620" max="15621" width="17.08203125" style="243" customWidth="1"/>
    <col min="15622" max="15872" width="8.58203125" style="243"/>
    <col min="15873" max="15873" width="32.25" style="243" customWidth="1"/>
    <col min="15874" max="15875" width="12.58203125" style="243" customWidth="1"/>
    <col min="15876" max="15877" width="17.08203125" style="243" customWidth="1"/>
    <col min="15878" max="16128" width="8.58203125" style="243"/>
    <col min="16129" max="16129" width="32.25" style="243" customWidth="1"/>
    <col min="16130" max="16131" width="12.58203125" style="243" customWidth="1"/>
    <col min="16132" max="16133" width="17.08203125" style="243" customWidth="1"/>
    <col min="16134" max="16384" width="8.58203125" style="243"/>
  </cols>
  <sheetData>
    <row r="1" spans="1:6" x14ac:dyDescent="0.3">
      <c r="A1" s="285" t="s">
        <v>130</v>
      </c>
      <c r="B1" s="286"/>
      <c r="C1" s="286"/>
      <c r="D1" s="286"/>
      <c r="E1" s="286"/>
      <c r="F1" s="286"/>
    </row>
    <row r="2" spans="1:6" x14ac:dyDescent="0.3">
      <c r="A2" s="285" t="s">
        <v>131</v>
      </c>
      <c r="B2" s="286"/>
      <c r="C2" s="286"/>
      <c r="D2" s="286"/>
      <c r="E2" s="286"/>
      <c r="F2" s="286"/>
    </row>
    <row r="3" spans="1:6" x14ac:dyDescent="0.3">
      <c r="A3" s="285" t="s">
        <v>248</v>
      </c>
      <c r="B3" s="286"/>
      <c r="C3" s="286"/>
      <c r="D3" s="286"/>
      <c r="E3" s="286"/>
      <c r="F3" s="286"/>
    </row>
    <row r="4" spans="1:6" x14ac:dyDescent="0.3">
      <c r="A4" s="244" t="s">
        <v>133</v>
      </c>
      <c r="B4" s="285" t="s">
        <v>134</v>
      </c>
      <c r="C4" s="286"/>
      <c r="D4" s="286"/>
      <c r="E4" s="286"/>
      <c r="F4" s="286"/>
    </row>
    <row r="5" spans="1:6" x14ac:dyDescent="0.3">
      <c r="A5" s="244" t="s">
        <v>249</v>
      </c>
      <c r="B5" s="285" t="s">
        <v>136</v>
      </c>
      <c r="C5" s="286"/>
      <c r="D5" s="286"/>
      <c r="E5" s="286"/>
      <c r="F5" s="286"/>
    </row>
    <row r="6" spans="1:6" x14ac:dyDescent="0.3">
      <c r="A6" s="244" t="s">
        <v>193</v>
      </c>
      <c r="B6" s="245" t="s">
        <v>138</v>
      </c>
    </row>
    <row r="7" spans="1:6" ht="21" x14ac:dyDescent="0.3">
      <c r="A7" s="246" t="s">
        <v>8</v>
      </c>
      <c r="B7" s="246" t="s">
        <v>139</v>
      </c>
      <c r="C7" s="246" t="s">
        <v>140</v>
      </c>
      <c r="D7" s="246" t="s">
        <v>141</v>
      </c>
      <c r="E7" s="246" t="s">
        <v>142</v>
      </c>
    </row>
    <row r="8" spans="1:6" x14ac:dyDescent="0.3">
      <c r="A8" s="285" t="s">
        <v>143</v>
      </c>
      <c r="B8" s="286"/>
      <c r="C8" s="286"/>
      <c r="D8" s="286"/>
      <c r="E8" s="286"/>
    </row>
    <row r="9" spans="1:6" x14ac:dyDescent="0.3">
      <c r="A9" s="245" t="s">
        <v>144</v>
      </c>
      <c r="B9" s="247">
        <v>0</v>
      </c>
      <c r="C9" s="247">
        <v>0</v>
      </c>
      <c r="D9" s="247">
        <v>0</v>
      </c>
      <c r="E9" s="247">
        <v>0</v>
      </c>
    </row>
    <row r="10" spans="1:6" x14ac:dyDescent="0.3">
      <c r="A10" s="245" t="s">
        <v>145</v>
      </c>
      <c r="B10" s="247">
        <v>0</v>
      </c>
      <c r="C10" s="247">
        <v>0</v>
      </c>
      <c r="D10" s="247">
        <v>0</v>
      </c>
      <c r="E10" s="247">
        <v>0</v>
      </c>
    </row>
    <row r="11" spans="1:6" x14ac:dyDescent="0.3">
      <c r="A11" s="245" t="s">
        <v>146</v>
      </c>
    </row>
    <row r="12" spans="1:6" x14ac:dyDescent="0.3">
      <c r="A12" s="245" t="s">
        <v>147</v>
      </c>
      <c r="B12" s="247">
        <v>2151.6799999999998</v>
      </c>
      <c r="C12" s="247">
        <v>8.6080000000000004E-2</v>
      </c>
      <c r="D12" s="247">
        <v>6.97</v>
      </c>
      <c r="E12" s="247">
        <v>6.1</v>
      </c>
    </row>
    <row r="13" spans="1:6" x14ac:dyDescent="0.3">
      <c r="A13" s="245" t="s">
        <v>148</v>
      </c>
      <c r="B13" s="247">
        <v>63.68</v>
      </c>
      <c r="C13" s="247">
        <v>2.5500000000000002E-3</v>
      </c>
      <c r="D13" s="247">
        <v>0.21</v>
      </c>
      <c r="E13" s="247">
        <v>0.18</v>
      </c>
    </row>
    <row r="14" spans="1:6" x14ac:dyDescent="0.3">
      <c r="A14" s="245" t="s">
        <v>149</v>
      </c>
      <c r="B14" s="247">
        <v>0</v>
      </c>
      <c r="C14" s="247">
        <v>0</v>
      </c>
      <c r="D14" s="247">
        <v>0</v>
      </c>
      <c r="E14" s="247">
        <v>0</v>
      </c>
    </row>
    <row r="15" spans="1:6" x14ac:dyDescent="0.3">
      <c r="A15" s="245" t="s">
        <v>150</v>
      </c>
      <c r="B15" s="247">
        <v>0</v>
      </c>
      <c r="C15" s="247">
        <v>0</v>
      </c>
      <c r="D15" s="247">
        <v>0</v>
      </c>
      <c r="E15" s="247">
        <v>0</v>
      </c>
    </row>
    <row r="16" spans="1:6" x14ac:dyDescent="0.3">
      <c r="A16" s="245" t="s">
        <v>151</v>
      </c>
      <c r="B16" s="247">
        <v>10500</v>
      </c>
      <c r="C16" s="247">
        <v>0.42</v>
      </c>
      <c r="D16" s="247">
        <v>34.03</v>
      </c>
      <c r="E16" s="247">
        <v>29.75</v>
      </c>
    </row>
    <row r="17" spans="1:5" x14ac:dyDescent="0.3">
      <c r="A17" s="245" t="s">
        <v>152</v>
      </c>
      <c r="B17" s="247">
        <v>145.44</v>
      </c>
      <c r="C17" s="247">
        <v>5.7999999999999996E-3</v>
      </c>
      <c r="D17" s="247">
        <v>0.47</v>
      </c>
      <c r="E17" s="247">
        <v>0.41</v>
      </c>
    </row>
    <row r="18" spans="1:5" x14ac:dyDescent="0.3">
      <c r="A18" s="245" t="s">
        <v>153</v>
      </c>
      <c r="B18" s="247">
        <v>1409.9</v>
      </c>
      <c r="C18" s="247">
        <v>5.6399999999999999E-2</v>
      </c>
      <c r="D18" s="247">
        <v>4.57</v>
      </c>
      <c r="E18" s="247">
        <v>4</v>
      </c>
    </row>
    <row r="19" spans="1:5" x14ac:dyDescent="0.3">
      <c r="A19" s="245" t="s">
        <v>154</v>
      </c>
      <c r="B19" s="247">
        <v>5697.01</v>
      </c>
      <c r="C19" s="247">
        <v>0.22788</v>
      </c>
      <c r="D19" s="247">
        <v>18.47</v>
      </c>
      <c r="E19" s="247">
        <v>16.14</v>
      </c>
    </row>
    <row r="20" spans="1:5" x14ac:dyDescent="0.3">
      <c r="A20" s="245" t="s">
        <v>155</v>
      </c>
      <c r="B20" s="247">
        <v>7661.62</v>
      </c>
      <c r="C20" s="247">
        <v>0.30647000000000002</v>
      </c>
      <c r="D20" s="247">
        <v>24.83</v>
      </c>
      <c r="E20" s="247">
        <v>21.71</v>
      </c>
    </row>
    <row r="21" spans="1:5" x14ac:dyDescent="0.3">
      <c r="A21" s="245" t="s">
        <v>156</v>
      </c>
      <c r="B21" s="247">
        <v>0</v>
      </c>
      <c r="C21" s="247">
        <v>0</v>
      </c>
      <c r="D21" s="247">
        <v>0</v>
      </c>
      <c r="E21" s="247">
        <v>0</v>
      </c>
    </row>
    <row r="22" spans="1:5" x14ac:dyDescent="0.3">
      <c r="A22" s="245" t="s">
        <v>157</v>
      </c>
    </row>
    <row r="23" spans="1:5" x14ac:dyDescent="0.3">
      <c r="A23" s="245" t="s">
        <v>158</v>
      </c>
      <c r="B23" s="247">
        <v>0</v>
      </c>
      <c r="C23" s="247">
        <v>0</v>
      </c>
      <c r="D23" s="247">
        <v>0</v>
      </c>
      <c r="E23" s="247">
        <v>0</v>
      </c>
    </row>
    <row r="24" spans="1:5" x14ac:dyDescent="0.3">
      <c r="A24" s="245" t="s">
        <v>159</v>
      </c>
      <c r="B24" s="247">
        <v>0</v>
      </c>
      <c r="C24" s="247">
        <v>0</v>
      </c>
      <c r="D24" s="247">
        <v>0</v>
      </c>
      <c r="E24" s="247">
        <v>0</v>
      </c>
    </row>
    <row r="25" spans="1:5" x14ac:dyDescent="0.3">
      <c r="A25" s="245" t="s">
        <v>160</v>
      </c>
      <c r="B25" s="247">
        <v>0</v>
      </c>
      <c r="C25" s="247">
        <v>0</v>
      </c>
      <c r="D25" s="247">
        <v>0</v>
      </c>
      <c r="E25" s="247">
        <v>0</v>
      </c>
    </row>
    <row r="26" spans="1:5" x14ac:dyDescent="0.3">
      <c r="A26" s="245" t="s">
        <v>161</v>
      </c>
      <c r="B26" s="247">
        <v>0</v>
      </c>
      <c r="C26" s="247">
        <v>0</v>
      </c>
      <c r="D26" s="247">
        <v>0</v>
      </c>
      <c r="E26" s="247">
        <v>0</v>
      </c>
    </row>
    <row r="27" spans="1:5" ht="21" x14ac:dyDescent="0.3">
      <c r="A27" s="244" t="s">
        <v>162</v>
      </c>
      <c r="B27" s="248">
        <v>27629.33</v>
      </c>
      <c r="C27" s="248">
        <v>1.1051800000000001</v>
      </c>
      <c r="D27" s="248">
        <v>89.55</v>
      </c>
      <c r="E27" s="248">
        <v>78.290000000000006</v>
      </c>
    </row>
    <row r="28" spans="1:5" x14ac:dyDescent="0.3">
      <c r="A28" s="285" t="s">
        <v>100</v>
      </c>
      <c r="B28" s="286"/>
      <c r="C28" s="286"/>
      <c r="D28" s="286"/>
      <c r="E28" s="286"/>
    </row>
    <row r="29" spans="1:5" x14ac:dyDescent="0.3">
      <c r="A29" s="245" t="s">
        <v>163</v>
      </c>
      <c r="B29" s="247">
        <v>0</v>
      </c>
      <c r="C29" s="247">
        <v>0</v>
      </c>
      <c r="D29" s="247">
        <v>0</v>
      </c>
      <c r="E29" s="247">
        <v>0</v>
      </c>
    </row>
    <row r="30" spans="1:5" x14ac:dyDescent="0.3">
      <c r="A30" s="245" t="s">
        <v>164</v>
      </c>
      <c r="B30" s="247">
        <v>828.88</v>
      </c>
      <c r="C30" s="247">
        <v>3.3160000000000002E-2</v>
      </c>
      <c r="D30" s="247">
        <v>2.69</v>
      </c>
      <c r="E30" s="247">
        <v>2.35</v>
      </c>
    </row>
    <row r="31" spans="1:5" x14ac:dyDescent="0.3">
      <c r="A31" s="245" t="s">
        <v>165</v>
      </c>
      <c r="B31" s="247">
        <v>0</v>
      </c>
      <c r="C31" s="247">
        <v>0</v>
      </c>
      <c r="D31" s="247">
        <v>0</v>
      </c>
      <c r="E31" s="247">
        <v>0</v>
      </c>
    </row>
    <row r="32" spans="1:5" x14ac:dyDescent="0.3">
      <c r="A32" s="245" t="s">
        <v>166</v>
      </c>
      <c r="B32" s="247">
        <v>0</v>
      </c>
      <c r="C32" s="247">
        <v>0</v>
      </c>
      <c r="D32" s="247">
        <v>0</v>
      </c>
      <c r="E32" s="247">
        <v>0</v>
      </c>
    </row>
    <row r="33" spans="1:5" x14ac:dyDescent="0.3">
      <c r="A33" s="245" t="s">
        <v>167</v>
      </c>
      <c r="B33" s="247">
        <v>0</v>
      </c>
      <c r="C33" s="247">
        <v>0</v>
      </c>
      <c r="D33" s="247">
        <v>0</v>
      </c>
      <c r="E33" s="247">
        <v>0</v>
      </c>
    </row>
    <row r="34" spans="1:5" x14ac:dyDescent="0.3">
      <c r="A34" s="245" t="s">
        <v>168</v>
      </c>
      <c r="B34" s="247">
        <v>552.59</v>
      </c>
      <c r="C34" s="247">
        <v>2.2100000000000002E-2</v>
      </c>
      <c r="D34" s="247">
        <v>1.79</v>
      </c>
      <c r="E34" s="247">
        <v>1.57</v>
      </c>
    </row>
    <row r="35" spans="1:5" x14ac:dyDescent="0.3">
      <c r="A35" s="245" t="s">
        <v>169</v>
      </c>
      <c r="B35" s="247">
        <v>138.15</v>
      </c>
      <c r="C35" s="247">
        <v>5.5300000000000002E-3</v>
      </c>
      <c r="D35" s="247">
        <v>0.45</v>
      </c>
      <c r="E35" s="247">
        <v>0.39</v>
      </c>
    </row>
    <row r="36" spans="1:5" x14ac:dyDescent="0.3">
      <c r="A36" s="245" t="s">
        <v>170</v>
      </c>
      <c r="B36" s="247">
        <v>0</v>
      </c>
      <c r="C36" s="247">
        <v>0</v>
      </c>
      <c r="D36" s="247">
        <v>0</v>
      </c>
      <c r="E36" s="247">
        <v>0</v>
      </c>
    </row>
    <row r="37" spans="1:5" x14ac:dyDescent="0.3">
      <c r="A37" s="245" t="s">
        <v>194</v>
      </c>
      <c r="B37" s="247">
        <v>0</v>
      </c>
      <c r="C37" s="247">
        <v>0</v>
      </c>
      <c r="D37" s="247">
        <v>0</v>
      </c>
      <c r="E37" s="247">
        <v>0</v>
      </c>
    </row>
    <row r="38" spans="1:5" x14ac:dyDescent="0.3">
      <c r="A38" s="245" t="s">
        <v>172</v>
      </c>
      <c r="B38" s="247">
        <v>1012.5</v>
      </c>
      <c r="C38" s="247">
        <v>4.0500000000000001E-2</v>
      </c>
      <c r="D38" s="247">
        <v>3.28</v>
      </c>
      <c r="E38" s="247">
        <v>2.87</v>
      </c>
    </row>
    <row r="39" spans="1:5" x14ac:dyDescent="0.3">
      <c r="A39" s="244" t="s">
        <v>114</v>
      </c>
      <c r="B39" s="248">
        <v>2532.1200000000003</v>
      </c>
      <c r="C39" s="248">
        <v>0.10129000000000001</v>
      </c>
      <c r="D39" s="248">
        <v>8.2100000000000009</v>
      </c>
      <c r="E39" s="248">
        <v>7.18</v>
      </c>
    </row>
    <row r="40" spans="1:5" x14ac:dyDescent="0.3">
      <c r="A40" s="285" t="s">
        <v>33</v>
      </c>
      <c r="B40" s="286"/>
      <c r="C40" s="286"/>
      <c r="D40" s="286"/>
      <c r="E40" s="286"/>
    </row>
    <row r="41" spans="1:5" x14ac:dyDescent="0.3">
      <c r="A41" s="245" t="s">
        <v>173</v>
      </c>
      <c r="B41" s="247">
        <v>690.57</v>
      </c>
      <c r="C41" s="247">
        <v>2.7619999999999999E-2</v>
      </c>
      <c r="D41" s="247">
        <v>2.2400000000000002</v>
      </c>
      <c r="E41" s="247">
        <v>1.96</v>
      </c>
    </row>
    <row r="42" spans="1:5" ht="21" x14ac:dyDescent="0.3">
      <c r="A42" s="244" t="s">
        <v>174</v>
      </c>
      <c r="B42" s="248">
        <v>690.57</v>
      </c>
      <c r="C42" s="248">
        <v>2.7619999999999999E-2</v>
      </c>
      <c r="D42" s="248">
        <v>2.2400000000000002</v>
      </c>
      <c r="E42" s="248">
        <v>1.96</v>
      </c>
    </row>
    <row r="43" spans="1:5" x14ac:dyDescent="0.3">
      <c r="A43" s="244" t="s">
        <v>175</v>
      </c>
      <c r="B43" s="248">
        <v>30852.02</v>
      </c>
      <c r="C43" s="248">
        <v>1.2340899999999999</v>
      </c>
      <c r="D43" s="248">
        <v>100</v>
      </c>
      <c r="E43" s="248">
        <v>87.43</v>
      </c>
    </row>
    <row r="44" spans="1:5" x14ac:dyDescent="0.3">
      <c r="A44" s="285" t="s">
        <v>176</v>
      </c>
      <c r="B44" s="286"/>
      <c r="C44" s="286"/>
      <c r="D44" s="286"/>
      <c r="E44" s="286"/>
    </row>
    <row r="45" spans="1:5" ht="21" x14ac:dyDescent="0.3">
      <c r="A45" s="245" t="s">
        <v>177</v>
      </c>
      <c r="B45" s="247">
        <v>596.9</v>
      </c>
      <c r="C45" s="247">
        <v>2.3879999999999998E-2</v>
      </c>
      <c r="D45" s="247">
        <v>1.93</v>
      </c>
      <c r="E45" s="247">
        <v>1.69</v>
      </c>
    </row>
    <row r="46" spans="1:5" x14ac:dyDescent="0.3">
      <c r="A46" s="245" t="s">
        <v>178</v>
      </c>
      <c r="B46" s="247">
        <v>259.33999999999997</v>
      </c>
      <c r="C46" s="247">
        <v>1.0370000000000001E-2</v>
      </c>
      <c r="D46" s="247">
        <v>0.84</v>
      </c>
      <c r="E46" s="247">
        <v>0.73</v>
      </c>
    </row>
    <row r="47" spans="1:5" x14ac:dyDescent="0.3">
      <c r="A47" s="245" t="s">
        <v>179</v>
      </c>
      <c r="B47" s="247">
        <v>456.98</v>
      </c>
      <c r="C47" s="247">
        <v>1.8280000000000001E-2</v>
      </c>
      <c r="D47" s="247">
        <v>1.48</v>
      </c>
      <c r="E47" s="247">
        <v>1.29</v>
      </c>
    </row>
    <row r="48" spans="1:5" x14ac:dyDescent="0.3">
      <c r="A48" s="244" t="s">
        <v>120</v>
      </c>
      <c r="B48" s="248">
        <v>1313.22</v>
      </c>
      <c r="C48" s="248">
        <v>5.253E-2</v>
      </c>
      <c r="D48" s="248">
        <v>4.25</v>
      </c>
      <c r="E48" s="248">
        <v>3.71</v>
      </c>
    </row>
    <row r="49" spans="1:5" x14ac:dyDescent="0.3">
      <c r="A49" s="285" t="s">
        <v>180</v>
      </c>
      <c r="B49" s="286"/>
      <c r="C49" s="286"/>
      <c r="D49" s="286"/>
      <c r="E49" s="286"/>
    </row>
    <row r="50" spans="1:5" ht="21" x14ac:dyDescent="0.3">
      <c r="A50" s="245" t="s">
        <v>181</v>
      </c>
      <c r="B50" s="247">
        <v>978.75</v>
      </c>
      <c r="C50" s="247">
        <v>3.9149999999999997E-2</v>
      </c>
      <c r="D50" s="247">
        <v>3.17</v>
      </c>
      <c r="E50" s="247">
        <v>2.77</v>
      </c>
    </row>
    <row r="51" spans="1:5" x14ac:dyDescent="0.3">
      <c r="A51" s="245" t="s">
        <v>182</v>
      </c>
      <c r="B51" s="247">
        <v>66.31</v>
      </c>
      <c r="C51" s="247">
        <v>2.65E-3</v>
      </c>
      <c r="D51" s="247">
        <v>0.21</v>
      </c>
      <c r="E51" s="247">
        <v>0.19</v>
      </c>
    </row>
    <row r="52" spans="1:5" x14ac:dyDescent="0.3">
      <c r="A52" s="245" t="s">
        <v>183</v>
      </c>
      <c r="B52" s="247">
        <v>60.96</v>
      </c>
      <c r="C52" s="247">
        <v>2.4399999999999999E-3</v>
      </c>
      <c r="D52" s="247">
        <v>0.2</v>
      </c>
      <c r="E52" s="247">
        <v>0.17</v>
      </c>
    </row>
    <row r="53" spans="1:5" x14ac:dyDescent="0.3">
      <c r="A53" s="245" t="s">
        <v>184</v>
      </c>
      <c r="B53" s="247">
        <v>0</v>
      </c>
      <c r="C53" s="247">
        <v>0</v>
      </c>
      <c r="D53" s="247">
        <v>0</v>
      </c>
      <c r="E53" s="247">
        <v>0</v>
      </c>
    </row>
    <row r="54" spans="1:5" x14ac:dyDescent="0.3">
      <c r="A54" s="244" t="s">
        <v>124</v>
      </c>
      <c r="B54" s="248">
        <v>1106.02</v>
      </c>
      <c r="C54" s="248">
        <v>4.4240000000000002E-2</v>
      </c>
      <c r="D54" s="248">
        <v>3.58</v>
      </c>
      <c r="E54" s="248">
        <v>3.13</v>
      </c>
    </row>
    <row r="55" spans="1:5" x14ac:dyDescent="0.3">
      <c r="A55" s="244" t="s">
        <v>185</v>
      </c>
      <c r="B55" s="248">
        <v>2419.2399999999998</v>
      </c>
      <c r="C55" s="248">
        <v>9.6769999999999995E-2</v>
      </c>
      <c r="D55" s="248">
        <v>7.83</v>
      </c>
      <c r="E55" s="248">
        <v>6.84</v>
      </c>
    </row>
    <row r="56" spans="1:5" x14ac:dyDescent="0.3">
      <c r="A56" s="244" t="s">
        <v>186</v>
      </c>
      <c r="B56" s="248">
        <v>33271.26</v>
      </c>
      <c r="C56" s="248">
        <v>1.3308599999999999</v>
      </c>
      <c r="D56" s="248">
        <v>107.83</v>
      </c>
      <c r="E56" s="248">
        <v>94.27</v>
      </c>
    </row>
    <row r="57" spans="1:5" x14ac:dyDescent="0.3">
      <c r="A57" s="285" t="s">
        <v>53</v>
      </c>
      <c r="B57" s="286"/>
      <c r="C57" s="286"/>
      <c r="D57" s="286"/>
      <c r="E57" s="286"/>
    </row>
    <row r="58" spans="1:5" ht="21" x14ac:dyDescent="0.3">
      <c r="A58" s="245" t="s">
        <v>187</v>
      </c>
      <c r="B58" s="247">
        <v>627.48</v>
      </c>
      <c r="C58" s="247">
        <v>2.5100000000000001E-2</v>
      </c>
      <c r="D58" s="247">
        <v>2.0299999999999998</v>
      </c>
      <c r="E58" s="247">
        <v>1.78</v>
      </c>
    </row>
    <row r="59" spans="1:5" x14ac:dyDescent="0.3">
      <c r="A59" s="245" t="s">
        <v>188</v>
      </c>
      <c r="B59" s="247">
        <v>1389.6</v>
      </c>
      <c r="C59" s="247">
        <v>5.5579999999999997E-2</v>
      </c>
      <c r="D59" s="247">
        <v>4.5</v>
      </c>
      <c r="E59" s="247">
        <v>3.94</v>
      </c>
    </row>
    <row r="60" spans="1:5" x14ac:dyDescent="0.3">
      <c r="A60" s="244" t="s">
        <v>189</v>
      </c>
      <c r="B60" s="248">
        <v>2017.08</v>
      </c>
      <c r="C60" s="248">
        <v>8.0680000000000002E-2</v>
      </c>
      <c r="D60" s="248">
        <v>6.53</v>
      </c>
      <c r="E60" s="248">
        <v>5.72</v>
      </c>
    </row>
    <row r="61" spans="1:5" x14ac:dyDescent="0.3">
      <c r="A61" s="244" t="s">
        <v>190</v>
      </c>
      <c r="B61" s="248">
        <v>35288.340000000004</v>
      </c>
      <c r="C61" s="248">
        <v>1.41154</v>
      </c>
      <c r="D61" s="248">
        <v>114.36</v>
      </c>
      <c r="E61" s="248">
        <v>99.99</v>
      </c>
    </row>
    <row r="63" spans="1:5" x14ac:dyDescent="0.3">
      <c r="A63" s="285" t="s">
        <v>250</v>
      </c>
      <c r="B63" s="286"/>
      <c r="C63" s="286"/>
      <c r="D63" s="286"/>
      <c r="E63" s="286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3"/>
  <sheetViews>
    <sheetView showGridLines="0" workbookViewId="0">
      <selection sqref="A1:F1"/>
    </sheetView>
  </sheetViews>
  <sheetFormatPr defaultRowHeight="12.45" x14ac:dyDescent="0.3"/>
  <cols>
    <col min="1" max="1" width="30.75" style="243" customWidth="1"/>
    <col min="2" max="3" width="12" style="243" customWidth="1"/>
    <col min="4" max="5" width="16.33203125" style="243" customWidth="1"/>
    <col min="6" max="256" width="9" style="243"/>
    <col min="257" max="257" width="30.75" style="243" customWidth="1"/>
    <col min="258" max="259" width="12" style="243" customWidth="1"/>
    <col min="260" max="261" width="16.33203125" style="243" customWidth="1"/>
    <col min="262" max="512" width="9" style="243"/>
    <col min="513" max="513" width="30.75" style="243" customWidth="1"/>
    <col min="514" max="515" width="12" style="243" customWidth="1"/>
    <col min="516" max="517" width="16.33203125" style="243" customWidth="1"/>
    <col min="518" max="768" width="9" style="243"/>
    <col min="769" max="769" width="30.75" style="243" customWidth="1"/>
    <col min="770" max="771" width="12" style="243" customWidth="1"/>
    <col min="772" max="773" width="16.33203125" style="243" customWidth="1"/>
    <col min="774" max="1024" width="9" style="243"/>
    <col min="1025" max="1025" width="30.75" style="243" customWidth="1"/>
    <col min="1026" max="1027" width="12" style="243" customWidth="1"/>
    <col min="1028" max="1029" width="16.33203125" style="243" customWidth="1"/>
    <col min="1030" max="1280" width="9" style="243"/>
    <col min="1281" max="1281" width="30.75" style="243" customWidth="1"/>
    <col min="1282" max="1283" width="12" style="243" customWidth="1"/>
    <col min="1284" max="1285" width="16.33203125" style="243" customWidth="1"/>
    <col min="1286" max="1536" width="9" style="243"/>
    <col min="1537" max="1537" width="30.75" style="243" customWidth="1"/>
    <col min="1538" max="1539" width="12" style="243" customWidth="1"/>
    <col min="1540" max="1541" width="16.33203125" style="243" customWidth="1"/>
    <col min="1542" max="1792" width="9" style="243"/>
    <col min="1793" max="1793" width="30.75" style="243" customWidth="1"/>
    <col min="1794" max="1795" width="12" style="243" customWidth="1"/>
    <col min="1796" max="1797" width="16.33203125" style="243" customWidth="1"/>
    <col min="1798" max="2048" width="9" style="243"/>
    <col min="2049" max="2049" width="30.75" style="243" customWidth="1"/>
    <col min="2050" max="2051" width="12" style="243" customWidth="1"/>
    <col min="2052" max="2053" width="16.33203125" style="243" customWidth="1"/>
    <col min="2054" max="2304" width="9" style="243"/>
    <col min="2305" max="2305" width="30.75" style="243" customWidth="1"/>
    <col min="2306" max="2307" width="12" style="243" customWidth="1"/>
    <col min="2308" max="2309" width="16.33203125" style="243" customWidth="1"/>
    <col min="2310" max="2560" width="9" style="243"/>
    <col min="2561" max="2561" width="30.75" style="243" customWidth="1"/>
    <col min="2562" max="2563" width="12" style="243" customWidth="1"/>
    <col min="2564" max="2565" width="16.33203125" style="243" customWidth="1"/>
    <col min="2566" max="2816" width="9" style="243"/>
    <col min="2817" max="2817" width="30.75" style="243" customWidth="1"/>
    <col min="2818" max="2819" width="12" style="243" customWidth="1"/>
    <col min="2820" max="2821" width="16.33203125" style="243" customWidth="1"/>
    <col min="2822" max="3072" width="9" style="243"/>
    <col min="3073" max="3073" width="30.75" style="243" customWidth="1"/>
    <col min="3074" max="3075" width="12" style="243" customWidth="1"/>
    <col min="3076" max="3077" width="16.33203125" style="243" customWidth="1"/>
    <col min="3078" max="3328" width="9" style="243"/>
    <col min="3329" max="3329" width="30.75" style="243" customWidth="1"/>
    <col min="3330" max="3331" width="12" style="243" customWidth="1"/>
    <col min="3332" max="3333" width="16.33203125" style="243" customWidth="1"/>
    <col min="3334" max="3584" width="9" style="243"/>
    <col min="3585" max="3585" width="30.75" style="243" customWidth="1"/>
    <col min="3586" max="3587" width="12" style="243" customWidth="1"/>
    <col min="3588" max="3589" width="16.33203125" style="243" customWidth="1"/>
    <col min="3590" max="3840" width="9" style="243"/>
    <col min="3841" max="3841" width="30.75" style="243" customWidth="1"/>
    <col min="3842" max="3843" width="12" style="243" customWidth="1"/>
    <col min="3844" max="3845" width="16.33203125" style="243" customWidth="1"/>
    <col min="3846" max="4096" width="9" style="243"/>
    <col min="4097" max="4097" width="30.75" style="243" customWidth="1"/>
    <col min="4098" max="4099" width="12" style="243" customWidth="1"/>
    <col min="4100" max="4101" width="16.33203125" style="243" customWidth="1"/>
    <col min="4102" max="4352" width="9" style="243"/>
    <col min="4353" max="4353" width="30.75" style="243" customWidth="1"/>
    <col min="4354" max="4355" width="12" style="243" customWidth="1"/>
    <col min="4356" max="4357" width="16.33203125" style="243" customWidth="1"/>
    <col min="4358" max="4608" width="9" style="243"/>
    <col min="4609" max="4609" width="30.75" style="243" customWidth="1"/>
    <col min="4610" max="4611" width="12" style="243" customWidth="1"/>
    <col min="4612" max="4613" width="16.33203125" style="243" customWidth="1"/>
    <col min="4614" max="4864" width="9" style="243"/>
    <col min="4865" max="4865" width="30.75" style="243" customWidth="1"/>
    <col min="4866" max="4867" width="12" style="243" customWidth="1"/>
    <col min="4868" max="4869" width="16.33203125" style="243" customWidth="1"/>
    <col min="4870" max="5120" width="9" style="243"/>
    <col min="5121" max="5121" width="30.75" style="243" customWidth="1"/>
    <col min="5122" max="5123" width="12" style="243" customWidth="1"/>
    <col min="5124" max="5125" width="16.33203125" style="243" customWidth="1"/>
    <col min="5126" max="5376" width="9" style="243"/>
    <col min="5377" max="5377" width="30.75" style="243" customWidth="1"/>
    <col min="5378" max="5379" width="12" style="243" customWidth="1"/>
    <col min="5380" max="5381" width="16.33203125" style="243" customWidth="1"/>
    <col min="5382" max="5632" width="9" style="243"/>
    <col min="5633" max="5633" width="30.75" style="243" customWidth="1"/>
    <col min="5634" max="5635" width="12" style="243" customWidth="1"/>
    <col min="5636" max="5637" width="16.33203125" style="243" customWidth="1"/>
    <col min="5638" max="5888" width="9" style="243"/>
    <col min="5889" max="5889" width="30.75" style="243" customWidth="1"/>
    <col min="5890" max="5891" width="12" style="243" customWidth="1"/>
    <col min="5892" max="5893" width="16.33203125" style="243" customWidth="1"/>
    <col min="5894" max="6144" width="9" style="243"/>
    <col min="6145" max="6145" width="30.75" style="243" customWidth="1"/>
    <col min="6146" max="6147" width="12" style="243" customWidth="1"/>
    <col min="6148" max="6149" width="16.33203125" style="243" customWidth="1"/>
    <col min="6150" max="6400" width="9" style="243"/>
    <col min="6401" max="6401" width="30.75" style="243" customWidth="1"/>
    <col min="6402" max="6403" width="12" style="243" customWidth="1"/>
    <col min="6404" max="6405" width="16.33203125" style="243" customWidth="1"/>
    <col min="6406" max="6656" width="9" style="243"/>
    <col min="6657" max="6657" width="30.75" style="243" customWidth="1"/>
    <col min="6658" max="6659" width="12" style="243" customWidth="1"/>
    <col min="6660" max="6661" width="16.33203125" style="243" customWidth="1"/>
    <col min="6662" max="6912" width="9" style="243"/>
    <col min="6913" max="6913" width="30.75" style="243" customWidth="1"/>
    <col min="6914" max="6915" width="12" style="243" customWidth="1"/>
    <col min="6916" max="6917" width="16.33203125" style="243" customWidth="1"/>
    <col min="6918" max="7168" width="9" style="243"/>
    <col min="7169" max="7169" width="30.75" style="243" customWidth="1"/>
    <col min="7170" max="7171" width="12" style="243" customWidth="1"/>
    <col min="7172" max="7173" width="16.33203125" style="243" customWidth="1"/>
    <col min="7174" max="7424" width="9" style="243"/>
    <col min="7425" max="7425" width="30.75" style="243" customWidth="1"/>
    <col min="7426" max="7427" width="12" style="243" customWidth="1"/>
    <col min="7428" max="7429" width="16.33203125" style="243" customWidth="1"/>
    <col min="7430" max="7680" width="9" style="243"/>
    <col min="7681" max="7681" width="30.75" style="243" customWidth="1"/>
    <col min="7682" max="7683" width="12" style="243" customWidth="1"/>
    <col min="7684" max="7685" width="16.33203125" style="243" customWidth="1"/>
    <col min="7686" max="7936" width="9" style="243"/>
    <col min="7937" max="7937" width="30.75" style="243" customWidth="1"/>
    <col min="7938" max="7939" width="12" style="243" customWidth="1"/>
    <col min="7940" max="7941" width="16.33203125" style="243" customWidth="1"/>
    <col min="7942" max="8192" width="9" style="243"/>
    <col min="8193" max="8193" width="30.75" style="243" customWidth="1"/>
    <col min="8194" max="8195" width="12" style="243" customWidth="1"/>
    <col min="8196" max="8197" width="16.33203125" style="243" customWidth="1"/>
    <col min="8198" max="8448" width="9" style="243"/>
    <col min="8449" max="8449" width="30.75" style="243" customWidth="1"/>
    <col min="8450" max="8451" width="12" style="243" customWidth="1"/>
    <col min="8452" max="8453" width="16.33203125" style="243" customWidth="1"/>
    <col min="8454" max="8704" width="9" style="243"/>
    <col min="8705" max="8705" width="30.75" style="243" customWidth="1"/>
    <col min="8706" max="8707" width="12" style="243" customWidth="1"/>
    <col min="8708" max="8709" width="16.33203125" style="243" customWidth="1"/>
    <col min="8710" max="8960" width="9" style="243"/>
    <col min="8961" max="8961" width="30.75" style="243" customWidth="1"/>
    <col min="8962" max="8963" width="12" style="243" customWidth="1"/>
    <col min="8964" max="8965" width="16.33203125" style="243" customWidth="1"/>
    <col min="8966" max="9216" width="9" style="243"/>
    <col min="9217" max="9217" width="30.75" style="243" customWidth="1"/>
    <col min="9218" max="9219" width="12" style="243" customWidth="1"/>
    <col min="9220" max="9221" width="16.33203125" style="243" customWidth="1"/>
    <col min="9222" max="9472" width="9" style="243"/>
    <col min="9473" max="9473" width="30.75" style="243" customWidth="1"/>
    <col min="9474" max="9475" width="12" style="243" customWidth="1"/>
    <col min="9476" max="9477" width="16.33203125" style="243" customWidth="1"/>
    <col min="9478" max="9728" width="9" style="243"/>
    <col min="9729" max="9729" width="30.75" style="243" customWidth="1"/>
    <col min="9730" max="9731" width="12" style="243" customWidth="1"/>
    <col min="9732" max="9733" width="16.33203125" style="243" customWidth="1"/>
    <col min="9734" max="9984" width="9" style="243"/>
    <col min="9985" max="9985" width="30.75" style="243" customWidth="1"/>
    <col min="9986" max="9987" width="12" style="243" customWidth="1"/>
    <col min="9988" max="9989" width="16.33203125" style="243" customWidth="1"/>
    <col min="9990" max="10240" width="9" style="243"/>
    <col min="10241" max="10241" width="30.75" style="243" customWidth="1"/>
    <col min="10242" max="10243" width="12" style="243" customWidth="1"/>
    <col min="10244" max="10245" width="16.33203125" style="243" customWidth="1"/>
    <col min="10246" max="10496" width="9" style="243"/>
    <col min="10497" max="10497" width="30.75" style="243" customWidth="1"/>
    <col min="10498" max="10499" width="12" style="243" customWidth="1"/>
    <col min="10500" max="10501" width="16.33203125" style="243" customWidth="1"/>
    <col min="10502" max="10752" width="9" style="243"/>
    <col min="10753" max="10753" width="30.75" style="243" customWidth="1"/>
    <col min="10754" max="10755" width="12" style="243" customWidth="1"/>
    <col min="10756" max="10757" width="16.33203125" style="243" customWidth="1"/>
    <col min="10758" max="11008" width="9" style="243"/>
    <col min="11009" max="11009" width="30.75" style="243" customWidth="1"/>
    <col min="11010" max="11011" width="12" style="243" customWidth="1"/>
    <col min="11012" max="11013" width="16.33203125" style="243" customWidth="1"/>
    <col min="11014" max="11264" width="9" style="243"/>
    <col min="11265" max="11265" width="30.75" style="243" customWidth="1"/>
    <col min="11266" max="11267" width="12" style="243" customWidth="1"/>
    <col min="11268" max="11269" width="16.33203125" style="243" customWidth="1"/>
    <col min="11270" max="11520" width="9" style="243"/>
    <col min="11521" max="11521" width="30.75" style="243" customWidth="1"/>
    <col min="11522" max="11523" width="12" style="243" customWidth="1"/>
    <col min="11524" max="11525" width="16.33203125" style="243" customWidth="1"/>
    <col min="11526" max="11776" width="9" style="243"/>
    <col min="11777" max="11777" width="30.75" style="243" customWidth="1"/>
    <col min="11778" max="11779" width="12" style="243" customWidth="1"/>
    <col min="11780" max="11781" width="16.33203125" style="243" customWidth="1"/>
    <col min="11782" max="12032" width="9" style="243"/>
    <col min="12033" max="12033" width="30.75" style="243" customWidth="1"/>
    <col min="12034" max="12035" width="12" style="243" customWidth="1"/>
    <col min="12036" max="12037" width="16.33203125" style="243" customWidth="1"/>
    <col min="12038" max="12288" width="9" style="243"/>
    <col min="12289" max="12289" width="30.75" style="243" customWidth="1"/>
    <col min="12290" max="12291" width="12" style="243" customWidth="1"/>
    <col min="12292" max="12293" width="16.33203125" style="243" customWidth="1"/>
    <col min="12294" max="12544" width="9" style="243"/>
    <col min="12545" max="12545" width="30.75" style="243" customWidth="1"/>
    <col min="12546" max="12547" width="12" style="243" customWidth="1"/>
    <col min="12548" max="12549" width="16.33203125" style="243" customWidth="1"/>
    <col min="12550" max="12800" width="9" style="243"/>
    <col min="12801" max="12801" width="30.75" style="243" customWidth="1"/>
    <col min="12802" max="12803" width="12" style="243" customWidth="1"/>
    <col min="12804" max="12805" width="16.33203125" style="243" customWidth="1"/>
    <col min="12806" max="13056" width="9" style="243"/>
    <col min="13057" max="13057" width="30.75" style="243" customWidth="1"/>
    <col min="13058" max="13059" width="12" style="243" customWidth="1"/>
    <col min="13060" max="13061" width="16.33203125" style="243" customWidth="1"/>
    <col min="13062" max="13312" width="9" style="243"/>
    <col min="13313" max="13313" width="30.75" style="243" customWidth="1"/>
    <col min="13314" max="13315" width="12" style="243" customWidth="1"/>
    <col min="13316" max="13317" width="16.33203125" style="243" customWidth="1"/>
    <col min="13318" max="13568" width="9" style="243"/>
    <col min="13569" max="13569" width="30.75" style="243" customWidth="1"/>
    <col min="13570" max="13571" width="12" style="243" customWidth="1"/>
    <col min="13572" max="13573" width="16.33203125" style="243" customWidth="1"/>
    <col min="13574" max="13824" width="9" style="243"/>
    <col min="13825" max="13825" width="30.75" style="243" customWidth="1"/>
    <col min="13826" max="13827" width="12" style="243" customWidth="1"/>
    <col min="13828" max="13829" width="16.33203125" style="243" customWidth="1"/>
    <col min="13830" max="14080" width="9" style="243"/>
    <col min="14081" max="14081" width="30.75" style="243" customWidth="1"/>
    <col min="14082" max="14083" width="12" style="243" customWidth="1"/>
    <col min="14084" max="14085" width="16.33203125" style="243" customWidth="1"/>
    <col min="14086" max="14336" width="9" style="243"/>
    <col min="14337" max="14337" width="30.75" style="243" customWidth="1"/>
    <col min="14338" max="14339" width="12" style="243" customWidth="1"/>
    <col min="14340" max="14341" width="16.33203125" style="243" customWidth="1"/>
    <col min="14342" max="14592" width="9" style="243"/>
    <col min="14593" max="14593" width="30.75" style="243" customWidth="1"/>
    <col min="14594" max="14595" width="12" style="243" customWidth="1"/>
    <col min="14596" max="14597" width="16.33203125" style="243" customWidth="1"/>
    <col min="14598" max="14848" width="9" style="243"/>
    <col min="14849" max="14849" width="30.75" style="243" customWidth="1"/>
    <col min="14850" max="14851" width="12" style="243" customWidth="1"/>
    <col min="14852" max="14853" width="16.33203125" style="243" customWidth="1"/>
    <col min="14854" max="15104" width="9" style="243"/>
    <col min="15105" max="15105" width="30.75" style="243" customWidth="1"/>
    <col min="15106" max="15107" width="12" style="243" customWidth="1"/>
    <col min="15108" max="15109" width="16.33203125" style="243" customWidth="1"/>
    <col min="15110" max="15360" width="9" style="243"/>
    <col min="15361" max="15361" width="30.75" style="243" customWidth="1"/>
    <col min="15362" max="15363" width="12" style="243" customWidth="1"/>
    <col min="15364" max="15365" width="16.33203125" style="243" customWidth="1"/>
    <col min="15366" max="15616" width="9" style="243"/>
    <col min="15617" max="15617" width="30.75" style="243" customWidth="1"/>
    <col min="15618" max="15619" width="12" style="243" customWidth="1"/>
    <col min="15620" max="15621" width="16.33203125" style="243" customWidth="1"/>
    <col min="15622" max="15872" width="9" style="243"/>
    <col min="15873" max="15873" width="30.75" style="243" customWidth="1"/>
    <col min="15874" max="15875" width="12" style="243" customWidth="1"/>
    <col min="15876" max="15877" width="16.33203125" style="243" customWidth="1"/>
    <col min="15878" max="16128" width="9" style="243"/>
    <col min="16129" max="16129" width="30.75" style="243" customWidth="1"/>
    <col min="16130" max="16131" width="12" style="243" customWidth="1"/>
    <col min="16132" max="16133" width="16.33203125" style="243" customWidth="1"/>
    <col min="16134" max="16384" width="9" style="243"/>
  </cols>
  <sheetData>
    <row r="1" spans="1:6" x14ac:dyDescent="0.3">
      <c r="A1" s="285" t="s">
        <v>130</v>
      </c>
      <c r="B1" s="286"/>
      <c r="C1" s="286"/>
      <c r="D1" s="286"/>
      <c r="E1" s="286"/>
      <c r="F1" s="286"/>
    </row>
    <row r="2" spans="1:6" x14ac:dyDescent="0.3">
      <c r="A2" s="285" t="s">
        <v>131</v>
      </c>
      <c r="B2" s="286"/>
      <c r="C2" s="286"/>
      <c r="D2" s="286"/>
      <c r="E2" s="286"/>
      <c r="F2" s="286"/>
    </row>
    <row r="3" spans="1:6" x14ac:dyDescent="0.3">
      <c r="A3" s="285" t="s">
        <v>251</v>
      </c>
      <c r="B3" s="286"/>
      <c r="C3" s="286"/>
      <c r="D3" s="286"/>
      <c r="E3" s="286"/>
      <c r="F3" s="286"/>
    </row>
    <row r="4" spans="1:6" x14ac:dyDescent="0.3">
      <c r="A4" s="244" t="s">
        <v>133</v>
      </c>
      <c r="B4" s="285" t="s">
        <v>134</v>
      </c>
      <c r="C4" s="286"/>
      <c r="D4" s="286"/>
      <c r="E4" s="286"/>
      <c r="F4" s="286"/>
    </row>
    <row r="5" spans="1:6" x14ac:dyDescent="0.3">
      <c r="A5" s="244" t="s">
        <v>252</v>
      </c>
      <c r="B5" s="285" t="s">
        <v>136</v>
      </c>
      <c r="C5" s="286"/>
      <c r="D5" s="286"/>
      <c r="E5" s="286"/>
      <c r="F5" s="286"/>
    </row>
    <row r="6" spans="1:6" x14ac:dyDescent="0.3">
      <c r="A6" s="244" t="s">
        <v>193</v>
      </c>
      <c r="B6" s="245" t="s">
        <v>138</v>
      </c>
    </row>
    <row r="7" spans="1:6" ht="21" x14ac:dyDescent="0.3">
      <c r="A7" s="246" t="s">
        <v>8</v>
      </c>
      <c r="B7" s="246" t="s">
        <v>139</v>
      </c>
      <c r="C7" s="246" t="s">
        <v>140</v>
      </c>
      <c r="D7" s="246" t="s">
        <v>141</v>
      </c>
      <c r="E7" s="246" t="s">
        <v>142</v>
      </c>
    </row>
    <row r="8" spans="1:6" x14ac:dyDescent="0.3">
      <c r="A8" s="285" t="s">
        <v>143</v>
      </c>
      <c r="B8" s="286"/>
      <c r="C8" s="286"/>
      <c r="D8" s="286"/>
      <c r="E8" s="286"/>
    </row>
    <row r="9" spans="1:6" x14ac:dyDescent="0.3">
      <c r="A9" s="245" t="s">
        <v>144</v>
      </c>
      <c r="B9" s="247">
        <v>0</v>
      </c>
      <c r="C9" s="247">
        <v>0</v>
      </c>
      <c r="D9" s="247">
        <v>0</v>
      </c>
      <c r="E9" s="247">
        <v>0</v>
      </c>
    </row>
    <row r="10" spans="1:6" x14ac:dyDescent="0.3">
      <c r="A10" s="245" t="s">
        <v>145</v>
      </c>
      <c r="B10" s="247">
        <v>0</v>
      </c>
      <c r="C10" s="247">
        <v>0</v>
      </c>
      <c r="D10" s="247">
        <v>0</v>
      </c>
      <c r="E10" s="247">
        <v>0</v>
      </c>
    </row>
    <row r="11" spans="1:6" x14ac:dyDescent="0.3">
      <c r="A11" s="245" t="s">
        <v>146</v>
      </c>
    </row>
    <row r="12" spans="1:6" ht="21" x14ac:dyDescent="0.3">
      <c r="A12" s="245" t="s">
        <v>147</v>
      </c>
      <c r="B12" s="247">
        <v>2026.23</v>
      </c>
      <c r="C12" s="247">
        <v>8.1059999999999993E-2</v>
      </c>
      <c r="D12" s="247">
        <v>7.06</v>
      </c>
      <c r="E12" s="247">
        <v>6.05</v>
      </c>
    </row>
    <row r="13" spans="1:6" x14ac:dyDescent="0.3">
      <c r="A13" s="245" t="s">
        <v>148</v>
      </c>
      <c r="B13" s="247">
        <v>69.3</v>
      </c>
      <c r="C13" s="247">
        <v>2.7699999999999999E-3</v>
      </c>
      <c r="D13" s="247">
        <v>0.24</v>
      </c>
      <c r="E13" s="247">
        <v>0.21</v>
      </c>
    </row>
    <row r="14" spans="1:6" x14ac:dyDescent="0.3">
      <c r="A14" s="245" t="s">
        <v>149</v>
      </c>
      <c r="B14" s="247">
        <v>0</v>
      </c>
      <c r="C14" s="247">
        <v>0</v>
      </c>
      <c r="D14" s="247">
        <v>0</v>
      </c>
      <c r="E14" s="247">
        <v>0</v>
      </c>
    </row>
    <row r="15" spans="1:6" x14ac:dyDescent="0.3">
      <c r="A15" s="245" t="s">
        <v>150</v>
      </c>
      <c r="B15" s="247">
        <v>0</v>
      </c>
      <c r="C15" s="247">
        <v>0</v>
      </c>
      <c r="D15" s="247">
        <v>0</v>
      </c>
      <c r="E15" s="247">
        <v>0</v>
      </c>
    </row>
    <row r="16" spans="1:6" x14ac:dyDescent="0.3">
      <c r="A16" s="245" t="s">
        <v>151</v>
      </c>
      <c r="B16" s="247">
        <v>11230.5</v>
      </c>
      <c r="C16" s="247">
        <v>0.44921</v>
      </c>
      <c r="D16" s="247">
        <v>39.15</v>
      </c>
      <c r="E16" s="247">
        <v>33.549999999999997</v>
      </c>
    </row>
    <row r="17" spans="1:5" x14ac:dyDescent="0.3">
      <c r="A17" s="245" t="s">
        <v>152</v>
      </c>
      <c r="B17" s="247">
        <v>158.4</v>
      </c>
      <c r="C17" s="247">
        <v>6.3200000000000001E-3</v>
      </c>
      <c r="D17" s="247">
        <v>0.55000000000000004</v>
      </c>
      <c r="E17" s="247">
        <v>0.47</v>
      </c>
    </row>
    <row r="18" spans="1:5" x14ac:dyDescent="0.3">
      <c r="A18" s="245" t="s">
        <v>153</v>
      </c>
      <c r="B18" s="247">
        <v>1341.75</v>
      </c>
      <c r="C18" s="247">
        <v>5.3670000000000002E-2</v>
      </c>
      <c r="D18" s="247">
        <v>4.68</v>
      </c>
      <c r="E18" s="247">
        <v>4.01</v>
      </c>
    </row>
    <row r="19" spans="1:5" x14ac:dyDescent="0.3">
      <c r="A19" s="245" t="s">
        <v>154</v>
      </c>
      <c r="B19" s="247">
        <v>4320.9799999999996</v>
      </c>
      <c r="C19" s="247">
        <v>0.17283999999999999</v>
      </c>
      <c r="D19" s="247">
        <v>15.06</v>
      </c>
      <c r="E19" s="247">
        <v>12.91</v>
      </c>
    </row>
    <row r="20" spans="1:5" x14ac:dyDescent="0.3">
      <c r="A20" s="245" t="s">
        <v>155</v>
      </c>
      <c r="B20" s="247">
        <v>5712.01</v>
      </c>
      <c r="C20" s="247">
        <v>0.22849</v>
      </c>
      <c r="D20" s="247">
        <v>19.91</v>
      </c>
      <c r="E20" s="247">
        <v>17.059999999999999</v>
      </c>
    </row>
    <row r="21" spans="1:5" x14ac:dyDescent="0.3">
      <c r="A21" s="245" t="s">
        <v>156</v>
      </c>
      <c r="B21" s="247">
        <v>0</v>
      </c>
      <c r="C21" s="247">
        <v>0</v>
      </c>
      <c r="D21" s="247">
        <v>0</v>
      </c>
      <c r="E21" s="247">
        <v>0</v>
      </c>
    </row>
    <row r="22" spans="1:5" x14ac:dyDescent="0.3">
      <c r="A22" s="245" t="s">
        <v>157</v>
      </c>
    </row>
    <row r="23" spans="1:5" x14ac:dyDescent="0.3">
      <c r="A23" s="245" t="s">
        <v>158</v>
      </c>
      <c r="B23" s="247">
        <v>0</v>
      </c>
      <c r="C23" s="247">
        <v>0</v>
      </c>
      <c r="D23" s="247">
        <v>0</v>
      </c>
      <c r="E23" s="247">
        <v>0</v>
      </c>
    </row>
    <row r="24" spans="1:5" x14ac:dyDescent="0.3">
      <c r="A24" s="245" t="s">
        <v>159</v>
      </c>
      <c r="B24" s="247">
        <v>0</v>
      </c>
      <c r="C24" s="247">
        <v>0</v>
      </c>
      <c r="D24" s="247">
        <v>0</v>
      </c>
      <c r="E24" s="247">
        <v>0</v>
      </c>
    </row>
    <row r="25" spans="1:5" x14ac:dyDescent="0.3">
      <c r="A25" s="245" t="s">
        <v>160</v>
      </c>
      <c r="B25" s="247">
        <v>0</v>
      </c>
      <c r="C25" s="247">
        <v>0</v>
      </c>
      <c r="D25" s="247">
        <v>0</v>
      </c>
      <c r="E25" s="247">
        <v>0</v>
      </c>
    </row>
    <row r="26" spans="1:5" x14ac:dyDescent="0.3">
      <c r="A26" s="245" t="s">
        <v>161</v>
      </c>
      <c r="B26" s="247">
        <v>0</v>
      </c>
      <c r="C26" s="247">
        <v>0</v>
      </c>
      <c r="D26" s="247">
        <v>0</v>
      </c>
      <c r="E26" s="247">
        <v>0</v>
      </c>
    </row>
    <row r="27" spans="1:5" ht="21" x14ac:dyDescent="0.3">
      <c r="A27" s="244" t="s">
        <v>162</v>
      </c>
      <c r="B27" s="248">
        <v>24859.17</v>
      </c>
      <c r="C27" s="248">
        <v>0.99436000000000002</v>
      </c>
      <c r="D27" s="248">
        <v>86.65</v>
      </c>
      <c r="E27" s="248">
        <v>74.260000000000005</v>
      </c>
    </row>
    <row r="28" spans="1:5" x14ac:dyDescent="0.3">
      <c r="A28" s="285" t="s">
        <v>100</v>
      </c>
      <c r="B28" s="286"/>
      <c r="C28" s="286"/>
      <c r="D28" s="286"/>
      <c r="E28" s="286"/>
    </row>
    <row r="29" spans="1:5" x14ac:dyDescent="0.3">
      <c r="A29" s="245" t="s">
        <v>163</v>
      </c>
      <c r="B29" s="247">
        <v>0</v>
      </c>
      <c r="C29" s="247">
        <v>0</v>
      </c>
      <c r="D29" s="247">
        <v>0</v>
      </c>
      <c r="E29" s="247">
        <v>0</v>
      </c>
    </row>
    <row r="30" spans="1:5" x14ac:dyDescent="0.3">
      <c r="A30" s="245" t="s">
        <v>164</v>
      </c>
      <c r="B30" s="247">
        <v>745.78</v>
      </c>
      <c r="C30" s="247">
        <v>2.9829999999999999E-2</v>
      </c>
      <c r="D30" s="247">
        <v>2.6</v>
      </c>
      <c r="E30" s="247">
        <v>2.23</v>
      </c>
    </row>
    <row r="31" spans="1:5" x14ac:dyDescent="0.3">
      <c r="A31" s="245" t="s">
        <v>165</v>
      </c>
      <c r="B31" s="247">
        <v>0</v>
      </c>
      <c r="C31" s="247">
        <v>0</v>
      </c>
      <c r="D31" s="247">
        <v>0</v>
      </c>
      <c r="E31" s="247">
        <v>0</v>
      </c>
    </row>
    <row r="32" spans="1:5" x14ac:dyDescent="0.3">
      <c r="A32" s="245" t="s">
        <v>166</v>
      </c>
      <c r="B32" s="247">
        <v>0</v>
      </c>
      <c r="C32" s="247">
        <v>0</v>
      </c>
      <c r="D32" s="247">
        <v>0</v>
      </c>
      <c r="E32" s="247">
        <v>0</v>
      </c>
    </row>
    <row r="33" spans="1:5" x14ac:dyDescent="0.3">
      <c r="A33" s="245" t="s">
        <v>167</v>
      </c>
      <c r="B33" s="247">
        <v>0</v>
      </c>
      <c r="C33" s="247">
        <v>0</v>
      </c>
      <c r="D33" s="247">
        <v>0</v>
      </c>
      <c r="E33" s="247">
        <v>0</v>
      </c>
    </row>
    <row r="34" spans="1:5" x14ac:dyDescent="0.3">
      <c r="A34" s="245" t="s">
        <v>168</v>
      </c>
      <c r="B34" s="247">
        <v>497.18</v>
      </c>
      <c r="C34" s="247">
        <v>1.9890000000000001E-2</v>
      </c>
      <c r="D34" s="247">
        <v>1.73</v>
      </c>
      <c r="E34" s="247">
        <v>1.49</v>
      </c>
    </row>
    <row r="35" spans="1:5" x14ac:dyDescent="0.3">
      <c r="A35" s="245" t="s">
        <v>169</v>
      </c>
      <c r="B35" s="247">
        <v>124.3</v>
      </c>
      <c r="C35" s="247">
        <v>4.9699999999999996E-3</v>
      </c>
      <c r="D35" s="247">
        <v>0.43</v>
      </c>
      <c r="E35" s="247">
        <v>0.37</v>
      </c>
    </row>
    <row r="36" spans="1:5" x14ac:dyDescent="0.3">
      <c r="A36" s="245" t="s">
        <v>170</v>
      </c>
      <c r="B36" s="247">
        <v>0</v>
      </c>
      <c r="C36" s="247">
        <v>0</v>
      </c>
      <c r="D36" s="247">
        <v>0</v>
      </c>
      <c r="E36" s="247">
        <v>0</v>
      </c>
    </row>
    <row r="37" spans="1:5" x14ac:dyDescent="0.3">
      <c r="A37" s="245" t="s">
        <v>194</v>
      </c>
      <c r="B37" s="247">
        <v>0</v>
      </c>
      <c r="C37" s="247">
        <v>0</v>
      </c>
      <c r="D37" s="247">
        <v>0</v>
      </c>
      <c r="E37" s="247">
        <v>0</v>
      </c>
    </row>
    <row r="38" spans="1:5" x14ac:dyDescent="0.3">
      <c r="A38" s="245" t="s">
        <v>172</v>
      </c>
      <c r="B38" s="247">
        <v>918.75</v>
      </c>
      <c r="C38" s="247">
        <v>3.6749999999999998E-2</v>
      </c>
      <c r="D38" s="247">
        <v>3.2</v>
      </c>
      <c r="E38" s="247">
        <v>2.74</v>
      </c>
    </row>
    <row r="39" spans="1:5" x14ac:dyDescent="0.3">
      <c r="A39" s="244" t="s">
        <v>114</v>
      </c>
      <c r="B39" s="248">
        <v>2286.0100000000002</v>
      </c>
      <c r="C39" s="248">
        <v>9.1439999999999994E-2</v>
      </c>
      <c r="D39" s="248">
        <v>7.96</v>
      </c>
      <c r="E39" s="248">
        <v>6.83</v>
      </c>
    </row>
    <row r="40" spans="1:5" x14ac:dyDescent="0.3">
      <c r="A40" s="285" t="s">
        <v>33</v>
      </c>
      <c r="B40" s="286"/>
      <c r="C40" s="286"/>
      <c r="D40" s="286"/>
      <c r="E40" s="286"/>
    </row>
    <row r="41" spans="1:5" x14ac:dyDescent="0.3">
      <c r="A41" s="245" t="s">
        <v>173</v>
      </c>
      <c r="B41" s="247">
        <v>1537.56</v>
      </c>
      <c r="C41" s="247">
        <v>6.1510000000000002E-2</v>
      </c>
      <c r="D41" s="247">
        <v>5.36</v>
      </c>
      <c r="E41" s="247">
        <v>4.59</v>
      </c>
    </row>
    <row r="42" spans="1:5" ht="21" x14ac:dyDescent="0.3">
      <c r="A42" s="244" t="s">
        <v>174</v>
      </c>
      <c r="B42" s="248">
        <v>1537.56</v>
      </c>
      <c r="C42" s="248">
        <v>6.1510000000000002E-2</v>
      </c>
      <c r="D42" s="248">
        <v>5.36</v>
      </c>
      <c r="E42" s="248">
        <v>4.59</v>
      </c>
    </row>
    <row r="43" spans="1:5" x14ac:dyDescent="0.3">
      <c r="A43" s="244" t="s">
        <v>175</v>
      </c>
      <c r="B43" s="248">
        <v>28682.74</v>
      </c>
      <c r="C43" s="248">
        <v>1.1473100000000001</v>
      </c>
      <c r="D43" s="248">
        <v>99.97</v>
      </c>
      <c r="E43" s="248">
        <v>85.68</v>
      </c>
    </row>
    <row r="44" spans="1:5" x14ac:dyDescent="0.3">
      <c r="A44" s="285" t="s">
        <v>176</v>
      </c>
      <c r="B44" s="286"/>
      <c r="C44" s="286"/>
      <c r="D44" s="286"/>
      <c r="E44" s="286"/>
    </row>
    <row r="45" spans="1:5" ht="21" x14ac:dyDescent="0.3">
      <c r="A45" s="245" t="s">
        <v>177</v>
      </c>
      <c r="B45" s="247">
        <v>607.97</v>
      </c>
      <c r="C45" s="247">
        <v>2.4320000000000001E-2</v>
      </c>
      <c r="D45" s="247">
        <v>2.12</v>
      </c>
      <c r="E45" s="247">
        <v>1.82</v>
      </c>
    </row>
    <row r="46" spans="1:5" x14ac:dyDescent="0.3">
      <c r="A46" s="245" t="s">
        <v>178</v>
      </c>
      <c r="B46" s="247">
        <v>256.55</v>
      </c>
      <c r="C46" s="247">
        <v>1.026E-2</v>
      </c>
      <c r="D46" s="247">
        <v>0.89</v>
      </c>
      <c r="E46" s="247">
        <v>0.77</v>
      </c>
    </row>
    <row r="47" spans="1:5" x14ac:dyDescent="0.3">
      <c r="A47" s="245" t="s">
        <v>179</v>
      </c>
      <c r="B47" s="247">
        <v>501.9</v>
      </c>
      <c r="C47" s="247">
        <v>2.0080000000000001E-2</v>
      </c>
      <c r="D47" s="247">
        <v>1.75</v>
      </c>
      <c r="E47" s="247">
        <v>1.5</v>
      </c>
    </row>
    <row r="48" spans="1:5" x14ac:dyDescent="0.3">
      <c r="A48" s="244" t="s">
        <v>120</v>
      </c>
      <c r="B48" s="248">
        <v>1366.42</v>
      </c>
      <c r="C48" s="248">
        <v>5.466E-2</v>
      </c>
      <c r="D48" s="248">
        <v>4.76</v>
      </c>
      <c r="E48" s="248">
        <v>4.09</v>
      </c>
    </row>
    <row r="49" spans="1:5" x14ac:dyDescent="0.3">
      <c r="A49" s="285" t="s">
        <v>180</v>
      </c>
      <c r="B49" s="286"/>
      <c r="C49" s="286"/>
      <c r="D49" s="286"/>
      <c r="E49" s="286"/>
    </row>
    <row r="50" spans="1:5" ht="21" x14ac:dyDescent="0.3">
      <c r="A50" s="245" t="s">
        <v>181</v>
      </c>
      <c r="B50" s="247">
        <v>1065.6500000000001</v>
      </c>
      <c r="C50" s="247">
        <v>4.2630000000000001E-2</v>
      </c>
      <c r="D50" s="247">
        <v>3.72</v>
      </c>
      <c r="E50" s="247">
        <v>3.18</v>
      </c>
    </row>
    <row r="51" spans="1:5" x14ac:dyDescent="0.3">
      <c r="A51" s="245" t="s">
        <v>182</v>
      </c>
      <c r="B51" s="247">
        <v>72.209999999999994</v>
      </c>
      <c r="C51" s="247">
        <v>2.8900000000000002E-3</v>
      </c>
      <c r="D51" s="247">
        <v>0.25</v>
      </c>
      <c r="E51" s="247">
        <v>0.22</v>
      </c>
    </row>
    <row r="52" spans="1:5" x14ac:dyDescent="0.3">
      <c r="A52" s="245" t="s">
        <v>183</v>
      </c>
      <c r="B52" s="247">
        <v>65.489999999999995</v>
      </c>
      <c r="C52" s="247">
        <v>2.6199999999999999E-3</v>
      </c>
      <c r="D52" s="247">
        <v>0.23</v>
      </c>
      <c r="E52" s="247">
        <v>0.2</v>
      </c>
    </row>
    <row r="53" spans="1:5" x14ac:dyDescent="0.3">
      <c r="A53" s="245" t="s">
        <v>184</v>
      </c>
      <c r="B53" s="247">
        <v>0</v>
      </c>
      <c r="C53" s="247">
        <v>0</v>
      </c>
      <c r="D53" s="247">
        <v>0</v>
      </c>
      <c r="E53" s="247">
        <v>0</v>
      </c>
    </row>
    <row r="54" spans="1:5" ht="21" x14ac:dyDescent="0.3">
      <c r="A54" s="244" t="s">
        <v>124</v>
      </c>
      <c r="B54" s="248">
        <v>1203.3500000000001</v>
      </c>
      <c r="C54" s="248">
        <v>4.8140000000000002E-2</v>
      </c>
      <c r="D54" s="248">
        <v>4.2</v>
      </c>
      <c r="E54" s="248">
        <v>3.6</v>
      </c>
    </row>
    <row r="55" spans="1:5" x14ac:dyDescent="0.3">
      <c r="A55" s="244" t="s">
        <v>185</v>
      </c>
      <c r="B55" s="248">
        <v>2569.7700000000004</v>
      </c>
      <c r="C55" s="248">
        <v>0.1028</v>
      </c>
      <c r="D55" s="248">
        <v>8.9600000000000009</v>
      </c>
      <c r="E55" s="248">
        <v>7.69</v>
      </c>
    </row>
    <row r="56" spans="1:5" x14ac:dyDescent="0.3">
      <c r="A56" s="244" t="s">
        <v>186</v>
      </c>
      <c r="B56" s="248">
        <v>31252.510000000002</v>
      </c>
      <c r="C56" s="248">
        <v>1.2501100000000001</v>
      </c>
      <c r="D56" s="248">
        <v>108.93</v>
      </c>
      <c r="E56" s="248">
        <v>93.37</v>
      </c>
    </row>
    <row r="57" spans="1:5" x14ac:dyDescent="0.3">
      <c r="A57" s="285" t="s">
        <v>53</v>
      </c>
      <c r="B57" s="286"/>
      <c r="C57" s="286"/>
      <c r="D57" s="286"/>
      <c r="E57" s="286"/>
    </row>
    <row r="58" spans="1:5" ht="21" x14ac:dyDescent="0.3">
      <c r="A58" s="245" t="s">
        <v>187</v>
      </c>
      <c r="B58" s="247">
        <v>725.58</v>
      </c>
      <c r="C58" s="247">
        <v>2.9020000000000001E-2</v>
      </c>
      <c r="D58" s="247">
        <v>2.5299999999999998</v>
      </c>
      <c r="E58" s="247">
        <v>2.17</v>
      </c>
    </row>
    <row r="59" spans="1:5" x14ac:dyDescent="0.3">
      <c r="A59" s="245" t="s">
        <v>188</v>
      </c>
      <c r="B59" s="247">
        <v>1495.8</v>
      </c>
      <c r="C59" s="247">
        <v>5.9830000000000001E-2</v>
      </c>
      <c r="D59" s="247">
        <v>5.21</v>
      </c>
      <c r="E59" s="247">
        <v>4.47</v>
      </c>
    </row>
    <row r="60" spans="1:5" x14ac:dyDescent="0.3">
      <c r="A60" s="244" t="s">
        <v>189</v>
      </c>
      <c r="B60" s="248">
        <v>2221.38</v>
      </c>
      <c r="C60" s="248">
        <v>8.8849999999999998E-2</v>
      </c>
      <c r="D60" s="248">
        <v>7.74</v>
      </c>
      <c r="E60" s="248">
        <v>6.64</v>
      </c>
    </row>
    <row r="61" spans="1:5" x14ac:dyDescent="0.3">
      <c r="A61" s="244" t="s">
        <v>190</v>
      </c>
      <c r="B61" s="248">
        <v>33473.89</v>
      </c>
      <c r="C61" s="248">
        <v>1.3389599999999999</v>
      </c>
      <c r="D61" s="248">
        <v>116.67</v>
      </c>
      <c r="E61" s="248">
        <v>100.01</v>
      </c>
    </row>
    <row r="63" spans="1:5" x14ac:dyDescent="0.3">
      <c r="A63" s="285" t="s">
        <v>52</v>
      </c>
      <c r="B63" s="286"/>
      <c r="C63" s="286"/>
      <c r="D63" s="286"/>
      <c r="E63" s="286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3"/>
  <sheetViews>
    <sheetView showGridLines="0" workbookViewId="0">
      <selection sqref="A1:F1"/>
    </sheetView>
  </sheetViews>
  <sheetFormatPr defaultRowHeight="12.45" x14ac:dyDescent="0.3"/>
  <cols>
    <col min="1" max="1" width="30.75" style="252" customWidth="1"/>
    <col min="2" max="3" width="12" style="252" customWidth="1"/>
    <col min="4" max="5" width="16.33203125" style="252" customWidth="1"/>
    <col min="6" max="256" width="9" style="252"/>
    <col min="257" max="257" width="30.75" style="252" customWidth="1"/>
    <col min="258" max="259" width="12" style="252" customWidth="1"/>
    <col min="260" max="261" width="16.33203125" style="252" customWidth="1"/>
    <col min="262" max="512" width="9" style="252"/>
    <col min="513" max="513" width="30.75" style="252" customWidth="1"/>
    <col min="514" max="515" width="12" style="252" customWidth="1"/>
    <col min="516" max="517" width="16.33203125" style="252" customWidth="1"/>
    <col min="518" max="768" width="9" style="252"/>
    <col min="769" max="769" width="30.75" style="252" customWidth="1"/>
    <col min="770" max="771" width="12" style="252" customWidth="1"/>
    <col min="772" max="773" width="16.33203125" style="252" customWidth="1"/>
    <col min="774" max="1024" width="9" style="252"/>
    <col min="1025" max="1025" width="30.75" style="252" customWidth="1"/>
    <col min="1026" max="1027" width="12" style="252" customWidth="1"/>
    <col min="1028" max="1029" width="16.33203125" style="252" customWidth="1"/>
    <col min="1030" max="1280" width="9" style="252"/>
    <col min="1281" max="1281" width="30.75" style="252" customWidth="1"/>
    <col min="1282" max="1283" width="12" style="252" customWidth="1"/>
    <col min="1284" max="1285" width="16.33203125" style="252" customWidth="1"/>
    <col min="1286" max="1536" width="9" style="252"/>
    <col min="1537" max="1537" width="30.75" style="252" customWidth="1"/>
    <col min="1538" max="1539" width="12" style="252" customWidth="1"/>
    <col min="1540" max="1541" width="16.33203125" style="252" customWidth="1"/>
    <col min="1542" max="1792" width="9" style="252"/>
    <col min="1793" max="1793" width="30.75" style="252" customWidth="1"/>
    <col min="1794" max="1795" width="12" style="252" customWidth="1"/>
    <col min="1796" max="1797" width="16.33203125" style="252" customWidth="1"/>
    <col min="1798" max="2048" width="9" style="252"/>
    <col min="2049" max="2049" width="30.75" style="252" customWidth="1"/>
    <col min="2050" max="2051" width="12" style="252" customWidth="1"/>
    <col min="2052" max="2053" width="16.33203125" style="252" customWidth="1"/>
    <col min="2054" max="2304" width="9" style="252"/>
    <col min="2305" max="2305" width="30.75" style="252" customWidth="1"/>
    <col min="2306" max="2307" width="12" style="252" customWidth="1"/>
    <col min="2308" max="2309" width="16.33203125" style="252" customWidth="1"/>
    <col min="2310" max="2560" width="9" style="252"/>
    <col min="2561" max="2561" width="30.75" style="252" customWidth="1"/>
    <col min="2562" max="2563" width="12" style="252" customWidth="1"/>
    <col min="2564" max="2565" width="16.33203125" style="252" customWidth="1"/>
    <col min="2566" max="2816" width="9" style="252"/>
    <col min="2817" max="2817" width="30.75" style="252" customWidth="1"/>
    <col min="2818" max="2819" width="12" style="252" customWidth="1"/>
    <col min="2820" max="2821" width="16.33203125" style="252" customWidth="1"/>
    <col min="2822" max="3072" width="9" style="252"/>
    <col min="3073" max="3073" width="30.75" style="252" customWidth="1"/>
    <col min="3074" max="3075" width="12" style="252" customWidth="1"/>
    <col min="3076" max="3077" width="16.33203125" style="252" customWidth="1"/>
    <col min="3078" max="3328" width="9" style="252"/>
    <col min="3329" max="3329" width="30.75" style="252" customWidth="1"/>
    <col min="3330" max="3331" width="12" style="252" customWidth="1"/>
    <col min="3332" max="3333" width="16.33203125" style="252" customWidth="1"/>
    <col min="3334" max="3584" width="9" style="252"/>
    <col min="3585" max="3585" width="30.75" style="252" customWidth="1"/>
    <col min="3586" max="3587" width="12" style="252" customWidth="1"/>
    <col min="3588" max="3589" width="16.33203125" style="252" customWidth="1"/>
    <col min="3590" max="3840" width="9" style="252"/>
    <col min="3841" max="3841" width="30.75" style="252" customWidth="1"/>
    <col min="3842" max="3843" width="12" style="252" customWidth="1"/>
    <col min="3844" max="3845" width="16.33203125" style="252" customWidth="1"/>
    <col min="3846" max="4096" width="9" style="252"/>
    <col min="4097" max="4097" width="30.75" style="252" customWidth="1"/>
    <col min="4098" max="4099" width="12" style="252" customWidth="1"/>
    <col min="4100" max="4101" width="16.33203125" style="252" customWidth="1"/>
    <col min="4102" max="4352" width="9" style="252"/>
    <col min="4353" max="4353" width="30.75" style="252" customWidth="1"/>
    <col min="4354" max="4355" width="12" style="252" customWidth="1"/>
    <col min="4356" max="4357" width="16.33203125" style="252" customWidth="1"/>
    <col min="4358" max="4608" width="9" style="252"/>
    <col min="4609" max="4609" width="30.75" style="252" customWidth="1"/>
    <col min="4610" max="4611" width="12" style="252" customWidth="1"/>
    <col min="4612" max="4613" width="16.33203125" style="252" customWidth="1"/>
    <col min="4614" max="4864" width="9" style="252"/>
    <col min="4865" max="4865" width="30.75" style="252" customWidth="1"/>
    <col min="4866" max="4867" width="12" style="252" customWidth="1"/>
    <col min="4868" max="4869" width="16.33203125" style="252" customWidth="1"/>
    <col min="4870" max="5120" width="9" style="252"/>
    <col min="5121" max="5121" width="30.75" style="252" customWidth="1"/>
    <col min="5122" max="5123" width="12" style="252" customWidth="1"/>
    <col min="5124" max="5125" width="16.33203125" style="252" customWidth="1"/>
    <col min="5126" max="5376" width="9" style="252"/>
    <col min="5377" max="5377" width="30.75" style="252" customWidth="1"/>
    <col min="5378" max="5379" width="12" style="252" customWidth="1"/>
    <col min="5380" max="5381" width="16.33203125" style="252" customWidth="1"/>
    <col min="5382" max="5632" width="9" style="252"/>
    <col min="5633" max="5633" width="30.75" style="252" customWidth="1"/>
    <col min="5634" max="5635" width="12" style="252" customWidth="1"/>
    <col min="5636" max="5637" width="16.33203125" style="252" customWidth="1"/>
    <col min="5638" max="5888" width="9" style="252"/>
    <col min="5889" max="5889" width="30.75" style="252" customWidth="1"/>
    <col min="5890" max="5891" width="12" style="252" customWidth="1"/>
    <col min="5892" max="5893" width="16.33203125" style="252" customWidth="1"/>
    <col min="5894" max="6144" width="9" style="252"/>
    <col min="6145" max="6145" width="30.75" style="252" customWidth="1"/>
    <col min="6146" max="6147" width="12" style="252" customWidth="1"/>
    <col min="6148" max="6149" width="16.33203125" style="252" customWidth="1"/>
    <col min="6150" max="6400" width="9" style="252"/>
    <col min="6401" max="6401" width="30.75" style="252" customWidth="1"/>
    <col min="6402" max="6403" width="12" style="252" customWidth="1"/>
    <col min="6404" max="6405" width="16.33203125" style="252" customWidth="1"/>
    <col min="6406" max="6656" width="9" style="252"/>
    <col min="6657" max="6657" width="30.75" style="252" customWidth="1"/>
    <col min="6658" max="6659" width="12" style="252" customWidth="1"/>
    <col min="6660" max="6661" width="16.33203125" style="252" customWidth="1"/>
    <col min="6662" max="6912" width="9" style="252"/>
    <col min="6913" max="6913" width="30.75" style="252" customWidth="1"/>
    <col min="6914" max="6915" width="12" style="252" customWidth="1"/>
    <col min="6916" max="6917" width="16.33203125" style="252" customWidth="1"/>
    <col min="6918" max="7168" width="9" style="252"/>
    <col min="7169" max="7169" width="30.75" style="252" customWidth="1"/>
    <col min="7170" max="7171" width="12" style="252" customWidth="1"/>
    <col min="7172" max="7173" width="16.33203125" style="252" customWidth="1"/>
    <col min="7174" max="7424" width="9" style="252"/>
    <col min="7425" max="7425" width="30.75" style="252" customWidth="1"/>
    <col min="7426" max="7427" width="12" style="252" customWidth="1"/>
    <col min="7428" max="7429" width="16.33203125" style="252" customWidth="1"/>
    <col min="7430" max="7680" width="9" style="252"/>
    <col min="7681" max="7681" width="30.75" style="252" customWidth="1"/>
    <col min="7682" max="7683" width="12" style="252" customWidth="1"/>
    <col min="7684" max="7685" width="16.33203125" style="252" customWidth="1"/>
    <col min="7686" max="7936" width="9" style="252"/>
    <col min="7937" max="7937" width="30.75" style="252" customWidth="1"/>
    <col min="7938" max="7939" width="12" style="252" customWidth="1"/>
    <col min="7940" max="7941" width="16.33203125" style="252" customWidth="1"/>
    <col min="7942" max="8192" width="9" style="252"/>
    <col min="8193" max="8193" width="30.75" style="252" customWidth="1"/>
    <col min="8194" max="8195" width="12" style="252" customWidth="1"/>
    <col min="8196" max="8197" width="16.33203125" style="252" customWidth="1"/>
    <col min="8198" max="8448" width="9" style="252"/>
    <col min="8449" max="8449" width="30.75" style="252" customWidth="1"/>
    <col min="8450" max="8451" width="12" style="252" customWidth="1"/>
    <col min="8452" max="8453" width="16.33203125" style="252" customWidth="1"/>
    <col min="8454" max="8704" width="9" style="252"/>
    <col min="8705" max="8705" width="30.75" style="252" customWidth="1"/>
    <col min="8706" max="8707" width="12" style="252" customWidth="1"/>
    <col min="8708" max="8709" width="16.33203125" style="252" customWidth="1"/>
    <col min="8710" max="8960" width="9" style="252"/>
    <col min="8961" max="8961" width="30.75" style="252" customWidth="1"/>
    <col min="8962" max="8963" width="12" style="252" customWidth="1"/>
    <col min="8964" max="8965" width="16.33203125" style="252" customWidth="1"/>
    <col min="8966" max="9216" width="9" style="252"/>
    <col min="9217" max="9217" width="30.75" style="252" customWidth="1"/>
    <col min="9218" max="9219" width="12" style="252" customWidth="1"/>
    <col min="9220" max="9221" width="16.33203125" style="252" customWidth="1"/>
    <col min="9222" max="9472" width="9" style="252"/>
    <col min="9473" max="9473" width="30.75" style="252" customWidth="1"/>
    <col min="9474" max="9475" width="12" style="252" customWidth="1"/>
    <col min="9476" max="9477" width="16.33203125" style="252" customWidth="1"/>
    <col min="9478" max="9728" width="9" style="252"/>
    <col min="9729" max="9729" width="30.75" style="252" customWidth="1"/>
    <col min="9730" max="9731" width="12" style="252" customWidth="1"/>
    <col min="9732" max="9733" width="16.33203125" style="252" customWidth="1"/>
    <col min="9734" max="9984" width="9" style="252"/>
    <col min="9985" max="9985" width="30.75" style="252" customWidth="1"/>
    <col min="9986" max="9987" width="12" style="252" customWidth="1"/>
    <col min="9988" max="9989" width="16.33203125" style="252" customWidth="1"/>
    <col min="9990" max="10240" width="9" style="252"/>
    <col min="10241" max="10241" width="30.75" style="252" customWidth="1"/>
    <col min="10242" max="10243" width="12" style="252" customWidth="1"/>
    <col min="10244" max="10245" width="16.33203125" style="252" customWidth="1"/>
    <col min="10246" max="10496" width="9" style="252"/>
    <col min="10497" max="10497" width="30.75" style="252" customWidth="1"/>
    <col min="10498" max="10499" width="12" style="252" customWidth="1"/>
    <col min="10500" max="10501" width="16.33203125" style="252" customWidth="1"/>
    <col min="10502" max="10752" width="9" style="252"/>
    <col min="10753" max="10753" width="30.75" style="252" customWidth="1"/>
    <col min="10754" max="10755" width="12" style="252" customWidth="1"/>
    <col min="10756" max="10757" width="16.33203125" style="252" customWidth="1"/>
    <col min="10758" max="11008" width="9" style="252"/>
    <col min="11009" max="11009" width="30.75" style="252" customWidth="1"/>
    <col min="11010" max="11011" width="12" style="252" customWidth="1"/>
    <col min="11012" max="11013" width="16.33203125" style="252" customWidth="1"/>
    <col min="11014" max="11264" width="9" style="252"/>
    <col min="11265" max="11265" width="30.75" style="252" customWidth="1"/>
    <col min="11266" max="11267" width="12" style="252" customWidth="1"/>
    <col min="11268" max="11269" width="16.33203125" style="252" customWidth="1"/>
    <col min="11270" max="11520" width="9" style="252"/>
    <col min="11521" max="11521" width="30.75" style="252" customWidth="1"/>
    <col min="11522" max="11523" width="12" style="252" customWidth="1"/>
    <col min="11524" max="11525" width="16.33203125" style="252" customWidth="1"/>
    <col min="11526" max="11776" width="9" style="252"/>
    <col min="11777" max="11777" width="30.75" style="252" customWidth="1"/>
    <col min="11778" max="11779" width="12" style="252" customWidth="1"/>
    <col min="11780" max="11781" width="16.33203125" style="252" customWidth="1"/>
    <col min="11782" max="12032" width="9" style="252"/>
    <col min="12033" max="12033" width="30.75" style="252" customWidth="1"/>
    <col min="12034" max="12035" width="12" style="252" customWidth="1"/>
    <col min="12036" max="12037" width="16.33203125" style="252" customWidth="1"/>
    <col min="12038" max="12288" width="9" style="252"/>
    <col min="12289" max="12289" width="30.75" style="252" customWidth="1"/>
    <col min="12290" max="12291" width="12" style="252" customWidth="1"/>
    <col min="12292" max="12293" width="16.33203125" style="252" customWidth="1"/>
    <col min="12294" max="12544" width="9" style="252"/>
    <col min="12545" max="12545" width="30.75" style="252" customWidth="1"/>
    <col min="12546" max="12547" width="12" style="252" customWidth="1"/>
    <col min="12548" max="12549" width="16.33203125" style="252" customWidth="1"/>
    <col min="12550" max="12800" width="9" style="252"/>
    <col min="12801" max="12801" width="30.75" style="252" customWidth="1"/>
    <col min="12802" max="12803" width="12" style="252" customWidth="1"/>
    <col min="12804" max="12805" width="16.33203125" style="252" customWidth="1"/>
    <col min="12806" max="13056" width="9" style="252"/>
    <col min="13057" max="13057" width="30.75" style="252" customWidth="1"/>
    <col min="13058" max="13059" width="12" style="252" customWidth="1"/>
    <col min="13060" max="13061" width="16.33203125" style="252" customWidth="1"/>
    <col min="13062" max="13312" width="9" style="252"/>
    <col min="13313" max="13313" width="30.75" style="252" customWidth="1"/>
    <col min="13314" max="13315" width="12" style="252" customWidth="1"/>
    <col min="13316" max="13317" width="16.33203125" style="252" customWidth="1"/>
    <col min="13318" max="13568" width="9" style="252"/>
    <col min="13569" max="13569" width="30.75" style="252" customWidth="1"/>
    <col min="13570" max="13571" width="12" style="252" customWidth="1"/>
    <col min="13572" max="13573" width="16.33203125" style="252" customWidth="1"/>
    <col min="13574" max="13824" width="9" style="252"/>
    <col min="13825" max="13825" width="30.75" style="252" customWidth="1"/>
    <col min="13826" max="13827" width="12" style="252" customWidth="1"/>
    <col min="13828" max="13829" width="16.33203125" style="252" customWidth="1"/>
    <col min="13830" max="14080" width="9" style="252"/>
    <col min="14081" max="14081" width="30.75" style="252" customWidth="1"/>
    <col min="14082" max="14083" width="12" style="252" customWidth="1"/>
    <col min="14084" max="14085" width="16.33203125" style="252" customWidth="1"/>
    <col min="14086" max="14336" width="9" style="252"/>
    <col min="14337" max="14337" width="30.75" style="252" customWidth="1"/>
    <col min="14338" max="14339" width="12" style="252" customWidth="1"/>
    <col min="14340" max="14341" width="16.33203125" style="252" customWidth="1"/>
    <col min="14342" max="14592" width="9" style="252"/>
    <col min="14593" max="14593" width="30.75" style="252" customWidth="1"/>
    <col min="14594" max="14595" width="12" style="252" customWidth="1"/>
    <col min="14596" max="14597" width="16.33203125" style="252" customWidth="1"/>
    <col min="14598" max="14848" width="9" style="252"/>
    <col min="14849" max="14849" width="30.75" style="252" customWidth="1"/>
    <col min="14850" max="14851" width="12" style="252" customWidth="1"/>
    <col min="14852" max="14853" width="16.33203125" style="252" customWidth="1"/>
    <col min="14854" max="15104" width="9" style="252"/>
    <col min="15105" max="15105" width="30.75" style="252" customWidth="1"/>
    <col min="15106" max="15107" width="12" style="252" customWidth="1"/>
    <col min="15108" max="15109" width="16.33203125" style="252" customWidth="1"/>
    <col min="15110" max="15360" width="9" style="252"/>
    <col min="15361" max="15361" width="30.75" style="252" customWidth="1"/>
    <col min="15362" max="15363" width="12" style="252" customWidth="1"/>
    <col min="15364" max="15365" width="16.33203125" style="252" customWidth="1"/>
    <col min="15366" max="15616" width="9" style="252"/>
    <col min="15617" max="15617" width="30.75" style="252" customWidth="1"/>
    <col min="15618" max="15619" width="12" style="252" customWidth="1"/>
    <col min="15620" max="15621" width="16.33203125" style="252" customWidth="1"/>
    <col min="15622" max="15872" width="9" style="252"/>
    <col min="15873" max="15873" width="30.75" style="252" customWidth="1"/>
    <col min="15874" max="15875" width="12" style="252" customWidth="1"/>
    <col min="15876" max="15877" width="16.33203125" style="252" customWidth="1"/>
    <col min="15878" max="16128" width="9" style="252"/>
    <col min="16129" max="16129" width="30.75" style="252" customWidth="1"/>
    <col min="16130" max="16131" width="12" style="252" customWidth="1"/>
    <col min="16132" max="16133" width="16.33203125" style="252" customWidth="1"/>
    <col min="16134" max="16384" width="9" style="252"/>
  </cols>
  <sheetData>
    <row r="1" spans="1:6" x14ac:dyDescent="0.3">
      <c r="A1" s="287" t="s">
        <v>130</v>
      </c>
      <c r="B1" s="288"/>
      <c r="C1" s="288"/>
      <c r="D1" s="288"/>
      <c r="E1" s="288"/>
      <c r="F1" s="288"/>
    </row>
    <row r="2" spans="1:6" x14ac:dyDescent="0.3">
      <c r="A2" s="287" t="s">
        <v>131</v>
      </c>
      <c r="B2" s="288"/>
      <c r="C2" s="288"/>
      <c r="D2" s="288"/>
      <c r="E2" s="288"/>
      <c r="F2" s="288"/>
    </row>
    <row r="3" spans="1:6" x14ac:dyDescent="0.3">
      <c r="A3" s="287" t="s">
        <v>253</v>
      </c>
      <c r="B3" s="288"/>
      <c r="C3" s="288"/>
      <c r="D3" s="288"/>
      <c r="E3" s="288"/>
      <c r="F3" s="288"/>
    </row>
    <row r="4" spans="1:6" x14ac:dyDescent="0.3">
      <c r="A4" s="251" t="s">
        <v>133</v>
      </c>
      <c r="B4" s="287" t="s">
        <v>134</v>
      </c>
      <c r="C4" s="288"/>
      <c r="D4" s="288"/>
      <c r="E4" s="288"/>
      <c r="F4" s="288"/>
    </row>
    <row r="5" spans="1:6" x14ac:dyDescent="0.3">
      <c r="A5" s="251" t="s">
        <v>254</v>
      </c>
      <c r="B5" s="287" t="s">
        <v>136</v>
      </c>
      <c r="C5" s="288"/>
      <c r="D5" s="288"/>
      <c r="E5" s="288"/>
      <c r="F5" s="288"/>
    </row>
    <row r="6" spans="1:6" x14ac:dyDescent="0.3">
      <c r="A6" s="251" t="s">
        <v>193</v>
      </c>
      <c r="B6" s="253" t="s">
        <v>138</v>
      </c>
    </row>
    <row r="7" spans="1:6" ht="21" x14ac:dyDescent="0.3">
      <c r="A7" s="254" t="s">
        <v>8</v>
      </c>
      <c r="B7" s="254" t="s">
        <v>139</v>
      </c>
      <c r="C7" s="254" t="s">
        <v>140</v>
      </c>
      <c r="D7" s="254" t="s">
        <v>141</v>
      </c>
      <c r="E7" s="254" t="s">
        <v>142</v>
      </c>
    </row>
    <row r="8" spans="1:6" x14ac:dyDescent="0.3">
      <c r="A8" s="287" t="s">
        <v>143</v>
      </c>
      <c r="B8" s="288"/>
      <c r="C8" s="288"/>
      <c r="D8" s="288"/>
      <c r="E8" s="288"/>
    </row>
    <row r="9" spans="1:6" x14ac:dyDescent="0.3">
      <c r="A9" s="253" t="s">
        <v>144</v>
      </c>
      <c r="B9" s="255">
        <v>0</v>
      </c>
      <c r="C9" s="255">
        <v>0</v>
      </c>
      <c r="D9" s="255">
        <v>0</v>
      </c>
      <c r="E9" s="255">
        <v>0</v>
      </c>
    </row>
    <row r="10" spans="1:6" x14ac:dyDescent="0.3">
      <c r="A10" s="253" t="s">
        <v>145</v>
      </c>
      <c r="B10" s="255">
        <v>0</v>
      </c>
      <c r="C10" s="255">
        <v>0</v>
      </c>
      <c r="D10" s="255">
        <v>0</v>
      </c>
      <c r="E10" s="255">
        <v>0</v>
      </c>
    </row>
    <row r="11" spans="1:6" x14ac:dyDescent="0.3">
      <c r="A11" s="253" t="s">
        <v>146</v>
      </c>
    </row>
    <row r="12" spans="1:6" ht="21" x14ac:dyDescent="0.3">
      <c r="A12" s="253" t="s">
        <v>147</v>
      </c>
      <c r="B12" s="255">
        <v>2386.3200000000002</v>
      </c>
      <c r="C12" s="255">
        <v>9.5439999999999997E-2</v>
      </c>
      <c r="D12" s="255">
        <v>7.44</v>
      </c>
      <c r="E12" s="255">
        <v>6.47</v>
      </c>
    </row>
    <row r="13" spans="1:6" x14ac:dyDescent="0.3">
      <c r="A13" s="253" t="s">
        <v>148</v>
      </c>
      <c r="B13" s="255">
        <v>72.7</v>
      </c>
      <c r="C13" s="255">
        <v>2.9099999999999998E-3</v>
      </c>
      <c r="D13" s="255">
        <v>0.23</v>
      </c>
      <c r="E13" s="255">
        <v>0.2</v>
      </c>
    </row>
    <row r="14" spans="1:6" x14ac:dyDescent="0.3">
      <c r="A14" s="253" t="s">
        <v>149</v>
      </c>
      <c r="B14" s="255">
        <v>0</v>
      </c>
      <c r="C14" s="255">
        <v>0</v>
      </c>
      <c r="D14" s="255">
        <v>0</v>
      </c>
      <c r="E14" s="255">
        <v>0</v>
      </c>
    </row>
    <row r="15" spans="1:6" x14ac:dyDescent="0.3">
      <c r="A15" s="253" t="s">
        <v>150</v>
      </c>
      <c r="B15" s="255">
        <v>0</v>
      </c>
      <c r="C15" s="255">
        <v>0</v>
      </c>
      <c r="D15" s="255">
        <v>0</v>
      </c>
      <c r="E15" s="255">
        <v>0</v>
      </c>
    </row>
    <row r="16" spans="1:6" x14ac:dyDescent="0.3">
      <c r="A16" s="253" t="s">
        <v>151</v>
      </c>
      <c r="B16" s="255">
        <v>12200.24</v>
      </c>
      <c r="C16" s="255">
        <v>0.48799999999999999</v>
      </c>
      <c r="D16" s="255">
        <v>38.06</v>
      </c>
      <c r="E16" s="255">
        <v>33.1</v>
      </c>
    </row>
    <row r="17" spans="1:5" x14ac:dyDescent="0.3">
      <c r="A17" s="253" t="s">
        <v>152</v>
      </c>
      <c r="B17" s="255">
        <v>169.44</v>
      </c>
      <c r="C17" s="255">
        <v>6.7600000000000004E-3</v>
      </c>
      <c r="D17" s="255">
        <v>0.53</v>
      </c>
      <c r="E17" s="255">
        <v>0.46</v>
      </c>
    </row>
    <row r="18" spans="1:5" x14ac:dyDescent="0.3">
      <c r="A18" s="253" t="s">
        <v>153</v>
      </c>
      <c r="B18" s="255">
        <v>1671.92</v>
      </c>
      <c r="C18" s="255">
        <v>6.6879999999999995E-2</v>
      </c>
      <c r="D18" s="255">
        <v>5.22</v>
      </c>
      <c r="E18" s="255">
        <v>4.54</v>
      </c>
    </row>
    <row r="19" spans="1:5" x14ac:dyDescent="0.3">
      <c r="A19" s="253" t="s">
        <v>154</v>
      </c>
      <c r="B19" s="255">
        <v>4780.0600000000004</v>
      </c>
      <c r="C19" s="255">
        <v>0.19120000000000001</v>
      </c>
      <c r="D19" s="255">
        <v>14.91</v>
      </c>
      <c r="E19" s="255">
        <v>12.97</v>
      </c>
    </row>
    <row r="20" spans="1:5" x14ac:dyDescent="0.3">
      <c r="A20" s="253" t="s">
        <v>155</v>
      </c>
      <c r="B20" s="255">
        <v>6900.32</v>
      </c>
      <c r="C20" s="255">
        <v>0.27600999999999998</v>
      </c>
      <c r="D20" s="255">
        <v>21.53</v>
      </c>
      <c r="E20" s="255">
        <v>18.72</v>
      </c>
    </row>
    <row r="21" spans="1:5" x14ac:dyDescent="0.3">
      <c r="A21" s="253" t="s">
        <v>156</v>
      </c>
      <c r="B21" s="255">
        <v>0</v>
      </c>
      <c r="C21" s="255">
        <v>0</v>
      </c>
      <c r="D21" s="255">
        <v>0</v>
      </c>
      <c r="E21" s="255">
        <v>0</v>
      </c>
    </row>
    <row r="22" spans="1:5" x14ac:dyDescent="0.3">
      <c r="A22" s="253" t="s">
        <v>157</v>
      </c>
    </row>
    <row r="23" spans="1:5" x14ac:dyDescent="0.3">
      <c r="A23" s="253" t="s">
        <v>158</v>
      </c>
      <c r="B23" s="255">
        <v>0</v>
      </c>
      <c r="C23" s="255">
        <v>0</v>
      </c>
      <c r="D23" s="255">
        <v>0</v>
      </c>
      <c r="E23" s="255">
        <v>0</v>
      </c>
    </row>
    <row r="24" spans="1:5" x14ac:dyDescent="0.3">
      <c r="A24" s="253" t="s">
        <v>159</v>
      </c>
      <c r="B24" s="255">
        <v>0</v>
      </c>
      <c r="C24" s="255">
        <v>0</v>
      </c>
      <c r="D24" s="255">
        <v>0</v>
      </c>
      <c r="E24" s="255">
        <v>0</v>
      </c>
    </row>
    <row r="25" spans="1:5" x14ac:dyDescent="0.3">
      <c r="A25" s="253" t="s">
        <v>160</v>
      </c>
      <c r="B25" s="255">
        <v>0</v>
      </c>
      <c r="C25" s="255">
        <v>0</v>
      </c>
      <c r="D25" s="255">
        <v>0</v>
      </c>
      <c r="E25" s="255">
        <v>0</v>
      </c>
    </row>
    <row r="26" spans="1:5" x14ac:dyDescent="0.3">
      <c r="A26" s="253" t="s">
        <v>161</v>
      </c>
      <c r="B26" s="255">
        <v>0</v>
      </c>
      <c r="C26" s="255">
        <v>0</v>
      </c>
      <c r="D26" s="255">
        <v>0</v>
      </c>
      <c r="E26" s="255">
        <v>0</v>
      </c>
    </row>
    <row r="27" spans="1:5" ht="21" x14ac:dyDescent="0.3">
      <c r="A27" s="251" t="s">
        <v>162</v>
      </c>
      <c r="B27" s="256">
        <v>28181</v>
      </c>
      <c r="C27" s="256">
        <v>1.1272</v>
      </c>
      <c r="D27" s="256">
        <v>87.92</v>
      </c>
      <c r="E27" s="256">
        <v>76.459999999999994</v>
      </c>
    </row>
    <row r="28" spans="1:5" x14ac:dyDescent="0.3">
      <c r="A28" s="287" t="s">
        <v>100</v>
      </c>
      <c r="B28" s="288"/>
      <c r="C28" s="288"/>
      <c r="D28" s="288"/>
      <c r="E28" s="288"/>
    </row>
    <row r="29" spans="1:5" x14ac:dyDescent="0.3">
      <c r="A29" s="253" t="s">
        <v>163</v>
      </c>
      <c r="B29" s="255">
        <v>0</v>
      </c>
      <c r="C29" s="255">
        <v>0</v>
      </c>
      <c r="D29" s="255">
        <v>0</v>
      </c>
      <c r="E29" s="255">
        <v>0</v>
      </c>
    </row>
    <row r="30" spans="1:5" x14ac:dyDescent="0.3">
      <c r="A30" s="253" t="s">
        <v>164</v>
      </c>
      <c r="B30" s="255">
        <v>845.43</v>
      </c>
      <c r="C30" s="255">
        <v>3.3820000000000003E-2</v>
      </c>
      <c r="D30" s="255">
        <v>2.64</v>
      </c>
      <c r="E30" s="255">
        <v>2.29</v>
      </c>
    </row>
    <row r="31" spans="1:5" x14ac:dyDescent="0.3">
      <c r="A31" s="253" t="s">
        <v>165</v>
      </c>
      <c r="B31" s="255">
        <v>0</v>
      </c>
      <c r="C31" s="255">
        <v>0</v>
      </c>
      <c r="D31" s="255">
        <v>0</v>
      </c>
      <c r="E31" s="255">
        <v>0</v>
      </c>
    </row>
    <row r="32" spans="1:5" x14ac:dyDescent="0.3">
      <c r="A32" s="253" t="s">
        <v>166</v>
      </c>
      <c r="B32" s="255">
        <v>0</v>
      </c>
      <c r="C32" s="255">
        <v>0</v>
      </c>
      <c r="D32" s="255">
        <v>0</v>
      </c>
      <c r="E32" s="255">
        <v>0</v>
      </c>
    </row>
    <row r="33" spans="1:5" x14ac:dyDescent="0.3">
      <c r="A33" s="253" t="s">
        <v>167</v>
      </c>
      <c r="B33" s="255">
        <v>0</v>
      </c>
      <c r="C33" s="255">
        <v>0</v>
      </c>
      <c r="D33" s="255">
        <v>0</v>
      </c>
      <c r="E33" s="255">
        <v>0</v>
      </c>
    </row>
    <row r="34" spans="1:5" x14ac:dyDescent="0.3">
      <c r="A34" s="253" t="s">
        <v>168</v>
      </c>
      <c r="B34" s="255">
        <v>563.62</v>
      </c>
      <c r="C34" s="255">
        <v>2.2540000000000001E-2</v>
      </c>
      <c r="D34" s="255">
        <v>1.76</v>
      </c>
      <c r="E34" s="255">
        <v>1.53</v>
      </c>
    </row>
    <row r="35" spans="1:5" x14ac:dyDescent="0.3">
      <c r="A35" s="253" t="s">
        <v>169</v>
      </c>
      <c r="B35" s="255">
        <v>140.9</v>
      </c>
      <c r="C35" s="255">
        <v>5.64E-3</v>
      </c>
      <c r="D35" s="255">
        <v>0.44</v>
      </c>
      <c r="E35" s="255">
        <v>0.38</v>
      </c>
    </row>
    <row r="36" spans="1:5" x14ac:dyDescent="0.3">
      <c r="A36" s="253" t="s">
        <v>170</v>
      </c>
      <c r="B36" s="255">
        <v>0</v>
      </c>
      <c r="C36" s="255">
        <v>0</v>
      </c>
      <c r="D36" s="255">
        <v>0</v>
      </c>
      <c r="E36" s="255">
        <v>0</v>
      </c>
    </row>
    <row r="37" spans="1:5" x14ac:dyDescent="0.3">
      <c r="A37" s="253" t="s">
        <v>194</v>
      </c>
      <c r="B37" s="255">
        <v>0</v>
      </c>
      <c r="C37" s="255">
        <v>0</v>
      </c>
      <c r="D37" s="255">
        <v>0</v>
      </c>
      <c r="E37" s="255">
        <v>0</v>
      </c>
    </row>
    <row r="38" spans="1:5" x14ac:dyDescent="0.3">
      <c r="A38" s="253" t="s">
        <v>172</v>
      </c>
      <c r="B38" s="255">
        <v>915</v>
      </c>
      <c r="C38" s="255">
        <v>3.6600000000000001E-2</v>
      </c>
      <c r="D38" s="255">
        <v>2.85</v>
      </c>
      <c r="E38" s="255">
        <v>2.48</v>
      </c>
    </row>
    <row r="39" spans="1:5" x14ac:dyDescent="0.3">
      <c r="A39" s="251" t="s">
        <v>114</v>
      </c>
      <c r="B39" s="256">
        <v>2464.9499999999998</v>
      </c>
      <c r="C39" s="256">
        <v>9.8599999999999993E-2</v>
      </c>
      <c r="D39" s="256">
        <v>7.69</v>
      </c>
      <c r="E39" s="256">
        <v>6.68</v>
      </c>
    </row>
    <row r="40" spans="1:5" x14ac:dyDescent="0.3">
      <c r="A40" s="287" t="s">
        <v>33</v>
      </c>
      <c r="B40" s="288"/>
      <c r="C40" s="288"/>
      <c r="D40" s="288"/>
      <c r="E40" s="288"/>
    </row>
    <row r="41" spans="1:5" x14ac:dyDescent="0.3">
      <c r="A41" s="253" t="s">
        <v>173</v>
      </c>
      <c r="B41" s="255">
        <v>1407.58</v>
      </c>
      <c r="C41" s="255">
        <v>5.6309999999999999E-2</v>
      </c>
      <c r="D41" s="255">
        <v>4.3899999999999997</v>
      </c>
      <c r="E41" s="255">
        <v>3.82</v>
      </c>
    </row>
    <row r="42" spans="1:5" ht="21" x14ac:dyDescent="0.3">
      <c r="A42" s="251" t="s">
        <v>174</v>
      </c>
      <c r="B42" s="256">
        <v>1407.58</v>
      </c>
      <c r="C42" s="256">
        <v>5.6309999999999999E-2</v>
      </c>
      <c r="D42" s="256">
        <v>4.3899999999999997</v>
      </c>
      <c r="E42" s="256">
        <v>3.82</v>
      </c>
    </row>
    <row r="43" spans="1:5" x14ac:dyDescent="0.3">
      <c r="A43" s="251" t="s">
        <v>175</v>
      </c>
      <c r="B43" s="256">
        <v>32053.53</v>
      </c>
      <c r="C43" s="256">
        <v>1.2821100000000001</v>
      </c>
      <c r="D43" s="256">
        <v>100</v>
      </c>
      <c r="E43" s="256">
        <v>86.96</v>
      </c>
    </row>
    <row r="44" spans="1:5" x14ac:dyDescent="0.3">
      <c r="A44" s="287" t="s">
        <v>176</v>
      </c>
      <c r="B44" s="288"/>
      <c r="C44" s="288"/>
      <c r="D44" s="288"/>
      <c r="E44" s="288"/>
    </row>
    <row r="45" spans="1:5" ht="21" x14ac:dyDescent="0.3">
      <c r="A45" s="253" t="s">
        <v>177</v>
      </c>
      <c r="B45" s="255">
        <v>714.41</v>
      </c>
      <c r="C45" s="255">
        <v>2.8580000000000001E-2</v>
      </c>
      <c r="D45" s="255">
        <v>2.23</v>
      </c>
      <c r="E45" s="255">
        <v>1.94</v>
      </c>
    </row>
    <row r="46" spans="1:5" x14ac:dyDescent="0.3">
      <c r="A46" s="253" t="s">
        <v>178</v>
      </c>
      <c r="B46" s="255">
        <v>270.20999999999998</v>
      </c>
      <c r="C46" s="255">
        <v>1.081E-2</v>
      </c>
      <c r="D46" s="255">
        <v>0.84</v>
      </c>
      <c r="E46" s="255">
        <v>0.73</v>
      </c>
    </row>
    <row r="47" spans="1:5" x14ac:dyDescent="0.3">
      <c r="A47" s="253" t="s">
        <v>179</v>
      </c>
      <c r="B47" s="255">
        <v>503.36</v>
      </c>
      <c r="C47" s="255">
        <v>2.0129999999999999E-2</v>
      </c>
      <c r="D47" s="255">
        <v>1.57</v>
      </c>
      <c r="E47" s="255">
        <v>1.37</v>
      </c>
    </row>
    <row r="48" spans="1:5" x14ac:dyDescent="0.3">
      <c r="A48" s="251" t="s">
        <v>120</v>
      </c>
      <c r="B48" s="256">
        <v>1487.98</v>
      </c>
      <c r="C48" s="256">
        <v>5.9520000000000003E-2</v>
      </c>
      <c r="D48" s="256">
        <v>4.6399999999999997</v>
      </c>
      <c r="E48" s="256">
        <v>4.04</v>
      </c>
    </row>
    <row r="49" spans="1:5" x14ac:dyDescent="0.3">
      <c r="A49" s="287" t="s">
        <v>180</v>
      </c>
      <c r="B49" s="288"/>
      <c r="C49" s="288"/>
      <c r="D49" s="288"/>
      <c r="E49" s="288"/>
    </row>
    <row r="50" spans="1:5" ht="21" x14ac:dyDescent="0.3">
      <c r="A50" s="253" t="s">
        <v>181</v>
      </c>
      <c r="B50" s="255">
        <v>1124.24</v>
      </c>
      <c r="C50" s="255">
        <v>4.4970000000000003E-2</v>
      </c>
      <c r="D50" s="255">
        <v>3.51</v>
      </c>
      <c r="E50" s="255">
        <v>3.05</v>
      </c>
    </row>
    <row r="51" spans="1:5" x14ac:dyDescent="0.3">
      <c r="A51" s="253" t="s">
        <v>182</v>
      </c>
      <c r="B51" s="255">
        <v>77.25</v>
      </c>
      <c r="C51" s="255">
        <v>3.0899999999999999E-3</v>
      </c>
      <c r="D51" s="255">
        <v>0.24</v>
      </c>
      <c r="E51" s="255">
        <v>0.21</v>
      </c>
    </row>
    <row r="52" spans="1:5" x14ac:dyDescent="0.3">
      <c r="A52" s="253" t="s">
        <v>183</v>
      </c>
      <c r="B52" s="255">
        <v>67.760000000000005</v>
      </c>
      <c r="C52" s="255">
        <v>2.7100000000000002E-3</v>
      </c>
      <c r="D52" s="255">
        <v>0.21</v>
      </c>
      <c r="E52" s="255">
        <v>0.18</v>
      </c>
    </row>
    <row r="53" spans="1:5" x14ac:dyDescent="0.3">
      <c r="A53" s="253" t="s">
        <v>184</v>
      </c>
      <c r="B53" s="255">
        <v>0</v>
      </c>
      <c r="C53" s="255">
        <v>0</v>
      </c>
      <c r="D53" s="255">
        <v>0</v>
      </c>
      <c r="E53" s="255">
        <v>0</v>
      </c>
    </row>
    <row r="54" spans="1:5" ht="21" x14ac:dyDescent="0.3">
      <c r="A54" s="251" t="s">
        <v>124</v>
      </c>
      <c r="B54" s="256">
        <v>1269.25</v>
      </c>
      <c r="C54" s="256">
        <v>5.0770000000000003E-2</v>
      </c>
      <c r="D54" s="256">
        <v>3.96</v>
      </c>
      <c r="E54" s="256">
        <v>3.44</v>
      </c>
    </row>
    <row r="55" spans="1:5" x14ac:dyDescent="0.3">
      <c r="A55" s="251" t="s">
        <v>185</v>
      </c>
      <c r="B55" s="256">
        <v>2757.23</v>
      </c>
      <c r="C55" s="256">
        <v>0.11029</v>
      </c>
      <c r="D55" s="256">
        <v>8.6</v>
      </c>
      <c r="E55" s="256">
        <v>7.48</v>
      </c>
    </row>
    <row r="56" spans="1:5" x14ac:dyDescent="0.3">
      <c r="A56" s="251" t="s">
        <v>186</v>
      </c>
      <c r="B56" s="256">
        <v>34810.76</v>
      </c>
      <c r="C56" s="256">
        <v>1.3924000000000001</v>
      </c>
      <c r="D56" s="256">
        <v>108.6</v>
      </c>
      <c r="E56" s="256">
        <v>94.44</v>
      </c>
    </row>
    <row r="57" spans="1:5" x14ac:dyDescent="0.3">
      <c r="A57" s="287" t="s">
        <v>53</v>
      </c>
      <c r="B57" s="288"/>
      <c r="C57" s="288"/>
      <c r="D57" s="288"/>
      <c r="E57" s="288"/>
    </row>
    <row r="58" spans="1:5" ht="21" x14ac:dyDescent="0.3">
      <c r="A58" s="253" t="s">
        <v>187</v>
      </c>
      <c r="B58" s="255">
        <v>636.04999999999995</v>
      </c>
      <c r="C58" s="255">
        <v>2.5440000000000001E-2</v>
      </c>
      <c r="D58" s="255">
        <v>1.98</v>
      </c>
      <c r="E58" s="255">
        <v>1.73</v>
      </c>
    </row>
    <row r="59" spans="1:5" x14ac:dyDescent="0.3">
      <c r="A59" s="253" t="s">
        <v>188</v>
      </c>
      <c r="B59" s="255">
        <v>1408</v>
      </c>
      <c r="C59" s="255">
        <v>5.6320000000000002E-2</v>
      </c>
      <c r="D59" s="255">
        <v>4.3899999999999997</v>
      </c>
      <c r="E59" s="255">
        <v>3.82</v>
      </c>
    </row>
    <row r="60" spans="1:5" x14ac:dyDescent="0.3">
      <c r="A60" s="251" t="s">
        <v>189</v>
      </c>
      <c r="B60" s="256">
        <v>2044.05</v>
      </c>
      <c r="C60" s="256">
        <v>8.1759999999999999E-2</v>
      </c>
      <c r="D60" s="256">
        <v>6.37</v>
      </c>
      <c r="E60" s="256">
        <v>5.55</v>
      </c>
    </row>
    <row r="61" spans="1:5" x14ac:dyDescent="0.3">
      <c r="A61" s="251" t="s">
        <v>190</v>
      </c>
      <c r="B61" s="256">
        <v>36854.810000000005</v>
      </c>
      <c r="C61" s="256">
        <v>1.4741599999999999</v>
      </c>
      <c r="D61" s="256">
        <v>114.97</v>
      </c>
      <c r="E61" s="256">
        <v>99.99</v>
      </c>
    </row>
    <row r="63" spans="1:5" x14ac:dyDescent="0.3">
      <c r="A63" s="287" t="s">
        <v>52</v>
      </c>
      <c r="B63" s="288"/>
      <c r="C63" s="288"/>
      <c r="D63" s="288"/>
      <c r="E63" s="288"/>
    </row>
  </sheetData>
  <mergeCells count="12">
    <mergeCell ref="A63:E63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49:E49"/>
    <mergeCell ref="A57:E57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9380-C878-4F43-90B7-ED3985EBB818}">
  <dimension ref="A1:F63"/>
  <sheetViews>
    <sheetView showGridLines="0" workbookViewId="0">
      <selection sqref="A1:F1"/>
    </sheetView>
  </sheetViews>
  <sheetFormatPr defaultRowHeight="12.45" x14ac:dyDescent="0.3"/>
  <cols>
    <col min="1" max="1" width="38.08203125" style="291" customWidth="1"/>
    <col min="2" max="3" width="14.83203125" style="291" customWidth="1"/>
    <col min="4" max="5" width="20.25" style="291" customWidth="1"/>
    <col min="6" max="256" width="8.6640625" style="291"/>
    <col min="257" max="257" width="38.08203125" style="291" customWidth="1"/>
    <col min="258" max="259" width="14.83203125" style="291" customWidth="1"/>
    <col min="260" max="261" width="20.25" style="291" customWidth="1"/>
    <col min="262" max="512" width="8.6640625" style="291"/>
    <col min="513" max="513" width="38.08203125" style="291" customWidth="1"/>
    <col min="514" max="515" width="14.83203125" style="291" customWidth="1"/>
    <col min="516" max="517" width="20.25" style="291" customWidth="1"/>
    <col min="518" max="768" width="8.6640625" style="291"/>
    <col min="769" max="769" width="38.08203125" style="291" customWidth="1"/>
    <col min="770" max="771" width="14.83203125" style="291" customWidth="1"/>
    <col min="772" max="773" width="20.25" style="291" customWidth="1"/>
    <col min="774" max="1024" width="8.6640625" style="291"/>
    <col min="1025" max="1025" width="38.08203125" style="291" customWidth="1"/>
    <col min="1026" max="1027" width="14.83203125" style="291" customWidth="1"/>
    <col min="1028" max="1029" width="20.25" style="291" customWidth="1"/>
    <col min="1030" max="1280" width="8.6640625" style="291"/>
    <col min="1281" max="1281" width="38.08203125" style="291" customWidth="1"/>
    <col min="1282" max="1283" width="14.83203125" style="291" customWidth="1"/>
    <col min="1284" max="1285" width="20.25" style="291" customWidth="1"/>
    <col min="1286" max="1536" width="8.6640625" style="291"/>
    <col min="1537" max="1537" width="38.08203125" style="291" customWidth="1"/>
    <col min="1538" max="1539" width="14.83203125" style="291" customWidth="1"/>
    <col min="1540" max="1541" width="20.25" style="291" customWidth="1"/>
    <col min="1542" max="1792" width="8.6640625" style="291"/>
    <col min="1793" max="1793" width="38.08203125" style="291" customWidth="1"/>
    <col min="1794" max="1795" width="14.83203125" style="291" customWidth="1"/>
    <col min="1796" max="1797" width="20.25" style="291" customWidth="1"/>
    <col min="1798" max="2048" width="8.6640625" style="291"/>
    <col min="2049" max="2049" width="38.08203125" style="291" customWidth="1"/>
    <col min="2050" max="2051" width="14.83203125" style="291" customWidth="1"/>
    <col min="2052" max="2053" width="20.25" style="291" customWidth="1"/>
    <col min="2054" max="2304" width="8.6640625" style="291"/>
    <col min="2305" max="2305" width="38.08203125" style="291" customWidth="1"/>
    <col min="2306" max="2307" width="14.83203125" style="291" customWidth="1"/>
    <col min="2308" max="2309" width="20.25" style="291" customWidth="1"/>
    <col min="2310" max="2560" width="8.6640625" style="291"/>
    <col min="2561" max="2561" width="38.08203125" style="291" customWidth="1"/>
    <col min="2562" max="2563" width="14.83203125" style="291" customWidth="1"/>
    <col min="2564" max="2565" width="20.25" style="291" customWidth="1"/>
    <col min="2566" max="2816" width="8.6640625" style="291"/>
    <col min="2817" max="2817" width="38.08203125" style="291" customWidth="1"/>
    <col min="2818" max="2819" width="14.83203125" style="291" customWidth="1"/>
    <col min="2820" max="2821" width="20.25" style="291" customWidth="1"/>
    <col min="2822" max="3072" width="8.6640625" style="291"/>
    <col min="3073" max="3073" width="38.08203125" style="291" customWidth="1"/>
    <col min="3074" max="3075" width="14.83203125" style="291" customWidth="1"/>
    <col min="3076" max="3077" width="20.25" style="291" customWidth="1"/>
    <col min="3078" max="3328" width="8.6640625" style="291"/>
    <col min="3329" max="3329" width="38.08203125" style="291" customWidth="1"/>
    <col min="3330" max="3331" width="14.83203125" style="291" customWidth="1"/>
    <col min="3332" max="3333" width="20.25" style="291" customWidth="1"/>
    <col min="3334" max="3584" width="8.6640625" style="291"/>
    <col min="3585" max="3585" width="38.08203125" style="291" customWidth="1"/>
    <col min="3586" max="3587" width="14.83203125" style="291" customWidth="1"/>
    <col min="3588" max="3589" width="20.25" style="291" customWidth="1"/>
    <col min="3590" max="3840" width="8.6640625" style="291"/>
    <col min="3841" max="3841" width="38.08203125" style="291" customWidth="1"/>
    <col min="3842" max="3843" width="14.83203125" style="291" customWidth="1"/>
    <col min="3844" max="3845" width="20.25" style="291" customWidth="1"/>
    <col min="3846" max="4096" width="8.6640625" style="291"/>
    <col min="4097" max="4097" width="38.08203125" style="291" customWidth="1"/>
    <col min="4098" max="4099" width="14.83203125" style="291" customWidth="1"/>
    <col min="4100" max="4101" width="20.25" style="291" customWidth="1"/>
    <col min="4102" max="4352" width="8.6640625" style="291"/>
    <col min="4353" max="4353" width="38.08203125" style="291" customWidth="1"/>
    <col min="4354" max="4355" width="14.83203125" style="291" customWidth="1"/>
    <col min="4356" max="4357" width="20.25" style="291" customWidth="1"/>
    <col min="4358" max="4608" width="8.6640625" style="291"/>
    <col min="4609" max="4609" width="38.08203125" style="291" customWidth="1"/>
    <col min="4610" max="4611" width="14.83203125" style="291" customWidth="1"/>
    <col min="4612" max="4613" width="20.25" style="291" customWidth="1"/>
    <col min="4614" max="4864" width="8.6640625" style="291"/>
    <col min="4865" max="4865" width="38.08203125" style="291" customWidth="1"/>
    <col min="4866" max="4867" width="14.83203125" style="291" customWidth="1"/>
    <col min="4868" max="4869" width="20.25" style="291" customWidth="1"/>
    <col min="4870" max="5120" width="8.6640625" style="291"/>
    <col min="5121" max="5121" width="38.08203125" style="291" customWidth="1"/>
    <col min="5122" max="5123" width="14.83203125" style="291" customWidth="1"/>
    <col min="5124" max="5125" width="20.25" style="291" customWidth="1"/>
    <col min="5126" max="5376" width="8.6640625" style="291"/>
    <col min="5377" max="5377" width="38.08203125" style="291" customWidth="1"/>
    <col min="5378" max="5379" width="14.83203125" style="291" customWidth="1"/>
    <col min="5380" max="5381" width="20.25" style="291" customWidth="1"/>
    <col min="5382" max="5632" width="8.6640625" style="291"/>
    <col min="5633" max="5633" width="38.08203125" style="291" customWidth="1"/>
    <col min="5634" max="5635" width="14.83203125" style="291" customWidth="1"/>
    <col min="5636" max="5637" width="20.25" style="291" customWidth="1"/>
    <col min="5638" max="5888" width="8.6640625" style="291"/>
    <col min="5889" max="5889" width="38.08203125" style="291" customWidth="1"/>
    <col min="5890" max="5891" width="14.83203125" style="291" customWidth="1"/>
    <col min="5892" max="5893" width="20.25" style="291" customWidth="1"/>
    <col min="5894" max="6144" width="8.6640625" style="291"/>
    <col min="6145" max="6145" width="38.08203125" style="291" customWidth="1"/>
    <col min="6146" max="6147" width="14.83203125" style="291" customWidth="1"/>
    <col min="6148" max="6149" width="20.25" style="291" customWidth="1"/>
    <col min="6150" max="6400" width="8.6640625" style="291"/>
    <col min="6401" max="6401" width="38.08203125" style="291" customWidth="1"/>
    <col min="6402" max="6403" width="14.83203125" style="291" customWidth="1"/>
    <col min="6404" max="6405" width="20.25" style="291" customWidth="1"/>
    <col min="6406" max="6656" width="8.6640625" style="291"/>
    <col min="6657" max="6657" width="38.08203125" style="291" customWidth="1"/>
    <col min="6658" max="6659" width="14.83203125" style="291" customWidth="1"/>
    <col min="6660" max="6661" width="20.25" style="291" customWidth="1"/>
    <col min="6662" max="6912" width="8.6640625" style="291"/>
    <col min="6913" max="6913" width="38.08203125" style="291" customWidth="1"/>
    <col min="6914" max="6915" width="14.83203125" style="291" customWidth="1"/>
    <col min="6916" max="6917" width="20.25" style="291" customWidth="1"/>
    <col min="6918" max="7168" width="8.6640625" style="291"/>
    <col min="7169" max="7169" width="38.08203125" style="291" customWidth="1"/>
    <col min="7170" max="7171" width="14.83203125" style="291" customWidth="1"/>
    <col min="7172" max="7173" width="20.25" style="291" customWidth="1"/>
    <col min="7174" max="7424" width="8.6640625" style="291"/>
    <col min="7425" max="7425" width="38.08203125" style="291" customWidth="1"/>
    <col min="7426" max="7427" width="14.83203125" style="291" customWidth="1"/>
    <col min="7428" max="7429" width="20.25" style="291" customWidth="1"/>
    <col min="7430" max="7680" width="8.6640625" style="291"/>
    <col min="7681" max="7681" width="38.08203125" style="291" customWidth="1"/>
    <col min="7682" max="7683" width="14.83203125" style="291" customWidth="1"/>
    <col min="7684" max="7685" width="20.25" style="291" customWidth="1"/>
    <col min="7686" max="7936" width="8.6640625" style="291"/>
    <col min="7937" max="7937" width="38.08203125" style="291" customWidth="1"/>
    <col min="7938" max="7939" width="14.83203125" style="291" customWidth="1"/>
    <col min="7940" max="7941" width="20.25" style="291" customWidth="1"/>
    <col min="7942" max="8192" width="8.6640625" style="291"/>
    <col min="8193" max="8193" width="38.08203125" style="291" customWidth="1"/>
    <col min="8194" max="8195" width="14.83203125" style="291" customWidth="1"/>
    <col min="8196" max="8197" width="20.25" style="291" customWidth="1"/>
    <col min="8198" max="8448" width="8.6640625" style="291"/>
    <col min="8449" max="8449" width="38.08203125" style="291" customWidth="1"/>
    <col min="8450" max="8451" width="14.83203125" style="291" customWidth="1"/>
    <col min="8452" max="8453" width="20.25" style="291" customWidth="1"/>
    <col min="8454" max="8704" width="8.6640625" style="291"/>
    <col min="8705" max="8705" width="38.08203125" style="291" customWidth="1"/>
    <col min="8706" max="8707" width="14.83203125" style="291" customWidth="1"/>
    <col min="8708" max="8709" width="20.25" style="291" customWidth="1"/>
    <col min="8710" max="8960" width="8.6640625" style="291"/>
    <col min="8961" max="8961" width="38.08203125" style="291" customWidth="1"/>
    <col min="8962" max="8963" width="14.83203125" style="291" customWidth="1"/>
    <col min="8964" max="8965" width="20.25" style="291" customWidth="1"/>
    <col min="8966" max="9216" width="8.6640625" style="291"/>
    <col min="9217" max="9217" width="38.08203125" style="291" customWidth="1"/>
    <col min="9218" max="9219" width="14.83203125" style="291" customWidth="1"/>
    <col min="9220" max="9221" width="20.25" style="291" customWidth="1"/>
    <col min="9222" max="9472" width="8.6640625" style="291"/>
    <col min="9473" max="9473" width="38.08203125" style="291" customWidth="1"/>
    <col min="9474" max="9475" width="14.83203125" style="291" customWidth="1"/>
    <col min="9476" max="9477" width="20.25" style="291" customWidth="1"/>
    <col min="9478" max="9728" width="8.6640625" style="291"/>
    <col min="9729" max="9729" width="38.08203125" style="291" customWidth="1"/>
    <col min="9730" max="9731" width="14.83203125" style="291" customWidth="1"/>
    <col min="9732" max="9733" width="20.25" style="291" customWidth="1"/>
    <col min="9734" max="9984" width="8.6640625" style="291"/>
    <col min="9985" max="9985" width="38.08203125" style="291" customWidth="1"/>
    <col min="9986" max="9987" width="14.83203125" style="291" customWidth="1"/>
    <col min="9988" max="9989" width="20.25" style="291" customWidth="1"/>
    <col min="9990" max="10240" width="8.6640625" style="291"/>
    <col min="10241" max="10241" width="38.08203125" style="291" customWidth="1"/>
    <col min="10242" max="10243" width="14.83203125" style="291" customWidth="1"/>
    <col min="10244" max="10245" width="20.25" style="291" customWidth="1"/>
    <col min="10246" max="10496" width="8.6640625" style="291"/>
    <col min="10497" max="10497" width="38.08203125" style="291" customWidth="1"/>
    <col min="10498" max="10499" width="14.83203125" style="291" customWidth="1"/>
    <col min="10500" max="10501" width="20.25" style="291" customWidth="1"/>
    <col min="10502" max="10752" width="8.6640625" style="291"/>
    <col min="10753" max="10753" width="38.08203125" style="291" customWidth="1"/>
    <col min="10754" max="10755" width="14.83203125" style="291" customWidth="1"/>
    <col min="10756" max="10757" width="20.25" style="291" customWidth="1"/>
    <col min="10758" max="11008" width="8.6640625" style="291"/>
    <col min="11009" max="11009" width="38.08203125" style="291" customWidth="1"/>
    <col min="11010" max="11011" width="14.83203125" style="291" customWidth="1"/>
    <col min="11012" max="11013" width="20.25" style="291" customWidth="1"/>
    <col min="11014" max="11264" width="8.6640625" style="291"/>
    <col min="11265" max="11265" width="38.08203125" style="291" customWidth="1"/>
    <col min="11266" max="11267" width="14.83203125" style="291" customWidth="1"/>
    <col min="11268" max="11269" width="20.25" style="291" customWidth="1"/>
    <col min="11270" max="11520" width="8.6640625" style="291"/>
    <col min="11521" max="11521" width="38.08203125" style="291" customWidth="1"/>
    <col min="11522" max="11523" width="14.83203125" style="291" customWidth="1"/>
    <col min="11524" max="11525" width="20.25" style="291" customWidth="1"/>
    <col min="11526" max="11776" width="8.6640625" style="291"/>
    <col min="11777" max="11777" width="38.08203125" style="291" customWidth="1"/>
    <col min="11778" max="11779" width="14.83203125" style="291" customWidth="1"/>
    <col min="11780" max="11781" width="20.25" style="291" customWidth="1"/>
    <col min="11782" max="12032" width="8.6640625" style="291"/>
    <col min="12033" max="12033" width="38.08203125" style="291" customWidth="1"/>
    <col min="12034" max="12035" width="14.83203125" style="291" customWidth="1"/>
    <col min="12036" max="12037" width="20.25" style="291" customWidth="1"/>
    <col min="12038" max="12288" width="8.6640625" style="291"/>
    <col min="12289" max="12289" width="38.08203125" style="291" customWidth="1"/>
    <col min="12290" max="12291" width="14.83203125" style="291" customWidth="1"/>
    <col min="12292" max="12293" width="20.25" style="291" customWidth="1"/>
    <col min="12294" max="12544" width="8.6640625" style="291"/>
    <col min="12545" max="12545" width="38.08203125" style="291" customWidth="1"/>
    <col min="12546" max="12547" width="14.83203125" style="291" customWidth="1"/>
    <col min="12548" max="12549" width="20.25" style="291" customWidth="1"/>
    <col min="12550" max="12800" width="8.6640625" style="291"/>
    <col min="12801" max="12801" width="38.08203125" style="291" customWidth="1"/>
    <col min="12802" max="12803" width="14.83203125" style="291" customWidth="1"/>
    <col min="12804" max="12805" width="20.25" style="291" customWidth="1"/>
    <col min="12806" max="13056" width="8.6640625" style="291"/>
    <col min="13057" max="13057" width="38.08203125" style="291" customWidth="1"/>
    <col min="13058" max="13059" width="14.83203125" style="291" customWidth="1"/>
    <col min="13060" max="13061" width="20.25" style="291" customWidth="1"/>
    <col min="13062" max="13312" width="8.6640625" style="291"/>
    <col min="13313" max="13313" width="38.08203125" style="291" customWidth="1"/>
    <col min="13314" max="13315" width="14.83203125" style="291" customWidth="1"/>
    <col min="13316" max="13317" width="20.25" style="291" customWidth="1"/>
    <col min="13318" max="13568" width="8.6640625" style="291"/>
    <col min="13569" max="13569" width="38.08203125" style="291" customWidth="1"/>
    <col min="13570" max="13571" width="14.83203125" style="291" customWidth="1"/>
    <col min="13572" max="13573" width="20.25" style="291" customWidth="1"/>
    <col min="13574" max="13824" width="8.6640625" style="291"/>
    <col min="13825" max="13825" width="38.08203125" style="291" customWidth="1"/>
    <col min="13826" max="13827" width="14.83203125" style="291" customWidth="1"/>
    <col min="13828" max="13829" width="20.25" style="291" customWidth="1"/>
    <col min="13830" max="14080" width="8.6640625" style="291"/>
    <col min="14081" max="14081" width="38.08203125" style="291" customWidth="1"/>
    <col min="14082" max="14083" width="14.83203125" style="291" customWidth="1"/>
    <col min="14084" max="14085" width="20.25" style="291" customWidth="1"/>
    <col min="14086" max="14336" width="8.6640625" style="291"/>
    <col min="14337" max="14337" width="38.08203125" style="291" customWidth="1"/>
    <col min="14338" max="14339" width="14.83203125" style="291" customWidth="1"/>
    <col min="14340" max="14341" width="20.25" style="291" customWidth="1"/>
    <col min="14342" max="14592" width="8.6640625" style="291"/>
    <col min="14593" max="14593" width="38.08203125" style="291" customWidth="1"/>
    <col min="14594" max="14595" width="14.83203125" style="291" customWidth="1"/>
    <col min="14596" max="14597" width="20.25" style="291" customWidth="1"/>
    <col min="14598" max="14848" width="8.6640625" style="291"/>
    <col min="14849" max="14849" width="38.08203125" style="291" customWidth="1"/>
    <col min="14850" max="14851" width="14.83203125" style="291" customWidth="1"/>
    <col min="14852" max="14853" width="20.25" style="291" customWidth="1"/>
    <col min="14854" max="15104" width="8.6640625" style="291"/>
    <col min="15105" max="15105" width="38.08203125" style="291" customWidth="1"/>
    <col min="15106" max="15107" width="14.83203125" style="291" customWidth="1"/>
    <col min="15108" max="15109" width="20.25" style="291" customWidth="1"/>
    <col min="15110" max="15360" width="8.6640625" style="291"/>
    <col min="15361" max="15361" width="38.08203125" style="291" customWidth="1"/>
    <col min="15362" max="15363" width="14.83203125" style="291" customWidth="1"/>
    <col min="15364" max="15365" width="20.25" style="291" customWidth="1"/>
    <col min="15366" max="15616" width="8.6640625" style="291"/>
    <col min="15617" max="15617" width="38.08203125" style="291" customWidth="1"/>
    <col min="15618" max="15619" width="14.83203125" style="291" customWidth="1"/>
    <col min="15620" max="15621" width="20.25" style="291" customWidth="1"/>
    <col min="15622" max="15872" width="8.6640625" style="291"/>
    <col min="15873" max="15873" width="38.08203125" style="291" customWidth="1"/>
    <col min="15874" max="15875" width="14.83203125" style="291" customWidth="1"/>
    <col min="15876" max="15877" width="20.25" style="291" customWidth="1"/>
    <col min="15878" max="16128" width="8.6640625" style="291"/>
    <col min="16129" max="16129" width="38.08203125" style="291" customWidth="1"/>
    <col min="16130" max="16131" width="14.83203125" style="291" customWidth="1"/>
    <col min="16132" max="16133" width="20.25" style="291" customWidth="1"/>
    <col min="16134" max="16384" width="8.6640625" style="291"/>
  </cols>
  <sheetData>
    <row r="1" spans="1:6" x14ac:dyDescent="0.3">
      <c r="A1" s="289" t="s">
        <v>130</v>
      </c>
      <c r="B1" s="290"/>
      <c r="C1" s="290"/>
      <c r="D1" s="290"/>
      <c r="E1" s="290"/>
      <c r="F1" s="290"/>
    </row>
    <row r="2" spans="1:6" x14ac:dyDescent="0.3">
      <c r="A2" s="289" t="s">
        <v>131</v>
      </c>
      <c r="B2" s="290"/>
      <c r="C2" s="290"/>
      <c r="D2" s="290"/>
      <c r="E2" s="290"/>
      <c r="F2" s="290"/>
    </row>
    <row r="3" spans="1:6" x14ac:dyDescent="0.3">
      <c r="A3" s="289" t="s">
        <v>256</v>
      </c>
      <c r="B3" s="290"/>
      <c r="C3" s="290"/>
      <c r="D3" s="290"/>
      <c r="E3" s="290"/>
      <c r="F3" s="290"/>
    </row>
    <row r="4" spans="1:6" x14ac:dyDescent="0.3">
      <c r="A4" s="292" t="s">
        <v>133</v>
      </c>
      <c r="B4" s="289" t="s">
        <v>134</v>
      </c>
      <c r="C4" s="290"/>
      <c r="D4" s="290"/>
      <c r="E4" s="290"/>
      <c r="F4" s="290"/>
    </row>
    <row r="5" spans="1:6" x14ac:dyDescent="0.3">
      <c r="A5" s="292" t="s">
        <v>257</v>
      </c>
      <c r="B5" s="289" t="s">
        <v>136</v>
      </c>
      <c r="C5" s="290"/>
      <c r="D5" s="290"/>
      <c r="E5" s="290"/>
      <c r="F5" s="290"/>
    </row>
    <row r="6" spans="1:6" x14ac:dyDescent="0.3">
      <c r="A6" s="292" t="s">
        <v>193</v>
      </c>
      <c r="B6" s="293" t="s">
        <v>138</v>
      </c>
    </row>
    <row r="7" spans="1:6" x14ac:dyDescent="0.3">
      <c r="A7" s="294" t="s">
        <v>8</v>
      </c>
      <c r="B7" s="294" t="s">
        <v>139</v>
      </c>
      <c r="C7" s="294" t="s">
        <v>140</v>
      </c>
      <c r="D7" s="294" t="s">
        <v>141</v>
      </c>
      <c r="E7" s="294" t="s">
        <v>142</v>
      </c>
    </row>
    <row r="8" spans="1:6" x14ac:dyDescent="0.3">
      <c r="A8" s="289" t="s">
        <v>143</v>
      </c>
      <c r="B8" s="290"/>
      <c r="C8" s="290"/>
      <c r="D8" s="290"/>
      <c r="E8" s="290"/>
    </row>
    <row r="9" spans="1:6" x14ac:dyDescent="0.3">
      <c r="A9" s="293" t="s">
        <v>144</v>
      </c>
      <c r="B9" s="295">
        <v>0</v>
      </c>
      <c r="C9" s="295">
        <v>0</v>
      </c>
      <c r="D9" s="295">
        <v>0</v>
      </c>
      <c r="E9" s="295">
        <v>0</v>
      </c>
    </row>
    <row r="10" spans="1:6" x14ac:dyDescent="0.3">
      <c r="A10" s="293" t="s">
        <v>145</v>
      </c>
      <c r="B10" s="295">
        <v>0</v>
      </c>
      <c r="C10" s="295">
        <v>0</v>
      </c>
      <c r="D10" s="295">
        <v>0</v>
      </c>
      <c r="E10" s="295">
        <v>0</v>
      </c>
    </row>
    <row r="11" spans="1:6" x14ac:dyDescent="0.3">
      <c r="A11" s="293" t="s">
        <v>146</v>
      </c>
    </row>
    <row r="12" spans="1:6" x14ac:dyDescent="0.3">
      <c r="A12" s="293" t="s">
        <v>147</v>
      </c>
      <c r="B12" s="295">
        <v>1995.94</v>
      </c>
      <c r="C12" s="295">
        <v>7.9829999999999998E-2</v>
      </c>
      <c r="D12" s="295">
        <v>5.72</v>
      </c>
      <c r="E12" s="295">
        <v>4.8600000000000003</v>
      </c>
    </row>
    <row r="13" spans="1:6" x14ac:dyDescent="0.3">
      <c r="A13" s="293" t="s">
        <v>148</v>
      </c>
      <c r="B13" s="295">
        <v>75.989999999999995</v>
      </c>
      <c r="C13" s="295">
        <v>3.0400000000000002E-3</v>
      </c>
      <c r="D13" s="295">
        <v>0.22</v>
      </c>
      <c r="E13" s="295">
        <v>0.18</v>
      </c>
    </row>
    <row r="14" spans="1:6" x14ac:dyDescent="0.3">
      <c r="A14" s="293" t="s">
        <v>149</v>
      </c>
      <c r="B14" s="295">
        <v>0</v>
      </c>
      <c r="C14" s="295">
        <v>0</v>
      </c>
      <c r="D14" s="295">
        <v>0</v>
      </c>
      <c r="E14" s="295">
        <v>0</v>
      </c>
    </row>
    <row r="15" spans="1:6" x14ac:dyDescent="0.3">
      <c r="A15" s="293" t="s">
        <v>150</v>
      </c>
      <c r="B15" s="295">
        <v>0</v>
      </c>
      <c r="C15" s="295">
        <v>0</v>
      </c>
      <c r="D15" s="295">
        <v>0</v>
      </c>
      <c r="E15" s="295">
        <v>0</v>
      </c>
    </row>
    <row r="16" spans="1:6" x14ac:dyDescent="0.3">
      <c r="A16" s="293" t="s">
        <v>151</v>
      </c>
      <c r="B16" s="295">
        <v>12096.74</v>
      </c>
      <c r="C16" s="295">
        <v>0.48387000000000002</v>
      </c>
      <c r="D16" s="295">
        <v>34.65</v>
      </c>
      <c r="E16" s="295">
        <v>29.45</v>
      </c>
    </row>
    <row r="17" spans="1:5" x14ac:dyDescent="0.3">
      <c r="A17" s="293" t="s">
        <v>152</v>
      </c>
      <c r="B17" s="295">
        <v>182.16</v>
      </c>
      <c r="C17" s="295">
        <v>7.28E-3</v>
      </c>
      <c r="D17" s="295">
        <v>0.52</v>
      </c>
      <c r="E17" s="295">
        <v>0.44</v>
      </c>
    </row>
    <row r="18" spans="1:5" x14ac:dyDescent="0.3">
      <c r="A18" s="293" t="s">
        <v>153</v>
      </c>
      <c r="B18" s="295">
        <v>3043.13</v>
      </c>
      <c r="C18" s="295">
        <v>0.12173</v>
      </c>
      <c r="D18" s="295">
        <v>8.7200000000000006</v>
      </c>
      <c r="E18" s="295">
        <v>7.41</v>
      </c>
    </row>
    <row r="19" spans="1:5" x14ac:dyDescent="0.3">
      <c r="A19" s="293" t="s">
        <v>154</v>
      </c>
      <c r="B19" s="295">
        <v>5106.18</v>
      </c>
      <c r="C19" s="295">
        <v>0.20424</v>
      </c>
      <c r="D19" s="295">
        <v>14.63</v>
      </c>
      <c r="E19" s="295">
        <v>12.43</v>
      </c>
    </row>
    <row r="20" spans="1:5" x14ac:dyDescent="0.3">
      <c r="A20" s="293" t="s">
        <v>155</v>
      </c>
      <c r="B20" s="295">
        <v>7740.92</v>
      </c>
      <c r="C20" s="295">
        <v>0.30964000000000003</v>
      </c>
      <c r="D20" s="295">
        <v>22.17</v>
      </c>
      <c r="E20" s="295">
        <v>18.84</v>
      </c>
    </row>
    <row r="21" spans="1:5" x14ac:dyDescent="0.3">
      <c r="A21" s="293" t="s">
        <v>156</v>
      </c>
      <c r="B21" s="295">
        <v>0</v>
      </c>
      <c r="C21" s="295">
        <v>0</v>
      </c>
      <c r="D21" s="295">
        <v>0</v>
      </c>
      <c r="E21" s="295">
        <v>0</v>
      </c>
    </row>
    <row r="22" spans="1:5" x14ac:dyDescent="0.3">
      <c r="A22" s="293" t="s">
        <v>157</v>
      </c>
    </row>
    <row r="23" spans="1:5" x14ac:dyDescent="0.3">
      <c r="A23" s="293" t="s">
        <v>158</v>
      </c>
      <c r="B23" s="295">
        <v>0</v>
      </c>
      <c r="C23" s="295">
        <v>0</v>
      </c>
      <c r="D23" s="295">
        <v>0</v>
      </c>
      <c r="E23" s="295">
        <v>0</v>
      </c>
    </row>
    <row r="24" spans="1:5" x14ac:dyDescent="0.3">
      <c r="A24" s="293" t="s">
        <v>159</v>
      </c>
      <c r="B24" s="295">
        <v>0</v>
      </c>
      <c r="C24" s="295">
        <v>0</v>
      </c>
      <c r="D24" s="295">
        <v>0</v>
      </c>
      <c r="E24" s="295">
        <v>0</v>
      </c>
    </row>
    <row r="25" spans="1:5" x14ac:dyDescent="0.3">
      <c r="A25" s="293" t="s">
        <v>160</v>
      </c>
      <c r="B25" s="295">
        <v>0</v>
      </c>
      <c r="C25" s="295">
        <v>0</v>
      </c>
      <c r="D25" s="295">
        <v>0</v>
      </c>
      <c r="E25" s="295">
        <v>0</v>
      </c>
    </row>
    <row r="26" spans="1:5" x14ac:dyDescent="0.3">
      <c r="A26" s="293" t="s">
        <v>161</v>
      </c>
      <c r="B26" s="295">
        <v>0</v>
      </c>
      <c r="C26" s="295">
        <v>0</v>
      </c>
      <c r="D26" s="295">
        <v>0</v>
      </c>
      <c r="E26" s="295">
        <v>0</v>
      </c>
    </row>
    <row r="27" spans="1:5" x14ac:dyDescent="0.3">
      <c r="A27" s="292" t="s">
        <v>162</v>
      </c>
      <c r="B27" s="296">
        <v>30241.060000000005</v>
      </c>
      <c r="C27" s="296">
        <v>1.20963</v>
      </c>
      <c r="D27" s="296">
        <v>86.63</v>
      </c>
      <c r="E27" s="296">
        <v>73.61</v>
      </c>
    </row>
    <row r="28" spans="1:5" x14ac:dyDescent="0.3">
      <c r="A28" s="289" t="s">
        <v>100</v>
      </c>
      <c r="B28" s="290"/>
      <c r="C28" s="290"/>
      <c r="D28" s="290"/>
      <c r="E28" s="290"/>
    </row>
    <row r="29" spans="1:5" x14ac:dyDescent="0.3">
      <c r="A29" s="293" t="s">
        <v>163</v>
      </c>
      <c r="B29" s="295">
        <v>0</v>
      </c>
      <c r="C29" s="295">
        <v>0</v>
      </c>
      <c r="D29" s="295">
        <v>0</v>
      </c>
      <c r="E29" s="295">
        <v>0</v>
      </c>
    </row>
    <row r="30" spans="1:5" x14ac:dyDescent="0.3">
      <c r="A30" s="293" t="s">
        <v>164</v>
      </c>
      <c r="B30" s="295">
        <v>907.23</v>
      </c>
      <c r="C30" s="295">
        <v>3.6290000000000003E-2</v>
      </c>
      <c r="D30" s="295">
        <v>2.6</v>
      </c>
      <c r="E30" s="295">
        <v>2.21</v>
      </c>
    </row>
    <row r="31" spans="1:5" x14ac:dyDescent="0.3">
      <c r="A31" s="293" t="s">
        <v>165</v>
      </c>
      <c r="B31" s="295">
        <v>0</v>
      </c>
      <c r="C31" s="295">
        <v>0</v>
      </c>
      <c r="D31" s="295">
        <v>0</v>
      </c>
      <c r="E31" s="295">
        <v>0</v>
      </c>
    </row>
    <row r="32" spans="1:5" x14ac:dyDescent="0.3">
      <c r="A32" s="293" t="s">
        <v>166</v>
      </c>
      <c r="B32" s="295">
        <v>0</v>
      </c>
      <c r="C32" s="295">
        <v>0</v>
      </c>
      <c r="D32" s="295">
        <v>0</v>
      </c>
      <c r="E32" s="295">
        <v>0</v>
      </c>
    </row>
    <row r="33" spans="1:5" x14ac:dyDescent="0.3">
      <c r="A33" s="293" t="s">
        <v>167</v>
      </c>
      <c r="B33" s="295">
        <v>0</v>
      </c>
      <c r="C33" s="295">
        <v>0</v>
      </c>
      <c r="D33" s="295">
        <v>0</v>
      </c>
      <c r="E33" s="295">
        <v>0</v>
      </c>
    </row>
    <row r="34" spans="1:5" x14ac:dyDescent="0.3">
      <c r="A34" s="293" t="s">
        <v>168</v>
      </c>
      <c r="B34" s="295">
        <v>604.82000000000005</v>
      </c>
      <c r="C34" s="295">
        <v>2.419E-2</v>
      </c>
      <c r="D34" s="295">
        <v>1.73</v>
      </c>
      <c r="E34" s="295">
        <v>1.47</v>
      </c>
    </row>
    <row r="35" spans="1:5" x14ac:dyDescent="0.3">
      <c r="A35" s="293" t="s">
        <v>169</v>
      </c>
      <c r="B35" s="295">
        <v>151.21</v>
      </c>
      <c r="C35" s="295">
        <v>6.0499999999999998E-3</v>
      </c>
      <c r="D35" s="295">
        <v>0.43</v>
      </c>
      <c r="E35" s="295">
        <v>0.37</v>
      </c>
    </row>
    <row r="36" spans="1:5" x14ac:dyDescent="0.3">
      <c r="A36" s="293" t="s">
        <v>170</v>
      </c>
      <c r="B36" s="295">
        <v>0</v>
      </c>
      <c r="C36" s="295">
        <v>0</v>
      </c>
      <c r="D36" s="295">
        <v>0</v>
      </c>
      <c r="E36" s="295">
        <v>0</v>
      </c>
    </row>
    <row r="37" spans="1:5" x14ac:dyDescent="0.3">
      <c r="A37" s="293" t="s">
        <v>194</v>
      </c>
      <c r="B37" s="295">
        <v>0</v>
      </c>
      <c r="C37" s="295">
        <v>0</v>
      </c>
      <c r="D37" s="295">
        <v>0</v>
      </c>
      <c r="E37" s="295">
        <v>0</v>
      </c>
    </row>
    <row r="38" spans="1:5" x14ac:dyDescent="0.3">
      <c r="A38" s="293" t="s">
        <v>172</v>
      </c>
      <c r="B38" s="295">
        <v>738.75</v>
      </c>
      <c r="C38" s="295">
        <v>2.955E-2</v>
      </c>
      <c r="D38" s="295">
        <v>2.12</v>
      </c>
      <c r="E38" s="295">
        <v>1.8</v>
      </c>
    </row>
    <row r="39" spans="1:5" x14ac:dyDescent="0.3">
      <c r="A39" s="292" t="s">
        <v>114</v>
      </c>
      <c r="B39" s="296">
        <v>2402.0100000000002</v>
      </c>
      <c r="C39" s="296">
        <v>9.6079999999999999E-2</v>
      </c>
      <c r="D39" s="296">
        <v>6.88</v>
      </c>
      <c r="E39" s="296">
        <v>5.85</v>
      </c>
    </row>
    <row r="40" spans="1:5" x14ac:dyDescent="0.3">
      <c r="A40" s="289" t="s">
        <v>33</v>
      </c>
      <c r="B40" s="290"/>
      <c r="C40" s="290"/>
      <c r="D40" s="290"/>
      <c r="E40" s="290"/>
    </row>
    <row r="41" spans="1:5" x14ac:dyDescent="0.3">
      <c r="A41" s="293" t="s">
        <v>173</v>
      </c>
      <c r="B41" s="295">
        <v>2268.44</v>
      </c>
      <c r="C41" s="295">
        <v>9.0740000000000001E-2</v>
      </c>
      <c r="D41" s="295">
        <v>6.5</v>
      </c>
      <c r="E41" s="295">
        <v>5.52</v>
      </c>
    </row>
    <row r="42" spans="1:5" x14ac:dyDescent="0.3">
      <c r="A42" s="292" t="s">
        <v>174</v>
      </c>
      <c r="B42" s="296">
        <v>2268.44</v>
      </c>
      <c r="C42" s="296">
        <v>9.0740000000000001E-2</v>
      </c>
      <c r="D42" s="296">
        <v>6.5</v>
      </c>
      <c r="E42" s="296">
        <v>5.52</v>
      </c>
    </row>
    <row r="43" spans="1:5" x14ac:dyDescent="0.3">
      <c r="A43" s="292" t="s">
        <v>175</v>
      </c>
      <c r="B43" s="296">
        <v>34911.510000000009</v>
      </c>
      <c r="C43" s="296">
        <v>1.39645</v>
      </c>
      <c r="D43" s="296">
        <v>100.01</v>
      </c>
      <c r="E43" s="296">
        <v>84.98</v>
      </c>
    </row>
    <row r="44" spans="1:5" x14ac:dyDescent="0.3">
      <c r="A44" s="289" t="s">
        <v>176</v>
      </c>
      <c r="B44" s="290"/>
      <c r="C44" s="290"/>
      <c r="D44" s="290"/>
      <c r="E44" s="290"/>
    </row>
    <row r="45" spans="1:5" x14ac:dyDescent="0.3">
      <c r="A45" s="293" t="s">
        <v>177</v>
      </c>
      <c r="B45" s="295">
        <v>746.92</v>
      </c>
      <c r="C45" s="295">
        <v>2.988E-2</v>
      </c>
      <c r="D45" s="295">
        <v>2.14</v>
      </c>
      <c r="E45" s="295">
        <v>1.82</v>
      </c>
    </row>
    <row r="46" spans="1:5" x14ac:dyDescent="0.3">
      <c r="A46" s="293" t="s">
        <v>178</v>
      </c>
      <c r="B46" s="295">
        <v>274.89</v>
      </c>
      <c r="C46" s="295">
        <v>1.0999999999999999E-2</v>
      </c>
      <c r="D46" s="295">
        <v>0.79</v>
      </c>
      <c r="E46" s="295">
        <v>0.67</v>
      </c>
    </row>
    <row r="47" spans="1:5" x14ac:dyDescent="0.3">
      <c r="A47" s="293" t="s">
        <v>179</v>
      </c>
      <c r="B47" s="295">
        <v>485.55</v>
      </c>
      <c r="C47" s="295">
        <v>1.942E-2</v>
      </c>
      <c r="D47" s="295">
        <v>1.39</v>
      </c>
      <c r="E47" s="295">
        <v>1.18</v>
      </c>
    </row>
    <row r="48" spans="1:5" x14ac:dyDescent="0.3">
      <c r="A48" s="292" t="s">
        <v>120</v>
      </c>
      <c r="B48" s="296">
        <v>1507.36</v>
      </c>
      <c r="C48" s="296">
        <v>6.0299999999999999E-2</v>
      </c>
      <c r="D48" s="296">
        <v>4.32</v>
      </c>
      <c r="E48" s="296">
        <v>3.67</v>
      </c>
    </row>
    <row r="49" spans="1:5" x14ac:dyDescent="0.3">
      <c r="A49" s="289" t="s">
        <v>180</v>
      </c>
      <c r="B49" s="290"/>
      <c r="C49" s="290"/>
      <c r="D49" s="290"/>
      <c r="E49" s="290"/>
    </row>
    <row r="50" spans="1:5" x14ac:dyDescent="0.3">
      <c r="A50" s="293" t="s">
        <v>181</v>
      </c>
      <c r="B50" s="295">
        <v>1218</v>
      </c>
      <c r="C50" s="295">
        <v>4.8719999999999999E-2</v>
      </c>
      <c r="D50" s="295">
        <v>3.49</v>
      </c>
      <c r="E50" s="295">
        <v>2.96</v>
      </c>
    </row>
    <row r="51" spans="1:5" x14ac:dyDescent="0.3">
      <c r="A51" s="293" t="s">
        <v>182</v>
      </c>
      <c r="B51" s="295">
        <v>83.05</v>
      </c>
      <c r="C51" s="295">
        <v>3.32E-3</v>
      </c>
      <c r="D51" s="295">
        <v>0.24</v>
      </c>
      <c r="E51" s="295">
        <v>0.2</v>
      </c>
    </row>
    <row r="52" spans="1:5" x14ac:dyDescent="0.3">
      <c r="A52" s="293" t="s">
        <v>183</v>
      </c>
      <c r="B52" s="295">
        <v>69.62</v>
      </c>
      <c r="C52" s="295">
        <v>2.7799999999999999E-3</v>
      </c>
      <c r="D52" s="295">
        <v>0.2</v>
      </c>
      <c r="E52" s="295">
        <v>0.17</v>
      </c>
    </row>
    <row r="53" spans="1:5" x14ac:dyDescent="0.3">
      <c r="A53" s="293" t="s">
        <v>184</v>
      </c>
      <c r="B53" s="295">
        <v>0</v>
      </c>
      <c r="C53" s="295">
        <v>0</v>
      </c>
      <c r="D53" s="295">
        <v>0</v>
      </c>
      <c r="E53" s="295">
        <v>0</v>
      </c>
    </row>
    <row r="54" spans="1:5" x14ac:dyDescent="0.3">
      <c r="A54" s="292" t="s">
        <v>124</v>
      </c>
      <c r="B54" s="296">
        <v>1370.67</v>
      </c>
      <c r="C54" s="296">
        <v>5.4820000000000001E-2</v>
      </c>
      <c r="D54" s="296">
        <v>3.93</v>
      </c>
      <c r="E54" s="296">
        <v>3.33</v>
      </c>
    </row>
    <row r="55" spans="1:5" x14ac:dyDescent="0.3">
      <c r="A55" s="292" t="s">
        <v>185</v>
      </c>
      <c r="B55" s="296">
        <v>2878.0299999999997</v>
      </c>
      <c r="C55" s="296">
        <v>0.11512</v>
      </c>
      <c r="D55" s="296">
        <v>8.25</v>
      </c>
      <c r="E55" s="296">
        <v>7</v>
      </c>
    </row>
    <row r="56" spans="1:5" x14ac:dyDescent="0.3">
      <c r="A56" s="292" t="s">
        <v>186</v>
      </c>
      <c r="B56" s="296">
        <v>37789.540000000008</v>
      </c>
      <c r="C56" s="296">
        <v>1.5115700000000001</v>
      </c>
      <c r="D56" s="296">
        <v>108.26</v>
      </c>
      <c r="E56" s="296">
        <v>91.98</v>
      </c>
    </row>
    <row r="57" spans="1:5" x14ac:dyDescent="0.3">
      <c r="A57" s="289" t="s">
        <v>53</v>
      </c>
      <c r="B57" s="290"/>
      <c r="C57" s="290"/>
      <c r="D57" s="290"/>
      <c r="E57" s="290"/>
    </row>
    <row r="58" spans="1:5" x14ac:dyDescent="0.3">
      <c r="A58" s="293" t="s">
        <v>187</v>
      </c>
      <c r="B58" s="295">
        <v>739.78</v>
      </c>
      <c r="C58" s="295">
        <v>2.9590000000000002E-2</v>
      </c>
      <c r="D58" s="295">
        <v>2.12</v>
      </c>
      <c r="E58" s="295">
        <v>1.8</v>
      </c>
    </row>
    <row r="59" spans="1:5" x14ac:dyDescent="0.3">
      <c r="A59" s="293" t="s">
        <v>188</v>
      </c>
      <c r="B59" s="295">
        <v>2550.4</v>
      </c>
      <c r="C59" s="295">
        <v>0.10202</v>
      </c>
      <c r="D59" s="295">
        <v>7.31</v>
      </c>
      <c r="E59" s="295">
        <v>6.21</v>
      </c>
    </row>
    <row r="60" spans="1:5" x14ac:dyDescent="0.3">
      <c r="A60" s="292" t="s">
        <v>189</v>
      </c>
      <c r="B60" s="296">
        <v>3290.1800000000003</v>
      </c>
      <c r="C60" s="296">
        <v>0.13161</v>
      </c>
      <c r="D60" s="296">
        <v>9.43</v>
      </c>
      <c r="E60" s="296">
        <v>8.01</v>
      </c>
    </row>
    <row r="61" spans="1:5" x14ac:dyDescent="0.3">
      <c r="A61" s="292" t="s">
        <v>190</v>
      </c>
      <c r="B61" s="296">
        <v>41079.720000000008</v>
      </c>
      <c r="C61" s="296">
        <v>1.6431800000000001</v>
      </c>
      <c r="D61" s="296">
        <v>117.69</v>
      </c>
      <c r="E61" s="296">
        <v>99.99</v>
      </c>
    </row>
    <row r="63" spans="1:5" x14ac:dyDescent="0.3">
      <c r="A63" s="289" t="s">
        <v>52</v>
      </c>
      <c r="B63" s="290"/>
      <c r="C63" s="290"/>
      <c r="D63" s="290"/>
      <c r="E63" s="290"/>
    </row>
  </sheetData>
  <mergeCells count="12">
    <mergeCell ref="A28:E28"/>
    <mergeCell ref="A40:E40"/>
    <mergeCell ref="A44:E44"/>
    <mergeCell ref="A49:E49"/>
    <mergeCell ref="A57:E57"/>
    <mergeCell ref="A63:E63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208</v>
      </c>
      <c r="B3" s="1"/>
      <c r="C3" s="1"/>
      <c r="D3" s="1"/>
    </row>
    <row r="4" spans="1:4" x14ac:dyDescent="0.25">
      <c r="A4" s="1" t="s">
        <v>209</v>
      </c>
      <c r="B4" s="1"/>
      <c r="C4" s="1"/>
      <c r="D4" s="1"/>
    </row>
    <row r="5" spans="1:4" ht="12.9" thickBot="1" x14ac:dyDescent="0.3">
      <c r="A5" s="3" t="s">
        <v>4</v>
      </c>
      <c r="B5" s="4">
        <v>21250</v>
      </c>
      <c r="C5" s="5" t="s">
        <v>5</v>
      </c>
    </row>
    <row r="6" spans="1:4" x14ac:dyDescent="0.25">
      <c r="A6" s="6"/>
      <c r="B6" s="7" t="s">
        <v>6</v>
      </c>
      <c r="C6" s="44">
        <v>39479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2">
        <v>0</v>
      </c>
      <c r="C10" s="2">
        <v>0</v>
      </c>
      <c r="D10" s="87">
        <v>0</v>
      </c>
    </row>
    <row r="11" spans="1:4" x14ac:dyDescent="0.25">
      <c r="A11" s="14" t="s">
        <v>65</v>
      </c>
      <c r="B11" s="2">
        <v>423.47</v>
      </c>
      <c r="C11" s="2">
        <v>0.42000000000000004</v>
      </c>
      <c r="D11" s="87">
        <v>3.9693417787258628E-2</v>
      </c>
    </row>
    <row r="12" spans="1:4" x14ac:dyDescent="0.25">
      <c r="A12" s="14" t="s">
        <v>66</v>
      </c>
      <c r="B12" s="2">
        <v>0</v>
      </c>
      <c r="C12" s="2">
        <v>0</v>
      </c>
      <c r="D12" s="87">
        <v>0</v>
      </c>
    </row>
    <row r="13" spans="1:4" x14ac:dyDescent="0.25">
      <c r="A13" s="14" t="s">
        <v>195</v>
      </c>
      <c r="B13" s="2">
        <v>0</v>
      </c>
      <c r="C13" s="2">
        <v>0</v>
      </c>
      <c r="D13" s="87">
        <v>0</v>
      </c>
    </row>
    <row r="14" spans="1:4" x14ac:dyDescent="0.25">
      <c r="A14" s="14" t="s">
        <v>68</v>
      </c>
      <c r="B14" s="2">
        <v>0</v>
      </c>
      <c r="C14" s="2">
        <v>0</v>
      </c>
      <c r="D14" s="87">
        <v>0</v>
      </c>
    </row>
    <row r="15" spans="1:4" x14ac:dyDescent="0.25">
      <c r="A15" s="5" t="s">
        <v>69</v>
      </c>
      <c r="B15" s="2">
        <v>3956</v>
      </c>
      <c r="C15" s="2">
        <v>3.75</v>
      </c>
      <c r="D15" s="87">
        <v>0.37081059051738052</v>
      </c>
    </row>
    <row r="16" spans="1:4" x14ac:dyDescent="0.25">
      <c r="A16" s="5" t="s">
        <v>196</v>
      </c>
      <c r="B16" s="2">
        <v>49.8</v>
      </c>
      <c r="C16" s="2">
        <v>0.04</v>
      </c>
      <c r="D16" s="87">
        <v>4.6679391829538798E-3</v>
      </c>
    </row>
    <row r="17" spans="1:4" x14ac:dyDescent="0.25">
      <c r="A17" s="5" t="s">
        <v>71</v>
      </c>
      <c r="B17" s="2">
        <v>260</v>
      </c>
      <c r="C17" s="2">
        <v>0.25</v>
      </c>
      <c r="D17" s="87">
        <v>2.4370766818634714E-2</v>
      </c>
    </row>
    <row r="18" spans="1:4" x14ac:dyDescent="0.25">
      <c r="A18" s="5" t="s">
        <v>72</v>
      </c>
      <c r="B18" s="2">
        <v>1747.5</v>
      </c>
      <c r="C18" s="2">
        <v>1.6500000000000004</v>
      </c>
      <c r="D18" s="87">
        <v>0.16379967313678526</v>
      </c>
    </row>
    <row r="19" spans="1:4" x14ac:dyDescent="0.25">
      <c r="A19" s="5" t="s">
        <v>73</v>
      </c>
      <c r="B19" s="2">
        <v>1288.5999999999999</v>
      </c>
      <c r="C19" s="2">
        <v>1.22</v>
      </c>
      <c r="D19" s="87">
        <v>0.12078526970189497</v>
      </c>
    </row>
    <row r="20" spans="1:4" x14ac:dyDescent="0.25">
      <c r="A20" s="5" t="s">
        <v>197</v>
      </c>
      <c r="B20" s="2">
        <v>385.33</v>
      </c>
      <c r="C20" s="2">
        <v>0.36</v>
      </c>
      <c r="D20" s="87">
        <v>3.6118413762401977E-2</v>
      </c>
    </row>
    <row r="21" spans="1:4" x14ac:dyDescent="0.25">
      <c r="A21" s="5" t="s">
        <v>198</v>
      </c>
      <c r="B21" s="2">
        <v>161.11999999999998</v>
      </c>
      <c r="C21" s="2">
        <v>0.15000000000000002</v>
      </c>
      <c r="D21" s="87">
        <v>1.5102376730070864E-2</v>
      </c>
    </row>
    <row r="22" spans="1:4" x14ac:dyDescent="0.25">
      <c r="A22" s="17" t="s">
        <v>21</v>
      </c>
      <c r="B22" s="46">
        <v>8271.8200000000015</v>
      </c>
      <c r="C22" s="46">
        <v>7.8400000000000007</v>
      </c>
      <c r="D22" s="88">
        <v>0.77534844763738087</v>
      </c>
    </row>
    <row r="23" spans="1:4" x14ac:dyDescent="0.25">
      <c r="A23" s="19" t="s">
        <v>22</v>
      </c>
    </row>
    <row r="24" spans="1:4" x14ac:dyDescent="0.25">
      <c r="A24" s="14" t="s">
        <v>23</v>
      </c>
      <c r="B24" s="2">
        <v>0</v>
      </c>
      <c r="C24" s="2">
        <v>0</v>
      </c>
      <c r="D24" s="87">
        <v>0</v>
      </c>
    </row>
    <row r="25" spans="1:4" x14ac:dyDescent="0.25">
      <c r="A25" s="14" t="s">
        <v>24</v>
      </c>
      <c r="B25" s="2">
        <v>0</v>
      </c>
      <c r="C25" s="2">
        <v>0</v>
      </c>
      <c r="D25" s="87">
        <v>0</v>
      </c>
    </row>
    <row r="26" spans="1:4" x14ac:dyDescent="0.25">
      <c r="A26" s="14" t="s">
        <v>199</v>
      </c>
      <c r="B26" s="2">
        <v>0</v>
      </c>
      <c r="C26" s="2">
        <v>0</v>
      </c>
      <c r="D26" s="87">
        <v>0</v>
      </c>
    </row>
    <row r="27" spans="1:4" x14ac:dyDescent="0.25">
      <c r="A27" s="14" t="s">
        <v>200</v>
      </c>
      <c r="B27" s="2">
        <v>0</v>
      </c>
      <c r="C27" s="2">
        <v>0</v>
      </c>
      <c r="D27" s="87">
        <v>0</v>
      </c>
    </row>
    <row r="28" spans="1:4" x14ac:dyDescent="0.25">
      <c r="A28" s="14" t="s">
        <v>201</v>
      </c>
      <c r="B28" s="2">
        <v>415.45</v>
      </c>
      <c r="C28" s="2">
        <v>0.39</v>
      </c>
      <c r="D28" s="87">
        <v>3.894167336462228E-2</v>
      </c>
    </row>
    <row r="29" spans="1:4" x14ac:dyDescent="0.25">
      <c r="A29" s="14" t="s">
        <v>202</v>
      </c>
      <c r="B29" s="2">
        <v>0</v>
      </c>
      <c r="C29" s="2">
        <v>0</v>
      </c>
      <c r="D29" s="87">
        <v>0</v>
      </c>
    </row>
    <row r="30" spans="1:4" x14ac:dyDescent="0.25">
      <c r="A30" s="14" t="s">
        <v>203</v>
      </c>
      <c r="B30" s="2">
        <v>0</v>
      </c>
      <c r="C30" s="2">
        <v>0</v>
      </c>
      <c r="D30" s="87">
        <v>0</v>
      </c>
    </row>
    <row r="31" spans="1:4" x14ac:dyDescent="0.25">
      <c r="A31" s="14" t="s">
        <v>204</v>
      </c>
      <c r="B31" s="2">
        <v>0</v>
      </c>
      <c r="C31" s="2">
        <v>0</v>
      </c>
      <c r="D31" s="87">
        <v>0</v>
      </c>
    </row>
    <row r="32" spans="1:4" x14ac:dyDescent="0.25">
      <c r="A32" s="20" t="s">
        <v>32</v>
      </c>
      <c r="B32" s="48">
        <v>415.45</v>
      </c>
      <c r="C32" s="48">
        <v>0.39</v>
      </c>
      <c r="D32" s="89">
        <v>3.894167336462228E-2</v>
      </c>
    </row>
    <row r="33" spans="1:244" x14ac:dyDescent="0.25">
      <c r="A33" s="10" t="s">
        <v>33</v>
      </c>
    </row>
    <row r="34" spans="1:244" x14ac:dyDescent="0.25">
      <c r="A34" s="14" t="s">
        <v>34</v>
      </c>
      <c r="B34" s="2">
        <v>1004.1894575492424</v>
      </c>
      <c r="C34" s="2">
        <v>0.94000000000000006</v>
      </c>
      <c r="D34" s="87">
        <v>9.4126411967937973E-2</v>
      </c>
    </row>
    <row r="35" spans="1:244" x14ac:dyDescent="0.25">
      <c r="A35" s="5" t="s">
        <v>35</v>
      </c>
      <c r="B35" s="2">
        <v>1004.1894575492424</v>
      </c>
      <c r="C35" s="2">
        <v>0.94000000000000006</v>
      </c>
      <c r="D35" s="87">
        <v>9.4126411967937973E-2</v>
      </c>
    </row>
    <row r="36" spans="1:244" s="22" customFormat="1" x14ac:dyDescent="0.25">
      <c r="A36" s="17" t="s">
        <v>36</v>
      </c>
      <c r="B36" s="46">
        <v>9691.4594575492447</v>
      </c>
      <c r="C36" s="46">
        <v>9.17</v>
      </c>
      <c r="D36" s="88">
        <v>0.90841653296994118</v>
      </c>
    </row>
    <row r="37" spans="1:244" x14ac:dyDescent="0.25">
      <c r="A37" s="10" t="s">
        <v>37</v>
      </c>
    </row>
    <row r="38" spans="1:244" x14ac:dyDescent="0.25">
      <c r="A38" s="5" t="s">
        <v>38</v>
      </c>
      <c r="B38" s="2">
        <v>257.71000000000004</v>
      </c>
      <c r="C38" s="2">
        <v>0.24</v>
      </c>
      <c r="D38" s="87">
        <v>2.4156116603193667E-2</v>
      </c>
    </row>
    <row r="39" spans="1:244" x14ac:dyDescent="0.25">
      <c r="A39" s="5" t="s">
        <v>39</v>
      </c>
      <c r="B39" s="2">
        <v>93.06</v>
      </c>
      <c r="C39" s="2">
        <v>0.09</v>
      </c>
      <c r="D39" s="87">
        <v>8.722859846700565E-3</v>
      </c>
    </row>
    <row r="40" spans="1:244" x14ac:dyDescent="0.25">
      <c r="A40" s="14" t="s">
        <v>40</v>
      </c>
      <c r="B40" s="2">
        <v>59.63</v>
      </c>
      <c r="C40" s="2">
        <v>0.06</v>
      </c>
      <c r="D40" s="87">
        <v>5.5893416361353391E-3</v>
      </c>
    </row>
    <row r="41" spans="1:244" x14ac:dyDescent="0.25">
      <c r="A41" s="14" t="s">
        <v>75</v>
      </c>
      <c r="B41" s="2">
        <v>59.63</v>
      </c>
      <c r="C41" s="2">
        <v>0.06</v>
      </c>
      <c r="D41" s="87">
        <v>5.5893416361353391E-3</v>
      </c>
    </row>
    <row r="42" spans="1:244" x14ac:dyDescent="0.25">
      <c r="A42" s="20" t="s">
        <v>41</v>
      </c>
      <c r="B42" s="48">
        <v>470.03000000000003</v>
      </c>
      <c r="C42" s="48">
        <v>0.44999999999999996</v>
      </c>
      <c r="D42" s="89">
        <v>4.4057659722164903E-2</v>
      </c>
      <c r="E42" s="5"/>
      <c r="H42" s="39"/>
      <c r="I42" s="5"/>
      <c r="L42" s="39"/>
      <c r="M42" s="5"/>
      <c r="P42" s="39"/>
      <c r="Q42" s="5"/>
      <c r="T42" s="39"/>
      <c r="U42" s="5"/>
      <c r="X42" s="39"/>
      <c r="Y42" s="5"/>
      <c r="AB42" s="39"/>
      <c r="AC42" s="5"/>
      <c r="AF42" s="39"/>
      <c r="AG42" s="5"/>
      <c r="AJ42" s="39"/>
      <c r="AK42" s="5"/>
      <c r="AN42" s="39"/>
      <c r="AO42" s="5"/>
      <c r="AR42" s="39"/>
      <c r="AS42" s="5"/>
      <c r="AV42" s="39"/>
      <c r="AW42" s="5"/>
      <c r="AZ42" s="39"/>
      <c r="BA42" s="5"/>
      <c r="BD42" s="39"/>
      <c r="BE42" s="5"/>
      <c r="BH42" s="39"/>
      <c r="BI42" s="5"/>
      <c r="BL42" s="39"/>
      <c r="BM42" s="5"/>
      <c r="BP42" s="39"/>
      <c r="BQ42" s="5"/>
      <c r="BT42" s="39"/>
      <c r="BU42" s="5"/>
      <c r="BX42" s="39"/>
      <c r="BY42" s="5"/>
      <c r="CB42" s="39"/>
      <c r="CC42" s="5"/>
      <c r="CF42" s="39"/>
      <c r="CG42" s="5"/>
      <c r="CJ42" s="39"/>
      <c r="CK42" s="5"/>
      <c r="CN42" s="39"/>
      <c r="CO42" s="5"/>
      <c r="CR42" s="39"/>
      <c r="CS42" s="5"/>
      <c r="CV42" s="39"/>
      <c r="CW42" s="5"/>
      <c r="CZ42" s="39"/>
      <c r="DA42" s="5"/>
      <c r="DD42" s="39"/>
      <c r="DE42" s="5"/>
      <c r="DH42" s="39"/>
      <c r="DI42" s="5"/>
      <c r="DL42" s="39"/>
      <c r="DM42" s="5"/>
      <c r="DP42" s="39"/>
      <c r="DQ42" s="5"/>
      <c r="DT42" s="39"/>
      <c r="DU42" s="5"/>
      <c r="DX42" s="39"/>
      <c r="DY42" s="5"/>
      <c r="EB42" s="39"/>
      <c r="EC42" s="5"/>
      <c r="EF42" s="39"/>
      <c r="EG42" s="5"/>
      <c r="EJ42" s="39"/>
      <c r="EK42" s="5"/>
      <c r="EN42" s="39"/>
      <c r="EO42" s="5"/>
      <c r="ER42" s="39"/>
      <c r="ES42" s="5"/>
      <c r="EV42" s="39"/>
      <c r="EW42" s="5"/>
      <c r="EZ42" s="39"/>
      <c r="FA42" s="5"/>
      <c r="FD42" s="39"/>
      <c r="FE42" s="5"/>
      <c r="FH42" s="39"/>
      <c r="FI42" s="5"/>
      <c r="FL42" s="39"/>
      <c r="FM42" s="5"/>
      <c r="FP42" s="39"/>
      <c r="FQ42" s="5"/>
      <c r="FT42" s="39"/>
      <c r="FU42" s="5"/>
      <c r="FX42" s="39"/>
      <c r="FY42" s="5"/>
      <c r="GB42" s="39"/>
      <c r="GC42" s="5"/>
      <c r="GF42" s="39"/>
      <c r="GG42" s="5"/>
      <c r="GJ42" s="39"/>
      <c r="GK42" s="5"/>
      <c r="GN42" s="39"/>
      <c r="GO42" s="5"/>
      <c r="GR42" s="39"/>
      <c r="GS42" s="5"/>
      <c r="GV42" s="39"/>
      <c r="GW42" s="5"/>
      <c r="GZ42" s="39"/>
      <c r="HA42" s="5"/>
      <c r="HD42" s="39"/>
      <c r="HE42" s="5"/>
      <c r="HH42" s="39"/>
      <c r="HI42" s="5"/>
      <c r="HL42" s="39"/>
      <c r="HM42" s="5"/>
      <c r="HP42" s="39"/>
      <c r="HQ42" s="5"/>
      <c r="HT42" s="39"/>
      <c r="HU42" s="5"/>
      <c r="HX42" s="39"/>
      <c r="HY42" s="5"/>
      <c r="IB42" s="39"/>
      <c r="IC42" s="5"/>
      <c r="IF42" s="39"/>
      <c r="IG42" s="5"/>
      <c r="IJ42" s="39"/>
    </row>
    <row r="43" spans="1:244" x14ac:dyDescent="0.25">
      <c r="A43" s="10" t="s">
        <v>42</v>
      </c>
    </row>
    <row r="44" spans="1:244" x14ac:dyDescent="0.25">
      <c r="A44" s="14" t="s">
        <v>205</v>
      </c>
      <c r="B44" s="2">
        <v>61.500000000000007</v>
      </c>
      <c r="C44" s="2">
        <v>0.06</v>
      </c>
      <c r="D44" s="87">
        <v>5.7646236897924428E-3</v>
      </c>
    </row>
    <row r="45" spans="1:244" x14ac:dyDescent="0.25">
      <c r="A45" s="14" t="s">
        <v>76</v>
      </c>
      <c r="B45" s="2">
        <v>0</v>
      </c>
      <c r="C45" s="2">
        <v>0</v>
      </c>
      <c r="D45" s="87">
        <v>0</v>
      </c>
    </row>
    <row r="46" spans="1:244" x14ac:dyDescent="0.25">
      <c r="A46" s="14" t="s">
        <v>77</v>
      </c>
      <c r="B46" s="2">
        <v>16.169999999999998</v>
      </c>
      <c r="C46" s="2">
        <v>0.02</v>
      </c>
      <c r="D46" s="87">
        <v>1.5156742286820126E-3</v>
      </c>
    </row>
    <row r="47" spans="1:244" x14ac:dyDescent="0.25">
      <c r="A47" s="20" t="s">
        <v>45</v>
      </c>
      <c r="B47" s="48">
        <v>77.67</v>
      </c>
      <c r="C47" s="48">
        <v>0.08</v>
      </c>
      <c r="D47" s="89">
        <v>7.2802979184744552E-3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x14ac:dyDescent="0.25">
      <c r="A48" s="24" t="s">
        <v>46</v>
      </c>
      <c r="B48" s="50">
        <v>547.70000000000005</v>
      </c>
      <c r="C48" s="50">
        <v>0.52999999999999992</v>
      </c>
      <c r="D48" s="90">
        <v>5.1337957640639358E-2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2" customFormat="1" x14ac:dyDescent="0.25">
      <c r="A49" s="17" t="s">
        <v>47</v>
      </c>
      <c r="B49" s="46">
        <v>10239.159457549245</v>
      </c>
      <c r="C49" s="46">
        <v>9.6999999999999993</v>
      </c>
      <c r="D49" s="88">
        <v>0.95975449061058049</v>
      </c>
    </row>
    <row r="50" spans="1:244" x14ac:dyDescent="0.25">
      <c r="A50" s="10" t="s">
        <v>53</v>
      </c>
    </row>
    <row r="51" spans="1:244" x14ac:dyDescent="0.25">
      <c r="A51" s="5" t="s">
        <v>54</v>
      </c>
      <c r="B51" s="2">
        <v>129.35999999999999</v>
      </c>
      <c r="C51" s="2">
        <v>0.12</v>
      </c>
      <c r="D51" s="87">
        <v>1.2125393829456101E-2</v>
      </c>
    </row>
    <row r="52" spans="1:244" x14ac:dyDescent="0.25">
      <c r="A52" s="5" t="s">
        <v>55</v>
      </c>
      <c r="B52" s="2">
        <v>300</v>
      </c>
      <c r="C52" s="2">
        <v>0.28000000000000003</v>
      </c>
      <c r="D52" s="87">
        <v>2.8120115559963133E-2</v>
      </c>
    </row>
    <row r="53" spans="1:244" x14ac:dyDescent="0.25">
      <c r="A53" s="20" t="s">
        <v>56</v>
      </c>
      <c r="B53" s="48">
        <v>429.36</v>
      </c>
      <c r="C53" s="48">
        <v>0.4</v>
      </c>
      <c r="D53" s="89">
        <v>4.0245509389419232E-2</v>
      </c>
      <c r="E53" s="5"/>
      <c r="H53" s="39"/>
      <c r="I53" s="5"/>
      <c r="L53" s="39"/>
      <c r="M53" s="5"/>
      <c r="P53" s="39"/>
      <c r="Q53" s="5"/>
      <c r="T53" s="39"/>
      <c r="U53" s="5"/>
      <c r="X53" s="39"/>
      <c r="Y53" s="5"/>
      <c r="AB53" s="39"/>
      <c r="AC53" s="5"/>
      <c r="AF53" s="39"/>
      <c r="AG53" s="5"/>
      <c r="AJ53" s="39"/>
      <c r="AK53" s="5"/>
      <c r="AN53" s="39"/>
      <c r="AO53" s="5"/>
      <c r="AR53" s="39"/>
      <c r="AS53" s="5"/>
      <c r="AV53" s="39"/>
      <c r="AW53" s="5"/>
      <c r="AZ53" s="39"/>
      <c r="BA53" s="5"/>
      <c r="BD53" s="39"/>
      <c r="BE53" s="5"/>
      <c r="BH53" s="39"/>
      <c r="BI53" s="5"/>
      <c r="BL53" s="39"/>
      <c r="BM53" s="5"/>
      <c r="BP53" s="39"/>
      <c r="BQ53" s="5"/>
      <c r="BT53" s="39"/>
      <c r="BU53" s="5"/>
      <c r="BX53" s="39"/>
      <c r="BY53" s="5"/>
      <c r="CB53" s="39"/>
      <c r="CC53" s="5"/>
      <c r="CF53" s="39"/>
      <c r="CG53" s="5"/>
      <c r="CJ53" s="39"/>
      <c r="CK53" s="5"/>
      <c r="CN53" s="39"/>
      <c r="CO53" s="5"/>
      <c r="CR53" s="39"/>
      <c r="CS53" s="5"/>
      <c r="CV53" s="39"/>
      <c r="CW53" s="5"/>
      <c r="CZ53" s="39"/>
      <c r="DA53" s="5"/>
      <c r="DD53" s="39"/>
      <c r="DE53" s="5"/>
      <c r="DH53" s="39"/>
      <c r="DI53" s="5"/>
      <c r="DL53" s="39"/>
      <c r="DM53" s="5"/>
      <c r="DP53" s="39"/>
      <c r="DQ53" s="5"/>
      <c r="DT53" s="39"/>
      <c r="DU53" s="5"/>
      <c r="DX53" s="39"/>
      <c r="DY53" s="5"/>
      <c r="EB53" s="39"/>
      <c r="EC53" s="5"/>
      <c r="EF53" s="39"/>
      <c r="EG53" s="5"/>
      <c r="EJ53" s="39"/>
      <c r="EK53" s="5"/>
      <c r="EN53" s="39"/>
      <c r="EO53" s="5"/>
      <c r="ER53" s="39"/>
      <c r="ES53" s="5"/>
      <c r="EV53" s="39"/>
      <c r="EW53" s="5"/>
      <c r="EZ53" s="39"/>
      <c r="FA53" s="5"/>
      <c r="FD53" s="39"/>
      <c r="FE53" s="5"/>
      <c r="FH53" s="39"/>
      <c r="FI53" s="5"/>
      <c r="FL53" s="39"/>
      <c r="FM53" s="5"/>
      <c r="FP53" s="39"/>
      <c r="FQ53" s="5"/>
      <c r="FT53" s="39"/>
      <c r="FU53" s="5"/>
      <c r="FX53" s="39"/>
      <c r="FY53" s="5"/>
      <c r="GB53" s="39"/>
      <c r="GC53" s="5"/>
      <c r="GF53" s="39"/>
      <c r="GG53" s="5"/>
      <c r="GJ53" s="39"/>
      <c r="GK53" s="5"/>
      <c r="GN53" s="39"/>
      <c r="GO53" s="5"/>
      <c r="GR53" s="39"/>
      <c r="GS53" s="5"/>
      <c r="GV53" s="39"/>
      <c r="GW53" s="5"/>
      <c r="GZ53" s="39"/>
      <c r="HA53" s="5"/>
      <c r="HD53" s="39"/>
      <c r="HE53" s="5"/>
      <c r="HH53" s="39"/>
      <c r="HI53" s="5"/>
      <c r="HL53" s="39"/>
      <c r="HM53" s="5"/>
      <c r="HP53" s="39"/>
      <c r="HQ53" s="5"/>
      <c r="HT53" s="39"/>
      <c r="HU53" s="5"/>
      <c r="HX53" s="39"/>
      <c r="HY53" s="5"/>
      <c r="IB53" s="39"/>
      <c r="IC53" s="5"/>
      <c r="IF53" s="39"/>
      <c r="IG53" s="5"/>
      <c r="IJ53" s="39"/>
    </row>
    <row r="54" spans="1:244" s="22" customFormat="1" ht="12.9" thickBot="1" x14ac:dyDescent="0.3">
      <c r="A54" s="41" t="s">
        <v>57</v>
      </c>
      <c r="B54" s="52">
        <v>10668.519457549246</v>
      </c>
      <c r="C54" s="52">
        <v>10.1</v>
      </c>
      <c r="D54" s="91">
        <v>0.99999999999999978</v>
      </c>
    </row>
    <row r="55" spans="1:244" x14ac:dyDescent="0.25">
      <c r="A55" s="33" t="s">
        <v>211</v>
      </c>
      <c r="D55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J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208</v>
      </c>
      <c r="B3" s="1"/>
      <c r="C3" s="1"/>
      <c r="D3" s="1"/>
    </row>
    <row r="4" spans="1:4" x14ac:dyDescent="0.25">
      <c r="A4" s="1" t="s">
        <v>212</v>
      </c>
      <c r="B4" s="1"/>
      <c r="C4" s="1"/>
      <c r="D4" s="1"/>
    </row>
    <row r="5" spans="1:4" ht="12.9" thickBot="1" x14ac:dyDescent="0.3">
      <c r="A5" s="3" t="s">
        <v>4</v>
      </c>
      <c r="B5" s="4">
        <v>20000</v>
      </c>
      <c r="C5" s="5" t="s">
        <v>5</v>
      </c>
    </row>
    <row r="6" spans="1:4" x14ac:dyDescent="0.25">
      <c r="A6" s="6"/>
      <c r="B6" s="7" t="s">
        <v>6</v>
      </c>
      <c r="C6" s="44">
        <v>39479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2">
        <v>0</v>
      </c>
      <c r="C10" s="2">
        <v>0</v>
      </c>
      <c r="D10" s="87">
        <v>0</v>
      </c>
    </row>
    <row r="11" spans="1:4" x14ac:dyDescent="0.25">
      <c r="A11" s="14" t="s">
        <v>65</v>
      </c>
      <c r="B11" s="2">
        <v>712.08000000000015</v>
      </c>
      <c r="C11" s="2">
        <v>0.70000000000000007</v>
      </c>
      <c r="D11" s="87">
        <v>7.8320668890722561E-2</v>
      </c>
    </row>
    <row r="12" spans="1:4" x14ac:dyDescent="0.25">
      <c r="A12" s="14" t="s">
        <v>66</v>
      </c>
      <c r="B12" s="2">
        <v>0</v>
      </c>
      <c r="C12" s="2">
        <v>0</v>
      </c>
      <c r="D12" s="87">
        <v>0</v>
      </c>
    </row>
    <row r="13" spans="1:4" x14ac:dyDescent="0.25">
      <c r="A13" s="14" t="s">
        <v>195</v>
      </c>
      <c r="B13" s="2">
        <v>0</v>
      </c>
      <c r="C13" s="2">
        <v>0</v>
      </c>
      <c r="D13" s="87">
        <v>0</v>
      </c>
    </row>
    <row r="14" spans="1:4" x14ac:dyDescent="0.25">
      <c r="A14" s="14" t="s">
        <v>68</v>
      </c>
      <c r="B14" s="2">
        <v>0</v>
      </c>
      <c r="C14" s="2">
        <v>0</v>
      </c>
      <c r="D14" s="87">
        <v>0</v>
      </c>
    </row>
    <row r="15" spans="1:4" x14ac:dyDescent="0.25">
      <c r="A15" s="5" t="s">
        <v>69</v>
      </c>
      <c r="B15" s="2">
        <v>3823.76</v>
      </c>
      <c r="C15" s="2">
        <v>3.83</v>
      </c>
      <c r="D15" s="87">
        <v>0.42056993719468216</v>
      </c>
    </row>
    <row r="16" spans="1:4" x14ac:dyDescent="0.25">
      <c r="A16" s="5" t="s">
        <v>196</v>
      </c>
      <c r="B16" s="2">
        <v>49.8</v>
      </c>
      <c r="C16" s="2">
        <v>0.04</v>
      </c>
      <c r="D16" s="87">
        <v>5.4774313430485094E-3</v>
      </c>
    </row>
    <row r="17" spans="1:4" x14ac:dyDescent="0.25">
      <c r="A17" s="5" t="s">
        <v>71</v>
      </c>
      <c r="B17" s="2">
        <v>190</v>
      </c>
      <c r="C17" s="2">
        <v>0.19</v>
      </c>
      <c r="D17" s="87">
        <v>2.089783042528548E-2</v>
      </c>
    </row>
    <row r="18" spans="1:4" x14ac:dyDescent="0.25">
      <c r="A18" s="5" t="s">
        <v>72</v>
      </c>
      <c r="B18" s="2">
        <v>943</v>
      </c>
      <c r="C18" s="2">
        <v>0.94000000000000006</v>
      </c>
      <c r="D18" s="87">
        <v>0.10371923205812741</v>
      </c>
    </row>
    <row r="19" spans="1:4" x14ac:dyDescent="0.25">
      <c r="A19" s="5" t="s">
        <v>73</v>
      </c>
      <c r="B19" s="2">
        <v>1218.46</v>
      </c>
      <c r="C19" s="2">
        <v>1.22</v>
      </c>
      <c r="D19" s="87">
        <v>0.13401668663154392</v>
      </c>
    </row>
    <row r="20" spans="1:4" x14ac:dyDescent="0.25">
      <c r="A20" s="5" t="s">
        <v>197</v>
      </c>
      <c r="B20" s="2">
        <v>351.36</v>
      </c>
      <c r="C20" s="2">
        <v>0.35</v>
      </c>
      <c r="D20" s="87">
        <v>3.8645587885412142E-2</v>
      </c>
    </row>
    <row r="21" spans="1:4" x14ac:dyDescent="0.25">
      <c r="A21" s="5" t="s">
        <v>198</v>
      </c>
      <c r="B21" s="2">
        <v>90</v>
      </c>
      <c r="C21" s="2">
        <v>0.09</v>
      </c>
      <c r="D21" s="87">
        <v>9.8989723067141756E-3</v>
      </c>
    </row>
    <row r="22" spans="1:4" x14ac:dyDescent="0.25">
      <c r="A22" s="17" t="s">
        <v>21</v>
      </c>
      <c r="B22" s="46">
        <v>7378.46</v>
      </c>
      <c r="C22" s="46">
        <v>7.36</v>
      </c>
      <c r="D22" s="88">
        <v>0.81154634673553638</v>
      </c>
    </row>
    <row r="23" spans="1:4" x14ac:dyDescent="0.25">
      <c r="A23" s="19" t="s">
        <v>22</v>
      </c>
    </row>
    <row r="24" spans="1:4" x14ac:dyDescent="0.25">
      <c r="A24" s="14" t="s">
        <v>23</v>
      </c>
      <c r="B24" s="2">
        <v>0</v>
      </c>
      <c r="C24" s="2">
        <v>0</v>
      </c>
      <c r="D24" s="87">
        <v>0</v>
      </c>
    </row>
    <row r="25" spans="1:4" x14ac:dyDescent="0.25">
      <c r="A25" s="14" t="s">
        <v>24</v>
      </c>
      <c r="B25" s="2">
        <v>0</v>
      </c>
      <c r="C25" s="2">
        <v>0</v>
      </c>
      <c r="D25" s="87">
        <v>0</v>
      </c>
    </row>
    <row r="26" spans="1:4" x14ac:dyDescent="0.25">
      <c r="A26" s="14" t="s">
        <v>199</v>
      </c>
      <c r="B26" s="2">
        <v>0</v>
      </c>
      <c r="C26" s="2">
        <v>0</v>
      </c>
      <c r="D26" s="87">
        <v>0</v>
      </c>
    </row>
    <row r="27" spans="1:4" x14ac:dyDescent="0.25">
      <c r="A27" s="14" t="s">
        <v>200</v>
      </c>
      <c r="B27" s="2">
        <v>0</v>
      </c>
      <c r="C27" s="2">
        <v>0</v>
      </c>
      <c r="D27" s="87">
        <v>0</v>
      </c>
    </row>
    <row r="28" spans="1:4" x14ac:dyDescent="0.25">
      <c r="A28" s="14" t="s">
        <v>201</v>
      </c>
      <c r="B28" s="2">
        <v>460</v>
      </c>
      <c r="C28" s="2">
        <v>0.46</v>
      </c>
      <c r="D28" s="87">
        <v>5.0594747345428001E-2</v>
      </c>
    </row>
    <row r="29" spans="1:4" x14ac:dyDescent="0.25">
      <c r="A29" s="14" t="s">
        <v>202</v>
      </c>
      <c r="B29" s="2">
        <v>0</v>
      </c>
      <c r="C29" s="2">
        <v>0</v>
      </c>
      <c r="D29" s="87">
        <v>0</v>
      </c>
    </row>
    <row r="30" spans="1:4" x14ac:dyDescent="0.25">
      <c r="A30" s="14" t="s">
        <v>203</v>
      </c>
      <c r="B30" s="2">
        <v>0</v>
      </c>
      <c r="C30" s="2">
        <v>0</v>
      </c>
      <c r="D30" s="87">
        <v>0</v>
      </c>
    </row>
    <row r="31" spans="1:4" x14ac:dyDescent="0.25">
      <c r="A31" s="14" t="s">
        <v>204</v>
      </c>
      <c r="B31" s="2">
        <v>0</v>
      </c>
      <c r="C31" s="2">
        <v>0</v>
      </c>
      <c r="D31" s="87">
        <v>0</v>
      </c>
    </row>
    <row r="32" spans="1:4" x14ac:dyDescent="0.25">
      <c r="A32" s="20" t="s">
        <v>32</v>
      </c>
      <c r="B32" s="48">
        <v>460</v>
      </c>
      <c r="C32" s="48">
        <v>0.46</v>
      </c>
      <c r="D32" s="89">
        <v>5.0594747345428001E-2</v>
      </c>
    </row>
    <row r="33" spans="1:244" x14ac:dyDescent="0.25">
      <c r="A33" s="10" t="s">
        <v>33</v>
      </c>
    </row>
    <row r="34" spans="1:244" x14ac:dyDescent="0.25">
      <c r="A34" s="14" t="s">
        <v>34</v>
      </c>
      <c r="B34" s="2">
        <v>183.8928925427654</v>
      </c>
      <c r="C34" s="2">
        <v>0.18000000000000002</v>
      </c>
      <c r="D34" s="87">
        <v>2.0226118340915557E-2</v>
      </c>
    </row>
    <row r="35" spans="1:244" x14ac:dyDescent="0.25">
      <c r="A35" s="5" t="s">
        <v>35</v>
      </c>
      <c r="B35" s="2">
        <v>183.8928925427654</v>
      </c>
      <c r="C35" s="2">
        <v>0.18000000000000002</v>
      </c>
      <c r="D35" s="87">
        <v>2.0226118340915557E-2</v>
      </c>
    </row>
    <row r="36" spans="1:244" s="22" customFormat="1" x14ac:dyDescent="0.25">
      <c r="A36" s="17" t="s">
        <v>36</v>
      </c>
      <c r="B36" s="46">
        <v>8022.3528925427654</v>
      </c>
      <c r="C36" s="46">
        <v>8</v>
      </c>
      <c r="D36" s="88">
        <v>0.88236721242187999</v>
      </c>
    </row>
    <row r="37" spans="1:244" x14ac:dyDescent="0.25">
      <c r="A37" s="10" t="s">
        <v>37</v>
      </c>
    </row>
    <row r="38" spans="1:244" x14ac:dyDescent="0.25">
      <c r="A38" s="5" t="s">
        <v>38</v>
      </c>
      <c r="B38" s="2">
        <v>247.64</v>
      </c>
      <c r="C38" s="2">
        <v>0.25</v>
      </c>
      <c r="D38" s="87">
        <v>2.7237572244829977E-2</v>
      </c>
    </row>
    <row r="39" spans="1:244" x14ac:dyDescent="0.25">
      <c r="A39" s="5" t="s">
        <v>39</v>
      </c>
      <c r="B39" s="2">
        <v>43.53</v>
      </c>
      <c r="C39" s="2">
        <v>0.04</v>
      </c>
      <c r="D39" s="87">
        <v>4.7878029390140894E-3</v>
      </c>
    </row>
    <row r="40" spans="1:244" x14ac:dyDescent="0.25">
      <c r="A40" s="14" t="s">
        <v>40</v>
      </c>
      <c r="B40" s="2">
        <v>73.95</v>
      </c>
      <c r="C40" s="2">
        <v>7.0000000000000007E-2</v>
      </c>
      <c r="D40" s="87">
        <v>8.1336555786834814E-3</v>
      </c>
    </row>
    <row r="41" spans="1:244" x14ac:dyDescent="0.25">
      <c r="A41" s="14" t="s">
        <v>75</v>
      </c>
      <c r="B41" s="2">
        <v>0</v>
      </c>
      <c r="C41" s="2">
        <v>0</v>
      </c>
      <c r="D41" s="87">
        <v>0</v>
      </c>
    </row>
    <row r="42" spans="1:244" x14ac:dyDescent="0.25">
      <c r="A42" s="20" t="s">
        <v>41</v>
      </c>
      <c r="B42" s="48">
        <v>365.11999999999995</v>
      </c>
      <c r="C42" s="48">
        <v>0.36</v>
      </c>
      <c r="D42" s="89">
        <v>4.0159030762527546E-2</v>
      </c>
      <c r="E42" s="5"/>
      <c r="H42" s="39"/>
      <c r="I42" s="5"/>
      <c r="L42" s="39"/>
      <c r="M42" s="5"/>
      <c r="P42" s="39"/>
      <c r="Q42" s="5"/>
      <c r="T42" s="39"/>
      <c r="U42" s="5"/>
      <c r="X42" s="39"/>
      <c r="Y42" s="5"/>
      <c r="AB42" s="39"/>
      <c r="AC42" s="5"/>
      <c r="AF42" s="39"/>
      <c r="AG42" s="5"/>
      <c r="AJ42" s="39"/>
      <c r="AK42" s="5"/>
      <c r="AN42" s="39"/>
      <c r="AO42" s="5"/>
      <c r="AR42" s="39"/>
      <c r="AS42" s="5"/>
      <c r="AV42" s="39"/>
      <c r="AW42" s="5"/>
      <c r="AZ42" s="39"/>
      <c r="BA42" s="5"/>
      <c r="BD42" s="39"/>
      <c r="BE42" s="5"/>
      <c r="BH42" s="39"/>
      <c r="BI42" s="5"/>
      <c r="BL42" s="39"/>
      <c r="BM42" s="5"/>
      <c r="BP42" s="39"/>
      <c r="BQ42" s="5"/>
      <c r="BT42" s="39"/>
      <c r="BU42" s="5"/>
      <c r="BX42" s="39"/>
      <c r="BY42" s="5"/>
      <c r="CB42" s="39"/>
      <c r="CC42" s="5"/>
      <c r="CF42" s="39"/>
      <c r="CG42" s="5"/>
      <c r="CJ42" s="39"/>
      <c r="CK42" s="5"/>
      <c r="CN42" s="39"/>
      <c r="CO42" s="5"/>
      <c r="CR42" s="39"/>
      <c r="CS42" s="5"/>
      <c r="CV42" s="39"/>
      <c r="CW42" s="5"/>
      <c r="CZ42" s="39"/>
      <c r="DA42" s="5"/>
      <c r="DD42" s="39"/>
      <c r="DE42" s="5"/>
      <c r="DH42" s="39"/>
      <c r="DI42" s="5"/>
      <c r="DL42" s="39"/>
      <c r="DM42" s="5"/>
      <c r="DP42" s="39"/>
      <c r="DQ42" s="5"/>
      <c r="DT42" s="39"/>
      <c r="DU42" s="5"/>
      <c r="DX42" s="39"/>
      <c r="DY42" s="5"/>
      <c r="EB42" s="39"/>
      <c r="EC42" s="5"/>
      <c r="EF42" s="39"/>
      <c r="EG42" s="5"/>
      <c r="EJ42" s="39"/>
      <c r="EK42" s="5"/>
      <c r="EN42" s="39"/>
      <c r="EO42" s="5"/>
      <c r="ER42" s="39"/>
      <c r="ES42" s="5"/>
      <c r="EV42" s="39"/>
      <c r="EW42" s="5"/>
      <c r="EZ42" s="39"/>
      <c r="FA42" s="5"/>
      <c r="FD42" s="39"/>
      <c r="FE42" s="5"/>
      <c r="FH42" s="39"/>
      <c r="FI42" s="5"/>
      <c r="FL42" s="39"/>
      <c r="FM42" s="5"/>
      <c r="FP42" s="39"/>
      <c r="FQ42" s="5"/>
      <c r="FT42" s="39"/>
      <c r="FU42" s="5"/>
      <c r="FX42" s="39"/>
      <c r="FY42" s="5"/>
      <c r="GB42" s="39"/>
      <c r="GC42" s="5"/>
      <c r="GF42" s="39"/>
      <c r="GG42" s="5"/>
      <c r="GJ42" s="39"/>
      <c r="GK42" s="5"/>
      <c r="GN42" s="39"/>
      <c r="GO42" s="5"/>
      <c r="GR42" s="39"/>
      <c r="GS42" s="5"/>
      <c r="GV42" s="39"/>
      <c r="GW42" s="5"/>
      <c r="GZ42" s="39"/>
      <c r="HA42" s="5"/>
      <c r="HD42" s="39"/>
      <c r="HE42" s="5"/>
      <c r="HH42" s="39"/>
      <c r="HI42" s="5"/>
      <c r="HL42" s="39"/>
      <c r="HM42" s="5"/>
      <c r="HP42" s="39"/>
      <c r="HQ42" s="5"/>
      <c r="HT42" s="39"/>
      <c r="HU42" s="5"/>
      <c r="HX42" s="39"/>
      <c r="HY42" s="5"/>
      <c r="IB42" s="39"/>
      <c r="IC42" s="5"/>
      <c r="IF42" s="39"/>
      <c r="IG42" s="5"/>
      <c r="IJ42" s="39"/>
    </row>
    <row r="43" spans="1:244" x14ac:dyDescent="0.25">
      <c r="A43" s="10" t="s">
        <v>42</v>
      </c>
    </row>
    <row r="44" spans="1:244" x14ac:dyDescent="0.25">
      <c r="A44" s="14" t="s">
        <v>205</v>
      </c>
      <c r="B44" s="2">
        <v>341.72</v>
      </c>
      <c r="C44" s="2">
        <v>0.34</v>
      </c>
      <c r="D44" s="87">
        <v>3.7585297962781865E-2</v>
      </c>
    </row>
    <row r="45" spans="1:244" x14ac:dyDescent="0.25">
      <c r="A45" s="14" t="s">
        <v>76</v>
      </c>
      <c r="B45" s="2">
        <v>29.38</v>
      </c>
      <c r="C45" s="2">
        <v>0.03</v>
      </c>
      <c r="D45" s="87">
        <v>3.2314645152362494E-3</v>
      </c>
    </row>
    <row r="46" spans="1:244" x14ac:dyDescent="0.25">
      <c r="A46" s="14" t="s">
        <v>77</v>
      </c>
      <c r="B46" s="2">
        <v>17.009999999999998</v>
      </c>
      <c r="C46" s="2">
        <v>0.02</v>
      </c>
      <c r="D46" s="87">
        <v>1.8709057659689787E-3</v>
      </c>
    </row>
    <row r="47" spans="1:244" x14ac:dyDescent="0.25">
      <c r="A47" s="20" t="s">
        <v>45</v>
      </c>
      <c r="B47" s="48">
        <v>388.11</v>
      </c>
      <c r="C47" s="48">
        <v>0.39</v>
      </c>
      <c r="D47" s="89">
        <v>4.2687668243987099E-2</v>
      </c>
      <c r="E47" s="5"/>
      <c r="H47" s="39"/>
      <c r="I47" s="5"/>
      <c r="L47" s="39"/>
      <c r="M47" s="5"/>
      <c r="P47" s="39"/>
      <c r="Q47" s="5"/>
      <c r="T47" s="39"/>
      <c r="U47" s="5"/>
      <c r="X47" s="39"/>
      <c r="Y47" s="5"/>
      <c r="AB47" s="39"/>
      <c r="AC47" s="5"/>
      <c r="AF47" s="39"/>
      <c r="AG47" s="5"/>
      <c r="AJ47" s="39"/>
      <c r="AK47" s="5"/>
      <c r="AN47" s="39"/>
      <c r="AO47" s="5"/>
      <c r="AR47" s="39"/>
      <c r="AS47" s="5"/>
      <c r="AV47" s="39"/>
      <c r="AW47" s="5"/>
      <c r="AZ47" s="39"/>
      <c r="BA47" s="5"/>
      <c r="BD47" s="39"/>
      <c r="BE47" s="5"/>
      <c r="BH47" s="39"/>
      <c r="BI47" s="5"/>
      <c r="BL47" s="39"/>
      <c r="BM47" s="5"/>
      <c r="BP47" s="39"/>
      <c r="BQ47" s="5"/>
      <c r="BT47" s="39"/>
      <c r="BU47" s="5"/>
      <c r="BX47" s="39"/>
      <c r="BY47" s="5"/>
      <c r="CB47" s="39"/>
      <c r="CC47" s="5"/>
      <c r="CF47" s="39"/>
      <c r="CG47" s="5"/>
      <c r="CJ47" s="39"/>
      <c r="CK47" s="5"/>
      <c r="CN47" s="39"/>
      <c r="CO47" s="5"/>
      <c r="CR47" s="39"/>
      <c r="CS47" s="5"/>
      <c r="CV47" s="39"/>
      <c r="CW47" s="5"/>
      <c r="CZ47" s="39"/>
      <c r="DA47" s="5"/>
      <c r="DD47" s="39"/>
      <c r="DE47" s="5"/>
      <c r="DH47" s="39"/>
      <c r="DI47" s="5"/>
      <c r="DL47" s="39"/>
      <c r="DM47" s="5"/>
      <c r="DP47" s="39"/>
      <c r="DQ47" s="5"/>
      <c r="DT47" s="39"/>
      <c r="DU47" s="5"/>
      <c r="DX47" s="39"/>
      <c r="DY47" s="5"/>
      <c r="EB47" s="39"/>
      <c r="EC47" s="5"/>
      <c r="EF47" s="39"/>
      <c r="EG47" s="5"/>
      <c r="EJ47" s="39"/>
      <c r="EK47" s="5"/>
      <c r="EN47" s="39"/>
      <c r="EO47" s="5"/>
      <c r="ER47" s="39"/>
      <c r="ES47" s="5"/>
      <c r="EV47" s="39"/>
      <c r="EW47" s="5"/>
      <c r="EZ47" s="39"/>
      <c r="FA47" s="5"/>
      <c r="FD47" s="39"/>
      <c r="FE47" s="5"/>
      <c r="FH47" s="39"/>
      <c r="FI47" s="5"/>
      <c r="FL47" s="39"/>
      <c r="FM47" s="5"/>
      <c r="FP47" s="39"/>
      <c r="FQ47" s="5"/>
      <c r="FT47" s="39"/>
      <c r="FU47" s="5"/>
      <c r="FX47" s="39"/>
      <c r="FY47" s="5"/>
      <c r="GB47" s="39"/>
      <c r="GC47" s="5"/>
      <c r="GF47" s="39"/>
      <c r="GG47" s="5"/>
      <c r="GJ47" s="39"/>
      <c r="GK47" s="5"/>
      <c r="GN47" s="39"/>
      <c r="GO47" s="5"/>
      <c r="GR47" s="39"/>
      <c r="GS47" s="5"/>
      <c r="GV47" s="39"/>
      <c r="GW47" s="5"/>
      <c r="GZ47" s="39"/>
      <c r="HA47" s="5"/>
      <c r="HD47" s="39"/>
      <c r="HE47" s="5"/>
      <c r="HH47" s="39"/>
      <c r="HI47" s="5"/>
      <c r="HL47" s="39"/>
      <c r="HM47" s="5"/>
      <c r="HP47" s="39"/>
      <c r="HQ47" s="5"/>
      <c r="HT47" s="39"/>
      <c r="HU47" s="5"/>
      <c r="HX47" s="39"/>
      <c r="HY47" s="5"/>
      <c r="IB47" s="39"/>
      <c r="IC47" s="5"/>
      <c r="IF47" s="39"/>
      <c r="IG47" s="5"/>
      <c r="IJ47" s="39"/>
    </row>
    <row r="48" spans="1:244" x14ac:dyDescent="0.25">
      <c r="A48" s="24" t="s">
        <v>46</v>
      </c>
      <c r="B48" s="50">
        <v>753.23</v>
      </c>
      <c r="C48" s="50">
        <v>0.75</v>
      </c>
      <c r="D48" s="90">
        <v>8.2846699006514646E-2</v>
      </c>
      <c r="G48" s="5"/>
      <c r="K48" s="5"/>
      <c r="O48" s="5"/>
      <c r="S48" s="5"/>
      <c r="W48" s="5"/>
      <c r="AA48" s="5"/>
      <c r="AE48" s="5"/>
      <c r="AI48" s="5"/>
      <c r="AM48" s="5"/>
      <c r="AQ48" s="5"/>
      <c r="AU48" s="5"/>
      <c r="AY48" s="5"/>
      <c r="BC48" s="5"/>
      <c r="BG48" s="5"/>
      <c r="BK48" s="5"/>
      <c r="BO48" s="5"/>
      <c r="BS48" s="5"/>
      <c r="BW48" s="5"/>
      <c r="CA48" s="5"/>
      <c r="CE48" s="5"/>
      <c r="CI48" s="5"/>
      <c r="CM48" s="5"/>
      <c r="CQ48" s="5"/>
      <c r="CU48" s="5"/>
      <c r="CY48" s="5"/>
      <c r="DC48" s="5"/>
      <c r="DG48" s="5"/>
      <c r="DK48" s="5"/>
      <c r="DO48" s="5"/>
      <c r="DS48" s="5"/>
      <c r="DW48" s="5"/>
      <c r="EA48" s="5"/>
      <c r="EE48" s="5"/>
      <c r="EI48" s="5"/>
      <c r="EM48" s="5"/>
      <c r="EQ48" s="5"/>
      <c r="EU48" s="5"/>
      <c r="EY48" s="5"/>
      <c r="FC48" s="5"/>
      <c r="FG48" s="5"/>
      <c r="FK48" s="5"/>
      <c r="FO48" s="5"/>
      <c r="FS48" s="5"/>
      <c r="FW48" s="5"/>
      <c r="GA48" s="5"/>
      <c r="GE48" s="5"/>
      <c r="GI48" s="5"/>
      <c r="GM48" s="5"/>
      <c r="GQ48" s="5"/>
      <c r="GU48" s="5"/>
      <c r="GY48" s="5"/>
      <c r="HC48" s="5"/>
      <c r="HG48" s="5"/>
      <c r="HK48" s="5"/>
      <c r="HO48" s="5"/>
      <c r="HS48" s="5"/>
      <c r="HW48" s="5"/>
      <c r="IA48" s="5"/>
      <c r="IE48" s="5"/>
    </row>
    <row r="49" spans="1:244" s="22" customFormat="1" x14ac:dyDescent="0.25">
      <c r="A49" s="17" t="s">
        <v>47</v>
      </c>
      <c r="B49" s="46">
        <v>8775.582892542765</v>
      </c>
      <c r="C49" s="46">
        <v>8.75</v>
      </c>
      <c r="D49" s="88">
        <v>0.96521391142839463</v>
      </c>
    </row>
    <row r="50" spans="1:244" x14ac:dyDescent="0.25">
      <c r="A50" s="10" t="s">
        <v>53</v>
      </c>
    </row>
    <row r="51" spans="1:244" x14ac:dyDescent="0.25">
      <c r="A51" s="5" t="s">
        <v>54</v>
      </c>
      <c r="B51" s="2">
        <v>136.26999999999998</v>
      </c>
      <c r="C51" s="2">
        <v>0.14000000000000001</v>
      </c>
      <c r="D51" s="87">
        <v>1.4988143958177116E-2</v>
      </c>
    </row>
    <row r="52" spans="1:244" x14ac:dyDescent="0.25">
      <c r="A52" s="5" t="s">
        <v>55</v>
      </c>
      <c r="B52" s="2">
        <v>180</v>
      </c>
      <c r="C52" s="2">
        <v>0.18</v>
      </c>
      <c r="D52" s="87">
        <v>1.9797944613428351E-2</v>
      </c>
    </row>
    <row r="53" spans="1:244" x14ac:dyDescent="0.25">
      <c r="A53" s="20" t="s">
        <v>56</v>
      </c>
      <c r="B53" s="48">
        <v>316.27</v>
      </c>
      <c r="C53" s="48">
        <v>0.32</v>
      </c>
      <c r="D53" s="89">
        <v>3.4786088571605464E-2</v>
      </c>
      <c r="E53" s="5"/>
      <c r="H53" s="39"/>
      <c r="I53" s="5"/>
      <c r="L53" s="39"/>
      <c r="M53" s="5"/>
      <c r="P53" s="39"/>
      <c r="Q53" s="5"/>
      <c r="T53" s="39"/>
      <c r="U53" s="5"/>
      <c r="X53" s="39"/>
      <c r="Y53" s="5"/>
      <c r="AB53" s="39"/>
      <c r="AC53" s="5"/>
      <c r="AF53" s="39"/>
      <c r="AG53" s="5"/>
      <c r="AJ53" s="39"/>
      <c r="AK53" s="5"/>
      <c r="AN53" s="39"/>
      <c r="AO53" s="5"/>
      <c r="AR53" s="39"/>
      <c r="AS53" s="5"/>
      <c r="AV53" s="39"/>
      <c r="AW53" s="5"/>
      <c r="AZ53" s="39"/>
      <c r="BA53" s="5"/>
      <c r="BD53" s="39"/>
      <c r="BE53" s="5"/>
      <c r="BH53" s="39"/>
      <c r="BI53" s="5"/>
      <c r="BL53" s="39"/>
      <c r="BM53" s="5"/>
      <c r="BP53" s="39"/>
      <c r="BQ53" s="5"/>
      <c r="BT53" s="39"/>
      <c r="BU53" s="5"/>
      <c r="BX53" s="39"/>
      <c r="BY53" s="5"/>
      <c r="CB53" s="39"/>
      <c r="CC53" s="5"/>
      <c r="CF53" s="39"/>
      <c r="CG53" s="5"/>
      <c r="CJ53" s="39"/>
      <c r="CK53" s="5"/>
      <c r="CN53" s="39"/>
      <c r="CO53" s="5"/>
      <c r="CR53" s="39"/>
      <c r="CS53" s="5"/>
      <c r="CV53" s="39"/>
      <c r="CW53" s="5"/>
      <c r="CZ53" s="39"/>
      <c r="DA53" s="5"/>
      <c r="DD53" s="39"/>
      <c r="DE53" s="5"/>
      <c r="DH53" s="39"/>
      <c r="DI53" s="5"/>
      <c r="DL53" s="39"/>
      <c r="DM53" s="5"/>
      <c r="DP53" s="39"/>
      <c r="DQ53" s="5"/>
      <c r="DT53" s="39"/>
      <c r="DU53" s="5"/>
      <c r="DX53" s="39"/>
      <c r="DY53" s="5"/>
      <c r="EB53" s="39"/>
      <c r="EC53" s="5"/>
      <c r="EF53" s="39"/>
      <c r="EG53" s="5"/>
      <c r="EJ53" s="39"/>
      <c r="EK53" s="5"/>
      <c r="EN53" s="39"/>
      <c r="EO53" s="5"/>
      <c r="ER53" s="39"/>
      <c r="ES53" s="5"/>
      <c r="EV53" s="39"/>
      <c r="EW53" s="5"/>
      <c r="EZ53" s="39"/>
      <c r="FA53" s="5"/>
      <c r="FD53" s="39"/>
      <c r="FE53" s="5"/>
      <c r="FH53" s="39"/>
      <c r="FI53" s="5"/>
      <c r="FL53" s="39"/>
      <c r="FM53" s="5"/>
      <c r="FP53" s="39"/>
      <c r="FQ53" s="5"/>
      <c r="FT53" s="39"/>
      <c r="FU53" s="5"/>
      <c r="FX53" s="39"/>
      <c r="FY53" s="5"/>
      <c r="GB53" s="39"/>
      <c r="GC53" s="5"/>
      <c r="GF53" s="39"/>
      <c r="GG53" s="5"/>
      <c r="GJ53" s="39"/>
      <c r="GK53" s="5"/>
      <c r="GN53" s="39"/>
      <c r="GO53" s="5"/>
      <c r="GR53" s="39"/>
      <c r="GS53" s="5"/>
      <c r="GV53" s="39"/>
      <c r="GW53" s="5"/>
      <c r="GZ53" s="39"/>
      <c r="HA53" s="5"/>
      <c r="HD53" s="39"/>
      <c r="HE53" s="5"/>
      <c r="HH53" s="39"/>
      <c r="HI53" s="5"/>
      <c r="HL53" s="39"/>
      <c r="HM53" s="5"/>
      <c r="HP53" s="39"/>
      <c r="HQ53" s="5"/>
      <c r="HT53" s="39"/>
      <c r="HU53" s="5"/>
      <c r="HX53" s="39"/>
      <c r="HY53" s="5"/>
      <c r="IB53" s="39"/>
      <c r="IC53" s="5"/>
      <c r="IF53" s="39"/>
      <c r="IG53" s="5"/>
      <c r="IJ53" s="39"/>
    </row>
    <row r="54" spans="1:244" s="22" customFormat="1" ht="12.9" thickBot="1" x14ac:dyDescent="0.3">
      <c r="A54" s="41" t="s">
        <v>57</v>
      </c>
      <c r="B54" s="52">
        <v>9091.8528925427654</v>
      </c>
      <c r="C54" s="52">
        <v>9.07</v>
      </c>
      <c r="D54" s="91">
        <v>1</v>
      </c>
    </row>
    <row r="55" spans="1:244" x14ac:dyDescent="0.25">
      <c r="A55" s="33" t="s">
        <v>211</v>
      </c>
      <c r="D55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213</v>
      </c>
      <c r="B3" s="1"/>
      <c r="C3" s="1"/>
      <c r="D3" s="1"/>
    </row>
    <row r="4" spans="1:4" x14ac:dyDescent="0.25">
      <c r="A4" s="1" t="s">
        <v>212</v>
      </c>
      <c r="B4" s="1"/>
      <c r="C4" s="1"/>
      <c r="D4" s="1"/>
    </row>
    <row r="5" spans="1:4" ht="12.9" thickBot="1" x14ac:dyDescent="0.3">
      <c r="A5" s="3" t="s">
        <v>4</v>
      </c>
      <c r="B5" s="4">
        <v>20000</v>
      </c>
      <c r="C5" s="5" t="s">
        <v>5</v>
      </c>
    </row>
    <row r="6" spans="1:4" x14ac:dyDescent="0.25">
      <c r="A6" s="6"/>
      <c r="B6" s="7" t="s">
        <v>6</v>
      </c>
      <c r="C6" s="44">
        <v>39934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788.3</v>
      </c>
      <c r="C11" s="35">
        <v>0.78</v>
      </c>
      <c r="D11" s="36">
        <v>7.468040662921567E-2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4779.7</v>
      </c>
      <c r="C15" s="36">
        <v>4.78</v>
      </c>
      <c r="D15" s="36">
        <v>0.45280976730389721</v>
      </c>
    </row>
    <row r="16" spans="1:4" x14ac:dyDescent="0.25">
      <c r="A16" s="5" t="s">
        <v>196</v>
      </c>
      <c r="B16" s="36">
        <v>55.8</v>
      </c>
      <c r="C16" s="36">
        <v>0.04</v>
      </c>
      <c r="D16" s="36">
        <v>5.2862700620452032E-3</v>
      </c>
    </row>
    <row r="17" spans="1:4" x14ac:dyDescent="0.25">
      <c r="A17" s="5" t="s">
        <v>71</v>
      </c>
      <c r="B17" s="36">
        <v>320</v>
      </c>
      <c r="C17" s="36">
        <v>0.32</v>
      </c>
      <c r="D17" s="36">
        <v>3.0315527237535219E-2</v>
      </c>
    </row>
    <row r="18" spans="1:4" x14ac:dyDescent="0.25">
      <c r="A18" s="5" t="s">
        <v>72</v>
      </c>
      <c r="B18" s="36">
        <v>1106</v>
      </c>
      <c r="C18" s="36">
        <v>1.1000000000000001</v>
      </c>
      <c r="D18" s="36">
        <v>0.10477804101473109</v>
      </c>
    </row>
    <row r="19" spans="1:4" x14ac:dyDescent="0.25">
      <c r="A19" s="5" t="s">
        <v>73</v>
      </c>
      <c r="B19" s="36">
        <v>1449.69</v>
      </c>
      <c r="C19" s="36">
        <v>1.46</v>
      </c>
      <c r="D19" s="36">
        <v>0.1373378646280701</v>
      </c>
    </row>
    <row r="20" spans="1:4" x14ac:dyDescent="0.25">
      <c r="A20" s="5" t="s">
        <v>197</v>
      </c>
      <c r="B20" s="36">
        <v>433.72</v>
      </c>
      <c r="C20" s="36">
        <v>0.43</v>
      </c>
      <c r="D20" s="36">
        <v>4.1088907729574298E-2</v>
      </c>
    </row>
    <row r="21" spans="1:4" x14ac:dyDescent="0.25">
      <c r="A21" s="5" t="s">
        <v>198</v>
      </c>
      <c r="B21" s="36">
        <v>175</v>
      </c>
      <c r="C21" s="36">
        <v>0.18</v>
      </c>
      <c r="D21" s="36">
        <v>1.6578803958027074E-2</v>
      </c>
    </row>
    <row r="22" spans="1:4" x14ac:dyDescent="0.25">
      <c r="A22" s="17" t="s">
        <v>21</v>
      </c>
      <c r="B22" s="37">
        <v>9108.2099999999991</v>
      </c>
      <c r="C22" s="37">
        <v>9.09</v>
      </c>
      <c r="D22" s="37">
        <v>0.86287558856309587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460</v>
      </c>
      <c r="C28" s="36">
        <v>0.46</v>
      </c>
      <c r="D28" s="36">
        <v>4.3578570403956879E-2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460</v>
      </c>
      <c r="C32" s="38">
        <v>0.46</v>
      </c>
      <c r="D32" s="38">
        <v>4.3578570403956879E-2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214.30174349216614</v>
      </c>
      <c r="C34" s="36">
        <v>0.21</v>
      </c>
      <c r="D34" s="36">
        <v>2.0302094818400149E-2</v>
      </c>
    </row>
    <row r="35" spans="1:239" x14ac:dyDescent="0.25">
      <c r="A35" s="5" t="s">
        <v>35</v>
      </c>
      <c r="B35" s="36">
        <v>214.30174349216614</v>
      </c>
      <c r="C35" s="36">
        <v>0.21</v>
      </c>
      <c r="D35" s="36">
        <v>2.0302094818400149E-2</v>
      </c>
    </row>
    <row r="36" spans="1:239" s="22" customFormat="1" x14ac:dyDescent="0.25">
      <c r="A36" s="17" t="s">
        <v>36</v>
      </c>
      <c r="B36" s="37">
        <v>9782.5117434921667</v>
      </c>
      <c r="C36" s="37">
        <v>9.76</v>
      </c>
      <c r="D36" s="37">
        <v>0.9267562537854529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243.54</v>
      </c>
      <c r="C38" s="36">
        <v>0.24</v>
      </c>
      <c r="D38" s="36">
        <v>2.3072010948216648E-2</v>
      </c>
    </row>
    <row r="39" spans="1:239" x14ac:dyDescent="0.25">
      <c r="A39" s="5" t="s">
        <v>39</v>
      </c>
      <c r="B39" s="36">
        <v>34.299999999999997</v>
      </c>
      <c r="C39" s="36">
        <v>0.03</v>
      </c>
      <c r="D39" s="36">
        <v>3.2494455757733059E-3</v>
      </c>
    </row>
    <row r="40" spans="1:239" x14ac:dyDescent="0.25">
      <c r="A40" s="14" t="s">
        <v>40</v>
      </c>
      <c r="B40" s="36">
        <v>73.95</v>
      </c>
      <c r="C40" s="36">
        <v>7.0000000000000007E-2</v>
      </c>
      <c r="D40" s="36">
        <v>7.0057288725491546E-3</v>
      </c>
    </row>
    <row r="41" spans="1:239" x14ac:dyDescent="0.2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25">
      <c r="A42" s="20" t="s">
        <v>41</v>
      </c>
      <c r="B42" s="38">
        <v>351.79</v>
      </c>
      <c r="C42" s="38">
        <v>0.34</v>
      </c>
      <c r="D42" s="38">
        <v>3.3327185396539109E-2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372.87512000000004</v>
      </c>
      <c r="C44" s="36">
        <v>0.37</v>
      </c>
      <c r="D44" s="36">
        <v>3.5324705801747541E-2</v>
      </c>
    </row>
    <row r="45" spans="1:239" x14ac:dyDescent="0.25">
      <c r="A45" s="14" t="s">
        <v>76</v>
      </c>
      <c r="B45" s="36">
        <v>32.92</v>
      </c>
      <c r="C45" s="36">
        <v>0.03</v>
      </c>
      <c r="D45" s="36">
        <v>3.1187098645614358E-3</v>
      </c>
    </row>
    <row r="46" spans="1:239" x14ac:dyDescent="0.25">
      <c r="A46" s="14" t="s">
        <v>77</v>
      </c>
      <c r="B46" s="36">
        <v>15.55</v>
      </c>
      <c r="C46" s="36">
        <v>0.02</v>
      </c>
      <c r="D46" s="36">
        <v>1.4731451516989771E-3</v>
      </c>
    </row>
    <row r="47" spans="1:239" x14ac:dyDescent="0.25">
      <c r="A47" s="20" t="s">
        <v>45</v>
      </c>
      <c r="B47" s="38">
        <v>421.34512000000007</v>
      </c>
      <c r="C47" s="38">
        <v>0.42</v>
      </c>
      <c r="D47" s="38">
        <v>3.9916560818007957E-2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773.13512000000014</v>
      </c>
      <c r="C48" s="40">
        <v>0.76</v>
      </c>
      <c r="D48" s="40">
        <v>7.3243746214547073E-2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10555.646863492168</v>
      </c>
      <c r="C49" s="42">
        <v>10.52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5269.22</v>
      </c>
      <c r="C51" s="93">
        <v>5.25</v>
      </c>
      <c r="D51" s="93">
        <v>1</v>
      </c>
    </row>
    <row r="52" spans="1:239" x14ac:dyDescent="0.25">
      <c r="A52" s="29" t="s">
        <v>49</v>
      </c>
      <c r="B52" s="94">
        <v>55.8</v>
      </c>
      <c r="C52" s="94">
        <v>0.04</v>
      </c>
      <c r="D52" s="94">
        <v>1.0589802665290115E-2</v>
      </c>
    </row>
    <row r="53" spans="1:239" x14ac:dyDescent="0.25">
      <c r="A53" s="20" t="s">
        <v>50</v>
      </c>
      <c r="B53" s="38">
        <v>433.72</v>
      </c>
      <c r="C53" s="38">
        <v>0.43</v>
      </c>
      <c r="D53" s="38">
        <v>8.2311993046409127E-2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4779.7</v>
      </c>
      <c r="C54" s="38">
        <v>4.78</v>
      </c>
      <c r="D54" s="38">
        <v>0.90709820428830068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214</v>
      </c>
      <c r="B3" s="1"/>
      <c r="C3" s="1"/>
      <c r="D3" s="1"/>
    </row>
    <row r="4" spans="1:4" x14ac:dyDescent="0.25">
      <c r="A4" s="1" t="s">
        <v>212</v>
      </c>
      <c r="B4" s="1"/>
      <c r="C4" s="1"/>
      <c r="D4" s="1"/>
    </row>
    <row r="5" spans="1:4" ht="12.9" thickBot="1" x14ac:dyDescent="0.3">
      <c r="A5" s="3" t="s">
        <v>4</v>
      </c>
      <c r="B5" s="4">
        <v>20000</v>
      </c>
      <c r="C5" s="5" t="s">
        <v>5</v>
      </c>
    </row>
    <row r="6" spans="1:4" x14ac:dyDescent="0.25">
      <c r="A6" s="6"/>
      <c r="B6" s="7" t="s">
        <v>6</v>
      </c>
      <c r="C6" s="44">
        <v>40299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829.56</v>
      </c>
      <c r="C11" s="35">
        <v>0.83</v>
      </c>
      <c r="D11" s="36">
        <v>6.7886090779090066E-2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6213.61</v>
      </c>
      <c r="C15" s="36">
        <v>6.22</v>
      </c>
      <c r="D15" s="36">
        <v>0.50848364497548304</v>
      </c>
    </row>
    <row r="16" spans="1:4" x14ac:dyDescent="0.25">
      <c r="A16" s="5" t="s">
        <v>196</v>
      </c>
      <c r="B16" s="36">
        <v>61.2</v>
      </c>
      <c r="C16" s="36">
        <v>0.08</v>
      </c>
      <c r="D16" s="36">
        <v>5.0082317803176526E-3</v>
      </c>
    </row>
    <row r="17" spans="1:4" x14ac:dyDescent="0.25">
      <c r="A17" s="5" t="s">
        <v>71</v>
      </c>
      <c r="B17" s="36">
        <v>380</v>
      </c>
      <c r="C17" s="36">
        <v>0.38</v>
      </c>
      <c r="D17" s="36">
        <v>3.1096863995436402E-2</v>
      </c>
    </row>
    <row r="18" spans="1:4" x14ac:dyDescent="0.25">
      <c r="A18" s="5" t="s">
        <v>72</v>
      </c>
      <c r="B18" s="36">
        <v>1072</v>
      </c>
      <c r="C18" s="36">
        <v>1.07</v>
      </c>
      <c r="D18" s="36">
        <v>8.7725890008178486E-2</v>
      </c>
    </row>
    <row r="19" spans="1:4" x14ac:dyDescent="0.25">
      <c r="A19" s="5" t="s">
        <v>73</v>
      </c>
      <c r="B19" s="36">
        <v>1388.81</v>
      </c>
      <c r="C19" s="36">
        <v>1.38</v>
      </c>
      <c r="D19" s="36">
        <v>0.11365167285658428</v>
      </c>
    </row>
    <row r="20" spans="1:4" x14ac:dyDescent="0.25">
      <c r="A20" s="5" t="s">
        <v>197</v>
      </c>
      <c r="B20" s="36">
        <v>507.76</v>
      </c>
      <c r="C20" s="36">
        <v>0.51</v>
      </c>
      <c r="D20" s="36">
        <v>4.1551957006112597E-2</v>
      </c>
    </row>
    <row r="21" spans="1:4" x14ac:dyDescent="0.25">
      <c r="A21" s="5" t="s">
        <v>198</v>
      </c>
      <c r="B21" s="36">
        <v>210</v>
      </c>
      <c r="C21" s="36">
        <v>0.21</v>
      </c>
      <c r="D21" s="36">
        <v>1.7185109050109591E-2</v>
      </c>
    </row>
    <row r="22" spans="1:4" x14ac:dyDescent="0.25">
      <c r="A22" s="17" t="s">
        <v>21</v>
      </c>
      <c r="B22" s="37">
        <v>10662.94</v>
      </c>
      <c r="C22" s="37">
        <v>10.68</v>
      </c>
      <c r="D22" s="37">
        <v>0.87258946045131203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506</v>
      </c>
      <c r="C28" s="36">
        <v>0.51</v>
      </c>
      <c r="D28" s="36">
        <v>4.1407929425502157E-2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506</v>
      </c>
      <c r="C32" s="38">
        <v>0.51</v>
      </c>
      <c r="D32" s="38">
        <v>4.1407929425502157E-2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235.57092362868082</v>
      </c>
      <c r="C34" s="36">
        <v>0.23</v>
      </c>
      <c r="D34" s="36">
        <v>1.9277676245685323E-2</v>
      </c>
    </row>
    <row r="35" spans="1:239" x14ac:dyDescent="0.25">
      <c r="A35" s="5" t="s">
        <v>35</v>
      </c>
      <c r="B35" s="36">
        <v>235.57092362868082</v>
      </c>
      <c r="C35" s="36">
        <v>0.23</v>
      </c>
      <c r="D35" s="36">
        <v>1.9277676245685323E-2</v>
      </c>
    </row>
    <row r="36" spans="1:239" s="22" customFormat="1" x14ac:dyDescent="0.25">
      <c r="A36" s="17" t="s">
        <v>36</v>
      </c>
      <c r="B36" s="37">
        <v>11404.510923628679</v>
      </c>
      <c r="C36" s="37">
        <v>11.42</v>
      </c>
      <c r="D36" s="37">
        <v>0.93327506612249944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293.94</v>
      </c>
      <c r="C38" s="36">
        <v>0.28999999999999998</v>
      </c>
      <c r="D38" s="36">
        <v>2.4054242638996255E-2</v>
      </c>
    </row>
    <row r="39" spans="1:239" x14ac:dyDescent="0.25">
      <c r="A39" s="5" t="s">
        <v>39</v>
      </c>
      <c r="B39" s="36">
        <v>45.43</v>
      </c>
      <c r="C39" s="36">
        <v>0.05</v>
      </c>
      <c r="D39" s="36">
        <v>3.7177119245070419E-3</v>
      </c>
    </row>
    <row r="40" spans="1:239" x14ac:dyDescent="0.25">
      <c r="A40" s="14" t="s">
        <v>40</v>
      </c>
      <c r="B40" s="36">
        <v>65.25</v>
      </c>
      <c r="C40" s="36">
        <v>7.0000000000000007E-2</v>
      </c>
      <c r="D40" s="36">
        <v>5.3396588834269086E-3</v>
      </c>
    </row>
    <row r="41" spans="1:239" x14ac:dyDescent="0.2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25">
      <c r="A42" s="20" t="s">
        <v>41</v>
      </c>
      <c r="B42" s="38">
        <v>404.62</v>
      </c>
      <c r="C42" s="38">
        <v>0.41</v>
      </c>
      <c r="D42" s="38">
        <v>3.3111613446930206E-2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353.89080000000001</v>
      </c>
      <c r="C44" s="36">
        <v>0.35</v>
      </c>
      <c r="D44" s="36">
        <v>2.8960247570621538E-2</v>
      </c>
    </row>
    <row r="45" spans="1:239" x14ac:dyDescent="0.25">
      <c r="A45" s="14" t="s">
        <v>76</v>
      </c>
      <c r="B45" s="36">
        <v>36.11</v>
      </c>
      <c r="C45" s="36">
        <v>0.04</v>
      </c>
      <c r="D45" s="36">
        <v>2.9550204180926539E-3</v>
      </c>
    </row>
    <row r="46" spans="1:239" x14ac:dyDescent="0.25">
      <c r="A46" s="14" t="s">
        <v>77</v>
      </c>
      <c r="B46" s="36">
        <v>20.75</v>
      </c>
      <c r="C46" s="36">
        <v>0.02</v>
      </c>
      <c r="D46" s="36">
        <v>1.6980524418560667E-3</v>
      </c>
    </row>
    <row r="47" spans="1:239" x14ac:dyDescent="0.25">
      <c r="A47" s="20" t="s">
        <v>45</v>
      </c>
      <c r="B47" s="38">
        <v>410.75080000000003</v>
      </c>
      <c r="C47" s="38">
        <v>0.41</v>
      </c>
      <c r="D47" s="38">
        <v>3.3613320430570262E-2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815.37080000000014</v>
      </c>
      <c r="C48" s="40">
        <v>0.82</v>
      </c>
      <c r="D48" s="40">
        <v>6.6724933877500475E-2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12219.88172362868</v>
      </c>
      <c r="C49" s="42">
        <v>12.24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6782.57</v>
      </c>
      <c r="C51" s="93">
        <v>6.81</v>
      </c>
      <c r="D51" s="93">
        <v>1</v>
      </c>
    </row>
    <row r="52" spans="1:239" x14ac:dyDescent="0.25">
      <c r="A52" s="29" t="s">
        <v>49</v>
      </c>
      <c r="B52" s="94">
        <v>61.2</v>
      </c>
      <c r="C52" s="94">
        <v>0.08</v>
      </c>
      <c r="D52" s="94">
        <v>9.0231284011812636E-3</v>
      </c>
    </row>
    <row r="53" spans="1:239" x14ac:dyDescent="0.25">
      <c r="A53" s="20" t="s">
        <v>50</v>
      </c>
      <c r="B53" s="38">
        <v>507.76</v>
      </c>
      <c r="C53" s="38">
        <v>0.51</v>
      </c>
      <c r="D53" s="38">
        <v>7.4862478382088204E-2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6213.61</v>
      </c>
      <c r="C54" s="38">
        <v>6.22</v>
      </c>
      <c r="D54" s="38">
        <v>0.91611439321673049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215</v>
      </c>
      <c r="B3" s="1"/>
      <c r="C3" s="1"/>
      <c r="D3" s="1"/>
    </row>
    <row r="4" spans="1:4" x14ac:dyDescent="0.25">
      <c r="A4" s="1" t="s">
        <v>212</v>
      </c>
      <c r="B4" s="1"/>
      <c r="C4" s="1"/>
      <c r="D4" s="1"/>
    </row>
    <row r="5" spans="1:4" ht="12.9" thickBot="1" x14ac:dyDescent="0.3">
      <c r="A5" s="3" t="s">
        <v>4</v>
      </c>
      <c r="B5" s="4">
        <v>20000</v>
      </c>
      <c r="C5" s="5" t="s">
        <v>5</v>
      </c>
    </row>
    <row r="6" spans="1:4" x14ac:dyDescent="0.25">
      <c r="A6" s="6"/>
      <c r="B6" s="7" t="s">
        <v>6</v>
      </c>
      <c r="C6" s="8">
        <v>40664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  <c r="B9" s="36"/>
      <c r="C9" s="35"/>
      <c r="D9" s="35"/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650.1</v>
      </c>
      <c r="C11" s="35">
        <v>0.66</v>
      </c>
      <c r="D11" s="36">
        <v>5.719444706519107E-2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6213.61</v>
      </c>
      <c r="C15" s="36">
        <v>6.22</v>
      </c>
      <c r="D15" s="36">
        <v>0.54666049566027053</v>
      </c>
    </row>
    <row r="16" spans="1:4" x14ac:dyDescent="0.25">
      <c r="A16" s="5" t="s">
        <v>196</v>
      </c>
      <c r="B16" s="36">
        <v>65.400000000000006</v>
      </c>
      <c r="C16" s="36">
        <v>0.08</v>
      </c>
      <c r="D16" s="36">
        <v>5.7537560960829051E-3</v>
      </c>
    </row>
    <row r="17" spans="1:4" x14ac:dyDescent="0.25">
      <c r="A17" s="5" t="s">
        <v>71</v>
      </c>
      <c r="B17" s="36">
        <v>360</v>
      </c>
      <c r="C17" s="36">
        <v>0.36</v>
      </c>
      <c r="D17" s="36">
        <v>3.1672051905043512E-2</v>
      </c>
    </row>
    <row r="18" spans="1:4" x14ac:dyDescent="0.25">
      <c r="A18" s="5" t="s">
        <v>72</v>
      </c>
      <c r="B18" s="36">
        <v>1125.1500000000001</v>
      </c>
      <c r="C18" s="36">
        <v>1.1299999999999999</v>
      </c>
      <c r="D18" s="36">
        <v>9.8988358891554745E-2</v>
      </c>
    </row>
    <row r="19" spans="1:4" x14ac:dyDescent="0.25">
      <c r="A19" s="5" t="s">
        <v>73</v>
      </c>
      <c r="B19" s="36">
        <v>1298.1600000000001</v>
      </c>
      <c r="C19" s="36">
        <v>1.29</v>
      </c>
      <c r="D19" s="36">
        <v>0.11420941916958688</v>
      </c>
    </row>
    <row r="20" spans="1:4" x14ac:dyDescent="0.25">
      <c r="A20" s="5" t="s">
        <v>197</v>
      </c>
      <c r="B20" s="36">
        <v>496.12</v>
      </c>
      <c r="C20" s="36">
        <v>0.5</v>
      </c>
      <c r="D20" s="36">
        <v>4.3647606642028297E-2</v>
      </c>
    </row>
    <row r="21" spans="1:4" x14ac:dyDescent="0.25">
      <c r="A21" s="5" t="s">
        <v>198</v>
      </c>
      <c r="B21" s="36">
        <v>210</v>
      </c>
      <c r="C21" s="36">
        <v>0.21</v>
      </c>
      <c r="D21" s="36">
        <v>1.8475363611275379E-2</v>
      </c>
    </row>
    <row r="22" spans="1:4" x14ac:dyDescent="0.25">
      <c r="A22" s="17" t="s">
        <v>21</v>
      </c>
      <c r="B22" s="37">
        <v>10418.540000000001</v>
      </c>
      <c r="C22" s="37">
        <v>10.45</v>
      </c>
      <c r="D22" s="37">
        <v>0.91660149904103339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0</v>
      </c>
      <c r="C28" s="36">
        <v>0</v>
      </c>
      <c r="D28" s="36">
        <v>0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0</v>
      </c>
      <c r="C32" s="38">
        <v>0</v>
      </c>
      <c r="D32" s="38">
        <v>0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253.6256658607706</v>
      </c>
      <c r="C34" s="36">
        <v>0.26</v>
      </c>
      <c r="D34" s="36">
        <v>2.2313459037759855E-2</v>
      </c>
    </row>
    <row r="35" spans="1:239" x14ac:dyDescent="0.25">
      <c r="A35" s="5" t="s">
        <v>35</v>
      </c>
      <c r="B35" s="36">
        <v>253.6256658607706</v>
      </c>
      <c r="C35" s="36">
        <v>0.26</v>
      </c>
      <c r="D35" s="36">
        <v>2.2313459037759855E-2</v>
      </c>
    </row>
    <row r="36" spans="1:239" s="22" customFormat="1" x14ac:dyDescent="0.25">
      <c r="A36" s="17" t="s">
        <v>36</v>
      </c>
      <c r="B36" s="37">
        <v>10672.165665860772</v>
      </c>
      <c r="C36" s="37">
        <v>10.71</v>
      </c>
      <c r="D36" s="37">
        <v>0.93891495807879333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283.98</v>
      </c>
      <c r="C38" s="36">
        <v>0.28000000000000003</v>
      </c>
      <c r="D38" s="36">
        <v>2.4983970277761818E-2</v>
      </c>
    </row>
    <row r="39" spans="1:239" x14ac:dyDescent="0.25">
      <c r="A39" s="5" t="s">
        <v>39</v>
      </c>
      <c r="B39" s="36">
        <v>29.07</v>
      </c>
      <c r="C39" s="36">
        <v>0.03</v>
      </c>
      <c r="D39" s="36">
        <v>2.5575181913322633E-3</v>
      </c>
    </row>
    <row r="40" spans="1:239" x14ac:dyDescent="0.25">
      <c r="A40" s="14" t="s">
        <v>40</v>
      </c>
      <c r="B40" s="36">
        <v>69.599999999999994</v>
      </c>
      <c r="C40" s="36">
        <v>7.0000000000000007E-2</v>
      </c>
      <c r="D40" s="36">
        <v>6.123263368308411E-3</v>
      </c>
    </row>
    <row r="41" spans="1:239" x14ac:dyDescent="0.25">
      <c r="A41" s="14" t="s">
        <v>75</v>
      </c>
      <c r="B41" s="36">
        <v>0</v>
      </c>
      <c r="C41" s="36">
        <v>0</v>
      </c>
      <c r="D41" s="36">
        <v>0</v>
      </c>
    </row>
    <row r="42" spans="1:239" x14ac:dyDescent="0.25">
      <c r="A42" s="20" t="s">
        <v>41</v>
      </c>
      <c r="B42" s="38">
        <v>382.65</v>
      </c>
      <c r="C42" s="38">
        <v>0.38</v>
      </c>
      <c r="D42" s="38">
        <v>3.3664751837402494E-2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291.06240000000003</v>
      </c>
      <c r="C44" s="36">
        <v>0.28999999999999998</v>
      </c>
      <c r="D44" s="36">
        <v>2.5607065112240378E-2</v>
      </c>
    </row>
    <row r="45" spans="1:239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" t="s">
        <v>77</v>
      </c>
      <c r="B46" s="36">
        <v>20.61</v>
      </c>
      <c r="C46" s="36">
        <v>0.02</v>
      </c>
      <c r="D46" s="36">
        <v>1.8132249715637409E-3</v>
      </c>
    </row>
    <row r="47" spans="1:239" x14ac:dyDescent="0.25">
      <c r="A47" s="20" t="s">
        <v>45</v>
      </c>
      <c r="B47" s="38">
        <v>311.67240000000004</v>
      </c>
      <c r="C47" s="38">
        <v>0.31</v>
      </c>
      <c r="D47" s="38">
        <v>2.7420290083804123E-2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694.32240000000002</v>
      </c>
      <c r="C48" s="40">
        <v>0.69</v>
      </c>
      <c r="D48" s="40">
        <v>6.1085041921206618E-2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11366.488065860773</v>
      </c>
      <c r="C49" s="42">
        <v>11.4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6775.13</v>
      </c>
      <c r="C51" s="93">
        <v>6.8</v>
      </c>
      <c r="D51" s="93">
        <v>1</v>
      </c>
    </row>
    <row r="52" spans="1:239" x14ac:dyDescent="0.25">
      <c r="A52" s="29" t="s">
        <v>49</v>
      </c>
      <c r="B52" s="94">
        <v>65.400000000000006</v>
      </c>
      <c r="C52" s="94">
        <v>0.08</v>
      </c>
      <c r="D52" s="94">
        <v>9.6529513086833774E-3</v>
      </c>
    </row>
    <row r="53" spans="1:239" x14ac:dyDescent="0.25">
      <c r="A53" s="20" t="s">
        <v>50</v>
      </c>
      <c r="B53" s="38">
        <v>496.12</v>
      </c>
      <c r="C53" s="38">
        <v>0.5</v>
      </c>
      <c r="D53" s="38">
        <v>7.3226639193639101E-2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6213.61</v>
      </c>
      <c r="C54" s="38">
        <v>6.22</v>
      </c>
      <c r="D54" s="38">
        <v>0.91712040949767759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216</v>
      </c>
      <c r="B3" s="1"/>
      <c r="C3" s="1"/>
      <c r="D3" s="1"/>
    </row>
    <row r="4" spans="1:4" x14ac:dyDescent="0.25">
      <c r="A4" s="1" t="s">
        <v>212</v>
      </c>
      <c r="B4" s="1"/>
      <c r="C4" s="1"/>
      <c r="D4" s="1"/>
    </row>
    <row r="5" spans="1:4" ht="12.9" thickBot="1" x14ac:dyDescent="0.3">
      <c r="A5" s="3" t="s">
        <v>4</v>
      </c>
      <c r="B5" s="4">
        <v>20000</v>
      </c>
      <c r="C5" s="5" t="s">
        <v>5</v>
      </c>
    </row>
    <row r="6" spans="1:4" x14ac:dyDescent="0.25">
      <c r="A6" s="6"/>
      <c r="B6" s="7" t="s">
        <v>6</v>
      </c>
      <c r="C6" s="8">
        <v>41030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  <c r="D9" s="96"/>
    </row>
    <row r="10" spans="1:4" x14ac:dyDescent="0.25">
      <c r="A10" s="14" t="s">
        <v>64</v>
      </c>
      <c r="B10" s="36">
        <v>0</v>
      </c>
      <c r="C10" s="36">
        <v>0</v>
      </c>
      <c r="D10" s="97">
        <v>0</v>
      </c>
    </row>
    <row r="11" spans="1:4" x14ac:dyDescent="0.25">
      <c r="A11" s="14" t="s">
        <v>65</v>
      </c>
      <c r="B11" s="35">
        <v>597.64</v>
      </c>
      <c r="C11" s="35">
        <v>0.6</v>
      </c>
      <c r="D11" s="97">
        <v>5.7199334780422911E-2</v>
      </c>
    </row>
    <row r="12" spans="1:4" x14ac:dyDescent="0.25">
      <c r="A12" s="14" t="s">
        <v>66</v>
      </c>
      <c r="B12" s="36">
        <v>0</v>
      </c>
      <c r="C12" s="36">
        <v>0</v>
      </c>
      <c r="D12" s="97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97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97">
        <v>0</v>
      </c>
    </row>
    <row r="15" spans="1:4" x14ac:dyDescent="0.25">
      <c r="A15" s="5" t="s">
        <v>69</v>
      </c>
      <c r="B15" s="36">
        <v>5735.64</v>
      </c>
      <c r="C15" s="36">
        <v>5.74</v>
      </c>
      <c r="D15" s="97">
        <v>0.54895052630343499</v>
      </c>
    </row>
    <row r="16" spans="1:4" x14ac:dyDescent="0.25">
      <c r="A16" s="5" t="s">
        <v>196</v>
      </c>
      <c r="B16" s="36">
        <v>74.64</v>
      </c>
      <c r="C16" s="36">
        <v>0.08</v>
      </c>
      <c r="D16" s="97">
        <v>7.143695783432779E-3</v>
      </c>
    </row>
    <row r="17" spans="1:4" x14ac:dyDescent="0.25">
      <c r="A17" s="5" t="s">
        <v>71</v>
      </c>
      <c r="B17" s="36">
        <v>320</v>
      </c>
      <c r="C17" s="36">
        <v>0.32</v>
      </c>
      <c r="D17" s="97">
        <v>3.06267772065714E-2</v>
      </c>
    </row>
    <row r="18" spans="1:4" x14ac:dyDescent="0.25">
      <c r="A18" s="5" t="s">
        <v>72</v>
      </c>
      <c r="B18" s="36">
        <v>1153.9000000000001</v>
      </c>
      <c r="C18" s="36">
        <v>1.1599999999999999</v>
      </c>
      <c r="D18" s="97">
        <v>0.11043824443332106</v>
      </c>
    </row>
    <row r="19" spans="1:4" x14ac:dyDescent="0.25">
      <c r="A19" s="5" t="s">
        <v>73</v>
      </c>
      <c r="B19" s="36">
        <v>1317.24</v>
      </c>
      <c r="C19" s="36">
        <v>1.32</v>
      </c>
      <c r="D19" s="97">
        <v>0.12607130002370034</v>
      </c>
    </row>
    <row r="20" spans="1:4" x14ac:dyDescent="0.25">
      <c r="A20" s="5" t="s">
        <v>197</v>
      </c>
      <c r="B20" s="36">
        <v>281.97000000000003</v>
      </c>
      <c r="C20" s="36">
        <v>0.28000000000000003</v>
      </c>
      <c r="D20" s="97">
        <v>2.6986976152927934E-2</v>
      </c>
    </row>
    <row r="21" spans="1:4" x14ac:dyDescent="0.25">
      <c r="A21" s="5" t="s">
        <v>198</v>
      </c>
      <c r="B21" s="36">
        <v>200</v>
      </c>
      <c r="C21" s="36">
        <v>0.2</v>
      </c>
      <c r="D21" s="97">
        <v>1.9141735754107124E-2</v>
      </c>
    </row>
    <row r="22" spans="1:4" x14ac:dyDescent="0.25">
      <c r="A22" s="17" t="s">
        <v>21</v>
      </c>
      <c r="B22" s="37">
        <v>9681.0300000000007</v>
      </c>
      <c r="C22" s="37">
        <v>9.6999999999999993</v>
      </c>
      <c r="D22" s="98">
        <v>0.92655859043791855</v>
      </c>
    </row>
    <row r="23" spans="1:4" x14ac:dyDescent="0.25">
      <c r="A23" s="19" t="s">
        <v>22</v>
      </c>
      <c r="B23" s="35">
        <v>0</v>
      </c>
      <c r="C23" s="35">
        <v>0</v>
      </c>
      <c r="D23" s="99"/>
    </row>
    <row r="24" spans="1:4" x14ac:dyDescent="0.25">
      <c r="A24" s="14" t="s">
        <v>23</v>
      </c>
      <c r="B24" s="36">
        <v>0</v>
      </c>
      <c r="C24" s="36">
        <v>0</v>
      </c>
      <c r="D24" s="97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97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97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97">
        <v>0</v>
      </c>
    </row>
    <row r="28" spans="1:4" x14ac:dyDescent="0.25">
      <c r="A28" s="14" t="s">
        <v>201</v>
      </c>
      <c r="B28" s="36">
        <v>0</v>
      </c>
      <c r="C28" s="36">
        <v>0</v>
      </c>
      <c r="D28" s="97">
        <v>0</v>
      </c>
    </row>
    <row r="29" spans="1:4" x14ac:dyDescent="0.25">
      <c r="A29" s="14" t="s">
        <v>202</v>
      </c>
      <c r="B29" s="36">
        <v>0</v>
      </c>
      <c r="C29" s="36">
        <v>0</v>
      </c>
      <c r="D29" s="97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97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97">
        <v>0</v>
      </c>
    </row>
    <row r="32" spans="1:4" x14ac:dyDescent="0.25">
      <c r="A32" s="20" t="s">
        <v>32</v>
      </c>
      <c r="B32" s="38">
        <v>0</v>
      </c>
      <c r="C32" s="38">
        <v>0</v>
      </c>
      <c r="D32" s="100">
        <v>0</v>
      </c>
    </row>
    <row r="33" spans="1:239" x14ac:dyDescent="0.25">
      <c r="A33" s="10" t="s">
        <v>33</v>
      </c>
      <c r="B33" s="35">
        <v>0</v>
      </c>
      <c r="C33" s="35">
        <v>0</v>
      </c>
      <c r="D33" s="99"/>
    </row>
    <row r="34" spans="1:239" x14ac:dyDescent="0.25">
      <c r="A34" s="14" t="s">
        <v>34</v>
      </c>
      <c r="B34" s="36">
        <v>212.83429983288823</v>
      </c>
      <c r="C34" s="36">
        <v>0.21</v>
      </c>
      <c r="D34" s="97">
        <v>2.0370089634057762E-2</v>
      </c>
    </row>
    <row r="35" spans="1:239" x14ac:dyDescent="0.25">
      <c r="A35" s="5" t="s">
        <v>35</v>
      </c>
      <c r="B35" s="36">
        <v>212.83429983288823</v>
      </c>
      <c r="C35" s="36">
        <v>0.21</v>
      </c>
      <c r="D35" s="97">
        <v>2.0370089634057762E-2</v>
      </c>
    </row>
    <row r="36" spans="1:239" s="22" customFormat="1" x14ac:dyDescent="0.25">
      <c r="A36" s="17" t="s">
        <v>36</v>
      </c>
      <c r="B36" s="37">
        <v>9893.8642998328887</v>
      </c>
      <c r="C36" s="37">
        <v>9.91</v>
      </c>
      <c r="D36" s="98">
        <v>0.94692868007197628</v>
      </c>
    </row>
    <row r="37" spans="1:239" x14ac:dyDescent="0.25">
      <c r="A37" s="10" t="s">
        <v>37</v>
      </c>
      <c r="B37" s="35">
        <v>0</v>
      </c>
      <c r="C37" s="35">
        <v>0</v>
      </c>
      <c r="D37" s="99"/>
    </row>
    <row r="38" spans="1:239" x14ac:dyDescent="0.25">
      <c r="A38" s="5" t="s">
        <v>38</v>
      </c>
      <c r="B38" s="36">
        <v>334.12</v>
      </c>
      <c r="C38" s="36">
        <v>0.33</v>
      </c>
      <c r="D38" s="97">
        <v>3.1978183750811365E-2</v>
      </c>
    </row>
    <row r="39" spans="1:239" x14ac:dyDescent="0.25">
      <c r="A39" s="5" t="s">
        <v>39</v>
      </c>
      <c r="B39" s="36">
        <v>28.31</v>
      </c>
      <c r="C39" s="36">
        <v>0.03</v>
      </c>
      <c r="D39" s="97">
        <v>2.7095126959938635E-3</v>
      </c>
    </row>
    <row r="40" spans="1:239" x14ac:dyDescent="0.25">
      <c r="A40" s="14" t="s">
        <v>40</v>
      </c>
      <c r="B40" s="36">
        <v>144.35</v>
      </c>
      <c r="C40" s="36">
        <v>0.14000000000000001</v>
      </c>
      <c r="D40" s="97">
        <v>1.3815547780526816E-2</v>
      </c>
    </row>
    <row r="41" spans="1:239" x14ac:dyDescent="0.25">
      <c r="A41" s="14" t="s">
        <v>75</v>
      </c>
      <c r="B41" s="36">
        <v>0</v>
      </c>
      <c r="C41" s="36">
        <v>0</v>
      </c>
      <c r="D41" s="97">
        <v>0</v>
      </c>
    </row>
    <row r="42" spans="1:239" x14ac:dyDescent="0.25">
      <c r="A42" s="20" t="s">
        <v>41</v>
      </c>
      <c r="B42" s="38">
        <v>506.78</v>
      </c>
      <c r="C42" s="38">
        <v>0.5</v>
      </c>
      <c r="D42" s="100">
        <v>4.8503244227332043E-2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99"/>
    </row>
    <row r="44" spans="1:239" x14ac:dyDescent="0.25">
      <c r="A44" s="14" t="s">
        <v>205</v>
      </c>
      <c r="B44" s="36">
        <v>5.7489600000000003</v>
      </c>
      <c r="C44" s="36">
        <v>0.01</v>
      </c>
      <c r="D44" s="97">
        <v>5.5022536590465846E-4</v>
      </c>
    </row>
    <row r="45" spans="1:239" x14ac:dyDescent="0.25">
      <c r="A45" s="14" t="s">
        <v>76</v>
      </c>
      <c r="B45" s="36">
        <v>0</v>
      </c>
      <c r="C45" s="36">
        <v>0</v>
      </c>
      <c r="D45" s="97">
        <v>0</v>
      </c>
    </row>
    <row r="46" spans="1:239" x14ac:dyDescent="0.25">
      <c r="A46" s="14" t="s">
        <v>77</v>
      </c>
      <c r="B46" s="36">
        <v>41.98</v>
      </c>
      <c r="C46" s="36">
        <v>0.04</v>
      </c>
      <c r="D46" s="97">
        <v>4.017850334787086E-3</v>
      </c>
    </row>
    <row r="47" spans="1:239" x14ac:dyDescent="0.25">
      <c r="A47" s="20" t="s">
        <v>45</v>
      </c>
      <c r="B47" s="38">
        <v>47.728960000000001</v>
      </c>
      <c r="C47" s="38">
        <v>0.05</v>
      </c>
      <c r="D47" s="100">
        <v>4.5680757006917438E-3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554.50896</v>
      </c>
      <c r="C48" s="40">
        <v>0.55000000000000004</v>
      </c>
      <c r="D48" s="101">
        <v>5.3071319928023789E-2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10448.373259832888</v>
      </c>
      <c r="C49" s="42">
        <v>10.46</v>
      </c>
      <c r="D49" s="102">
        <v>1</v>
      </c>
    </row>
    <row r="50" spans="1:239" ht="12.9" thickBot="1" x14ac:dyDescent="0.3">
      <c r="A50" s="10"/>
      <c r="B50" s="92"/>
      <c r="C50" s="92"/>
      <c r="D50" s="105"/>
    </row>
    <row r="51" spans="1:239" ht="12.9" thickBot="1" x14ac:dyDescent="0.3">
      <c r="A51" s="27" t="s">
        <v>48</v>
      </c>
      <c r="B51" s="93">
        <v>6092.25</v>
      </c>
      <c r="C51" s="93">
        <v>6.1</v>
      </c>
      <c r="D51" s="103">
        <v>1</v>
      </c>
    </row>
    <row r="52" spans="1:239" x14ac:dyDescent="0.25">
      <c r="A52" s="29" t="s">
        <v>49</v>
      </c>
      <c r="B52" s="94">
        <v>74.64</v>
      </c>
      <c r="C52" s="94">
        <v>0.08</v>
      </c>
      <c r="D52" s="104">
        <v>1.2251631170749722E-2</v>
      </c>
    </row>
    <row r="53" spans="1:239" x14ac:dyDescent="0.25">
      <c r="A53" s="20" t="s">
        <v>50</v>
      </c>
      <c r="B53" s="38">
        <v>281.97000000000003</v>
      </c>
      <c r="C53" s="38">
        <v>0.28000000000000003</v>
      </c>
      <c r="D53" s="100">
        <v>4.6283392835159427E-2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5735.64</v>
      </c>
      <c r="C54" s="38">
        <v>5.74</v>
      </c>
      <c r="D54" s="100">
        <v>0.94146497599409096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106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6" x14ac:dyDescent="0.25">
      <c r="A1" s="1" t="s">
        <v>206</v>
      </c>
      <c r="B1" s="1"/>
      <c r="C1" s="1"/>
      <c r="D1" s="1"/>
    </row>
    <row r="2" spans="1:6" x14ac:dyDescent="0.25">
      <c r="A2" s="1" t="s">
        <v>207</v>
      </c>
      <c r="B2" s="1"/>
      <c r="C2" s="1"/>
      <c r="D2" s="1"/>
    </row>
    <row r="3" spans="1:6" x14ac:dyDescent="0.25">
      <c r="A3" s="1" t="s">
        <v>218</v>
      </c>
      <c r="B3" s="1"/>
      <c r="C3" s="1"/>
      <c r="D3" s="1"/>
    </row>
    <row r="4" spans="1:6" x14ac:dyDescent="0.25">
      <c r="A4" s="1" t="s">
        <v>212</v>
      </c>
      <c r="B4" s="1"/>
      <c r="C4" s="1"/>
      <c r="D4" s="1"/>
    </row>
    <row r="5" spans="1:6" ht="12.9" thickBot="1" x14ac:dyDescent="0.3">
      <c r="A5" s="3" t="s">
        <v>4</v>
      </c>
      <c r="B5" s="4">
        <v>20000</v>
      </c>
      <c r="C5" s="5" t="s">
        <v>5</v>
      </c>
      <c r="F5" s="2" t="s">
        <v>221</v>
      </c>
    </row>
    <row r="6" spans="1:6" x14ac:dyDescent="0.25">
      <c r="A6" s="6"/>
      <c r="B6" s="7" t="s">
        <v>6</v>
      </c>
      <c r="C6" s="8">
        <v>41395</v>
      </c>
      <c r="D6" s="9" t="s">
        <v>7</v>
      </c>
    </row>
    <row r="7" spans="1:6" x14ac:dyDescent="0.25">
      <c r="A7" s="10" t="s">
        <v>8</v>
      </c>
      <c r="D7" s="11" t="s">
        <v>9</v>
      </c>
    </row>
    <row r="8" spans="1:6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6" x14ac:dyDescent="0.25">
      <c r="A9" s="10" t="s">
        <v>13</v>
      </c>
      <c r="D9" s="107"/>
    </row>
    <row r="10" spans="1:6" x14ac:dyDescent="0.25">
      <c r="A10" s="14" t="s">
        <v>64</v>
      </c>
      <c r="B10" s="36">
        <v>0</v>
      </c>
      <c r="C10" s="36">
        <v>0</v>
      </c>
      <c r="D10" s="108">
        <v>0</v>
      </c>
    </row>
    <row r="11" spans="1:6" x14ac:dyDescent="0.25">
      <c r="A11" s="14" t="s">
        <v>65</v>
      </c>
      <c r="B11" s="35">
        <v>662.9</v>
      </c>
      <c r="C11" s="35">
        <v>0.66</v>
      </c>
      <c r="D11" s="108">
        <v>5.5679375511070807E-2</v>
      </c>
    </row>
    <row r="12" spans="1:6" x14ac:dyDescent="0.25">
      <c r="A12" s="14" t="s">
        <v>66</v>
      </c>
      <c r="B12" s="36">
        <v>0</v>
      </c>
      <c r="C12" s="36">
        <v>0</v>
      </c>
      <c r="D12" s="108">
        <v>0</v>
      </c>
    </row>
    <row r="13" spans="1:6" x14ac:dyDescent="0.25">
      <c r="A13" s="14" t="s">
        <v>195</v>
      </c>
      <c r="B13" s="36">
        <v>0</v>
      </c>
      <c r="C13" s="36">
        <v>0</v>
      </c>
      <c r="D13" s="108">
        <v>0</v>
      </c>
    </row>
    <row r="14" spans="1:6" x14ac:dyDescent="0.25">
      <c r="A14" s="14" t="s">
        <v>68</v>
      </c>
      <c r="B14" s="36">
        <v>0</v>
      </c>
      <c r="C14" s="36">
        <v>0</v>
      </c>
      <c r="D14" s="108">
        <v>0</v>
      </c>
    </row>
    <row r="15" spans="1:6" x14ac:dyDescent="0.25">
      <c r="A15" s="5" t="s">
        <v>69</v>
      </c>
      <c r="B15" s="36">
        <v>6213.61</v>
      </c>
      <c r="C15" s="36">
        <v>6.22</v>
      </c>
      <c r="D15" s="108">
        <v>0.52190364228291541</v>
      </c>
    </row>
    <row r="16" spans="1:6" x14ac:dyDescent="0.25">
      <c r="A16" s="5" t="s">
        <v>196</v>
      </c>
      <c r="B16" s="36">
        <v>81.36</v>
      </c>
      <c r="C16" s="36">
        <v>0.08</v>
      </c>
      <c r="D16" s="108">
        <v>6.8337215139247561E-3</v>
      </c>
    </row>
    <row r="17" spans="1:4" x14ac:dyDescent="0.25">
      <c r="A17" s="5" t="s">
        <v>71</v>
      </c>
      <c r="B17" s="36">
        <v>314</v>
      </c>
      <c r="C17" s="36">
        <v>0.31</v>
      </c>
      <c r="D17" s="108">
        <v>2.6373998959837431E-2</v>
      </c>
    </row>
    <row r="18" spans="1:4" x14ac:dyDescent="0.25">
      <c r="A18" s="5" t="s">
        <v>72</v>
      </c>
      <c r="B18" s="36">
        <v>1244.3499999999999</v>
      </c>
      <c r="C18" s="36">
        <v>1.25</v>
      </c>
      <c r="D18" s="108">
        <v>0.10451747008176339</v>
      </c>
    </row>
    <row r="19" spans="1:4" x14ac:dyDescent="0.25">
      <c r="A19" s="5" t="s">
        <v>73</v>
      </c>
      <c r="B19" s="36">
        <v>1383.67</v>
      </c>
      <c r="C19" s="36">
        <v>1.36</v>
      </c>
      <c r="D19" s="108">
        <v>0.11621946223171421</v>
      </c>
    </row>
    <row r="20" spans="1:4" x14ac:dyDescent="0.25">
      <c r="A20" s="5" t="s">
        <v>197</v>
      </c>
      <c r="B20" s="36">
        <v>303.60000000000002</v>
      </c>
      <c r="C20" s="36">
        <v>0.3</v>
      </c>
      <c r="D20" s="108">
        <v>2.5500465236326895E-2</v>
      </c>
    </row>
    <row r="21" spans="1:4" x14ac:dyDescent="0.25">
      <c r="A21" s="5" t="s">
        <v>198</v>
      </c>
      <c r="B21" s="36">
        <v>220</v>
      </c>
      <c r="C21" s="36">
        <v>0.22</v>
      </c>
      <c r="D21" s="108">
        <v>1.8478597997338329E-2</v>
      </c>
    </row>
    <row r="22" spans="1:4" x14ac:dyDescent="0.25">
      <c r="A22" s="17" t="s">
        <v>21</v>
      </c>
      <c r="B22" s="37">
        <v>10423.49</v>
      </c>
      <c r="C22" s="37">
        <v>10.4</v>
      </c>
      <c r="D22" s="109">
        <v>0.8755067338148913</v>
      </c>
    </row>
    <row r="23" spans="1:4" x14ac:dyDescent="0.25">
      <c r="A23" s="19" t="s">
        <v>22</v>
      </c>
      <c r="B23" s="35">
        <v>0</v>
      </c>
      <c r="C23" s="35">
        <v>0</v>
      </c>
      <c r="D23" s="107"/>
    </row>
    <row r="24" spans="1:4" x14ac:dyDescent="0.25">
      <c r="A24" s="14" t="s">
        <v>23</v>
      </c>
      <c r="B24" s="36">
        <v>0</v>
      </c>
      <c r="C24" s="36">
        <v>0</v>
      </c>
      <c r="D24" s="108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108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108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108">
        <v>0</v>
      </c>
    </row>
    <row r="28" spans="1:4" x14ac:dyDescent="0.25">
      <c r="A28" s="14" t="s">
        <v>201</v>
      </c>
      <c r="B28" s="36">
        <v>690</v>
      </c>
      <c r="C28" s="36">
        <v>0.69</v>
      </c>
      <c r="D28" s="108">
        <v>5.7955602809833848E-2</v>
      </c>
    </row>
    <row r="29" spans="1:4" x14ac:dyDescent="0.25">
      <c r="A29" s="14" t="s">
        <v>202</v>
      </c>
      <c r="B29" s="36">
        <v>0</v>
      </c>
      <c r="C29" s="36">
        <v>0</v>
      </c>
      <c r="D29" s="108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108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108">
        <v>0</v>
      </c>
    </row>
    <row r="32" spans="1:4" x14ac:dyDescent="0.25">
      <c r="A32" s="20" t="s">
        <v>32</v>
      </c>
      <c r="B32" s="38">
        <v>690</v>
      </c>
      <c r="C32" s="38">
        <v>0.69</v>
      </c>
      <c r="D32" s="110">
        <v>5.7955602809833848E-2</v>
      </c>
    </row>
    <row r="33" spans="1:239" x14ac:dyDescent="0.25">
      <c r="A33" s="10" t="s">
        <v>33</v>
      </c>
      <c r="B33" s="35">
        <v>0</v>
      </c>
      <c r="C33" s="35">
        <v>0</v>
      </c>
      <c r="D33" s="107"/>
    </row>
    <row r="34" spans="1:239" x14ac:dyDescent="0.25">
      <c r="A34" s="14" t="s">
        <v>34</v>
      </c>
      <c r="B34" s="36">
        <v>211.90159673730949</v>
      </c>
      <c r="C34" s="36">
        <v>0.21</v>
      </c>
      <c r="D34" s="108">
        <v>1.7798383732285643E-2</v>
      </c>
    </row>
    <row r="35" spans="1:239" x14ac:dyDescent="0.25">
      <c r="A35" s="5" t="s">
        <v>35</v>
      </c>
      <c r="B35" s="36">
        <v>211.90159673730949</v>
      </c>
      <c r="C35" s="36">
        <v>0.21</v>
      </c>
      <c r="D35" s="108">
        <v>1.7798383732285643E-2</v>
      </c>
    </row>
    <row r="36" spans="1:239" s="22" customFormat="1" x14ac:dyDescent="0.25">
      <c r="A36" s="17" t="s">
        <v>36</v>
      </c>
      <c r="B36" s="37">
        <v>11325.391596737309</v>
      </c>
      <c r="C36" s="37">
        <v>11.3</v>
      </c>
      <c r="D36" s="109">
        <v>0.9512607203570107</v>
      </c>
    </row>
    <row r="37" spans="1:239" x14ac:dyDescent="0.25">
      <c r="A37" s="10" t="s">
        <v>37</v>
      </c>
      <c r="B37" s="35">
        <v>0</v>
      </c>
      <c r="C37" s="35">
        <v>0</v>
      </c>
      <c r="D37" s="107"/>
    </row>
    <row r="38" spans="1:239" x14ac:dyDescent="0.25">
      <c r="A38" s="5" t="s">
        <v>38</v>
      </c>
      <c r="B38" s="36">
        <v>340.45</v>
      </c>
      <c r="C38" s="36">
        <v>0.34</v>
      </c>
      <c r="D38" s="108">
        <v>2.8595630400881065E-2</v>
      </c>
    </row>
    <row r="39" spans="1:239" x14ac:dyDescent="0.25">
      <c r="A39" s="5" t="s">
        <v>39</v>
      </c>
      <c r="B39" s="36">
        <v>31.33</v>
      </c>
      <c r="C39" s="36">
        <v>0.03</v>
      </c>
      <c r="D39" s="108">
        <v>2.6315203420754995E-3</v>
      </c>
    </row>
    <row r="40" spans="1:239" x14ac:dyDescent="0.25">
      <c r="A40" s="14" t="s">
        <v>40</v>
      </c>
      <c r="B40" s="36">
        <v>158.78</v>
      </c>
      <c r="C40" s="36">
        <v>0.16</v>
      </c>
      <c r="D40" s="108">
        <v>1.3336508136442635E-2</v>
      </c>
    </row>
    <row r="41" spans="1:239" x14ac:dyDescent="0.25">
      <c r="A41" s="14" t="s">
        <v>75</v>
      </c>
      <c r="B41" s="36">
        <v>0</v>
      </c>
      <c r="C41" s="36">
        <v>0</v>
      </c>
      <c r="D41" s="108">
        <v>0</v>
      </c>
    </row>
    <row r="42" spans="1:239" x14ac:dyDescent="0.25">
      <c r="A42" s="20" t="s">
        <v>41</v>
      </c>
      <c r="B42" s="38">
        <v>530.55999999999995</v>
      </c>
      <c r="C42" s="38">
        <v>0.53</v>
      </c>
      <c r="D42" s="110">
        <v>4.4563658879399205E-2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107"/>
    </row>
    <row r="44" spans="1:239" x14ac:dyDescent="0.25">
      <c r="A44" s="14" t="s">
        <v>205</v>
      </c>
      <c r="B44" s="36">
        <v>6.19354256</v>
      </c>
      <c r="C44" s="36">
        <v>0.01</v>
      </c>
      <c r="D44" s="108">
        <v>5.2021810520748045E-4</v>
      </c>
    </row>
    <row r="45" spans="1:239" x14ac:dyDescent="0.25">
      <c r="A45" s="14" t="s">
        <v>76</v>
      </c>
      <c r="B45" s="36">
        <v>0</v>
      </c>
      <c r="C45" s="36">
        <v>0</v>
      </c>
      <c r="D45" s="108">
        <v>0</v>
      </c>
    </row>
    <row r="46" spans="1:239" x14ac:dyDescent="0.25">
      <c r="A46" s="14" t="s">
        <v>77</v>
      </c>
      <c r="B46" s="36">
        <v>43.52</v>
      </c>
      <c r="C46" s="36">
        <v>0.04</v>
      </c>
      <c r="D46" s="108">
        <v>3.655402658382564E-3</v>
      </c>
    </row>
    <row r="47" spans="1:239" x14ac:dyDescent="0.25">
      <c r="A47" s="20" t="s">
        <v>45</v>
      </c>
      <c r="B47" s="38">
        <v>49.71354256</v>
      </c>
      <c r="C47" s="38">
        <v>0.05</v>
      </c>
      <c r="D47" s="110">
        <v>4.1756207635900442E-3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580.27354256000001</v>
      </c>
      <c r="C48" s="40">
        <v>0.57999999999999996</v>
      </c>
      <c r="D48" s="111">
        <v>4.8739279642989242E-2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11905.665139297309</v>
      </c>
      <c r="C49" s="42">
        <v>11.88</v>
      </c>
      <c r="D49" s="112">
        <v>1</v>
      </c>
    </row>
    <row r="50" spans="1:239" ht="12.9" thickBot="1" x14ac:dyDescent="0.3">
      <c r="A50" s="10"/>
      <c r="B50" s="92"/>
      <c r="C50" s="92"/>
      <c r="D50" s="116"/>
    </row>
    <row r="51" spans="1:239" ht="12.9" thickBot="1" x14ac:dyDescent="0.3">
      <c r="A51" s="27" t="s">
        <v>48</v>
      </c>
      <c r="B51" s="93">
        <v>6598.57</v>
      </c>
      <c r="C51" s="93">
        <v>6.6</v>
      </c>
      <c r="D51" s="113">
        <v>1</v>
      </c>
    </row>
    <row r="52" spans="1:239" x14ac:dyDescent="0.25">
      <c r="A52" s="29" t="s">
        <v>49</v>
      </c>
      <c r="B52" s="94">
        <v>81.36</v>
      </c>
      <c r="C52" s="94">
        <v>0.08</v>
      </c>
      <c r="D52" s="114">
        <v>1.2329944215186017E-2</v>
      </c>
    </row>
    <row r="53" spans="1:239" x14ac:dyDescent="0.25">
      <c r="A53" s="20" t="s">
        <v>50</v>
      </c>
      <c r="B53" s="38">
        <v>303.60000000000002</v>
      </c>
      <c r="C53" s="38">
        <v>0.3</v>
      </c>
      <c r="D53" s="110">
        <v>4.6009968826579095E-2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6213.61</v>
      </c>
      <c r="C54" s="38">
        <v>6.22</v>
      </c>
      <c r="D54" s="110">
        <v>0.94166008695823489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11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208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44">
        <v>39479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</row>
    <row r="11" spans="1:4" x14ac:dyDescent="0.25">
      <c r="A11" s="14" t="s">
        <v>64</v>
      </c>
      <c r="B11" s="2">
        <v>0</v>
      </c>
      <c r="C11" s="2">
        <v>0</v>
      </c>
      <c r="D11" s="87">
        <v>0</v>
      </c>
    </row>
    <row r="12" spans="1:4" x14ac:dyDescent="0.25">
      <c r="A12" s="14" t="s">
        <v>65</v>
      </c>
      <c r="B12" s="2">
        <v>201.38923076923075</v>
      </c>
      <c r="C12" s="2">
        <v>0</v>
      </c>
      <c r="D12" s="87">
        <v>1.5842611321533133E-2</v>
      </c>
    </row>
    <row r="13" spans="1:4" x14ac:dyDescent="0.25">
      <c r="A13" s="14" t="s">
        <v>66</v>
      </c>
      <c r="B13" s="2">
        <v>516.92307692307691</v>
      </c>
      <c r="C13" s="2">
        <v>0.02</v>
      </c>
      <c r="D13" s="87">
        <v>4.0664594425147881E-2</v>
      </c>
    </row>
    <row r="14" spans="1:4" x14ac:dyDescent="0.25">
      <c r="A14" s="14" t="s">
        <v>195</v>
      </c>
      <c r="B14" s="2">
        <v>0</v>
      </c>
      <c r="C14" s="2">
        <v>0</v>
      </c>
      <c r="D14" s="87">
        <v>0</v>
      </c>
    </row>
    <row r="15" spans="1:4" x14ac:dyDescent="0.25">
      <c r="A15" s="14" t="s">
        <v>68</v>
      </c>
      <c r="B15" s="2">
        <v>0</v>
      </c>
      <c r="C15" s="2">
        <v>0</v>
      </c>
      <c r="D15" s="87">
        <v>0</v>
      </c>
    </row>
    <row r="16" spans="1:4" x14ac:dyDescent="0.25">
      <c r="A16" s="5" t="s">
        <v>69</v>
      </c>
      <c r="B16" s="2">
        <v>4849.5192307692305</v>
      </c>
      <c r="C16" s="2">
        <v>0.16</v>
      </c>
      <c r="D16" s="87">
        <v>0.38149531618905008</v>
      </c>
    </row>
    <row r="17" spans="1:4" x14ac:dyDescent="0.25">
      <c r="A17" s="5" t="s">
        <v>196</v>
      </c>
      <c r="B17" s="2">
        <v>47.7</v>
      </c>
      <c r="C17" s="2">
        <v>0</v>
      </c>
      <c r="D17" s="87">
        <v>3.7523980659277087E-3</v>
      </c>
    </row>
    <row r="18" spans="1:4" x14ac:dyDescent="0.25">
      <c r="A18" s="5" t="s">
        <v>71</v>
      </c>
      <c r="B18" s="2">
        <v>300</v>
      </c>
      <c r="C18" s="2">
        <v>0.01</v>
      </c>
      <c r="D18" s="87">
        <v>2.3599987836023323E-2</v>
      </c>
    </row>
    <row r="19" spans="1:4" x14ac:dyDescent="0.25">
      <c r="A19" s="5" t="s">
        <v>72</v>
      </c>
      <c r="B19" s="2">
        <v>3459.6769230769228</v>
      </c>
      <c r="C19" s="2">
        <v>0.1</v>
      </c>
      <c r="D19" s="87">
        <v>0.27216111100395329</v>
      </c>
    </row>
    <row r="20" spans="1:4" x14ac:dyDescent="0.25">
      <c r="A20" s="5" t="s">
        <v>73</v>
      </c>
      <c r="B20" s="2">
        <v>1094.4730769230769</v>
      </c>
      <c r="C20" s="2">
        <v>0.01</v>
      </c>
      <c r="D20" s="87">
        <v>8.6098504340798784E-2</v>
      </c>
    </row>
    <row r="21" spans="1:4" x14ac:dyDescent="0.25">
      <c r="A21" s="5" t="s">
        <v>197</v>
      </c>
      <c r="B21" s="2">
        <v>429.15</v>
      </c>
      <c r="C21" s="2">
        <v>0.01</v>
      </c>
      <c r="D21" s="87">
        <v>3.3759782599431361E-2</v>
      </c>
    </row>
    <row r="22" spans="1:4" x14ac:dyDescent="0.25">
      <c r="A22" s="5" t="s">
        <v>198</v>
      </c>
      <c r="B22" s="2">
        <v>13.846153846153847</v>
      </c>
      <c r="C22" s="2">
        <v>0</v>
      </c>
      <c r="D22" s="87">
        <v>1.0892302078164611E-3</v>
      </c>
    </row>
    <row r="23" spans="1:4" x14ac:dyDescent="0.25">
      <c r="A23" s="17" t="s">
        <v>21</v>
      </c>
      <c r="B23" s="46">
        <v>10912.677692307692</v>
      </c>
      <c r="C23" s="46">
        <v>0.31</v>
      </c>
      <c r="D23" s="88">
        <v>0.85846353598968206</v>
      </c>
    </row>
    <row r="24" spans="1:4" x14ac:dyDescent="0.25">
      <c r="A24" s="19" t="s">
        <v>22</v>
      </c>
      <c r="B24" s="2">
        <v>0</v>
      </c>
      <c r="C24" s="2">
        <v>0</v>
      </c>
    </row>
    <row r="25" spans="1:4" x14ac:dyDescent="0.25">
      <c r="A25" s="14" t="s">
        <v>23</v>
      </c>
      <c r="B25" s="2">
        <v>0</v>
      </c>
      <c r="C25" s="2">
        <v>0</v>
      </c>
      <c r="D25" s="87">
        <v>0</v>
      </c>
    </row>
    <row r="26" spans="1:4" x14ac:dyDescent="0.25">
      <c r="A26" s="14" t="s">
        <v>24</v>
      </c>
      <c r="B26" s="2">
        <v>0</v>
      </c>
      <c r="C26" s="2">
        <v>0</v>
      </c>
      <c r="D26" s="87">
        <v>0</v>
      </c>
    </row>
    <row r="27" spans="1:4" x14ac:dyDescent="0.25">
      <c r="A27" s="14" t="s">
        <v>199</v>
      </c>
      <c r="B27" s="2">
        <v>0</v>
      </c>
      <c r="C27" s="2">
        <v>0</v>
      </c>
      <c r="D27" s="87">
        <v>0</v>
      </c>
    </row>
    <row r="28" spans="1:4" x14ac:dyDescent="0.25">
      <c r="A28" s="14" t="s">
        <v>200</v>
      </c>
      <c r="B28" s="2">
        <v>0</v>
      </c>
      <c r="C28" s="2">
        <v>0</v>
      </c>
      <c r="D28" s="87">
        <v>0</v>
      </c>
    </row>
    <row r="29" spans="1:4" x14ac:dyDescent="0.25">
      <c r="A29" s="14" t="s">
        <v>201</v>
      </c>
      <c r="B29" s="2">
        <v>552</v>
      </c>
      <c r="C29" s="2">
        <v>0.02</v>
      </c>
      <c r="D29" s="87">
        <v>4.342397761828292E-2</v>
      </c>
    </row>
    <row r="30" spans="1:4" x14ac:dyDescent="0.25">
      <c r="A30" s="14" t="s">
        <v>202</v>
      </c>
      <c r="B30" s="2">
        <v>0</v>
      </c>
      <c r="C30" s="2">
        <v>0</v>
      </c>
      <c r="D30" s="87">
        <v>0</v>
      </c>
    </row>
    <row r="31" spans="1:4" x14ac:dyDescent="0.25">
      <c r="A31" s="14" t="s">
        <v>203</v>
      </c>
      <c r="B31" s="2">
        <v>0</v>
      </c>
      <c r="C31" s="2">
        <v>0</v>
      </c>
      <c r="D31" s="87">
        <v>0</v>
      </c>
    </row>
    <row r="32" spans="1:4" x14ac:dyDescent="0.25">
      <c r="A32" s="14" t="s">
        <v>204</v>
      </c>
      <c r="B32" s="2">
        <v>0</v>
      </c>
      <c r="C32" s="2">
        <v>0</v>
      </c>
      <c r="D32" s="87">
        <v>0</v>
      </c>
    </row>
    <row r="33" spans="1:239" x14ac:dyDescent="0.25">
      <c r="A33" s="20" t="s">
        <v>32</v>
      </c>
      <c r="B33" s="48">
        <v>552</v>
      </c>
      <c r="C33" s="48">
        <v>0.02</v>
      </c>
      <c r="D33" s="89">
        <v>4.342397761828292E-2</v>
      </c>
    </row>
    <row r="34" spans="1:239" x14ac:dyDescent="0.25">
      <c r="A34" s="10" t="s">
        <v>33</v>
      </c>
      <c r="B34" s="2">
        <v>0</v>
      </c>
      <c r="C34" s="2">
        <v>0</v>
      </c>
    </row>
    <row r="35" spans="1:239" x14ac:dyDescent="0.25">
      <c r="A35" s="14" t="s">
        <v>34</v>
      </c>
      <c r="B35" s="2">
        <v>315.92339466446282</v>
      </c>
      <c r="C35" s="2">
        <v>0.01</v>
      </c>
      <c r="D35" s="87">
        <v>2.4852627570655064E-2</v>
      </c>
    </row>
    <row r="36" spans="1:239" x14ac:dyDescent="0.25">
      <c r="A36" s="5" t="s">
        <v>35</v>
      </c>
      <c r="B36" s="2">
        <v>315.92339466446282</v>
      </c>
      <c r="C36" s="2">
        <v>0.01</v>
      </c>
      <c r="D36" s="87">
        <v>2.4852627570655064E-2</v>
      </c>
    </row>
    <row r="37" spans="1:239" s="22" customFormat="1" x14ac:dyDescent="0.25">
      <c r="A37" s="17" t="s">
        <v>36</v>
      </c>
      <c r="B37" s="46">
        <v>11780.601086972156</v>
      </c>
      <c r="C37" s="46">
        <v>0.34</v>
      </c>
      <c r="D37" s="88">
        <v>0.92674014117862014</v>
      </c>
    </row>
    <row r="38" spans="1:239" x14ac:dyDescent="0.25">
      <c r="A38" s="10" t="s">
        <v>37</v>
      </c>
      <c r="B38" s="2">
        <v>0</v>
      </c>
      <c r="C38" s="2">
        <v>0</v>
      </c>
    </row>
    <row r="39" spans="1:239" x14ac:dyDescent="0.25">
      <c r="A39" s="5" t="s">
        <v>38</v>
      </c>
      <c r="B39" s="2">
        <v>496.51153846153846</v>
      </c>
      <c r="C39" s="2">
        <v>0.02</v>
      </c>
      <c r="D39" s="87">
        <v>3.9058887560458451E-2</v>
      </c>
    </row>
    <row r="40" spans="1:239" x14ac:dyDescent="0.25">
      <c r="A40" s="5" t="s">
        <v>39</v>
      </c>
      <c r="B40" s="2">
        <v>155.91999999999999</v>
      </c>
      <c r="C40" s="2">
        <v>0.01</v>
      </c>
      <c r="D40" s="87">
        <v>1.2265700344642524E-2</v>
      </c>
    </row>
    <row r="41" spans="1:239" x14ac:dyDescent="0.25">
      <c r="A41" s="14" t="s">
        <v>40</v>
      </c>
      <c r="B41" s="2">
        <v>179.16</v>
      </c>
      <c r="C41" s="2">
        <v>0.01</v>
      </c>
      <c r="D41" s="87">
        <v>1.4093912735673128E-2</v>
      </c>
    </row>
    <row r="42" spans="1:239" x14ac:dyDescent="0.25">
      <c r="A42" s="20" t="s">
        <v>41</v>
      </c>
      <c r="B42" s="48">
        <v>831.59153846153845</v>
      </c>
      <c r="C42" s="48">
        <v>0.04</v>
      </c>
      <c r="D42" s="89">
        <v>6.5418500640774105E-2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2">
        <v>0</v>
      </c>
      <c r="C43" s="2">
        <v>0</v>
      </c>
    </row>
    <row r="44" spans="1:239" x14ac:dyDescent="0.25">
      <c r="A44" s="14" t="s">
        <v>205</v>
      </c>
      <c r="B44" s="2">
        <v>86.828333333333333</v>
      </c>
      <c r="C44" s="2">
        <v>0</v>
      </c>
      <c r="D44" s="87">
        <v>6.830492034962817E-3</v>
      </c>
    </row>
    <row r="45" spans="1:239" x14ac:dyDescent="0.25">
      <c r="A45" s="14" t="s">
        <v>76</v>
      </c>
      <c r="B45" s="2">
        <v>0</v>
      </c>
      <c r="C45" s="2">
        <v>0</v>
      </c>
      <c r="D45" s="87">
        <v>0</v>
      </c>
    </row>
    <row r="46" spans="1:239" x14ac:dyDescent="0.25">
      <c r="A46" s="14" t="s">
        <v>77</v>
      </c>
      <c r="B46" s="2">
        <v>12.85</v>
      </c>
      <c r="C46" s="2">
        <v>0</v>
      </c>
      <c r="D46" s="87">
        <v>1.010866145642999E-3</v>
      </c>
    </row>
    <row r="47" spans="1:239" x14ac:dyDescent="0.25">
      <c r="A47" s="20" t="s">
        <v>45</v>
      </c>
      <c r="B47" s="48">
        <v>99.678333333333327</v>
      </c>
      <c r="C47" s="48">
        <v>0</v>
      </c>
      <c r="D47" s="89">
        <v>7.8413581806058164E-3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50">
        <v>931.26987179487173</v>
      </c>
      <c r="C48" s="50">
        <v>0.04</v>
      </c>
      <c r="D48" s="90">
        <v>7.3259858821379906E-2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52">
        <v>12711.870958767027</v>
      </c>
      <c r="C49" s="52">
        <v>0.38</v>
      </c>
      <c r="D49" s="91">
        <v>1</v>
      </c>
    </row>
    <row r="50" spans="1:239" ht="12.9" thickBot="1" x14ac:dyDescent="0.3">
      <c r="A50" s="10"/>
      <c r="B50" s="22"/>
      <c r="C50" s="22"/>
      <c r="D50" s="117"/>
    </row>
    <row r="51" spans="1:239" ht="12.9" thickBot="1" x14ac:dyDescent="0.3">
      <c r="A51" s="27" t="s">
        <v>48</v>
      </c>
      <c r="B51" s="118">
        <v>5326.3692307692309</v>
      </c>
      <c r="C51" s="118">
        <v>0.17</v>
      </c>
      <c r="D51" s="119">
        <v>1</v>
      </c>
    </row>
    <row r="52" spans="1:239" x14ac:dyDescent="0.25">
      <c r="A52" s="29" t="s">
        <v>49</v>
      </c>
      <c r="B52" s="120">
        <v>47.7</v>
      </c>
      <c r="C52" s="120">
        <v>0</v>
      </c>
      <c r="D52" s="121">
        <v>8.9554437428873476E-3</v>
      </c>
    </row>
    <row r="53" spans="1:239" x14ac:dyDescent="0.25">
      <c r="A53" s="20" t="s">
        <v>50</v>
      </c>
      <c r="B53" s="48">
        <v>429.15</v>
      </c>
      <c r="C53" s="48">
        <v>0.01</v>
      </c>
      <c r="D53" s="89">
        <v>8.0570831913209739E-2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48">
        <v>4849.5192307692305</v>
      </c>
      <c r="C54" s="48">
        <v>0.16</v>
      </c>
      <c r="D54" s="89">
        <v>0.91047372434390283</v>
      </c>
    </row>
    <row r="55" spans="1:239" ht="12.9" thickBot="1" x14ac:dyDescent="0.3">
      <c r="A55" s="31" t="s">
        <v>195</v>
      </c>
      <c r="B55" s="122">
        <v>0</v>
      </c>
      <c r="C55" s="122">
        <v>0</v>
      </c>
      <c r="D55" s="123">
        <v>0</v>
      </c>
    </row>
    <row r="56" spans="1:239" x14ac:dyDescent="0.2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E56"/>
  <sheetViews>
    <sheetView showGridLines="0" zoomScaleNormal="100" workbookViewId="0"/>
  </sheetViews>
  <sheetFormatPr defaultColWidth="12.08203125" defaultRowHeight="12.45" x14ac:dyDescent="0.25"/>
  <cols>
    <col min="1" max="1" width="47.83203125" style="134" customWidth="1"/>
    <col min="2" max="3" width="13.25" style="134" customWidth="1"/>
    <col min="4" max="4" width="9" style="134" customWidth="1"/>
    <col min="5" max="256" width="12.08203125" style="134"/>
    <col min="257" max="257" width="47.83203125" style="134" customWidth="1"/>
    <col min="258" max="259" width="13.25" style="134" customWidth="1"/>
    <col min="260" max="260" width="9" style="134" customWidth="1"/>
    <col min="261" max="512" width="12.08203125" style="134"/>
    <col min="513" max="513" width="47.83203125" style="134" customWidth="1"/>
    <col min="514" max="515" width="13.25" style="134" customWidth="1"/>
    <col min="516" max="516" width="9" style="134" customWidth="1"/>
    <col min="517" max="768" width="12.08203125" style="134"/>
    <col min="769" max="769" width="47.83203125" style="134" customWidth="1"/>
    <col min="770" max="771" width="13.25" style="134" customWidth="1"/>
    <col min="772" max="772" width="9" style="134" customWidth="1"/>
    <col min="773" max="1024" width="12.08203125" style="134"/>
    <col min="1025" max="1025" width="47.83203125" style="134" customWidth="1"/>
    <col min="1026" max="1027" width="13.25" style="134" customWidth="1"/>
    <col min="1028" max="1028" width="9" style="134" customWidth="1"/>
    <col min="1029" max="1280" width="12.08203125" style="134"/>
    <col min="1281" max="1281" width="47.83203125" style="134" customWidth="1"/>
    <col min="1282" max="1283" width="13.25" style="134" customWidth="1"/>
    <col min="1284" max="1284" width="9" style="134" customWidth="1"/>
    <col min="1285" max="1536" width="12.08203125" style="134"/>
    <col min="1537" max="1537" width="47.83203125" style="134" customWidth="1"/>
    <col min="1538" max="1539" width="13.25" style="134" customWidth="1"/>
    <col min="1540" max="1540" width="9" style="134" customWidth="1"/>
    <col min="1541" max="1792" width="12.08203125" style="134"/>
    <col min="1793" max="1793" width="47.83203125" style="134" customWidth="1"/>
    <col min="1794" max="1795" width="13.25" style="134" customWidth="1"/>
    <col min="1796" max="1796" width="9" style="134" customWidth="1"/>
    <col min="1797" max="2048" width="12.08203125" style="134"/>
    <col min="2049" max="2049" width="47.83203125" style="134" customWidth="1"/>
    <col min="2050" max="2051" width="13.25" style="134" customWidth="1"/>
    <col min="2052" max="2052" width="9" style="134" customWidth="1"/>
    <col min="2053" max="2304" width="12.08203125" style="134"/>
    <col min="2305" max="2305" width="47.83203125" style="134" customWidth="1"/>
    <col min="2306" max="2307" width="13.25" style="134" customWidth="1"/>
    <col min="2308" max="2308" width="9" style="134" customWidth="1"/>
    <col min="2309" max="2560" width="12.08203125" style="134"/>
    <col min="2561" max="2561" width="47.83203125" style="134" customWidth="1"/>
    <col min="2562" max="2563" width="13.25" style="134" customWidth="1"/>
    <col min="2564" max="2564" width="9" style="134" customWidth="1"/>
    <col min="2565" max="2816" width="12.08203125" style="134"/>
    <col min="2817" max="2817" width="47.83203125" style="134" customWidth="1"/>
    <col min="2818" max="2819" width="13.25" style="134" customWidth="1"/>
    <col min="2820" max="2820" width="9" style="134" customWidth="1"/>
    <col min="2821" max="3072" width="12.08203125" style="134"/>
    <col min="3073" max="3073" width="47.83203125" style="134" customWidth="1"/>
    <col min="3074" max="3075" width="13.25" style="134" customWidth="1"/>
    <col min="3076" max="3076" width="9" style="134" customWidth="1"/>
    <col min="3077" max="3328" width="12.08203125" style="134"/>
    <col min="3329" max="3329" width="47.83203125" style="134" customWidth="1"/>
    <col min="3330" max="3331" width="13.25" style="134" customWidth="1"/>
    <col min="3332" max="3332" width="9" style="134" customWidth="1"/>
    <col min="3333" max="3584" width="12.08203125" style="134"/>
    <col min="3585" max="3585" width="47.83203125" style="134" customWidth="1"/>
    <col min="3586" max="3587" width="13.25" style="134" customWidth="1"/>
    <col min="3588" max="3588" width="9" style="134" customWidth="1"/>
    <col min="3589" max="3840" width="12.08203125" style="134"/>
    <col min="3841" max="3841" width="47.83203125" style="134" customWidth="1"/>
    <col min="3842" max="3843" width="13.25" style="134" customWidth="1"/>
    <col min="3844" max="3844" width="9" style="134" customWidth="1"/>
    <col min="3845" max="4096" width="12.08203125" style="134"/>
    <col min="4097" max="4097" width="47.83203125" style="134" customWidth="1"/>
    <col min="4098" max="4099" width="13.25" style="134" customWidth="1"/>
    <col min="4100" max="4100" width="9" style="134" customWidth="1"/>
    <col min="4101" max="4352" width="12.08203125" style="134"/>
    <col min="4353" max="4353" width="47.83203125" style="134" customWidth="1"/>
    <col min="4354" max="4355" width="13.25" style="134" customWidth="1"/>
    <col min="4356" max="4356" width="9" style="134" customWidth="1"/>
    <col min="4357" max="4608" width="12.08203125" style="134"/>
    <col min="4609" max="4609" width="47.83203125" style="134" customWidth="1"/>
    <col min="4610" max="4611" width="13.25" style="134" customWidth="1"/>
    <col min="4612" max="4612" width="9" style="134" customWidth="1"/>
    <col min="4613" max="4864" width="12.08203125" style="134"/>
    <col min="4865" max="4865" width="47.83203125" style="134" customWidth="1"/>
    <col min="4866" max="4867" width="13.25" style="134" customWidth="1"/>
    <col min="4868" max="4868" width="9" style="134" customWidth="1"/>
    <col min="4869" max="5120" width="12.08203125" style="134"/>
    <col min="5121" max="5121" width="47.83203125" style="134" customWidth="1"/>
    <col min="5122" max="5123" width="13.25" style="134" customWidth="1"/>
    <col min="5124" max="5124" width="9" style="134" customWidth="1"/>
    <col min="5125" max="5376" width="12.08203125" style="134"/>
    <col min="5377" max="5377" width="47.83203125" style="134" customWidth="1"/>
    <col min="5378" max="5379" width="13.25" style="134" customWidth="1"/>
    <col min="5380" max="5380" width="9" style="134" customWidth="1"/>
    <col min="5381" max="5632" width="12.08203125" style="134"/>
    <col min="5633" max="5633" width="47.83203125" style="134" customWidth="1"/>
    <col min="5634" max="5635" width="13.25" style="134" customWidth="1"/>
    <col min="5636" max="5636" width="9" style="134" customWidth="1"/>
    <col min="5637" max="5888" width="12.08203125" style="134"/>
    <col min="5889" max="5889" width="47.83203125" style="134" customWidth="1"/>
    <col min="5890" max="5891" width="13.25" style="134" customWidth="1"/>
    <col min="5892" max="5892" width="9" style="134" customWidth="1"/>
    <col min="5893" max="6144" width="12.08203125" style="134"/>
    <col min="6145" max="6145" width="47.83203125" style="134" customWidth="1"/>
    <col min="6146" max="6147" width="13.25" style="134" customWidth="1"/>
    <col min="6148" max="6148" width="9" style="134" customWidth="1"/>
    <col min="6149" max="6400" width="12.08203125" style="134"/>
    <col min="6401" max="6401" width="47.83203125" style="134" customWidth="1"/>
    <col min="6402" max="6403" width="13.25" style="134" customWidth="1"/>
    <col min="6404" max="6404" width="9" style="134" customWidth="1"/>
    <col min="6405" max="6656" width="12.08203125" style="134"/>
    <col min="6657" max="6657" width="47.83203125" style="134" customWidth="1"/>
    <col min="6658" max="6659" width="13.25" style="134" customWidth="1"/>
    <col min="6660" max="6660" width="9" style="134" customWidth="1"/>
    <col min="6661" max="6912" width="12.08203125" style="134"/>
    <col min="6913" max="6913" width="47.83203125" style="134" customWidth="1"/>
    <col min="6914" max="6915" width="13.25" style="134" customWidth="1"/>
    <col min="6916" max="6916" width="9" style="134" customWidth="1"/>
    <col min="6917" max="7168" width="12.08203125" style="134"/>
    <col min="7169" max="7169" width="47.83203125" style="134" customWidth="1"/>
    <col min="7170" max="7171" width="13.25" style="134" customWidth="1"/>
    <col min="7172" max="7172" width="9" style="134" customWidth="1"/>
    <col min="7173" max="7424" width="12.08203125" style="134"/>
    <col min="7425" max="7425" width="47.83203125" style="134" customWidth="1"/>
    <col min="7426" max="7427" width="13.25" style="134" customWidth="1"/>
    <col min="7428" max="7428" width="9" style="134" customWidth="1"/>
    <col min="7429" max="7680" width="12.08203125" style="134"/>
    <col min="7681" max="7681" width="47.83203125" style="134" customWidth="1"/>
    <col min="7682" max="7683" width="13.25" style="134" customWidth="1"/>
    <col min="7684" max="7684" width="9" style="134" customWidth="1"/>
    <col min="7685" max="7936" width="12.08203125" style="134"/>
    <col min="7937" max="7937" width="47.83203125" style="134" customWidth="1"/>
    <col min="7938" max="7939" width="13.25" style="134" customWidth="1"/>
    <col min="7940" max="7940" width="9" style="134" customWidth="1"/>
    <col min="7941" max="8192" width="12.08203125" style="134"/>
    <col min="8193" max="8193" width="47.83203125" style="134" customWidth="1"/>
    <col min="8194" max="8195" width="13.25" style="134" customWidth="1"/>
    <col min="8196" max="8196" width="9" style="134" customWidth="1"/>
    <col min="8197" max="8448" width="12.08203125" style="134"/>
    <col min="8449" max="8449" width="47.83203125" style="134" customWidth="1"/>
    <col min="8450" max="8451" width="13.25" style="134" customWidth="1"/>
    <col min="8452" max="8452" width="9" style="134" customWidth="1"/>
    <col min="8453" max="8704" width="12.08203125" style="134"/>
    <col min="8705" max="8705" width="47.83203125" style="134" customWidth="1"/>
    <col min="8706" max="8707" width="13.25" style="134" customWidth="1"/>
    <col min="8708" max="8708" width="9" style="134" customWidth="1"/>
    <col min="8709" max="8960" width="12.08203125" style="134"/>
    <col min="8961" max="8961" width="47.83203125" style="134" customWidth="1"/>
    <col min="8962" max="8963" width="13.25" style="134" customWidth="1"/>
    <col min="8964" max="8964" width="9" style="134" customWidth="1"/>
    <col min="8965" max="9216" width="12.08203125" style="134"/>
    <col min="9217" max="9217" width="47.83203125" style="134" customWidth="1"/>
    <col min="9218" max="9219" width="13.25" style="134" customWidth="1"/>
    <col min="9220" max="9220" width="9" style="134" customWidth="1"/>
    <col min="9221" max="9472" width="12.08203125" style="134"/>
    <col min="9473" max="9473" width="47.83203125" style="134" customWidth="1"/>
    <col min="9474" max="9475" width="13.25" style="134" customWidth="1"/>
    <col min="9476" max="9476" width="9" style="134" customWidth="1"/>
    <col min="9477" max="9728" width="12.08203125" style="134"/>
    <col min="9729" max="9729" width="47.83203125" style="134" customWidth="1"/>
    <col min="9730" max="9731" width="13.25" style="134" customWidth="1"/>
    <col min="9732" max="9732" width="9" style="134" customWidth="1"/>
    <col min="9733" max="9984" width="12.08203125" style="134"/>
    <col min="9985" max="9985" width="47.83203125" style="134" customWidth="1"/>
    <col min="9986" max="9987" width="13.25" style="134" customWidth="1"/>
    <col min="9988" max="9988" width="9" style="134" customWidth="1"/>
    <col min="9989" max="10240" width="12.08203125" style="134"/>
    <col min="10241" max="10241" width="47.83203125" style="134" customWidth="1"/>
    <col min="10242" max="10243" width="13.25" style="134" customWidth="1"/>
    <col min="10244" max="10244" width="9" style="134" customWidth="1"/>
    <col min="10245" max="10496" width="12.08203125" style="134"/>
    <col min="10497" max="10497" width="47.83203125" style="134" customWidth="1"/>
    <col min="10498" max="10499" width="13.25" style="134" customWidth="1"/>
    <col min="10500" max="10500" width="9" style="134" customWidth="1"/>
    <col min="10501" max="10752" width="12.08203125" style="134"/>
    <col min="10753" max="10753" width="47.83203125" style="134" customWidth="1"/>
    <col min="10754" max="10755" width="13.25" style="134" customWidth="1"/>
    <col min="10756" max="10756" width="9" style="134" customWidth="1"/>
    <col min="10757" max="11008" width="12.08203125" style="134"/>
    <col min="11009" max="11009" width="47.83203125" style="134" customWidth="1"/>
    <col min="11010" max="11011" width="13.25" style="134" customWidth="1"/>
    <col min="11012" max="11012" width="9" style="134" customWidth="1"/>
    <col min="11013" max="11264" width="12.08203125" style="134"/>
    <col min="11265" max="11265" width="47.83203125" style="134" customWidth="1"/>
    <col min="11266" max="11267" width="13.25" style="134" customWidth="1"/>
    <col min="11268" max="11268" width="9" style="134" customWidth="1"/>
    <col min="11269" max="11520" width="12.08203125" style="134"/>
    <col min="11521" max="11521" width="47.83203125" style="134" customWidth="1"/>
    <col min="11522" max="11523" width="13.25" style="134" customWidth="1"/>
    <col min="11524" max="11524" width="9" style="134" customWidth="1"/>
    <col min="11525" max="11776" width="12.08203125" style="134"/>
    <col min="11777" max="11777" width="47.83203125" style="134" customWidth="1"/>
    <col min="11778" max="11779" width="13.25" style="134" customWidth="1"/>
    <col min="11780" max="11780" width="9" style="134" customWidth="1"/>
    <col min="11781" max="12032" width="12.08203125" style="134"/>
    <col min="12033" max="12033" width="47.83203125" style="134" customWidth="1"/>
    <col min="12034" max="12035" width="13.25" style="134" customWidth="1"/>
    <col min="12036" max="12036" width="9" style="134" customWidth="1"/>
    <col min="12037" max="12288" width="12.08203125" style="134"/>
    <col min="12289" max="12289" width="47.83203125" style="134" customWidth="1"/>
    <col min="12290" max="12291" width="13.25" style="134" customWidth="1"/>
    <col min="12292" max="12292" width="9" style="134" customWidth="1"/>
    <col min="12293" max="12544" width="12.08203125" style="134"/>
    <col min="12545" max="12545" width="47.83203125" style="134" customWidth="1"/>
    <col min="12546" max="12547" width="13.25" style="134" customWidth="1"/>
    <col min="12548" max="12548" width="9" style="134" customWidth="1"/>
    <col min="12549" max="12800" width="12.08203125" style="134"/>
    <col min="12801" max="12801" width="47.83203125" style="134" customWidth="1"/>
    <col min="12802" max="12803" width="13.25" style="134" customWidth="1"/>
    <col min="12804" max="12804" width="9" style="134" customWidth="1"/>
    <col min="12805" max="13056" width="12.08203125" style="134"/>
    <col min="13057" max="13057" width="47.83203125" style="134" customWidth="1"/>
    <col min="13058" max="13059" width="13.25" style="134" customWidth="1"/>
    <col min="13060" max="13060" width="9" style="134" customWidth="1"/>
    <col min="13061" max="13312" width="12.08203125" style="134"/>
    <col min="13313" max="13313" width="47.83203125" style="134" customWidth="1"/>
    <col min="13314" max="13315" width="13.25" style="134" customWidth="1"/>
    <col min="13316" max="13316" width="9" style="134" customWidth="1"/>
    <col min="13317" max="13568" width="12.08203125" style="134"/>
    <col min="13569" max="13569" width="47.83203125" style="134" customWidth="1"/>
    <col min="13570" max="13571" width="13.25" style="134" customWidth="1"/>
    <col min="13572" max="13572" width="9" style="134" customWidth="1"/>
    <col min="13573" max="13824" width="12.08203125" style="134"/>
    <col min="13825" max="13825" width="47.83203125" style="134" customWidth="1"/>
    <col min="13826" max="13827" width="13.25" style="134" customWidth="1"/>
    <col min="13828" max="13828" width="9" style="134" customWidth="1"/>
    <col min="13829" max="14080" width="12.08203125" style="134"/>
    <col min="14081" max="14081" width="47.83203125" style="134" customWidth="1"/>
    <col min="14082" max="14083" width="13.25" style="134" customWidth="1"/>
    <col min="14084" max="14084" width="9" style="134" customWidth="1"/>
    <col min="14085" max="14336" width="12.08203125" style="134"/>
    <col min="14337" max="14337" width="47.83203125" style="134" customWidth="1"/>
    <col min="14338" max="14339" width="13.25" style="134" customWidth="1"/>
    <col min="14340" max="14340" width="9" style="134" customWidth="1"/>
    <col min="14341" max="14592" width="12.08203125" style="134"/>
    <col min="14593" max="14593" width="47.83203125" style="134" customWidth="1"/>
    <col min="14594" max="14595" width="13.25" style="134" customWidth="1"/>
    <col min="14596" max="14596" width="9" style="134" customWidth="1"/>
    <col min="14597" max="14848" width="12.08203125" style="134"/>
    <col min="14849" max="14849" width="47.83203125" style="134" customWidth="1"/>
    <col min="14850" max="14851" width="13.25" style="134" customWidth="1"/>
    <col min="14852" max="14852" width="9" style="134" customWidth="1"/>
    <col min="14853" max="15104" width="12.08203125" style="134"/>
    <col min="15105" max="15105" width="47.83203125" style="134" customWidth="1"/>
    <col min="15106" max="15107" width="13.25" style="134" customWidth="1"/>
    <col min="15108" max="15108" width="9" style="134" customWidth="1"/>
    <col min="15109" max="15360" width="12.08203125" style="134"/>
    <col min="15361" max="15361" width="47.83203125" style="134" customWidth="1"/>
    <col min="15362" max="15363" width="13.25" style="134" customWidth="1"/>
    <col min="15364" max="15364" width="9" style="134" customWidth="1"/>
    <col min="15365" max="15616" width="12.08203125" style="134"/>
    <col min="15617" max="15617" width="47.83203125" style="134" customWidth="1"/>
    <col min="15618" max="15619" width="13.25" style="134" customWidth="1"/>
    <col min="15620" max="15620" width="9" style="134" customWidth="1"/>
    <col min="15621" max="15872" width="12.08203125" style="134"/>
    <col min="15873" max="15873" width="47.83203125" style="134" customWidth="1"/>
    <col min="15874" max="15875" width="13.25" style="134" customWidth="1"/>
    <col min="15876" max="15876" width="9" style="134" customWidth="1"/>
    <col min="15877" max="16128" width="12.08203125" style="134"/>
    <col min="16129" max="16129" width="47.83203125" style="134" customWidth="1"/>
    <col min="16130" max="16131" width="13.25" style="134" customWidth="1"/>
    <col min="16132" max="16132" width="9" style="134" customWidth="1"/>
    <col min="16133" max="16384" width="12.08203125" style="134"/>
  </cols>
  <sheetData>
    <row r="1" spans="1:4" x14ac:dyDescent="0.25">
      <c r="A1" s="133" t="s">
        <v>0</v>
      </c>
      <c r="B1" s="133"/>
      <c r="C1" s="133"/>
      <c r="D1" s="133"/>
    </row>
    <row r="2" spans="1:4" x14ac:dyDescent="0.25">
      <c r="A2" s="133" t="s">
        <v>222</v>
      </c>
      <c r="B2" s="133"/>
      <c r="C2" s="133"/>
      <c r="D2" s="133"/>
    </row>
    <row r="3" spans="1:4" x14ac:dyDescent="0.25">
      <c r="A3" s="133" t="s">
        <v>213</v>
      </c>
      <c r="B3" s="133"/>
      <c r="C3" s="133"/>
      <c r="D3" s="133"/>
    </row>
    <row r="4" spans="1:4" x14ac:dyDescent="0.25">
      <c r="A4" s="133" t="s">
        <v>223</v>
      </c>
      <c r="B4" s="133"/>
      <c r="C4" s="133"/>
      <c r="D4" s="133"/>
    </row>
    <row r="5" spans="1:4" x14ac:dyDescent="0.25">
      <c r="A5" s="133"/>
      <c r="B5" s="133"/>
      <c r="C5" s="133"/>
      <c r="D5" s="133"/>
    </row>
    <row r="6" spans="1:4" ht="12.9" thickBot="1" x14ac:dyDescent="0.3">
      <c r="A6" s="135" t="s">
        <v>4</v>
      </c>
      <c r="B6" s="136">
        <v>30000</v>
      </c>
      <c r="C6" s="137" t="s">
        <v>5</v>
      </c>
    </row>
    <row r="7" spans="1:4" x14ac:dyDescent="0.25">
      <c r="A7" s="138"/>
      <c r="B7" s="139" t="s">
        <v>6</v>
      </c>
      <c r="C7" s="140">
        <v>39934</v>
      </c>
      <c r="D7" s="141" t="s">
        <v>7</v>
      </c>
    </row>
    <row r="8" spans="1:4" x14ac:dyDescent="0.25">
      <c r="A8" s="142" t="s">
        <v>8</v>
      </c>
      <c r="D8" s="143" t="s">
        <v>9</v>
      </c>
    </row>
    <row r="9" spans="1:4" ht="12.9" thickBot="1" x14ac:dyDescent="0.3">
      <c r="A9" s="144"/>
      <c r="B9" s="145" t="s">
        <v>10</v>
      </c>
      <c r="C9" s="145" t="s">
        <v>11</v>
      </c>
      <c r="D9" s="145" t="s">
        <v>12</v>
      </c>
    </row>
    <row r="10" spans="1:4" x14ac:dyDescent="0.25">
      <c r="A10" s="142" t="s">
        <v>13</v>
      </c>
    </row>
    <row r="11" spans="1:4" x14ac:dyDescent="0.25">
      <c r="A11" s="146" t="s">
        <v>64</v>
      </c>
      <c r="B11" s="36">
        <v>0</v>
      </c>
      <c r="C11" s="36">
        <v>0</v>
      </c>
      <c r="D11" s="36">
        <v>0</v>
      </c>
    </row>
    <row r="12" spans="1:4" x14ac:dyDescent="0.25">
      <c r="A12" s="146" t="s">
        <v>65</v>
      </c>
      <c r="B12" s="35">
        <v>235.33384615384614</v>
      </c>
      <c r="C12" s="35">
        <v>0</v>
      </c>
      <c r="D12" s="36">
        <v>1.8716601556089896E-2</v>
      </c>
    </row>
    <row r="13" spans="1:4" x14ac:dyDescent="0.25">
      <c r="A13" s="146" t="s">
        <v>66</v>
      </c>
      <c r="B13" s="36">
        <v>516.92307692307691</v>
      </c>
      <c r="C13" s="36">
        <v>0.02</v>
      </c>
      <c r="D13" s="36">
        <v>4.1111992278375108E-2</v>
      </c>
    </row>
    <row r="14" spans="1:4" x14ac:dyDescent="0.25">
      <c r="A14" s="146" t="s">
        <v>195</v>
      </c>
      <c r="B14" s="36">
        <v>0</v>
      </c>
      <c r="C14" s="36">
        <v>0</v>
      </c>
      <c r="D14" s="36">
        <v>0</v>
      </c>
    </row>
    <row r="15" spans="1:4" x14ac:dyDescent="0.25">
      <c r="A15" s="146" t="s">
        <v>68</v>
      </c>
      <c r="B15" s="36">
        <v>0</v>
      </c>
      <c r="C15" s="36">
        <v>0</v>
      </c>
      <c r="D15" s="36">
        <v>0</v>
      </c>
    </row>
    <row r="16" spans="1:4" x14ac:dyDescent="0.25">
      <c r="A16" s="137" t="s">
        <v>69</v>
      </c>
      <c r="B16" s="36">
        <v>3929.6153846153848</v>
      </c>
      <c r="C16" s="36">
        <v>0.12</v>
      </c>
      <c r="D16" s="36">
        <v>0.31253067344357033</v>
      </c>
    </row>
    <row r="17" spans="1:4" x14ac:dyDescent="0.25">
      <c r="A17" s="137" t="s">
        <v>196</v>
      </c>
      <c r="B17" s="36">
        <v>50.7</v>
      </c>
      <c r="C17" s="36">
        <v>0</v>
      </c>
      <c r="D17" s="36">
        <v>4.0322788855174166E-3</v>
      </c>
    </row>
    <row r="18" spans="1:4" x14ac:dyDescent="0.25">
      <c r="A18" s="137" t="s">
        <v>71</v>
      </c>
      <c r="B18" s="36">
        <v>300</v>
      </c>
      <c r="C18" s="36">
        <v>0.01</v>
      </c>
      <c r="D18" s="36">
        <v>2.38596383758427E-2</v>
      </c>
    </row>
    <row r="19" spans="1:4" x14ac:dyDescent="0.25">
      <c r="A19" s="137" t="s">
        <v>72</v>
      </c>
      <c r="B19" s="36">
        <v>3981.5615384615385</v>
      </c>
      <c r="C19" s="36">
        <v>0.12</v>
      </c>
      <c r="D19" s="36">
        <v>0.31666206159618737</v>
      </c>
    </row>
    <row r="20" spans="1:4" x14ac:dyDescent="0.25">
      <c r="A20" s="137" t="s">
        <v>73</v>
      </c>
      <c r="B20" s="36">
        <v>1314.499230769231</v>
      </c>
      <c r="C20" s="36">
        <v>0.04</v>
      </c>
      <c r="D20" s="36">
        <v>0.10454492097159084</v>
      </c>
    </row>
    <row r="21" spans="1:4" x14ac:dyDescent="0.25">
      <c r="A21" s="137" t="s">
        <v>197</v>
      </c>
      <c r="B21" s="36">
        <v>437.07</v>
      </c>
      <c r="C21" s="36">
        <v>0.01</v>
      </c>
      <c r="D21" s="36">
        <v>3.4761107149765227E-2</v>
      </c>
    </row>
    <row r="22" spans="1:4" x14ac:dyDescent="0.25">
      <c r="A22" s="137" t="s">
        <v>198</v>
      </c>
      <c r="B22" s="36">
        <v>13.846153846153847</v>
      </c>
      <c r="C22" s="36">
        <v>0</v>
      </c>
      <c r="D22" s="36">
        <v>1.1012140788850477E-3</v>
      </c>
    </row>
    <row r="23" spans="1:4" x14ac:dyDescent="0.25">
      <c r="A23" s="147" t="s">
        <v>21</v>
      </c>
      <c r="B23" s="37">
        <v>10779.549230769231</v>
      </c>
      <c r="C23" s="37">
        <v>0.32</v>
      </c>
      <c r="D23" s="37">
        <v>0.85732048833582397</v>
      </c>
    </row>
    <row r="24" spans="1:4" x14ac:dyDescent="0.25">
      <c r="A24" s="148" t="s">
        <v>22</v>
      </c>
      <c r="B24" s="35">
        <v>0</v>
      </c>
      <c r="C24" s="35">
        <v>0</v>
      </c>
      <c r="D24" s="35"/>
    </row>
    <row r="25" spans="1:4" x14ac:dyDescent="0.25">
      <c r="A25" s="146" t="s">
        <v>23</v>
      </c>
      <c r="B25" s="36">
        <v>0</v>
      </c>
      <c r="C25" s="36">
        <v>0</v>
      </c>
      <c r="D25" s="36">
        <v>0</v>
      </c>
    </row>
    <row r="26" spans="1:4" x14ac:dyDescent="0.25">
      <c r="A26" s="146" t="s">
        <v>24</v>
      </c>
      <c r="B26" s="36">
        <v>0</v>
      </c>
      <c r="C26" s="36">
        <v>0</v>
      </c>
      <c r="D26" s="36">
        <v>0</v>
      </c>
    </row>
    <row r="27" spans="1:4" x14ac:dyDescent="0.25">
      <c r="A27" s="146" t="s">
        <v>199</v>
      </c>
      <c r="B27" s="36">
        <v>0</v>
      </c>
      <c r="C27" s="36">
        <v>0</v>
      </c>
      <c r="D27" s="36">
        <v>0</v>
      </c>
    </row>
    <row r="28" spans="1:4" x14ac:dyDescent="0.25">
      <c r="A28" s="146" t="s">
        <v>200</v>
      </c>
      <c r="B28" s="36">
        <v>0</v>
      </c>
      <c r="C28" s="36">
        <v>0</v>
      </c>
      <c r="D28" s="36">
        <v>0</v>
      </c>
    </row>
    <row r="29" spans="1:4" x14ac:dyDescent="0.25">
      <c r="A29" s="146" t="s">
        <v>201</v>
      </c>
      <c r="B29" s="36">
        <v>552</v>
      </c>
      <c r="C29" s="36">
        <v>0.02</v>
      </c>
      <c r="D29" s="36">
        <v>4.3901734611550565E-2</v>
      </c>
    </row>
    <row r="30" spans="1:4" x14ac:dyDescent="0.25">
      <c r="A30" s="146" t="s">
        <v>202</v>
      </c>
      <c r="B30" s="36">
        <v>0</v>
      </c>
      <c r="C30" s="36">
        <v>0</v>
      </c>
      <c r="D30" s="36">
        <v>0</v>
      </c>
    </row>
    <row r="31" spans="1:4" x14ac:dyDescent="0.25">
      <c r="A31" s="146" t="s">
        <v>203</v>
      </c>
      <c r="B31" s="36">
        <v>0</v>
      </c>
      <c r="C31" s="36">
        <v>0</v>
      </c>
      <c r="D31" s="36">
        <v>0</v>
      </c>
    </row>
    <row r="32" spans="1:4" x14ac:dyDescent="0.25">
      <c r="A32" s="146" t="s">
        <v>204</v>
      </c>
      <c r="B32" s="36">
        <v>0</v>
      </c>
      <c r="C32" s="36">
        <v>0</v>
      </c>
      <c r="D32" s="36">
        <v>0</v>
      </c>
    </row>
    <row r="33" spans="1:239" x14ac:dyDescent="0.25">
      <c r="A33" s="149" t="s">
        <v>32</v>
      </c>
      <c r="B33" s="38">
        <v>552</v>
      </c>
      <c r="C33" s="38">
        <v>0.02</v>
      </c>
      <c r="D33" s="38">
        <v>4.3901734611550565E-2</v>
      </c>
    </row>
    <row r="34" spans="1:239" x14ac:dyDescent="0.25">
      <c r="A34" s="142" t="s">
        <v>33</v>
      </c>
      <c r="B34" s="35">
        <v>0</v>
      </c>
      <c r="C34" s="35">
        <v>0</v>
      </c>
      <c r="D34" s="35"/>
    </row>
    <row r="35" spans="1:239" x14ac:dyDescent="0.25">
      <c r="A35" s="146" t="s">
        <v>34</v>
      </c>
      <c r="B35" s="36">
        <v>296.70058801019735</v>
      </c>
      <c r="C35" s="36">
        <v>0.01</v>
      </c>
      <c r="D35" s="36">
        <v>2.3597229119410663E-2</v>
      </c>
    </row>
    <row r="36" spans="1:239" x14ac:dyDescent="0.25">
      <c r="A36" s="137" t="s">
        <v>35</v>
      </c>
      <c r="B36" s="36">
        <v>296.70058801019735</v>
      </c>
      <c r="C36" s="36">
        <v>0.01</v>
      </c>
      <c r="D36" s="36">
        <v>2.3597229119410663E-2</v>
      </c>
    </row>
    <row r="37" spans="1:239" s="150" customFormat="1" x14ac:dyDescent="0.25">
      <c r="A37" s="147" t="s">
        <v>36</v>
      </c>
      <c r="B37" s="37">
        <v>11628.249818779428</v>
      </c>
      <c r="C37" s="37">
        <v>0.35</v>
      </c>
      <c r="D37" s="37">
        <v>0.92481945206678517</v>
      </c>
    </row>
    <row r="38" spans="1:239" x14ac:dyDescent="0.25">
      <c r="A38" s="142" t="s">
        <v>37</v>
      </c>
      <c r="B38" s="35">
        <v>0</v>
      </c>
      <c r="C38" s="35">
        <v>0</v>
      </c>
      <c r="D38" s="35"/>
    </row>
    <row r="39" spans="1:239" x14ac:dyDescent="0.25">
      <c r="A39" s="137" t="s">
        <v>38</v>
      </c>
      <c r="B39" s="36">
        <v>510.52692307692308</v>
      </c>
      <c r="C39" s="36">
        <v>0.02</v>
      </c>
      <c r="D39" s="36">
        <v>4.0603292552490157E-2</v>
      </c>
    </row>
    <row r="40" spans="1:239" x14ac:dyDescent="0.25">
      <c r="A40" s="137" t="s">
        <v>39</v>
      </c>
      <c r="B40" s="36">
        <v>155.91999999999999</v>
      </c>
      <c r="C40" s="36">
        <v>0.01</v>
      </c>
      <c r="D40" s="36">
        <v>1.2400649385204647E-2</v>
      </c>
    </row>
    <row r="41" spans="1:239" x14ac:dyDescent="0.25">
      <c r="A41" s="146" t="s">
        <v>40</v>
      </c>
      <c r="B41" s="36">
        <v>179.16</v>
      </c>
      <c r="C41" s="36">
        <v>0.01</v>
      </c>
      <c r="D41" s="36">
        <v>1.424897603805326E-2</v>
      </c>
    </row>
    <row r="42" spans="1:239" x14ac:dyDescent="0.25">
      <c r="A42" s="149" t="s">
        <v>41</v>
      </c>
      <c r="B42" s="38">
        <v>845.60692307692307</v>
      </c>
      <c r="C42" s="38">
        <v>0.04</v>
      </c>
      <c r="D42" s="38">
        <v>6.7252917975748061E-2</v>
      </c>
      <c r="G42" s="39"/>
      <c r="H42" s="137"/>
      <c r="K42" s="39"/>
      <c r="L42" s="137"/>
      <c r="O42" s="39"/>
      <c r="P42" s="137"/>
      <c r="S42" s="39"/>
      <c r="T42" s="137"/>
      <c r="W42" s="39"/>
      <c r="X42" s="137"/>
      <c r="AA42" s="39"/>
      <c r="AB42" s="137"/>
      <c r="AE42" s="39"/>
      <c r="AF42" s="137"/>
      <c r="AI42" s="39"/>
      <c r="AJ42" s="137"/>
      <c r="AM42" s="39"/>
      <c r="AN42" s="137"/>
      <c r="AQ42" s="39"/>
      <c r="AR42" s="137"/>
      <c r="AU42" s="39"/>
      <c r="AV42" s="137"/>
      <c r="AY42" s="39"/>
      <c r="AZ42" s="137"/>
      <c r="BC42" s="39"/>
      <c r="BD42" s="137"/>
      <c r="BG42" s="39"/>
      <c r="BH42" s="137"/>
      <c r="BK42" s="39"/>
      <c r="BL42" s="137"/>
      <c r="BO42" s="39"/>
      <c r="BP42" s="137"/>
      <c r="BS42" s="39"/>
      <c r="BT42" s="137"/>
      <c r="BW42" s="39"/>
      <c r="BX42" s="137"/>
      <c r="CA42" s="39"/>
      <c r="CB42" s="137"/>
      <c r="CE42" s="39"/>
      <c r="CF42" s="137"/>
      <c r="CI42" s="39"/>
      <c r="CJ42" s="137"/>
      <c r="CM42" s="39"/>
      <c r="CN42" s="137"/>
      <c r="CQ42" s="39"/>
      <c r="CR42" s="137"/>
      <c r="CU42" s="39"/>
      <c r="CV42" s="137"/>
      <c r="CY42" s="39"/>
      <c r="CZ42" s="137"/>
      <c r="DC42" s="39"/>
      <c r="DD42" s="137"/>
      <c r="DG42" s="39"/>
      <c r="DH42" s="137"/>
      <c r="DK42" s="39"/>
      <c r="DL42" s="137"/>
      <c r="DO42" s="39"/>
      <c r="DP42" s="137"/>
      <c r="DS42" s="39"/>
      <c r="DT42" s="137"/>
      <c r="DW42" s="39"/>
      <c r="DX42" s="137"/>
      <c r="EA42" s="39"/>
      <c r="EB42" s="137"/>
      <c r="EE42" s="39"/>
      <c r="EF42" s="137"/>
      <c r="EI42" s="39"/>
      <c r="EJ42" s="137"/>
      <c r="EM42" s="39"/>
      <c r="EN42" s="137"/>
      <c r="EQ42" s="39"/>
      <c r="ER42" s="137"/>
      <c r="EU42" s="39"/>
      <c r="EV42" s="137"/>
      <c r="EY42" s="39"/>
      <c r="EZ42" s="137"/>
      <c r="FC42" s="39"/>
      <c r="FD42" s="137"/>
      <c r="FG42" s="39"/>
      <c r="FH42" s="137"/>
      <c r="FK42" s="39"/>
      <c r="FL42" s="137"/>
      <c r="FO42" s="39"/>
      <c r="FP42" s="137"/>
      <c r="FS42" s="39"/>
      <c r="FT42" s="137"/>
      <c r="FW42" s="39"/>
      <c r="FX42" s="137"/>
      <c r="GA42" s="39"/>
      <c r="GB42" s="137"/>
      <c r="GE42" s="39"/>
      <c r="GF42" s="137"/>
      <c r="GI42" s="39"/>
      <c r="GJ42" s="137"/>
      <c r="GM42" s="39"/>
      <c r="GN42" s="137"/>
      <c r="GQ42" s="39"/>
      <c r="GR42" s="137"/>
      <c r="GU42" s="39"/>
      <c r="GV42" s="137"/>
      <c r="GY42" s="39"/>
      <c r="GZ42" s="137"/>
      <c r="HC42" s="39"/>
      <c r="HD42" s="137"/>
      <c r="HG42" s="39"/>
      <c r="HH42" s="137"/>
      <c r="HK42" s="39"/>
      <c r="HL42" s="137"/>
      <c r="HO42" s="39"/>
      <c r="HP42" s="137"/>
      <c r="HS42" s="39"/>
      <c r="HT42" s="137"/>
      <c r="HW42" s="39"/>
      <c r="HX42" s="137"/>
      <c r="IA42" s="39"/>
      <c r="IB42" s="137"/>
      <c r="IE42" s="39"/>
    </row>
    <row r="43" spans="1:239" x14ac:dyDescent="0.25">
      <c r="A43" s="142" t="s">
        <v>42</v>
      </c>
      <c r="B43" s="35">
        <v>0</v>
      </c>
      <c r="C43" s="35">
        <v>0</v>
      </c>
      <c r="D43" s="35"/>
    </row>
    <row r="44" spans="1:239" x14ac:dyDescent="0.25">
      <c r="A44" s="146" t="s">
        <v>205</v>
      </c>
      <c r="B44" s="36">
        <v>86.828333333333333</v>
      </c>
      <c r="C44" s="36">
        <v>0</v>
      </c>
      <c r="D44" s="36">
        <v>6.9056421137015395E-3</v>
      </c>
    </row>
    <row r="45" spans="1:239" x14ac:dyDescent="0.25">
      <c r="A45" s="146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6" t="s">
        <v>77</v>
      </c>
      <c r="B46" s="36">
        <v>12.85</v>
      </c>
      <c r="C46" s="36">
        <v>0</v>
      </c>
      <c r="D46" s="36">
        <v>1.0219878437652623E-3</v>
      </c>
    </row>
    <row r="47" spans="1:239" x14ac:dyDescent="0.25">
      <c r="A47" s="149" t="s">
        <v>45</v>
      </c>
      <c r="B47" s="38">
        <v>99.678333333333327</v>
      </c>
      <c r="C47" s="38">
        <v>0</v>
      </c>
      <c r="D47" s="38">
        <v>7.9276299574668006E-3</v>
      </c>
      <c r="G47" s="39"/>
      <c r="H47" s="137"/>
      <c r="K47" s="39"/>
      <c r="L47" s="137"/>
      <c r="O47" s="39"/>
      <c r="P47" s="137"/>
      <c r="S47" s="39"/>
      <c r="T47" s="137"/>
      <c r="W47" s="39"/>
      <c r="X47" s="137"/>
      <c r="AA47" s="39"/>
      <c r="AB47" s="137"/>
      <c r="AE47" s="39"/>
      <c r="AF47" s="137"/>
      <c r="AI47" s="39"/>
      <c r="AJ47" s="137"/>
      <c r="AM47" s="39"/>
      <c r="AN47" s="137"/>
      <c r="AQ47" s="39"/>
      <c r="AR47" s="137"/>
      <c r="AU47" s="39"/>
      <c r="AV47" s="137"/>
      <c r="AY47" s="39"/>
      <c r="AZ47" s="137"/>
      <c r="BC47" s="39"/>
      <c r="BD47" s="137"/>
      <c r="BG47" s="39"/>
      <c r="BH47" s="137"/>
      <c r="BK47" s="39"/>
      <c r="BL47" s="137"/>
      <c r="BO47" s="39"/>
      <c r="BP47" s="137"/>
      <c r="BS47" s="39"/>
      <c r="BT47" s="137"/>
      <c r="BW47" s="39"/>
      <c r="BX47" s="137"/>
      <c r="CA47" s="39"/>
      <c r="CB47" s="137"/>
      <c r="CE47" s="39"/>
      <c r="CF47" s="137"/>
      <c r="CI47" s="39"/>
      <c r="CJ47" s="137"/>
      <c r="CM47" s="39"/>
      <c r="CN47" s="137"/>
      <c r="CQ47" s="39"/>
      <c r="CR47" s="137"/>
      <c r="CU47" s="39"/>
      <c r="CV47" s="137"/>
      <c r="CY47" s="39"/>
      <c r="CZ47" s="137"/>
      <c r="DC47" s="39"/>
      <c r="DD47" s="137"/>
      <c r="DG47" s="39"/>
      <c r="DH47" s="137"/>
      <c r="DK47" s="39"/>
      <c r="DL47" s="137"/>
      <c r="DO47" s="39"/>
      <c r="DP47" s="137"/>
      <c r="DS47" s="39"/>
      <c r="DT47" s="137"/>
      <c r="DW47" s="39"/>
      <c r="DX47" s="137"/>
      <c r="EA47" s="39"/>
      <c r="EB47" s="137"/>
      <c r="EE47" s="39"/>
      <c r="EF47" s="137"/>
      <c r="EI47" s="39"/>
      <c r="EJ47" s="137"/>
      <c r="EM47" s="39"/>
      <c r="EN47" s="137"/>
      <c r="EQ47" s="39"/>
      <c r="ER47" s="137"/>
      <c r="EU47" s="39"/>
      <c r="EV47" s="137"/>
      <c r="EY47" s="39"/>
      <c r="EZ47" s="137"/>
      <c r="FC47" s="39"/>
      <c r="FD47" s="137"/>
      <c r="FG47" s="39"/>
      <c r="FH47" s="137"/>
      <c r="FK47" s="39"/>
      <c r="FL47" s="137"/>
      <c r="FO47" s="39"/>
      <c r="FP47" s="137"/>
      <c r="FS47" s="39"/>
      <c r="FT47" s="137"/>
      <c r="FW47" s="39"/>
      <c r="FX47" s="137"/>
      <c r="GA47" s="39"/>
      <c r="GB47" s="137"/>
      <c r="GE47" s="39"/>
      <c r="GF47" s="137"/>
      <c r="GI47" s="39"/>
      <c r="GJ47" s="137"/>
      <c r="GM47" s="39"/>
      <c r="GN47" s="137"/>
      <c r="GQ47" s="39"/>
      <c r="GR47" s="137"/>
      <c r="GU47" s="39"/>
      <c r="GV47" s="137"/>
      <c r="GY47" s="39"/>
      <c r="GZ47" s="137"/>
      <c r="HC47" s="39"/>
      <c r="HD47" s="137"/>
      <c r="HG47" s="39"/>
      <c r="HH47" s="137"/>
      <c r="HK47" s="39"/>
      <c r="HL47" s="137"/>
      <c r="HO47" s="39"/>
      <c r="HP47" s="137"/>
      <c r="HS47" s="39"/>
      <c r="HT47" s="137"/>
      <c r="HW47" s="39"/>
      <c r="HX47" s="137"/>
      <c r="IA47" s="39"/>
      <c r="IB47" s="137"/>
      <c r="IE47" s="39"/>
    </row>
    <row r="48" spans="1:239" x14ac:dyDescent="0.25">
      <c r="A48" s="151" t="s">
        <v>46</v>
      </c>
      <c r="B48" s="40">
        <v>945.28525641025635</v>
      </c>
      <c r="C48" s="40">
        <v>0.04</v>
      </c>
      <c r="D48" s="40">
        <v>7.5180547933214867E-2</v>
      </c>
      <c r="F48" s="137"/>
      <c r="J48" s="137"/>
      <c r="N48" s="137"/>
      <c r="R48" s="137"/>
      <c r="V48" s="137"/>
      <c r="Z48" s="137"/>
      <c r="AD48" s="137"/>
      <c r="AH48" s="137"/>
      <c r="AL48" s="137"/>
      <c r="AP48" s="137"/>
      <c r="AT48" s="137"/>
      <c r="AX48" s="137"/>
      <c r="BB48" s="137"/>
      <c r="BF48" s="137"/>
      <c r="BJ48" s="137"/>
      <c r="BN48" s="137"/>
      <c r="BR48" s="137"/>
      <c r="BV48" s="137"/>
      <c r="BZ48" s="137"/>
      <c r="CD48" s="137"/>
      <c r="CH48" s="137"/>
      <c r="CL48" s="137"/>
      <c r="CP48" s="137"/>
      <c r="CT48" s="137"/>
      <c r="CX48" s="137"/>
      <c r="DB48" s="137"/>
      <c r="DF48" s="137"/>
      <c r="DJ48" s="137"/>
      <c r="DN48" s="137"/>
      <c r="DR48" s="137"/>
      <c r="DV48" s="137"/>
      <c r="DZ48" s="137"/>
      <c r="ED48" s="137"/>
      <c r="EH48" s="137"/>
      <c r="EL48" s="137"/>
      <c r="EP48" s="137"/>
      <c r="ET48" s="137"/>
      <c r="EX48" s="137"/>
      <c r="FB48" s="137"/>
      <c r="FF48" s="137"/>
      <c r="FJ48" s="137"/>
      <c r="FN48" s="137"/>
      <c r="FR48" s="137"/>
      <c r="FV48" s="137"/>
      <c r="FZ48" s="137"/>
      <c r="GD48" s="137"/>
      <c r="GH48" s="137"/>
      <c r="GL48" s="137"/>
      <c r="GP48" s="137"/>
      <c r="GT48" s="137"/>
      <c r="GX48" s="137"/>
      <c r="HB48" s="137"/>
      <c r="HF48" s="137"/>
      <c r="HJ48" s="137"/>
      <c r="HN48" s="137"/>
      <c r="HR48" s="137"/>
      <c r="HV48" s="137"/>
      <c r="HZ48" s="137"/>
    </row>
    <row r="49" spans="1:239" s="150" customFormat="1" ht="12.9" thickBot="1" x14ac:dyDescent="0.3">
      <c r="A49" s="152" t="s">
        <v>47</v>
      </c>
      <c r="B49" s="42">
        <v>12573.535075189684</v>
      </c>
      <c r="C49" s="42">
        <v>0.39</v>
      </c>
      <c r="D49" s="42">
        <v>1</v>
      </c>
    </row>
    <row r="50" spans="1:239" ht="12.9" thickBot="1" x14ac:dyDescent="0.3">
      <c r="A50" s="142"/>
      <c r="B50" s="92"/>
      <c r="C50" s="92"/>
      <c r="D50" s="92"/>
    </row>
    <row r="51" spans="1:239" ht="12.9" thickBot="1" x14ac:dyDescent="0.3">
      <c r="A51" s="153" t="s">
        <v>48</v>
      </c>
      <c r="B51" s="93">
        <v>4417.3853846153852</v>
      </c>
      <c r="C51" s="93">
        <v>0.13</v>
      </c>
      <c r="D51" s="93">
        <v>1</v>
      </c>
    </row>
    <row r="52" spans="1:239" x14ac:dyDescent="0.25">
      <c r="A52" s="154" t="s">
        <v>49</v>
      </c>
      <c r="B52" s="94">
        <v>50.7</v>
      </c>
      <c r="C52" s="94">
        <v>0</v>
      </c>
      <c r="D52" s="94">
        <v>1.1477377585522657E-2</v>
      </c>
    </row>
    <row r="53" spans="1:239" x14ac:dyDescent="0.25">
      <c r="A53" s="149" t="s">
        <v>50</v>
      </c>
      <c r="B53" s="38">
        <v>437.07</v>
      </c>
      <c r="C53" s="38">
        <v>0.01</v>
      </c>
      <c r="D53" s="38">
        <v>9.8943144404425781E-2</v>
      </c>
      <c r="G53" s="39"/>
      <c r="H53" s="137"/>
      <c r="K53" s="39"/>
      <c r="L53" s="137"/>
      <c r="O53" s="39"/>
      <c r="P53" s="137"/>
      <c r="S53" s="39"/>
      <c r="T53" s="137"/>
      <c r="W53" s="39"/>
      <c r="X53" s="137"/>
      <c r="AA53" s="39"/>
      <c r="AB53" s="137"/>
      <c r="AE53" s="39"/>
      <c r="AF53" s="137"/>
      <c r="AI53" s="39"/>
      <c r="AJ53" s="137"/>
      <c r="AM53" s="39"/>
      <c r="AN53" s="137"/>
      <c r="AQ53" s="39"/>
      <c r="AR53" s="137"/>
      <c r="AU53" s="39"/>
      <c r="AV53" s="137"/>
      <c r="AY53" s="39"/>
      <c r="AZ53" s="137"/>
      <c r="BC53" s="39"/>
      <c r="BD53" s="137"/>
      <c r="BG53" s="39"/>
      <c r="BH53" s="137"/>
      <c r="BK53" s="39"/>
      <c r="BL53" s="137"/>
      <c r="BO53" s="39"/>
      <c r="BP53" s="137"/>
      <c r="BS53" s="39"/>
      <c r="BT53" s="137"/>
      <c r="BW53" s="39"/>
      <c r="BX53" s="137"/>
      <c r="CA53" s="39"/>
      <c r="CB53" s="137"/>
      <c r="CE53" s="39"/>
      <c r="CF53" s="137"/>
      <c r="CI53" s="39"/>
      <c r="CJ53" s="137"/>
      <c r="CM53" s="39"/>
      <c r="CN53" s="137"/>
      <c r="CQ53" s="39"/>
      <c r="CR53" s="137"/>
      <c r="CU53" s="39"/>
      <c r="CV53" s="137"/>
      <c r="CY53" s="39"/>
      <c r="CZ53" s="137"/>
      <c r="DC53" s="39"/>
      <c r="DD53" s="137"/>
      <c r="DG53" s="39"/>
      <c r="DH53" s="137"/>
      <c r="DK53" s="39"/>
      <c r="DL53" s="137"/>
      <c r="DO53" s="39"/>
      <c r="DP53" s="137"/>
      <c r="DS53" s="39"/>
      <c r="DT53" s="137"/>
      <c r="DW53" s="39"/>
      <c r="DX53" s="137"/>
      <c r="EA53" s="39"/>
      <c r="EB53" s="137"/>
      <c r="EE53" s="39"/>
      <c r="EF53" s="137"/>
      <c r="EI53" s="39"/>
      <c r="EJ53" s="137"/>
      <c r="EM53" s="39"/>
      <c r="EN53" s="137"/>
      <c r="EQ53" s="39"/>
      <c r="ER53" s="137"/>
      <c r="EU53" s="39"/>
      <c r="EV53" s="137"/>
      <c r="EY53" s="39"/>
      <c r="EZ53" s="137"/>
      <c r="FC53" s="39"/>
      <c r="FD53" s="137"/>
      <c r="FG53" s="39"/>
      <c r="FH53" s="137"/>
      <c r="FK53" s="39"/>
      <c r="FL53" s="137"/>
      <c r="FO53" s="39"/>
      <c r="FP53" s="137"/>
      <c r="FS53" s="39"/>
      <c r="FT53" s="137"/>
      <c r="FW53" s="39"/>
      <c r="FX53" s="137"/>
      <c r="GA53" s="39"/>
      <c r="GB53" s="137"/>
      <c r="GE53" s="39"/>
      <c r="GF53" s="137"/>
      <c r="GI53" s="39"/>
      <c r="GJ53" s="137"/>
      <c r="GM53" s="39"/>
      <c r="GN53" s="137"/>
      <c r="GQ53" s="39"/>
      <c r="GR53" s="137"/>
      <c r="GU53" s="39"/>
      <c r="GV53" s="137"/>
      <c r="GY53" s="39"/>
      <c r="GZ53" s="137"/>
      <c r="HC53" s="39"/>
      <c r="HD53" s="137"/>
      <c r="HG53" s="39"/>
      <c r="HH53" s="137"/>
      <c r="HK53" s="39"/>
      <c r="HL53" s="137"/>
      <c r="HO53" s="39"/>
      <c r="HP53" s="137"/>
      <c r="HS53" s="39"/>
      <c r="HT53" s="137"/>
      <c r="HW53" s="39"/>
      <c r="HX53" s="137"/>
      <c r="IA53" s="39"/>
      <c r="IB53" s="137"/>
      <c r="IE53" s="39"/>
    </row>
    <row r="54" spans="1:239" s="150" customFormat="1" x14ac:dyDescent="0.25">
      <c r="A54" s="149" t="s">
        <v>51</v>
      </c>
      <c r="B54" s="38">
        <v>3929.6153846153848</v>
      </c>
      <c r="C54" s="38">
        <v>0.12</v>
      </c>
      <c r="D54" s="38">
        <v>0.88957947801005144</v>
      </c>
    </row>
    <row r="55" spans="1:239" ht="12.9" thickBot="1" x14ac:dyDescent="0.3">
      <c r="A55" s="155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156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214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44">
        <v>40299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</row>
    <row r="11" spans="1:4" x14ac:dyDescent="0.25">
      <c r="A11" s="14" t="s">
        <v>64</v>
      </c>
      <c r="B11" s="36">
        <v>0</v>
      </c>
      <c r="C11" s="36">
        <v>0</v>
      </c>
      <c r="D11" s="36">
        <v>0</v>
      </c>
    </row>
    <row r="12" spans="1:4" x14ac:dyDescent="0.25">
      <c r="A12" s="14" t="s">
        <v>65</v>
      </c>
      <c r="B12" s="35">
        <v>231</v>
      </c>
      <c r="C12" s="35">
        <v>0</v>
      </c>
      <c r="D12" s="36">
        <v>1.5795491785874836E-2</v>
      </c>
    </row>
    <row r="13" spans="1:4" x14ac:dyDescent="0.25">
      <c r="A13" s="14" t="s">
        <v>66</v>
      </c>
      <c r="B13" s="36">
        <v>689.23076923076928</v>
      </c>
      <c r="C13" s="36">
        <v>0.02</v>
      </c>
      <c r="D13" s="36">
        <v>4.7128740060419096E-2</v>
      </c>
    </row>
    <row r="14" spans="1:4" x14ac:dyDescent="0.25">
      <c r="A14" s="14" t="s">
        <v>195</v>
      </c>
      <c r="B14" s="36">
        <v>0</v>
      </c>
      <c r="C14" s="36">
        <v>0</v>
      </c>
      <c r="D14" s="36">
        <v>0</v>
      </c>
    </row>
    <row r="15" spans="1:4" x14ac:dyDescent="0.25">
      <c r="A15" s="14" t="s">
        <v>68</v>
      </c>
      <c r="B15" s="36">
        <v>0</v>
      </c>
      <c r="C15" s="36">
        <v>0</v>
      </c>
      <c r="D15" s="36">
        <v>0</v>
      </c>
    </row>
    <row r="16" spans="1:4" x14ac:dyDescent="0.25">
      <c r="A16" s="5" t="s">
        <v>69</v>
      </c>
      <c r="B16" s="36">
        <v>5170.2884615384619</v>
      </c>
      <c r="C16" s="36">
        <v>0.16</v>
      </c>
      <c r="D16" s="36">
        <v>0.35353787413348148</v>
      </c>
    </row>
    <row r="17" spans="1:4" x14ac:dyDescent="0.25">
      <c r="A17" s="5" t="s">
        <v>196</v>
      </c>
      <c r="B17" s="36">
        <v>53.4</v>
      </c>
      <c r="C17" s="36">
        <v>0</v>
      </c>
      <c r="D17" s="36">
        <v>3.6514253738775602E-3</v>
      </c>
    </row>
    <row r="18" spans="1:4" x14ac:dyDescent="0.25">
      <c r="A18" s="5" t="s">
        <v>71</v>
      </c>
      <c r="B18" s="36">
        <v>400</v>
      </c>
      <c r="C18" s="36">
        <v>0.01</v>
      </c>
      <c r="D18" s="36">
        <v>2.7351500927921796E-2</v>
      </c>
    </row>
    <row r="19" spans="1:4" x14ac:dyDescent="0.25">
      <c r="A19" s="5" t="s">
        <v>72</v>
      </c>
      <c r="B19" s="36">
        <v>4298.8999999999996</v>
      </c>
      <c r="C19" s="36">
        <v>0.14000000000000001</v>
      </c>
      <c r="D19" s="36">
        <v>0.29395341834760758</v>
      </c>
    </row>
    <row r="20" spans="1:4" x14ac:dyDescent="0.25">
      <c r="A20" s="5" t="s">
        <v>73</v>
      </c>
      <c r="B20" s="36">
        <v>1274.5192307692309</v>
      </c>
      <c r="C20" s="36">
        <v>0.04</v>
      </c>
      <c r="D20" s="36">
        <v>8.7150034807596991E-2</v>
      </c>
    </row>
    <row r="21" spans="1:4" x14ac:dyDescent="0.25">
      <c r="A21" s="5" t="s">
        <v>197</v>
      </c>
      <c r="B21" s="36">
        <v>508.51</v>
      </c>
      <c r="C21" s="36">
        <v>0.02</v>
      </c>
      <c r="D21" s="36">
        <v>3.4771279342143781E-2</v>
      </c>
    </row>
    <row r="22" spans="1:4" x14ac:dyDescent="0.25">
      <c r="A22" s="5" t="s">
        <v>198</v>
      </c>
      <c r="B22" s="36">
        <v>18.46153846153846</v>
      </c>
      <c r="C22" s="36">
        <v>0</v>
      </c>
      <c r="D22" s="36">
        <v>1.2623769659040828E-3</v>
      </c>
    </row>
    <row r="23" spans="1:4" x14ac:dyDescent="0.25">
      <c r="A23" s="17" t="s">
        <v>21</v>
      </c>
      <c r="B23" s="37">
        <v>12644.31</v>
      </c>
      <c r="C23" s="37">
        <v>0.39</v>
      </c>
      <c r="D23" s="37">
        <v>0.86460214174482719</v>
      </c>
    </row>
    <row r="24" spans="1:4" x14ac:dyDescent="0.25">
      <c r="A24" s="19" t="s">
        <v>22</v>
      </c>
      <c r="B24" s="35">
        <v>0</v>
      </c>
      <c r="C24" s="35">
        <v>0</v>
      </c>
      <c r="D24" s="35"/>
    </row>
    <row r="25" spans="1:4" x14ac:dyDescent="0.25">
      <c r="A25" s="14" t="s">
        <v>23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24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199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200</v>
      </c>
      <c r="B28" s="36">
        <v>0</v>
      </c>
      <c r="C28" s="36">
        <v>0</v>
      </c>
      <c r="D28" s="36">
        <v>0</v>
      </c>
    </row>
    <row r="29" spans="1:4" x14ac:dyDescent="0.25">
      <c r="A29" s="14" t="s">
        <v>201</v>
      </c>
      <c r="B29" s="36">
        <v>690</v>
      </c>
      <c r="C29" s="36">
        <v>0.02</v>
      </c>
      <c r="D29" s="36">
        <v>4.7181339100665097E-2</v>
      </c>
    </row>
    <row r="30" spans="1:4" x14ac:dyDescent="0.25">
      <c r="A30" s="14" t="s">
        <v>202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203</v>
      </c>
      <c r="B31" s="36">
        <v>0</v>
      </c>
      <c r="C31" s="36">
        <v>0</v>
      </c>
      <c r="D31" s="36">
        <v>0</v>
      </c>
    </row>
    <row r="32" spans="1:4" x14ac:dyDescent="0.25">
      <c r="A32" s="14" t="s">
        <v>204</v>
      </c>
      <c r="B32" s="36">
        <v>0</v>
      </c>
      <c r="C32" s="36">
        <v>0</v>
      </c>
      <c r="D32" s="36">
        <v>0</v>
      </c>
    </row>
    <row r="33" spans="1:239" x14ac:dyDescent="0.25">
      <c r="A33" s="20" t="s">
        <v>32</v>
      </c>
      <c r="B33" s="38">
        <v>690</v>
      </c>
      <c r="C33" s="38">
        <v>0.02</v>
      </c>
      <c r="D33" s="38">
        <v>4.7181339100665097E-2</v>
      </c>
    </row>
    <row r="34" spans="1:239" x14ac:dyDescent="0.25">
      <c r="A34" s="10" t="s">
        <v>33</v>
      </c>
      <c r="B34" s="35">
        <v>0</v>
      </c>
      <c r="C34" s="35">
        <v>0</v>
      </c>
      <c r="D34" s="35"/>
    </row>
    <row r="35" spans="1:239" x14ac:dyDescent="0.25">
      <c r="A35" s="14" t="s">
        <v>34</v>
      </c>
      <c r="B35" s="36">
        <v>328.23086238614178</v>
      </c>
      <c r="C35" s="36">
        <v>0.01</v>
      </c>
      <c r="D35" s="36">
        <v>2.244401684281782E-2</v>
      </c>
    </row>
    <row r="36" spans="1:239" x14ac:dyDescent="0.25">
      <c r="A36" s="5" t="s">
        <v>35</v>
      </c>
      <c r="B36" s="36">
        <v>328.23086238614178</v>
      </c>
      <c r="C36" s="36">
        <v>0.01</v>
      </c>
      <c r="D36" s="36">
        <v>2.244401684281782E-2</v>
      </c>
    </row>
    <row r="37" spans="1:239" s="22" customFormat="1" x14ac:dyDescent="0.25">
      <c r="A37" s="17" t="s">
        <v>36</v>
      </c>
      <c r="B37" s="37">
        <v>13662.540862386144</v>
      </c>
      <c r="C37" s="37">
        <v>0.42</v>
      </c>
      <c r="D37" s="37">
        <v>0.93422749768831015</v>
      </c>
    </row>
    <row r="38" spans="1:239" x14ac:dyDescent="0.25">
      <c r="A38" s="10" t="s">
        <v>37</v>
      </c>
      <c r="B38" s="35">
        <v>0</v>
      </c>
      <c r="C38" s="35">
        <v>0</v>
      </c>
      <c r="D38" s="35"/>
    </row>
    <row r="39" spans="1:239" x14ac:dyDescent="0.25">
      <c r="A39" s="5" t="s">
        <v>38</v>
      </c>
      <c r="B39" s="36">
        <v>576.4469230769231</v>
      </c>
      <c r="C39" s="36">
        <v>0.02</v>
      </c>
      <c r="D39" s="36">
        <v>3.9416721378590314E-2</v>
      </c>
    </row>
    <row r="40" spans="1:239" x14ac:dyDescent="0.25">
      <c r="A40" s="5" t="s">
        <v>39</v>
      </c>
      <c r="B40" s="36">
        <v>155.44999999999999</v>
      </c>
      <c r="C40" s="36">
        <v>0.01</v>
      </c>
      <c r="D40" s="36">
        <v>1.0629477048113609E-2</v>
      </c>
    </row>
    <row r="41" spans="1:239" x14ac:dyDescent="0.25">
      <c r="A41" s="14" t="s">
        <v>40</v>
      </c>
      <c r="B41" s="36">
        <v>143.34</v>
      </c>
      <c r="C41" s="36">
        <v>0</v>
      </c>
      <c r="D41" s="36">
        <v>9.8014103575207751E-3</v>
      </c>
    </row>
    <row r="42" spans="1:239" x14ac:dyDescent="0.25">
      <c r="A42" s="20" t="s">
        <v>41</v>
      </c>
      <c r="B42" s="38">
        <v>875.23692307692318</v>
      </c>
      <c r="C42" s="38">
        <v>0.03</v>
      </c>
      <c r="D42" s="38">
        <v>5.9847608784224703E-2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75.128166666666658</v>
      </c>
      <c r="C44" s="36">
        <v>0</v>
      </c>
      <c r="D44" s="36">
        <v>5.1371703007409911E-3</v>
      </c>
    </row>
    <row r="45" spans="1:239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" t="s">
        <v>77</v>
      </c>
      <c r="B46" s="36">
        <v>11.52</v>
      </c>
      <c r="C46" s="36">
        <v>0</v>
      </c>
      <c r="D46" s="36">
        <v>7.8772322672414764E-4</v>
      </c>
    </row>
    <row r="47" spans="1:239" x14ac:dyDescent="0.25">
      <c r="A47" s="20" t="s">
        <v>45</v>
      </c>
      <c r="B47" s="38">
        <v>86.648166666666654</v>
      </c>
      <c r="C47" s="38">
        <v>0</v>
      </c>
      <c r="D47" s="38">
        <v>5.9248935274651389E-3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961.88508974358979</v>
      </c>
      <c r="C48" s="40">
        <v>0.03</v>
      </c>
      <c r="D48" s="40">
        <v>6.5772502311689837E-2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14624.425952129734</v>
      </c>
      <c r="C49" s="42">
        <v>0.45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5732.1984615384617</v>
      </c>
      <c r="C51" s="93">
        <v>0.18</v>
      </c>
      <c r="D51" s="93">
        <v>1</v>
      </c>
    </row>
    <row r="52" spans="1:239" x14ac:dyDescent="0.25">
      <c r="A52" s="29" t="s">
        <v>49</v>
      </c>
      <c r="B52" s="94">
        <v>53.4</v>
      </c>
      <c r="C52" s="94">
        <v>0</v>
      </c>
      <c r="D52" s="94">
        <v>9.3157974829901485E-3</v>
      </c>
    </row>
    <row r="53" spans="1:239" x14ac:dyDescent="0.25">
      <c r="A53" s="20" t="s">
        <v>50</v>
      </c>
      <c r="B53" s="38">
        <v>508.51</v>
      </c>
      <c r="C53" s="38">
        <v>0.02</v>
      </c>
      <c r="D53" s="38">
        <v>8.8711164383432961E-2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5170.2884615384619</v>
      </c>
      <c r="C54" s="38">
        <v>0.16</v>
      </c>
      <c r="D54" s="38">
        <v>0.90197303813357688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G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215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8">
        <v>40664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  <c r="B10" s="36"/>
      <c r="C10" s="35"/>
      <c r="D10" s="35"/>
    </row>
    <row r="11" spans="1:4" x14ac:dyDescent="0.25">
      <c r="A11" s="14" t="s">
        <v>64</v>
      </c>
      <c r="B11" s="36">
        <v>0</v>
      </c>
      <c r="C11" s="36">
        <v>0</v>
      </c>
      <c r="D11" s="36">
        <v>0</v>
      </c>
    </row>
    <row r="12" spans="1:4" x14ac:dyDescent="0.25">
      <c r="A12" s="14" t="s">
        <v>65</v>
      </c>
      <c r="B12" s="35">
        <v>233.8046153846154</v>
      </c>
      <c r="C12" s="35">
        <v>0</v>
      </c>
      <c r="D12" s="36">
        <v>1.5154306558696441E-2</v>
      </c>
    </row>
    <row r="13" spans="1:4" x14ac:dyDescent="0.25">
      <c r="A13" s="14" t="s">
        <v>66</v>
      </c>
      <c r="B13" s="36">
        <v>732.30769230769238</v>
      </c>
      <c r="C13" s="36">
        <v>0.02</v>
      </c>
      <c r="D13" s="36">
        <v>4.746533872424382E-2</v>
      </c>
    </row>
    <row r="14" spans="1:4" x14ac:dyDescent="0.25">
      <c r="A14" s="14" t="s">
        <v>195</v>
      </c>
      <c r="B14" s="36">
        <v>0</v>
      </c>
      <c r="C14" s="36">
        <v>0</v>
      </c>
      <c r="D14" s="36">
        <v>0</v>
      </c>
    </row>
    <row r="15" spans="1:4" x14ac:dyDescent="0.25">
      <c r="A15" s="14" t="s">
        <v>68</v>
      </c>
      <c r="B15" s="36">
        <v>0</v>
      </c>
      <c r="C15" s="36">
        <v>0</v>
      </c>
      <c r="D15" s="36">
        <v>0</v>
      </c>
    </row>
    <row r="16" spans="1:4" x14ac:dyDescent="0.25">
      <c r="A16" s="5" t="s">
        <v>69</v>
      </c>
      <c r="B16" s="36">
        <v>6360.961538461539</v>
      </c>
      <c r="C16" s="36">
        <v>0.22</v>
      </c>
      <c r="D16" s="36">
        <v>0.41229280698051807</v>
      </c>
    </row>
    <row r="17" spans="1:4" x14ac:dyDescent="0.25">
      <c r="A17" s="5" t="s">
        <v>196</v>
      </c>
      <c r="B17" s="36">
        <v>55.5</v>
      </c>
      <c r="C17" s="36">
        <v>0</v>
      </c>
      <c r="D17" s="36">
        <v>3.5972943161283527E-3</v>
      </c>
    </row>
    <row r="18" spans="1:4" x14ac:dyDescent="0.25">
      <c r="A18" s="5" t="s">
        <v>71</v>
      </c>
      <c r="B18" s="36">
        <v>696</v>
      </c>
      <c r="C18" s="36">
        <v>0.02</v>
      </c>
      <c r="D18" s="36">
        <v>4.5112015207663662E-2</v>
      </c>
    </row>
    <row r="19" spans="1:4" x14ac:dyDescent="0.25">
      <c r="A19" s="5" t="s">
        <v>72</v>
      </c>
      <c r="B19" s="36">
        <v>4295.6807692307693</v>
      </c>
      <c r="C19" s="36">
        <v>0.13</v>
      </c>
      <c r="D19" s="36">
        <v>0.27842933360460748</v>
      </c>
    </row>
    <row r="20" spans="1:4" x14ac:dyDescent="0.25">
      <c r="A20" s="5" t="s">
        <v>73</v>
      </c>
      <c r="B20" s="36">
        <v>1145.313076923077</v>
      </c>
      <c r="C20" s="36">
        <v>0.03</v>
      </c>
      <c r="D20" s="36">
        <v>7.4234742735186654E-2</v>
      </c>
    </row>
    <row r="21" spans="1:4" x14ac:dyDescent="0.25">
      <c r="A21" s="5" t="s">
        <v>197</v>
      </c>
      <c r="B21" s="36">
        <v>562.55999999999995</v>
      </c>
      <c r="C21" s="36">
        <v>0.02</v>
      </c>
      <c r="D21" s="36">
        <v>3.6462952981642621E-2</v>
      </c>
    </row>
    <row r="22" spans="1:4" x14ac:dyDescent="0.25">
      <c r="A22" s="5" t="s">
        <v>198</v>
      </c>
      <c r="B22" s="36">
        <v>19.615384615384617</v>
      </c>
      <c r="C22" s="36">
        <v>0</v>
      </c>
      <c r="D22" s="36">
        <v>1.2713930015422451E-3</v>
      </c>
    </row>
    <row r="23" spans="1:4" x14ac:dyDescent="0.25">
      <c r="A23" s="17" t="s">
        <v>21</v>
      </c>
      <c r="B23" s="37">
        <v>14101.743076923078</v>
      </c>
      <c r="C23" s="37">
        <v>0.44</v>
      </c>
      <c r="D23" s="37">
        <v>0.91402018411022934</v>
      </c>
    </row>
    <row r="24" spans="1:4" x14ac:dyDescent="0.25">
      <c r="A24" s="19" t="s">
        <v>22</v>
      </c>
      <c r="B24" s="35">
        <v>0</v>
      </c>
      <c r="C24" s="35">
        <v>0</v>
      </c>
      <c r="D24" s="35"/>
    </row>
    <row r="25" spans="1:4" x14ac:dyDescent="0.25">
      <c r="A25" s="14" t="s">
        <v>23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24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199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200</v>
      </c>
      <c r="B28" s="36">
        <v>0</v>
      </c>
      <c r="C28" s="36">
        <v>0</v>
      </c>
      <c r="D28" s="36">
        <v>0</v>
      </c>
    </row>
    <row r="29" spans="1:4" x14ac:dyDescent="0.25">
      <c r="A29" s="14" t="s">
        <v>201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202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203</v>
      </c>
      <c r="B31" s="36">
        <v>0</v>
      </c>
      <c r="C31" s="36">
        <v>0</v>
      </c>
      <c r="D31" s="36">
        <v>0</v>
      </c>
    </row>
    <row r="32" spans="1:4" x14ac:dyDescent="0.25">
      <c r="A32" s="14" t="s">
        <v>204</v>
      </c>
      <c r="B32" s="36">
        <v>0</v>
      </c>
      <c r="C32" s="36">
        <v>0</v>
      </c>
      <c r="D32" s="36">
        <v>0</v>
      </c>
    </row>
    <row r="33" spans="1:241" x14ac:dyDescent="0.25">
      <c r="A33" s="20" t="s">
        <v>32</v>
      </c>
      <c r="B33" s="38">
        <v>0</v>
      </c>
      <c r="C33" s="38">
        <v>0</v>
      </c>
      <c r="D33" s="38">
        <v>0</v>
      </c>
    </row>
    <row r="34" spans="1:241" x14ac:dyDescent="0.25">
      <c r="A34" s="10" t="s">
        <v>33</v>
      </c>
      <c r="B34" s="35">
        <v>0</v>
      </c>
      <c r="C34" s="35">
        <v>0</v>
      </c>
      <c r="D34" s="35"/>
    </row>
    <row r="35" spans="1:241" x14ac:dyDescent="0.25">
      <c r="A35" s="14" t="s">
        <v>34</v>
      </c>
      <c r="B35" s="36">
        <v>415.28283767972937</v>
      </c>
      <c r="C35" s="36">
        <v>0.01</v>
      </c>
      <c r="D35" s="36">
        <v>2.6917019667944929E-2</v>
      </c>
    </row>
    <row r="36" spans="1:241" x14ac:dyDescent="0.25">
      <c r="A36" s="5" t="s">
        <v>35</v>
      </c>
      <c r="B36" s="36">
        <v>415.28283767972937</v>
      </c>
      <c r="C36" s="36">
        <v>0.01</v>
      </c>
      <c r="D36" s="36">
        <v>2.6917019667944929E-2</v>
      </c>
    </row>
    <row r="37" spans="1:241" s="22" customFormat="1" x14ac:dyDescent="0.25">
      <c r="A37" s="17" t="s">
        <v>36</v>
      </c>
      <c r="B37" s="37">
        <v>14517.025914602807</v>
      </c>
      <c r="C37" s="37">
        <v>0.45</v>
      </c>
      <c r="D37" s="37">
        <v>0.94093720377817425</v>
      </c>
      <c r="E37" s="2"/>
      <c r="F37" s="2"/>
    </row>
    <row r="38" spans="1:241" x14ac:dyDescent="0.25">
      <c r="A38" s="10" t="s">
        <v>37</v>
      </c>
      <c r="B38" s="35">
        <v>0</v>
      </c>
      <c r="C38" s="35">
        <v>0</v>
      </c>
      <c r="D38" s="35"/>
    </row>
    <row r="39" spans="1:241" x14ac:dyDescent="0.25">
      <c r="A39" s="5" t="s">
        <v>38</v>
      </c>
      <c r="B39" s="36">
        <v>581.55230769230775</v>
      </c>
      <c r="C39" s="36">
        <v>0.02</v>
      </c>
      <c r="D39" s="36">
        <v>3.7693960558430002E-2</v>
      </c>
    </row>
    <row r="40" spans="1:241" x14ac:dyDescent="0.25">
      <c r="A40" s="5" t="s">
        <v>39</v>
      </c>
      <c r="B40" s="36">
        <v>159.57</v>
      </c>
      <c r="C40" s="36">
        <v>0.01</v>
      </c>
      <c r="D40" s="36">
        <v>1.0342707279722543E-2</v>
      </c>
    </row>
    <row r="41" spans="1:241" x14ac:dyDescent="0.25">
      <c r="A41" s="14" t="s">
        <v>40</v>
      </c>
      <c r="B41" s="36">
        <v>96.8</v>
      </c>
      <c r="C41" s="36">
        <v>0</v>
      </c>
      <c r="D41" s="36">
        <v>6.2741998162382795E-3</v>
      </c>
    </row>
    <row r="42" spans="1:241" x14ac:dyDescent="0.25">
      <c r="A42" s="20" t="s">
        <v>41</v>
      </c>
      <c r="B42" s="38">
        <v>837.92230769230764</v>
      </c>
      <c r="C42" s="38">
        <v>0.03</v>
      </c>
      <c r="D42" s="38">
        <v>5.4310867654390818E-2</v>
      </c>
      <c r="F42" s="39"/>
      <c r="I42" s="39"/>
      <c r="J42" s="5"/>
      <c r="M42" s="39"/>
      <c r="N42" s="5"/>
      <c r="Q42" s="39"/>
      <c r="R42" s="5"/>
      <c r="U42" s="39"/>
      <c r="V42" s="5"/>
      <c r="Y42" s="39"/>
      <c r="Z42" s="5"/>
      <c r="AC42" s="39"/>
      <c r="AD42" s="5"/>
      <c r="AG42" s="39"/>
      <c r="AH42" s="5"/>
      <c r="AK42" s="39"/>
      <c r="AL42" s="5"/>
      <c r="AO42" s="39"/>
      <c r="AP42" s="5"/>
      <c r="AS42" s="39"/>
      <c r="AT42" s="5"/>
      <c r="AW42" s="39"/>
      <c r="AX42" s="5"/>
      <c r="BA42" s="39"/>
      <c r="BB42" s="5"/>
      <c r="BE42" s="39"/>
      <c r="BF42" s="5"/>
      <c r="BI42" s="39"/>
      <c r="BJ42" s="5"/>
      <c r="BM42" s="39"/>
      <c r="BN42" s="5"/>
      <c r="BQ42" s="39"/>
      <c r="BR42" s="5"/>
      <c r="BU42" s="39"/>
      <c r="BV42" s="5"/>
      <c r="BY42" s="39"/>
      <c r="BZ42" s="5"/>
      <c r="CC42" s="39"/>
      <c r="CD42" s="5"/>
      <c r="CG42" s="39"/>
      <c r="CH42" s="5"/>
      <c r="CK42" s="39"/>
      <c r="CL42" s="5"/>
      <c r="CO42" s="39"/>
      <c r="CP42" s="5"/>
      <c r="CS42" s="39"/>
      <c r="CT42" s="5"/>
      <c r="CW42" s="39"/>
      <c r="CX42" s="5"/>
      <c r="DA42" s="39"/>
      <c r="DB42" s="5"/>
      <c r="DE42" s="39"/>
      <c r="DF42" s="5"/>
      <c r="DI42" s="39"/>
      <c r="DJ42" s="5"/>
      <c r="DM42" s="39"/>
      <c r="DN42" s="5"/>
      <c r="DQ42" s="39"/>
      <c r="DR42" s="5"/>
      <c r="DU42" s="39"/>
      <c r="DV42" s="5"/>
      <c r="DY42" s="39"/>
      <c r="DZ42" s="5"/>
      <c r="EC42" s="39"/>
      <c r="ED42" s="5"/>
      <c r="EG42" s="39"/>
      <c r="EH42" s="5"/>
      <c r="EK42" s="39"/>
      <c r="EL42" s="5"/>
      <c r="EO42" s="39"/>
      <c r="EP42" s="5"/>
      <c r="ES42" s="39"/>
      <c r="ET42" s="5"/>
      <c r="EW42" s="39"/>
      <c r="EX42" s="5"/>
      <c r="FA42" s="39"/>
      <c r="FB42" s="5"/>
      <c r="FE42" s="39"/>
      <c r="FF42" s="5"/>
      <c r="FI42" s="39"/>
      <c r="FJ42" s="5"/>
      <c r="FM42" s="39"/>
      <c r="FN42" s="5"/>
      <c r="FQ42" s="39"/>
      <c r="FR42" s="5"/>
      <c r="FU42" s="39"/>
      <c r="FV42" s="5"/>
      <c r="FY42" s="39"/>
      <c r="FZ42" s="5"/>
      <c r="GC42" s="39"/>
      <c r="GD42" s="5"/>
      <c r="GG42" s="39"/>
      <c r="GH42" s="5"/>
      <c r="GK42" s="39"/>
      <c r="GL42" s="5"/>
      <c r="GO42" s="39"/>
      <c r="GP42" s="5"/>
      <c r="GS42" s="39"/>
      <c r="GT42" s="5"/>
      <c r="GW42" s="39"/>
      <c r="GX42" s="5"/>
      <c r="HA42" s="39"/>
      <c r="HB42" s="5"/>
      <c r="HE42" s="39"/>
      <c r="HF42" s="5"/>
      <c r="HI42" s="39"/>
      <c r="HJ42" s="5"/>
      <c r="HM42" s="39"/>
      <c r="HN42" s="5"/>
      <c r="HQ42" s="39"/>
      <c r="HR42" s="5"/>
      <c r="HU42" s="39"/>
      <c r="HV42" s="5"/>
      <c r="HY42" s="39"/>
      <c r="HZ42" s="5"/>
      <c r="IC42" s="39"/>
      <c r="ID42" s="5"/>
      <c r="IG42" s="39"/>
    </row>
    <row r="43" spans="1:241" x14ac:dyDescent="0.25">
      <c r="A43" s="10" t="s">
        <v>42</v>
      </c>
      <c r="B43" s="35">
        <v>0</v>
      </c>
      <c r="C43" s="35">
        <v>0</v>
      </c>
      <c r="D43" s="35"/>
    </row>
    <row r="44" spans="1:241" x14ac:dyDescent="0.25">
      <c r="A44" s="14" t="s">
        <v>205</v>
      </c>
      <c r="B44" s="36">
        <v>63.224000000000004</v>
      </c>
      <c r="C44" s="36">
        <v>0</v>
      </c>
      <c r="D44" s="36">
        <v>4.0979339791513327E-3</v>
      </c>
    </row>
    <row r="45" spans="1:241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41" x14ac:dyDescent="0.25">
      <c r="A46" s="14" t="s">
        <v>77</v>
      </c>
      <c r="B46" s="36">
        <v>10.09</v>
      </c>
      <c r="C46" s="36">
        <v>0</v>
      </c>
      <c r="D46" s="36">
        <v>6.5399458828351487E-4</v>
      </c>
    </row>
    <row r="47" spans="1:241" x14ac:dyDescent="0.25">
      <c r="A47" s="20" t="s">
        <v>45</v>
      </c>
      <c r="B47" s="38">
        <v>73.314000000000007</v>
      </c>
      <c r="C47" s="38">
        <v>0</v>
      </c>
      <c r="D47" s="38">
        <v>4.7519285674348473E-3</v>
      </c>
      <c r="F47" s="39"/>
      <c r="I47" s="39"/>
      <c r="J47" s="5"/>
      <c r="M47" s="39"/>
      <c r="N47" s="5"/>
      <c r="Q47" s="39"/>
      <c r="R47" s="5"/>
      <c r="U47" s="39"/>
      <c r="V47" s="5"/>
      <c r="Y47" s="39"/>
      <c r="Z47" s="5"/>
      <c r="AC47" s="39"/>
      <c r="AD47" s="5"/>
      <c r="AG47" s="39"/>
      <c r="AH47" s="5"/>
      <c r="AK47" s="39"/>
      <c r="AL47" s="5"/>
      <c r="AO47" s="39"/>
      <c r="AP47" s="5"/>
      <c r="AS47" s="39"/>
      <c r="AT47" s="5"/>
      <c r="AW47" s="39"/>
      <c r="AX47" s="5"/>
      <c r="BA47" s="39"/>
      <c r="BB47" s="5"/>
      <c r="BE47" s="39"/>
      <c r="BF47" s="5"/>
      <c r="BI47" s="39"/>
      <c r="BJ47" s="5"/>
      <c r="BM47" s="39"/>
      <c r="BN47" s="5"/>
      <c r="BQ47" s="39"/>
      <c r="BR47" s="5"/>
      <c r="BU47" s="39"/>
      <c r="BV47" s="5"/>
      <c r="BY47" s="39"/>
      <c r="BZ47" s="5"/>
      <c r="CC47" s="39"/>
      <c r="CD47" s="5"/>
      <c r="CG47" s="39"/>
      <c r="CH47" s="5"/>
      <c r="CK47" s="39"/>
      <c r="CL47" s="5"/>
      <c r="CO47" s="39"/>
      <c r="CP47" s="5"/>
      <c r="CS47" s="39"/>
      <c r="CT47" s="5"/>
      <c r="CW47" s="39"/>
      <c r="CX47" s="5"/>
      <c r="DA47" s="39"/>
      <c r="DB47" s="5"/>
      <c r="DE47" s="39"/>
      <c r="DF47" s="5"/>
      <c r="DI47" s="39"/>
      <c r="DJ47" s="5"/>
      <c r="DM47" s="39"/>
      <c r="DN47" s="5"/>
      <c r="DQ47" s="39"/>
      <c r="DR47" s="5"/>
      <c r="DU47" s="39"/>
      <c r="DV47" s="5"/>
      <c r="DY47" s="39"/>
      <c r="DZ47" s="5"/>
      <c r="EC47" s="39"/>
      <c r="ED47" s="5"/>
      <c r="EG47" s="39"/>
      <c r="EH47" s="5"/>
      <c r="EK47" s="39"/>
      <c r="EL47" s="5"/>
      <c r="EO47" s="39"/>
      <c r="EP47" s="5"/>
      <c r="ES47" s="39"/>
      <c r="ET47" s="5"/>
      <c r="EW47" s="39"/>
      <c r="EX47" s="5"/>
      <c r="FA47" s="39"/>
      <c r="FB47" s="5"/>
      <c r="FE47" s="39"/>
      <c r="FF47" s="5"/>
      <c r="FI47" s="39"/>
      <c r="FJ47" s="5"/>
      <c r="FM47" s="39"/>
      <c r="FN47" s="5"/>
      <c r="FQ47" s="39"/>
      <c r="FR47" s="5"/>
      <c r="FU47" s="39"/>
      <c r="FV47" s="5"/>
      <c r="FY47" s="39"/>
      <c r="FZ47" s="5"/>
      <c r="GC47" s="39"/>
      <c r="GD47" s="5"/>
      <c r="GG47" s="39"/>
      <c r="GH47" s="5"/>
      <c r="GK47" s="39"/>
      <c r="GL47" s="5"/>
      <c r="GO47" s="39"/>
      <c r="GP47" s="5"/>
      <c r="GS47" s="39"/>
      <c r="GT47" s="5"/>
      <c r="GW47" s="39"/>
      <c r="GX47" s="5"/>
      <c r="HA47" s="39"/>
      <c r="HB47" s="5"/>
      <c r="HE47" s="39"/>
      <c r="HF47" s="5"/>
      <c r="HI47" s="39"/>
      <c r="HJ47" s="5"/>
      <c r="HM47" s="39"/>
      <c r="HN47" s="5"/>
      <c r="HQ47" s="39"/>
      <c r="HR47" s="5"/>
      <c r="HU47" s="39"/>
      <c r="HV47" s="5"/>
      <c r="HY47" s="39"/>
      <c r="HZ47" s="5"/>
      <c r="IC47" s="39"/>
      <c r="ID47" s="5"/>
      <c r="IG47" s="39"/>
    </row>
    <row r="48" spans="1:241" x14ac:dyDescent="0.25">
      <c r="A48" s="24" t="s">
        <v>46</v>
      </c>
      <c r="B48" s="40">
        <v>911.23630769230761</v>
      </c>
      <c r="C48" s="40">
        <v>0.03</v>
      </c>
      <c r="D48" s="40">
        <v>5.9062796221825663E-2</v>
      </c>
      <c r="E48" s="5"/>
      <c r="H48" s="5"/>
      <c r="L48" s="5"/>
      <c r="P48" s="5"/>
      <c r="T48" s="5"/>
      <c r="X48" s="5"/>
      <c r="AB48" s="5"/>
      <c r="AF48" s="5"/>
      <c r="AJ48" s="5"/>
      <c r="AN48" s="5"/>
      <c r="AR48" s="5"/>
      <c r="AV48" s="5"/>
      <c r="AZ48" s="5"/>
      <c r="BD48" s="5"/>
      <c r="BH48" s="5"/>
      <c r="BL48" s="5"/>
      <c r="BP48" s="5"/>
      <c r="BT48" s="5"/>
      <c r="BX48" s="5"/>
      <c r="CB48" s="5"/>
      <c r="CF48" s="5"/>
      <c r="CJ48" s="5"/>
      <c r="CN48" s="5"/>
      <c r="CR48" s="5"/>
      <c r="CV48" s="5"/>
      <c r="CZ48" s="5"/>
      <c r="DD48" s="5"/>
      <c r="DH48" s="5"/>
      <c r="DL48" s="5"/>
      <c r="DP48" s="5"/>
      <c r="DT48" s="5"/>
      <c r="DX48" s="5"/>
      <c r="EB48" s="5"/>
      <c r="EF48" s="5"/>
      <c r="EJ48" s="5"/>
      <c r="EN48" s="5"/>
      <c r="ER48" s="5"/>
      <c r="EV48" s="5"/>
      <c r="EZ48" s="5"/>
      <c r="FD48" s="5"/>
      <c r="FH48" s="5"/>
      <c r="FL48" s="5"/>
      <c r="FP48" s="5"/>
      <c r="FT48" s="5"/>
      <c r="FX48" s="5"/>
      <c r="GB48" s="5"/>
      <c r="GF48" s="5"/>
      <c r="GJ48" s="5"/>
      <c r="GN48" s="5"/>
      <c r="GR48" s="5"/>
      <c r="GV48" s="5"/>
      <c r="GZ48" s="5"/>
      <c r="HD48" s="5"/>
      <c r="HH48" s="5"/>
      <c r="HL48" s="5"/>
      <c r="HP48" s="5"/>
      <c r="HT48" s="5"/>
      <c r="HX48" s="5"/>
      <c r="IB48" s="5"/>
    </row>
    <row r="49" spans="1:241" s="22" customFormat="1" ht="12.9" thickBot="1" x14ac:dyDescent="0.3">
      <c r="A49" s="41" t="s">
        <v>47</v>
      </c>
      <c r="B49" s="42">
        <v>15428.262222295116</v>
      </c>
      <c r="C49" s="42">
        <v>0.48</v>
      </c>
      <c r="D49" s="42">
        <v>1</v>
      </c>
    </row>
    <row r="50" spans="1:241" ht="12.9" thickBot="1" x14ac:dyDescent="0.3">
      <c r="A50" s="10"/>
      <c r="B50" s="92"/>
      <c r="C50" s="92"/>
      <c r="D50" s="92"/>
    </row>
    <row r="51" spans="1:241" ht="12.9" thickBot="1" x14ac:dyDescent="0.3">
      <c r="A51" s="27" t="s">
        <v>48</v>
      </c>
      <c r="B51" s="93">
        <v>6979.0215384615385</v>
      </c>
      <c r="C51" s="93">
        <v>0.24</v>
      </c>
      <c r="D51" s="93">
        <v>1</v>
      </c>
    </row>
    <row r="52" spans="1:241" x14ac:dyDescent="0.25">
      <c r="A52" s="29" t="s">
        <v>49</v>
      </c>
      <c r="B52" s="94">
        <v>55.5</v>
      </c>
      <c r="C52" s="94">
        <v>0</v>
      </c>
      <c r="D52" s="94">
        <v>7.9524041721519712E-3</v>
      </c>
    </row>
    <row r="53" spans="1:241" x14ac:dyDescent="0.25">
      <c r="A53" s="20" t="s">
        <v>50</v>
      </c>
      <c r="B53" s="38">
        <v>562.55999999999995</v>
      </c>
      <c r="C53" s="38">
        <v>0.02</v>
      </c>
      <c r="D53" s="38">
        <v>8.0607288127672289E-2</v>
      </c>
      <c r="F53" s="39"/>
      <c r="I53" s="39"/>
      <c r="J53" s="5"/>
      <c r="M53" s="39"/>
      <c r="N53" s="5"/>
      <c r="Q53" s="39"/>
      <c r="R53" s="5"/>
      <c r="U53" s="39"/>
      <c r="V53" s="5"/>
      <c r="Y53" s="39"/>
      <c r="Z53" s="5"/>
      <c r="AC53" s="39"/>
      <c r="AD53" s="5"/>
      <c r="AG53" s="39"/>
      <c r="AH53" s="5"/>
      <c r="AK53" s="39"/>
      <c r="AL53" s="5"/>
      <c r="AO53" s="39"/>
      <c r="AP53" s="5"/>
      <c r="AS53" s="39"/>
      <c r="AT53" s="5"/>
      <c r="AW53" s="39"/>
      <c r="AX53" s="5"/>
      <c r="BA53" s="39"/>
      <c r="BB53" s="5"/>
      <c r="BE53" s="39"/>
      <c r="BF53" s="5"/>
      <c r="BI53" s="39"/>
      <c r="BJ53" s="5"/>
      <c r="BM53" s="39"/>
      <c r="BN53" s="5"/>
      <c r="BQ53" s="39"/>
      <c r="BR53" s="5"/>
      <c r="BU53" s="39"/>
      <c r="BV53" s="5"/>
      <c r="BY53" s="39"/>
      <c r="BZ53" s="5"/>
      <c r="CC53" s="39"/>
      <c r="CD53" s="5"/>
      <c r="CG53" s="39"/>
      <c r="CH53" s="5"/>
      <c r="CK53" s="39"/>
      <c r="CL53" s="5"/>
      <c r="CO53" s="39"/>
      <c r="CP53" s="5"/>
      <c r="CS53" s="39"/>
      <c r="CT53" s="5"/>
      <c r="CW53" s="39"/>
      <c r="CX53" s="5"/>
      <c r="DA53" s="39"/>
      <c r="DB53" s="5"/>
      <c r="DE53" s="39"/>
      <c r="DF53" s="5"/>
      <c r="DI53" s="39"/>
      <c r="DJ53" s="5"/>
      <c r="DM53" s="39"/>
      <c r="DN53" s="5"/>
      <c r="DQ53" s="39"/>
      <c r="DR53" s="5"/>
      <c r="DU53" s="39"/>
      <c r="DV53" s="5"/>
      <c r="DY53" s="39"/>
      <c r="DZ53" s="5"/>
      <c r="EC53" s="39"/>
      <c r="ED53" s="5"/>
      <c r="EG53" s="39"/>
      <c r="EH53" s="5"/>
      <c r="EK53" s="39"/>
      <c r="EL53" s="5"/>
      <c r="EO53" s="39"/>
      <c r="EP53" s="5"/>
      <c r="ES53" s="39"/>
      <c r="ET53" s="5"/>
      <c r="EW53" s="39"/>
      <c r="EX53" s="5"/>
      <c r="FA53" s="39"/>
      <c r="FB53" s="5"/>
      <c r="FE53" s="39"/>
      <c r="FF53" s="5"/>
      <c r="FI53" s="39"/>
      <c r="FJ53" s="5"/>
      <c r="FM53" s="39"/>
      <c r="FN53" s="5"/>
      <c r="FQ53" s="39"/>
      <c r="FR53" s="5"/>
      <c r="FU53" s="39"/>
      <c r="FV53" s="5"/>
      <c r="FY53" s="39"/>
      <c r="FZ53" s="5"/>
      <c r="GC53" s="39"/>
      <c r="GD53" s="5"/>
      <c r="GG53" s="39"/>
      <c r="GH53" s="5"/>
      <c r="GK53" s="39"/>
      <c r="GL53" s="5"/>
      <c r="GO53" s="39"/>
      <c r="GP53" s="5"/>
      <c r="GS53" s="39"/>
      <c r="GT53" s="5"/>
      <c r="GW53" s="39"/>
      <c r="GX53" s="5"/>
      <c r="HA53" s="39"/>
      <c r="HB53" s="5"/>
      <c r="HE53" s="39"/>
      <c r="HF53" s="5"/>
      <c r="HI53" s="39"/>
      <c r="HJ53" s="5"/>
      <c r="HM53" s="39"/>
      <c r="HN53" s="5"/>
      <c r="HQ53" s="39"/>
      <c r="HR53" s="5"/>
      <c r="HU53" s="39"/>
      <c r="HV53" s="5"/>
      <c r="HY53" s="39"/>
      <c r="HZ53" s="5"/>
      <c r="IC53" s="39"/>
      <c r="ID53" s="5"/>
      <c r="IG53" s="39"/>
    </row>
    <row r="54" spans="1:241" s="22" customFormat="1" x14ac:dyDescent="0.25">
      <c r="A54" s="20" t="s">
        <v>51</v>
      </c>
      <c r="B54" s="38">
        <v>6360.961538461539</v>
      </c>
      <c r="C54" s="38">
        <v>0.22</v>
      </c>
      <c r="D54" s="38">
        <v>0.91144030770017581</v>
      </c>
    </row>
    <row r="55" spans="1:241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41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213</v>
      </c>
      <c r="B3" s="1"/>
      <c r="C3" s="1"/>
      <c r="D3" s="1"/>
    </row>
    <row r="4" spans="1:4" x14ac:dyDescent="0.25">
      <c r="A4" s="1" t="s">
        <v>209</v>
      </c>
      <c r="B4" s="1"/>
      <c r="C4" s="1"/>
      <c r="D4" s="1"/>
    </row>
    <row r="5" spans="1:4" ht="12.9" thickBot="1" x14ac:dyDescent="0.3">
      <c r="A5" s="3" t="s">
        <v>4</v>
      </c>
      <c r="B5" s="4">
        <v>21250</v>
      </c>
      <c r="C5" s="5" t="s">
        <v>5</v>
      </c>
    </row>
    <row r="6" spans="1:4" x14ac:dyDescent="0.25">
      <c r="A6" s="6"/>
      <c r="B6" s="7" t="s">
        <v>6</v>
      </c>
      <c r="C6" s="44">
        <v>39934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449.97</v>
      </c>
      <c r="C11" s="35">
        <v>0.44</v>
      </c>
      <c r="D11" s="36">
        <v>3.8551638770563057E-2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4945</v>
      </c>
      <c r="C15" s="36">
        <v>4.6399999999999997</v>
      </c>
      <c r="D15" s="36">
        <v>0.42366791946226262</v>
      </c>
    </row>
    <row r="16" spans="1:4" x14ac:dyDescent="0.25">
      <c r="A16" s="5" t="s">
        <v>196</v>
      </c>
      <c r="B16" s="36">
        <v>55.8</v>
      </c>
      <c r="C16" s="36">
        <v>0.04</v>
      </c>
      <c r="D16" s="36">
        <v>4.7807219223446416E-3</v>
      </c>
    </row>
    <row r="17" spans="1:4" x14ac:dyDescent="0.25">
      <c r="A17" s="5" t="s">
        <v>71</v>
      </c>
      <c r="B17" s="36">
        <v>296</v>
      </c>
      <c r="C17" s="36">
        <v>0.28000000000000003</v>
      </c>
      <c r="D17" s="36">
        <v>2.5360101953656167E-2</v>
      </c>
    </row>
    <row r="18" spans="1:4" x14ac:dyDescent="0.25">
      <c r="A18" s="5" t="s">
        <v>72</v>
      </c>
      <c r="B18" s="36">
        <v>1783.24</v>
      </c>
      <c r="C18" s="36">
        <v>1.68</v>
      </c>
      <c r="D18" s="36">
        <v>0.1527809061075602</v>
      </c>
    </row>
    <row r="19" spans="1:4" x14ac:dyDescent="0.25">
      <c r="A19" s="5" t="s">
        <v>73</v>
      </c>
      <c r="B19" s="36">
        <v>1485.29</v>
      </c>
      <c r="C19" s="36">
        <v>1.39</v>
      </c>
      <c r="D19" s="36">
        <v>0.12725373591468231</v>
      </c>
    </row>
    <row r="20" spans="1:4" x14ac:dyDescent="0.25">
      <c r="A20" s="5" t="s">
        <v>197</v>
      </c>
      <c r="B20" s="36">
        <v>451.61</v>
      </c>
      <c r="C20" s="36">
        <v>0.43</v>
      </c>
      <c r="D20" s="36">
        <v>3.8692147443549534E-2</v>
      </c>
    </row>
    <row r="21" spans="1:4" x14ac:dyDescent="0.25">
      <c r="A21" s="5" t="s">
        <v>198</v>
      </c>
      <c r="B21" s="36">
        <v>196.12</v>
      </c>
      <c r="C21" s="36">
        <v>0.18</v>
      </c>
      <c r="D21" s="36">
        <v>1.6802781064699481E-2</v>
      </c>
    </row>
    <row r="22" spans="1:4" x14ac:dyDescent="0.25">
      <c r="A22" s="17" t="s">
        <v>21</v>
      </c>
      <c r="B22" s="37">
        <v>9663.0300000000007</v>
      </c>
      <c r="C22" s="37">
        <v>9.08</v>
      </c>
      <c r="D22" s="37">
        <v>0.82788995263931808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415.45</v>
      </c>
      <c r="C28" s="36">
        <v>0.39</v>
      </c>
      <c r="D28" s="36">
        <v>3.5594102556238023E-2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415.45</v>
      </c>
      <c r="C32" s="38">
        <v>0.39</v>
      </c>
      <c r="D32" s="38">
        <v>3.5594102556238023E-2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1046.4973663023711</v>
      </c>
      <c r="C34" s="36">
        <v>0.98</v>
      </c>
      <c r="D34" s="36">
        <v>8.9659729404259439E-2</v>
      </c>
    </row>
    <row r="35" spans="1:239" x14ac:dyDescent="0.25">
      <c r="A35" s="5" t="s">
        <v>35</v>
      </c>
      <c r="B35" s="36">
        <v>1046.4973663023711</v>
      </c>
      <c r="C35" s="36">
        <v>0.98</v>
      </c>
      <c r="D35" s="36">
        <v>8.9659729404259439E-2</v>
      </c>
    </row>
    <row r="36" spans="1:239" s="22" customFormat="1" x14ac:dyDescent="0.25">
      <c r="A36" s="17" t="s">
        <v>36</v>
      </c>
      <c r="B36" s="37">
        <v>11124.977366302373</v>
      </c>
      <c r="C36" s="37">
        <v>10.45</v>
      </c>
      <c r="D36" s="37">
        <v>0.95314378459981575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256.91000000000003</v>
      </c>
      <c r="C38" s="36">
        <v>0.24</v>
      </c>
      <c r="D38" s="36">
        <v>2.2011026327411504E-2</v>
      </c>
    </row>
    <row r="39" spans="1:239" x14ac:dyDescent="0.25">
      <c r="A39" s="5" t="s">
        <v>39</v>
      </c>
      <c r="B39" s="36">
        <v>93.06</v>
      </c>
      <c r="C39" s="36">
        <v>0.09</v>
      </c>
      <c r="D39" s="36">
        <v>7.9730104317812262E-3</v>
      </c>
    </row>
    <row r="40" spans="1:239" x14ac:dyDescent="0.25">
      <c r="A40" s="14" t="s">
        <v>40</v>
      </c>
      <c r="B40" s="36">
        <v>59.63</v>
      </c>
      <c r="C40" s="36">
        <v>0.06</v>
      </c>
      <c r="D40" s="36">
        <v>5.1088610793801259E-3</v>
      </c>
    </row>
    <row r="41" spans="1:239" x14ac:dyDescent="0.25">
      <c r="A41" s="14" t="s">
        <v>75</v>
      </c>
      <c r="B41" s="36">
        <v>59.63</v>
      </c>
      <c r="C41" s="36">
        <v>0.06</v>
      </c>
      <c r="D41" s="36">
        <v>5.1088610793801259E-3</v>
      </c>
    </row>
    <row r="42" spans="1:239" x14ac:dyDescent="0.25">
      <c r="A42" s="20" t="s">
        <v>41</v>
      </c>
      <c r="B42" s="38">
        <v>469.23</v>
      </c>
      <c r="C42" s="38">
        <v>0.45</v>
      </c>
      <c r="D42" s="38">
        <v>4.0201758917952982E-2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61.5</v>
      </c>
      <c r="C44" s="36">
        <v>0.06</v>
      </c>
      <c r="D44" s="36">
        <v>5.2690752369927516E-3</v>
      </c>
    </row>
    <row r="45" spans="1:239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" t="s">
        <v>77</v>
      </c>
      <c r="B46" s="36">
        <v>16.170000000000002</v>
      </c>
      <c r="C46" s="36">
        <v>0.02</v>
      </c>
      <c r="D46" s="36">
        <v>1.3853812452385816E-3</v>
      </c>
    </row>
    <row r="47" spans="1:239" x14ac:dyDescent="0.25">
      <c r="A47" s="20" t="s">
        <v>45</v>
      </c>
      <c r="B47" s="38">
        <v>77.67</v>
      </c>
      <c r="C47" s="38">
        <v>0.08</v>
      </c>
      <c r="D47" s="38">
        <v>6.6544564822313326E-3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546.9</v>
      </c>
      <c r="C48" s="40">
        <v>0.53</v>
      </c>
      <c r="D48" s="40">
        <v>4.6856215400184316E-2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11671.877366302373</v>
      </c>
      <c r="C49" s="42">
        <v>10.98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5452.41</v>
      </c>
      <c r="C51" s="93">
        <v>5.1100000000000003</v>
      </c>
      <c r="D51" s="93">
        <v>1</v>
      </c>
    </row>
    <row r="52" spans="1:239" x14ac:dyDescent="0.25">
      <c r="A52" s="29" t="s">
        <v>49</v>
      </c>
      <c r="B52" s="94">
        <v>55.8</v>
      </c>
      <c r="C52" s="94">
        <v>0.04</v>
      </c>
      <c r="D52" s="94">
        <v>1.023400661358922E-2</v>
      </c>
    </row>
    <row r="53" spans="1:239" x14ac:dyDescent="0.25">
      <c r="A53" s="20" t="s">
        <v>50</v>
      </c>
      <c r="B53" s="38">
        <v>451.61</v>
      </c>
      <c r="C53" s="38">
        <v>0.43</v>
      </c>
      <c r="D53" s="38">
        <v>8.282759366958832E-2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4945</v>
      </c>
      <c r="C54" s="38">
        <v>4.6399999999999997</v>
      </c>
      <c r="D54" s="38">
        <v>0.90693839971682244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211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216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8">
        <v>41030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  <c r="D10" s="157"/>
    </row>
    <row r="11" spans="1:4" x14ac:dyDescent="0.2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25">
      <c r="A12" s="14" t="s">
        <v>65</v>
      </c>
      <c r="B12" s="35">
        <v>388.17615384615385</v>
      </c>
      <c r="C12" s="35">
        <v>0</v>
      </c>
      <c r="D12" s="158">
        <v>2.1305332964246432E-2</v>
      </c>
    </row>
    <row r="13" spans="1:4" x14ac:dyDescent="0.25">
      <c r="A13" s="14" t="s">
        <v>66</v>
      </c>
      <c r="B13" s="36">
        <v>861.53846153846155</v>
      </c>
      <c r="C13" s="36">
        <v>0.02</v>
      </c>
      <c r="D13" s="158">
        <v>4.7286170473666803E-2</v>
      </c>
    </row>
    <row r="14" spans="1:4" x14ac:dyDescent="0.2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2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25">
      <c r="A16" s="5" t="s">
        <v>69</v>
      </c>
      <c r="B16" s="36">
        <v>7330.8653846153848</v>
      </c>
      <c r="C16" s="36">
        <v>0.24</v>
      </c>
      <c r="D16" s="158">
        <v>0.40235992445120877</v>
      </c>
    </row>
    <row r="17" spans="1:4" x14ac:dyDescent="0.25">
      <c r="A17" s="5" t="s">
        <v>196</v>
      </c>
      <c r="B17" s="36">
        <v>60.12</v>
      </c>
      <c r="C17" s="36">
        <v>0</v>
      </c>
      <c r="D17" s="158">
        <v>3.2997303031606275E-3</v>
      </c>
    </row>
    <row r="18" spans="1:4" x14ac:dyDescent="0.25">
      <c r="A18" s="5" t="s">
        <v>71</v>
      </c>
      <c r="B18" s="36">
        <v>880</v>
      </c>
      <c r="C18" s="36">
        <v>0.03</v>
      </c>
      <c r="D18" s="158">
        <v>4.8299445555245374E-2</v>
      </c>
    </row>
    <row r="19" spans="1:4" x14ac:dyDescent="0.25">
      <c r="A19" s="5" t="s">
        <v>72</v>
      </c>
      <c r="B19" s="36">
        <v>4451.3230769230768</v>
      </c>
      <c r="C19" s="36">
        <v>0.13</v>
      </c>
      <c r="D19" s="158">
        <v>0.24431413250301531</v>
      </c>
    </row>
    <row r="20" spans="1:4" x14ac:dyDescent="0.25">
      <c r="A20" s="5" t="s">
        <v>73</v>
      </c>
      <c r="B20" s="36">
        <v>1222.3692307692309</v>
      </c>
      <c r="C20" s="36">
        <v>0.03</v>
      </c>
      <c r="D20" s="158">
        <v>6.7090631943120038E-2</v>
      </c>
    </row>
    <row r="21" spans="1:4" x14ac:dyDescent="0.25">
      <c r="A21" s="5" t="s">
        <v>197</v>
      </c>
      <c r="B21" s="36">
        <v>377.35</v>
      </c>
      <c r="C21" s="36">
        <v>0.01</v>
      </c>
      <c r="D21" s="158">
        <v>2.0711131568490731E-2</v>
      </c>
    </row>
    <row r="22" spans="1:4" x14ac:dyDescent="0.25">
      <c r="A22" s="5" t="s">
        <v>198</v>
      </c>
      <c r="B22" s="36">
        <v>23.076923076923077</v>
      </c>
      <c r="C22" s="36">
        <v>0</v>
      </c>
      <c r="D22" s="158">
        <v>1.266593851973218E-3</v>
      </c>
    </row>
    <row r="23" spans="1:4" x14ac:dyDescent="0.25">
      <c r="A23" s="17" t="s">
        <v>21</v>
      </c>
      <c r="B23" s="37">
        <v>15594.819230769232</v>
      </c>
      <c r="C23" s="37">
        <v>0.46</v>
      </c>
      <c r="D23" s="159">
        <v>0.85593309361412739</v>
      </c>
    </row>
    <row r="24" spans="1:4" x14ac:dyDescent="0.25">
      <c r="A24" s="19" t="s">
        <v>22</v>
      </c>
      <c r="B24" s="35">
        <v>0</v>
      </c>
      <c r="C24" s="35">
        <v>0</v>
      </c>
      <c r="D24" s="160"/>
    </row>
    <row r="25" spans="1:4" x14ac:dyDescent="0.2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2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2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2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25">
      <c r="A29" s="14" t="s">
        <v>201</v>
      </c>
      <c r="B29" s="36">
        <v>552</v>
      </c>
      <c r="C29" s="36">
        <v>0.02</v>
      </c>
      <c r="D29" s="158">
        <v>3.0296924939199374E-2</v>
      </c>
    </row>
    <row r="30" spans="1:4" x14ac:dyDescent="0.2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2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2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25">
      <c r="A33" s="20" t="s">
        <v>32</v>
      </c>
      <c r="B33" s="38">
        <v>552</v>
      </c>
      <c r="C33" s="38">
        <v>0.02</v>
      </c>
      <c r="D33" s="161">
        <v>3.0296924939199374E-2</v>
      </c>
    </row>
    <row r="34" spans="1:239" x14ac:dyDescent="0.25">
      <c r="A34" s="10" t="s">
        <v>33</v>
      </c>
      <c r="B34" s="35">
        <v>0</v>
      </c>
      <c r="C34" s="35">
        <v>0</v>
      </c>
      <c r="D34" s="160"/>
    </row>
    <row r="35" spans="1:239" x14ac:dyDescent="0.25">
      <c r="A35" s="14" t="s">
        <v>34</v>
      </c>
      <c r="B35" s="36">
        <v>389.46390627822785</v>
      </c>
      <c r="C35" s="36">
        <v>0.01</v>
      </c>
      <c r="D35" s="158">
        <v>2.1376012201157334E-2</v>
      </c>
    </row>
    <row r="36" spans="1:239" x14ac:dyDescent="0.25">
      <c r="A36" s="5" t="s">
        <v>35</v>
      </c>
      <c r="B36" s="36">
        <v>389.46390627822785</v>
      </c>
      <c r="C36" s="36">
        <v>0.01</v>
      </c>
      <c r="D36" s="158">
        <v>2.1376012201157334E-2</v>
      </c>
    </row>
    <row r="37" spans="1:239" s="22" customFormat="1" x14ac:dyDescent="0.25">
      <c r="A37" s="17" t="s">
        <v>36</v>
      </c>
      <c r="B37" s="37">
        <v>16536.28313704746</v>
      </c>
      <c r="C37" s="37">
        <v>0.49</v>
      </c>
      <c r="D37" s="159">
        <v>0.90760603075448409</v>
      </c>
    </row>
    <row r="38" spans="1:239" x14ac:dyDescent="0.25">
      <c r="A38" s="10" t="s">
        <v>37</v>
      </c>
      <c r="B38" s="35">
        <v>0</v>
      </c>
      <c r="C38" s="35">
        <v>0</v>
      </c>
      <c r="D38" s="160"/>
    </row>
    <row r="39" spans="1:239" x14ac:dyDescent="0.25">
      <c r="A39" s="5" t="s">
        <v>38</v>
      </c>
      <c r="B39" s="36">
        <v>648.92230769230775</v>
      </c>
      <c r="C39" s="36">
        <v>0.02</v>
      </c>
      <c r="D39" s="158">
        <v>3.5616576897691828E-2</v>
      </c>
    </row>
    <row r="40" spans="1:239" x14ac:dyDescent="0.25">
      <c r="A40" s="5" t="s">
        <v>39</v>
      </c>
      <c r="B40" s="36">
        <v>292.35000000000002</v>
      </c>
      <c r="C40" s="36">
        <v>0.01</v>
      </c>
      <c r="D40" s="158">
        <v>1.6045844213722713E-2</v>
      </c>
    </row>
    <row r="41" spans="1:239" x14ac:dyDescent="0.25">
      <c r="A41" s="14" t="s">
        <v>40</v>
      </c>
      <c r="B41" s="36">
        <v>663.31</v>
      </c>
      <c r="C41" s="36">
        <v>0.02</v>
      </c>
      <c r="D41" s="158">
        <v>3.6406255944602055E-2</v>
      </c>
    </row>
    <row r="42" spans="1:239" x14ac:dyDescent="0.25">
      <c r="A42" s="20" t="s">
        <v>41</v>
      </c>
      <c r="B42" s="38">
        <v>1604.5823076923077</v>
      </c>
      <c r="C42" s="38">
        <v>0.05</v>
      </c>
      <c r="D42" s="161">
        <v>8.8068677056016592E-2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160"/>
    </row>
    <row r="44" spans="1:239" x14ac:dyDescent="0.25">
      <c r="A44" s="14" t="s">
        <v>205</v>
      </c>
      <c r="B44" s="36">
        <v>32.335399999999993</v>
      </c>
      <c r="C44" s="36">
        <v>0</v>
      </c>
      <c r="D44" s="158">
        <v>1.7747521497807738E-3</v>
      </c>
    </row>
    <row r="45" spans="1:239" x14ac:dyDescent="0.2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25">
      <c r="A46" s="14" t="s">
        <v>77</v>
      </c>
      <c r="B46" s="36">
        <v>46.47</v>
      </c>
      <c r="C46" s="36">
        <v>0</v>
      </c>
      <c r="D46" s="158">
        <v>2.550540039718469E-3</v>
      </c>
    </row>
    <row r="47" spans="1:239" x14ac:dyDescent="0.25">
      <c r="A47" s="20" t="s">
        <v>45</v>
      </c>
      <c r="B47" s="38">
        <v>78.805399999999992</v>
      </c>
      <c r="C47" s="38">
        <v>0</v>
      </c>
      <c r="D47" s="161">
        <v>4.3252921894992424E-3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1683.3877076923077</v>
      </c>
      <c r="C48" s="40">
        <v>0.05</v>
      </c>
      <c r="D48" s="162">
        <v>9.2393969245515836E-2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18219.670844739769</v>
      </c>
      <c r="C49" s="42">
        <v>0.54</v>
      </c>
      <c r="D49" s="163">
        <v>1</v>
      </c>
    </row>
    <row r="50" spans="1:239" ht="12.9" thickBot="1" x14ac:dyDescent="0.3">
      <c r="A50" s="10"/>
      <c r="B50" s="92"/>
      <c r="C50" s="92"/>
      <c r="D50" s="164"/>
    </row>
    <row r="51" spans="1:239" ht="12.9" thickBot="1" x14ac:dyDescent="0.3">
      <c r="A51" s="27" t="s">
        <v>48</v>
      </c>
      <c r="B51" s="93">
        <v>7768.335384615385</v>
      </c>
      <c r="C51" s="93">
        <v>0.25</v>
      </c>
      <c r="D51" s="165">
        <v>1</v>
      </c>
    </row>
    <row r="52" spans="1:239" x14ac:dyDescent="0.25">
      <c r="A52" s="29" t="s">
        <v>49</v>
      </c>
      <c r="B52" s="94">
        <v>60.12</v>
      </c>
      <c r="C52" s="94">
        <v>0</v>
      </c>
      <c r="D52" s="166">
        <v>7.7391097350229272E-3</v>
      </c>
    </row>
    <row r="53" spans="1:239" x14ac:dyDescent="0.25">
      <c r="A53" s="20" t="s">
        <v>50</v>
      </c>
      <c r="B53" s="38">
        <v>377.35</v>
      </c>
      <c r="C53" s="38">
        <v>0.01</v>
      </c>
      <c r="D53" s="161">
        <v>4.8575400174832029E-2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7330.8653846153848</v>
      </c>
      <c r="C54" s="38">
        <v>0.24</v>
      </c>
      <c r="D54" s="161">
        <v>0.94368549009014502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218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8">
        <v>41395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  <c r="D10" s="157"/>
    </row>
    <row r="11" spans="1:4" x14ac:dyDescent="0.2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25">
      <c r="A12" s="14" t="s">
        <v>65</v>
      </c>
      <c r="B12" s="35">
        <v>402.02615384615387</v>
      </c>
      <c r="C12" s="35">
        <v>0</v>
      </c>
      <c r="D12" s="158">
        <v>2.126212967331682E-2</v>
      </c>
    </row>
    <row r="13" spans="1:4" x14ac:dyDescent="0.25">
      <c r="A13" s="14" t="s">
        <v>66</v>
      </c>
      <c r="B13" s="36">
        <v>861.53846153846155</v>
      </c>
      <c r="C13" s="36">
        <v>0.02</v>
      </c>
      <c r="D13" s="158">
        <v>4.5564554227460974E-2</v>
      </c>
    </row>
    <row r="14" spans="1:4" x14ac:dyDescent="0.2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2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25">
      <c r="A16" s="5" t="s">
        <v>69</v>
      </c>
      <c r="B16" s="36">
        <v>7759.2307692307695</v>
      </c>
      <c r="C16" s="36">
        <v>0.28000000000000003</v>
      </c>
      <c r="D16" s="158">
        <v>0.41036576651107037</v>
      </c>
    </row>
    <row r="17" spans="1:4" x14ac:dyDescent="0.25">
      <c r="A17" s="5" t="s">
        <v>196</v>
      </c>
      <c r="B17" s="36">
        <v>63.48</v>
      </c>
      <c r="C17" s="36">
        <v>0</v>
      </c>
      <c r="D17" s="158">
        <v>3.3572939938098121E-3</v>
      </c>
    </row>
    <row r="18" spans="1:4" x14ac:dyDescent="0.25">
      <c r="A18" s="5" t="s">
        <v>71</v>
      </c>
      <c r="B18" s="36">
        <v>950</v>
      </c>
      <c r="C18" s="36">
        <v>0.03</v>
      </c>
      <c r="D18" s="158">
        <v>5.0243057563316339E-2</v>
      </c>
    </row>
    <row r="19" spans="1:4" x14ac:dyDescent="0.25">
      <c r="A19" s="5" t="s">
        <v>72</v>
      </c>
      <c r="B19" s="36">
        <v>4523.4461538461501</v>
      </c>
      <c r="C19" s="36">
        <v>0.14000000000000001</v>
      </c>
      <c r="D19" s="158">
        <v>0.23923343736026756</v>
      </c>
    </row>
    <row r="20" spans="1:4" x14ac:dyDescent="0.25">
      <c r="A20" s="5" t="s">
        <v>73</v>
      </c>
      <c r="B20" s="36">
        <v>1296.7769230769231</v>
      </c>
      <c r="C20" s="36">
        <v>0.03</v>
      </c>
      <c r="D20" s="158">
        <v>6.8583197466246415E-2</v>
      </c>
    </row>
    <row r="21" spans="1:4" x14ac:dyDescent="0.25">
      <c r="A21" s="5" t="s">
        <v>197</v>
      </c>
      <c r="B21" s="36">
        <v>386.72</v>
      </c>
      <c r="C21" s="36">
        <v>0.01</v>
      </c>
      <c r="D21" s="158">
        <v>2.0452626548300733E-2</v>
      </c>
    </row>
    <row r="22" spans="1:4" x14ac:dyDescent="0.25">
      <c r="A22" s="5" t="s">
        <v>198</v>
      </c>
      <c r="B22" s="36">
        <v>23.076923076923077</v>
      </c>
      <c r="C22" s="36">
        <v>0</v>
      </c>
      <c r="D22" s="158">
        <v>1.2204791310927046E-3</v>
      </c>
    </row>
    <row r="23" spans="1:4" x14ac:dyDescent="0.25">
      <c r="A23" s="17" t="s">
        <v>21</v>
      </c>
      <c r="B23" s="37">
        <v>16266.295384615383</v>
      </c>
      <c r="C23" s="37">
        <v>0.51</v>
      </c>
      <c r="D23" s="159">
        <v>0.86028254247488167</v>
      </c>
    </row>
    <row r="24" spans="1:4" x14ac:dyDescent="0.25">
      <c r="A24" s="19" t="s">
        <v>22</v>
      </c>
      <c r="B24" s="35">
        <v>0</v>
      </c>
      <c r="C24" s="35">
        <v>0</v>
      </c>
      <c r="D24" s="160"/>
    </row>
    <row r="25" spans="1:4" x14ac:dyDescent="0.2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2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2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2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25">
      <c r="A29" s="14" t="s">
        <v>201</v>
      </c>
      <c r="B29" s="36">
        <v>593.4</v>
      </c>
      <c r="C29" s="36">
        <v>0.02</v>
      </c>
      <c r="D29" s="158">
        <v>3.1383400376917801E-2</v>
      </c>
    </row>
    <row r="30" spans="1:4" x14ac:dyDescent="0.2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2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2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25">
      <c r="A33" s="20" t="s">
        <v>32</v>
      </c>
      <c r="B33" s="38">
        <v>593.4</v>
      </c>
      <c r="C33" s="38">
        <v>0.02</v>
      </c>
      <c r="D33" s="161">
        <v>3.1383400376917801E-2</v>
      </c>
    </row>
    <row r="34" spans="1:239" x14ac:dyDescent="0.25">
      <c r="A34" s="10" t="s">
        <v>33</v>
      </c>
      <c r="B34" s="35">
        <v>0</v>
      </c>
      <c r="C34" s="35">
        <v>0</v>
      </c>
      <c r="D34" s="160"/>
    </row>
    <row r="35" spans="1:239" x14ac:dyDescent="0.25">
      <c r="A35" s="14" t="s">
        <v>34</v>
      </c>
      <c r="B35" s="36">
        <v>358.76874408339228</v>
      </c>
      <c r="C35" s="36">
        <v>0.01</v>
      </c>
      <c r="D35" s="158">
        <v>1.8974356485158512E-2</v>
      </c>
    </row>
    <row r="36" spans="1:239" x14ac:dyDescent="0.25">
      <c r="A36" s="5" t="s">
        <v>35</v>
      </c>
      <c r="B36" s="36">
        <v>358.76874408339228</v>
      </c>
      <c r="C36" s="36">
        <v>0.01</v>
      </c>
      <c r="D36" s="158">
        <v>1.8974356485158512E-2</v>
      </c>
    </row>
    <row r="37" spans="1:239" s="22" customFormat="1" x14ac:dyDescent="0.25">
      <c r="A37" s="17" t="s">
        <v>36</v>
      </c>
      <c r="B37" s="37">
        <v>17218.464128698775</v>
      </c>
      <c r="C37" s="37">
        <v>0.54</v>
      </c>
      <c r="D37" s="159">
        <v>0.910640299336958</v>
      </c>
    </row>
    <row r="38" spans="1:239" x14ac:dyDescent="0.25">
      <c r="A38" s="10" t="s">
        <v>37</v>
      </c>
      <c r="B38" s="35">
        <v>0</v>
      </c>
      <c r="C38" s="35">
        <v>0</v>
      </c>
      <c r="D38" s="160"/>
    </row>
    <row r="39" spans="1:239" x14ac:dyDescent="0.25">
      <c r="A39" s="5" t="s">
        <v>38</v>
      </c>
      <c r="B39" s="36">
        <v>638.34307692307686</v>
      </c>
      <c r="C39" s="36">
        <v>0.02</v>
      </c>
      <c r="D39" s="158">
        <v>3.3760324167358545E-2</v>
      </c>
    </row>
    <row r="40" spans="1:239" x14ac:dyDescent="0.25">
      <c r="A40" s="5" t="s">
        <v>39</v>
      </c>
      <c r="B40" s="36">
        <v>307.16000000000003</v>
      </c>
      <c r="C40" s="36">
        <v>0.01</v>
      </c>
      <c r="D40" s="158">
        <v>1.6244902695945522E-2</v>
      </c>
    </row>
    <row r="41" spans="1:239" x14ac:dyDescent="0.25">
      <c r="A41" s="14" t="s">
        <v>40</v>
      </c>
      <c r="B41" s="36">
        <v>663.7</v>
      </c>
      <c r="C41" s="36">
        <v>0.02</v>
      </c>
      <c r="D41" s="158">
        <v>3.510138663660322E-2</v>
      </c>
    </row>
    <row r="42" spans="1:239" x14ac:dyDescent="0.25">
      <c r="A42" s="20" t="s">
        <v>41</v>
      </c>
      <c r="B42" s="38">
        <v>1609.2030769230769</v>
      </c>
      <c r="C42" s="38">
        <v>0.05</v>
      </c>
      <c r="D42" s="161">
        <v>8.510661349990728E-2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160"/>
    </row>
    <row r="44" spans="1:239" x14ac:dyDescent="0.25">
      <c r="A44" s="14" t="s">
        <v>205</v>
      </c>
      <c r="B44" s="36">
        <v>33.38773333333333</v>
      </c>
      <c r="C44" s="36">
        <v>0</v>
      </c>
      <c r="D44" s="158">
        <v>1.7657913766056022E-3</v>
      </c>
    </row>
    <row r="45" spans="1:239" x14ac:dyDescent="0.2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25">
      <c r="A46" s="14" t="s">
        <v>77</v>
      </c>
      <c r="B46" s="36">
        <v>47.03</v>
      </c>
      <c r="C46" s="36">
        <v>0</v>
      </c>
      <c r="D46" s="158">
        <v>2.4872957865292289E-3</v>
      </c>
    </row>
    <row r="47" spans="1:239" x14ac:dyDescent="0.25">
      <c r="A47" s="20" t="s">
        <v>45</v>
      </c>
      <c r="B47" s="38">
        <v>80.417733333333331</v>
      </c>
      <c r="C47" s="38">
        <v>0</v>
      </c>
      <c r="D47" s="161">
        <v>4.2530871631348312E-3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1689.6208102564101</v>
      </c>
      <c r="C48" s="40">
        <v>0.05</v>
      </c>
      <c r="D48" s="162">
        <v>8.9359700663042108E-2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18908.084938955184</v>
      </c>
      <c r="C49" s="42">
        <v>0.59</v>
      </c>
      <c r="D49" s="163">
        <v>1</v>
      </c>
    </row>
    <row r="50" spans="1:239" ht="12.9" thickBot="1" x14ac:dyDescent="0.3">
      <c r="A50" s="10"/>
      <c r="B50" s="92"/>
      <c r="C50" s="92"/>
      <c r="D50" s="164"/>
    </row>
    <row r="51" spans="1:239" ht="12.9" thickBot="1" x14ac:dyDescent="0.3">
      <c r="A51" s="27" t="s">
        <v>48</v>
      </c>
      <c r="B51" s="93">
        <v>8209.4307692307702</v>
      </c>
      <c r="C51" s="93">
        <v>0.28999999999999998</v>
      </c>
      <c r="D51" s="165">
        <v>1</v>
      </c>
    </row>
    <row r="52" spans="1:239" x14ac:dyDescent="0.25">
      <c r="A52" s="29" t="s">
        <v>49</v>
      </c>
      <c r="B52" s="94">
        <v>63.48</v>
      </c>
      <c r="C52" s="94">
        <v>0</v>
      </c>
      <c r="D52" s="166">
        <v>7.7325702334838167E-3</v>
      </c>
    </row>
    <row r="53" spans="1:239" x14ac:dyDescent="0.25">
      <c r="A53" s="20" t="s">
        <v>50</v>
      </c>
      <c r="B53" s="38">
        <v>386.72</v>
      </c>
      <c r="C53" s="38">
        <v>0.01</v>
      </c>
      <c r="D53" s="161">
        <v>4.7106798372603363E-2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7759.2307692307695</v>
      </c>
      <c r="C54" s="38">
        <v>0.28000000000000003</v>
      </c>
      <c r="D54" s="161">
        <v>0.94516063139391271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224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8">
        <v>41730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  <c r="D10" s="157"/>
    </row>
    <row r="11" spans="1:4" x14ac:dyDescent="0.25">
      <c r="A11" s="14" t="s">
        <v>64</v>
      </c>
      <c r="B11" s="36">
        <v>0</v>
      </c>
      <c r="C11" s="36">
        <v>0</v>
      </c>
      <c r="D11" s="158">
        <v>0</v>
      </c>
    </row>
    <row r="12" spans="1:4" x14ac:dyDescent="0.25">
      <c r="A12" s="14" t="s">
        <v>65</v>
      </c>
      <c r="B12" s="35">
        <v>386.67</v>
      </c>
      <c r="C12" s="35">
        <v>0</v>
      </c>
      <c r="D12" s="158">
        <v>1.8701573549642136E-2</v>
      </c>
    </row>
    <row r="13" spans="1:4" x14ac:dyDescent="0.25">
      <c r="A13" s="14" t="s">
        <v>66</v>
      </c>
      <c r="B13" s="36">
        <v>861.53846153846155</v>
      </c>
      <c r="C13" s="36">
        <v>0.02</v>
      </c>
      <c r="D13" s="158">
        <v>4.1668929330713714E-2</v>
      </c>
    </row>
    <row r="14" spans="1:4" x14ac:dyDescent="0.25">
      <c r="A14" s="14" t="s">
        <v>195</v>
      </c>
      <c r="B14" s="36">
        <v>0</v>
      </c>
      <c r="C14" s="36">
        <v>0</v>
      </c>
      <c r="D14" s="158">
        <v>0</v>
      </c>
    </row>
    <row r="15" spans="1:4" x14ac:dyDescent="0.25">
      <c r="A15" s="14" t="s">
        <v>68</v>
      </c>
      <c r="B15" s="36">
        <v>0</v>
      </c>
      <c r="C15" s="36">
        <v>0</v>
      </c>
      <c r="D15" s="158">
        <v>0</v>
      </c>
    </row>
    <row r="16" spans="1:4" x14ac:dyDescent="0.25">
      <c r="A16" s="5" t="s">
        <v>69</v>
      </c>
      <c r="B16" s="36">
        <v>8999.9038461538457</v>
      </c>
      <c r="C16" s="36">
        <v>0.32</v>
      </c>
      <c r="D16" s="158">
        <v>0.43528684335105722</v>
      </c>
    </row>
    <row r="17" spans="1:4" x14ac:dyDescent="0.25">
      <c r="A17" s="5" t="s">
        <v>196</v>
      </c>
      <c r="B17" s="36">
        <v>66.239999999999995</v>
      </c>
      <c r="C17" s="36">
        <v>0</v>
      </c>
      <c r="D17" s="158">
        <v>3.2037453951128743E-3</v>
      </c>
    </row>
    <row r="18" spans="1:4" x14ac:dyDescent="0.25">
      <c r="A18" s="5" t="s">
        <v>71</v>
      </c>
      <c r="B18" s="36">
        <v>798</v>
      </c>
      <c r="C18" s="36">
        <v>0.03</v>
      </c>
      <c r="D18" s="158">
        <v>3.859584579257358E-2</v>
      </c>
    </row>
    <row r="19" spans="1:4" x14ac:dyDescent="0.25">
      <c r="A19" s="5" t="s">
        <v>72</v>
      </c>
      <c r="B19" s="36">
        <v>4943.4030769230776</v>
      </c>
      <c r="C19" s="36">
        <v>0.16</v>
      </c>
      <c r="D19" s="158">
        <v>0.23909125670107376</v>
      </c>
    </row>
    <row r="20" spans="1:4" x14ac:dyDescent="0.25">
      <c r="A20" s="5" t="s">
        <v>73</v>
      </c>
      <c r="B20" s="36">
        <v>1341.6853846153847</v>
      </c>
      <c r="C20" s="36">
        <v>0.05</v>
      </c>
      <c r="D20" s="158">
        <v>6.4891581712738289E-2</v>
      </c>
    </row>
    <row r="21" spans="1:4" x14ac:dyDescent="0.25">
      <c r="A21" s="5" t="s">
        <v>197</v>
      </c>
      <c r="B21" s="36">
        <v>421.94</v>
      </c>
      <c r="C21" s="36">
        <v>0.01</v>
      </c>
      <c r="D21" s="158">
        <v>2.0407432548519417E-2</v>
      </c>
    </row>
    <row r="22" spans="1:4" x14ac:dyDescent="0.25">
      <c r="A22" s="5" t="s">
        <v>198</v>
      </c>
      <c r="B22" s="36">
        <v>23.076923076923077</v>
      </c>
      <c r="C22" s="36">
        <v>0</v>
      </c>
      <c r="D22" s="158">
        <v>1.1161320356441174E-3</v>
      </c>
    </row>
    <row r="23" spans="1:4" x14ac:dyDescent="0.25">
      <c r="A23" s="17" t="s">
        <v>21</v>
      </c>
      <c r="B23" s="37">
        <v>17842.457692307689</v>
      </c>
      <c r="C23" s="37">
        <v>0.59</v>
      </c>
      <c r="D23" s="159">
        <v>0.86296334041707501</v>
      </c>
    </row>
    <row r="24" spans="1:4" x14ac:dyDescent="0.25">
      <c r="A24" s="19" t="s">
        <v>22</v>
      </c>
      <c r="B24" s="35">
        <v>0</v>
      </c>
      <c r="C24" s="35">
        <v>0</v>
      </c>
      <c r="D24" s="160"/>
    </row>
    <row r="25" spans="1:4" x14ac:dyDescent="0.25">
      <c r="A25" s="14" t="s">
        <v>23</v>
      </c>
      <c r="B25" s="36">
        <v>0</v>
      </c>
      <c r="C25" s="36">
        <v>0</v>
      </c>
      <c r="D25" s="158">
        <v>0</v>
      </c>
    </row>
    <row r="26" spans="1:4" x14ac:dyDescent="0.25">
      <c r="A26" s="14" t="s">
        <v>24</v>
      </c>
      <c r="B26" s="36">
        <v>0</v>
      </c>
      <c r="C26" s="36">
        <v>0</v>
      </c>
      <c r="D26" s="158">
        <v>0</v>
      </c>
    </row>
    <row r="27" spans="1:4" x14ac:dyDescent="0.25">
      <c r="A27" s="14" t="s">
        <v>199</v>
      </c>
      <c r="B27" s="36">
        <v>0</v>
      </c>
      <c r="C27" s="36">
        <v>0</v>
      </c>
      <c r="D27" s="158">
        <v>0</v>
      </c>
    </row>
    <row r="28" spans="1:4" x14ac:dyDescent="0.25">
      <c r="A28" s="14" t="s">
        <v>200</v>
      </c>
      <c r="B28" s="36">
        <v>0</v>
      </c>
      <c r="C28" s="36">
        <v>0</v>
      </c>
      <c r="D28" s="158">
        <v>0</v>
      </c>
    </row>
    <row r="29" spans="1:4" x14ac:dyDescent="0.25">
      <c r="A29" s="14" t="s">
        <v>201</v>
      </c>
      <c r="B29" s="36">
        <v>476.1</v>
      </c>
      <c r="C29" s="36">
        <v>0.02</v>
      </c>
      <c r="D29" s="158">
        <v>2.3026920027373787E-2</v>
      </c>
    </row>
    <row r="30" spans="1:4" x14ac:dyDescent="0.25">
      <c r="A30" s="14" t="s">
        <v>202</v>
      </c>
      <c r="B30" s="36">
        <v>0</v>
      </c>
      <c r="C30" s="36">
        <v>0</v>
      </c>
      <c r="D30" s="158">
        <v>0</v>
      </c>
    </row>
    <row r="31" spans="1:4" x14ac:dyDescent="0.25">
      <c r="A31" s="14" t="s">
        <v>203</v>
      </c>
      <c r="B31" s="36">
        <v>0</v>
      </c>
      <c r="C31" s="36">
        <v>0</v>
      </c>
      <c r="D31" s="158">
        <v>0</v>
      </c>
    </row>
    <row r="32" spans="1:4" x14ac:dyDescent="0.25">
      <c r="A32" s="14" t="s">
        <v>204</v>
      </c>
      <c r="B32" s="36">
        <v>0</v>
      </c>
      <c r="C32" s="36">
        <v>0</v>
      </c>
      <c r="D32" s="158">
        <v>0</v>
      </c>
    </row>
    <row r="33" spans="1:239" x14ac:dyDescent="0.25">
      <c r="A33" s="20" t="s">
        <v>32</v>
      </c>
      <c r="B33" s="38">
        <v>476.1</v>
      </c>
      <c r="C33" s="38">
        <v>0.02</v>
      </c>
      <c r="D33" s="161">
        <v>2.3026920027373787E-2</v>
      </c>
    </row>
    <row r="34" spans="1:239" x14ac:dyDescent="0.25">
      <c r="A34" s="10" t="s">
        <v>33</v>
      </c>
      <c r="B34" s="35">
        <v>0</v>
      </c>
      <c r="C34" s="35">
        <v>0</v>
      </c>
      <c r="D34" s="160"/>
    </row>
    <row r="35" spans="1:239" x14ac:dyDescent="0.25">
      <c r="A35" s="14" t="s">
        <v>34</v>
      </c>
      <c r="B35" s="36">
        <v>499.22424315326202</v>
      </c>
      <c r="C35" s="36">
        <v>0.01</v>
      </c>
      <c r="D35" s="158">
        <v>2.4145340732653581E-2</v>
      </c>
    </row>
    <row r="36" spans="1:239" x14ac:dyDescent="0.25">
      <c r="A36" s="5" t="s">
        <v>35</v>
      </c>
      <c r="B36" s="36">
        <v>499.22424315326202</v>
      </c>
      <c r="C36" s="36">
        <v>0.01</v>
      </c>
      <c r="D36" s="158">
        <v>2.4145340732653581E-2</v>
      </c>
    </row>
    <row r="37" spans="1:239" s="22" customFormat="1" x14ac:dyDescent="0.25">
      <c r="A37" s="17" t="s">
        <v>36</v>
      </c>
      <c r="B37" s="37">
        <v>18817.781935460949</v>
      </c>
      <c r="C37" s="37">
        <v>0.62</v>
      </c>
      <c r="D37" s="159">
        <v>0.91013560117710224</v>
      </c>
    </row>
    <row r="38" spans="1:239" x14ac:dyDescent="0.25">
      <c r="A38" s="10" t="s">
        <v>37</v>
      </c>
      <c r="B38" s="35">
        <v>0</v>
      </c>
      <c r="C38" s="35">
        <v>0</v>
      </c>
      <c r="D38" s="160"/>
    </row>
    <row r="39" spans="1:239" x14ac:dyDescent="0.25">
      <c r="A39" s="5" t="s">
        <v>38</v>
      </c>
      <c r="B39" s="36">
        <v>846.2892307692307</v>
      </c>
      <c r="C39" s="36">
        <v>0.03</v>
      </c>
      <c r="D39" s="158">
        <v>4.0931389281560079E-2</v>
      </c>
    </row>
    <row r="40" spans="1:239" x14ac:dyDescent="0.25">
      <c r="A40" s="5" t="s">
        <v>39</v>
      </c>
      <c r="B40" s="36">
        <v>303.10000000000002</v>
      </c>
      <c r="C40" s="36">
        <v>0.01</v>
      </c>
      <c r="D40" s="158">
        <v>1.4659650200161717E-2</v>
      </c>
    </row>
    <row r="41" spans="1:239" x14ac:dyDescent="0.25">
      <c r="A41" s="14" t="s">
        <v>40</v>
      </c>
      <c r="B41" s="36">
        <v>631.01</v>
      </c>
      <c r="C41" s="36">
        <v>0.02</v>
      </c>
      <c r="D41" s="158">
        <v>3.0519253951844429E-2</v>
      </c>
    </row>
    <row r="42" spans="1:239" x14ac:dyDescent="0.25">
      <c r="A42" s="20" t="s">
        <v>41</v>
      </c>
      <c r="B42" s="38">
        <v>1780.3992307692306</v>
      </c>
      <c r="C42" s="38">
        <v>0.06</v>
      </c>
      <c r="D42" s="161">
        <v>8.6110293433566215E-2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160"/>
    </row>
    <row r="44" spans="1:239" x14ac:dyDescent="0.25">
      <c r="A44" s="14" t="s">
        <v>205</v>
      </c>
      <c r="B44" s="36">
        <v>32.519133333333329</v>
      </c>
      <c r="C44" s="36">
        <v>0</v>
      </c>
      <c r="D44" s="158">
        <v>1.572811347671018E-3</v>
      </c>
    </row>
    <row r="45" spans="1:239" x14ac:dyDescent="0.25">
      <c r="A45" s="14" t="s">
        <v>76</v>
      </c>
      <c r="B45" s="36">
        <v>0</v>
      </c>
      <c r="C45" s="36">
        <v>0</v>
      </c>
      <c r="D45" s="158">
        <v>0</v>
      </c>
    </row>
    <row r="46" spans="1:239" x14ac:dyDescent="0.25">
      <c r="A46" s="14" t="s">
        <v>77</v>
      </c>
      <c r="B46" s="36">
        <v>45.1</v>
      </c>
      <c r="C46" s="36">
        <v>0</v>
      </c>
      <c r="D46" s="158">
        <v>2.181294041660487E-3</v>
      </c>
    </row>
    <row r="47" spans="1:239" x14ac:dyDescent="0.25">
      <c r="A47" s="20" t="s">
        <v>45</v>
      </c>
      <c r="B47" s="38">
        <v>77.619133333333338</v>
      </c>
      <c r="C47" s="38">
        <v>0</v>
      </c>
      <c r="D47" s="161">
        <v>3.7541053893315052E-3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1858.018364102564</v>
      </c>
      <c r="C48" s="40">
        <v>0.06</v>
      </c>
      <c r="D48" s="162">
        <v>8.9864398822897734E-2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20675.800299563514</v>
      </c>
      <c r="C49" s="42">
        <v>0.68</v>
      </c>
      <c r="D49" s="163">
        <v>1</v>
      </c>
    </row>
    <row r="50" spans="1:239" ht="12.9" thickBot="1" x14ac:dyDescent="0.3">
      <c r="A50" s="10"/>
      <c r="B50" s="92"/>
      <c r="C50" s="92"/>
      <c r="D50" s="164"/>
    </row>
    <row r="51" spans="1:239" ht="12.9" thickBot="1" x14ac:dyDescent="0.3">
      <c r="A51" s="27" t="s">
        <v>48</v>
      </c>
      <c r="B51" s="93">
        <v>9488.083846153846</v>
      </c>
      <c r="C51" s="93">
        <v>0.33</v>
      </c>
      <c r="D51" s="165">
        <v>1</v>
      </c>
    </row>
    <row r="52" spans="1:239" x14ac:dyDescent="0.25">
      <c r="A52" s="29" t="s">
        <v>49</v>
      </c>
      <c r="B52" s="94">
        <v>66.239999999999995</v>
      </c>
      <c r="C52" s="94">
        <v>0</v>
      </c>
      <c r="D52" s="166">
        <v>6.9813885579069253E-3</v>
      </c>
    </row>
    <row r="53" spans="1:239" x14ac:dyDescent="0.25">
      <c r="A53" s="20" t="s">
        <v>50</v>
      </c>
      <c r="B53" s="38">
        <v>421.94</v>
      </c>
      <c r="C53" s="38">
        <v>0.01</v>
      </c>
      <c r="D53" s="161">
        <v>4.4470517634710875E-2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8999.9038461538457</v>
      </c>
      <c r="C54" s="38">
        <v>0.32</v>
      </c>
      <c r="D54" s="161">
        <v>0.94854809380738214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167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222</v>
      </c>
      <c r="B2" s="1"/>
      <c r="C2" s="1"/>
      <c r="D2" s="1"/>
    </row>
    <row r="3" spans="1:4" x14ac:dyDescent="0.25">
      <c r="A3" s="1" t="s">
        <v>225</v>
      </c>
      <c r="B3" s="1"/>
      <c r="C3" s="1"/>
      <c r="D3" s="1"/>
    </row>
    <row r="4" spans="1:4" x14ac:dyDescent="0.25">
      <c r="A4" s="1" t="s">
        <v>223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ht="12.9" thickBot="1" x14ac:dyDescent="0.3">
      <c r="A6" s="3" t="s">
        <v>4</v>
      </c>
      <c r="B6" s="4">
        <v>30000</v>
      </c>
      <c r="C6" s="5" t="s">
        <v>5</v>
      </c>
    </row>
    <row r="7" spans="1:4" x14ac:dyDescent="0.25">
      <c r="A7" s="6"/>
      <c r="B7" s="7" t="s">
        <v>6</v>
      </c>
      <c r="C7" s="8">
        <v>42095</v>
      </c>
      <c r="D7" s="9" t="s">
        <v>7</v>
      </c>
    </row>
    <row r="8" spans="1:4" x14ac:dyDescent="0.25">
      <c r="A8" s="10" t="s">
        <v>8</v>
      </c>
      <c r="D8" s="11" t="s">
        <v>9</v>
      </c>
    </row>
    <row r="9" spans="1:4" ht="12.9" thickBot="1" x14ac:dyDescent="0.3">
      <c r="A9" s="12"/>
      <c r="B9" s="13" t="s">
        <v>10</v>
      </c>
      <c r="C9" s="13" t="s">
        <v>11</v>
      </c>
      <c r="D9" s="13" t="s">
        <v>12</v>
      </c>
    </row>
    <row r="10" spans="1:4" x14ac:dyDescent="0.25">
      <c r="A10" s="10" t="s">
        <v>13</v>
      </c>
      <c r="D10" s="157"/>
    </row>
    <row r="11" spans="1:4" x14ac:dyDescent="0.25">
      <c r="A11" s="14" t="s">
        <v>64</v>
      </c>
      <c r="B11" s="16">
        <v>0</v>
      </c>
      <c r="C11" s="16">
        <v>0</v>
      </c>
      <c r="D11" s="168">
        <v>0</v>
      </c>
    </row>
    <row r="12" spans="1:4" x14ac:dyDescent="0.25">
      <c r="A12" s="14" t="s">
        <v>65</v>
      </c>
      <c r="B12" s="15">
        <v>405.21999999999997</v>
      </c>
      <c r="C12" s="15">
        <v>0</v>
      </c>
      <c r="D12" s="168">
        <v>2.0027683176577549E-2</v>
      </c>
    </row>
    <row r="13" spans="1:4" x14ac:dyDescent="0.25">
      <c r="A13" s="14" t="s">
        <v>66</v>
      </c>
      <c r="B13" s="16">
        <v>861.53846153846155</v>
      </c>
      <c r="C13" s="16">
        <v>0.02</v>
      </c>
      <c r="D13" s="168">
        <v>4.2580868052239151E-2</v>
      </c>
    </row>
    <row r="14" spans="1:4" x14ac:dyDescent="0.25">
      <c r="A14" s="14" t="s">
        <v>195</v>
      </c>
      <c r="B14" s="16">
        <v>0</v>
      </c>
      <c r="C14" s="16">
        <v>0</v>
      </c>
      <c r="D14" s="168">
        <v>0</v>
      </c>
    </row>
    <row r="15" spans="1:4" x14ac:dyDescent="0.25">
      <c r="A15" s="14" t="s">
        <v>68</v>
      </c>
      <c r="B15" s="16">
        <v>0</v>
      </c>
      <c r="C15" s="16">
        <v>0</v>
      </c>
      <c r="D15" s="168">
        <v>0</v>
      </c>
    </row>
    <row r="16" spans="1:4" x14ac:dyDescent="0.25">
      <c r="A16" s="5" t="s">
        <v>69</v>
      </c>
      <c r="B16" s="16">
        <v>9969.8076923076933</v>
      </c>
      <c r="C16" s="16">
        <v>0.33000000000000007</v>
      </c>
      <c r="D16" s="168">
        <v>0.49274998715005236</v>
      </c>
    </row>
    <row r="17" spans="1:4" x14ac:dyDescent="0.25">
      <c r="A17" s="5" t="s">
        <v>196</v>
      </c>
      <c r="B17" s="16">
        <v>70.08</v>
      </c>
      <c r="C17" s="16">
        <v>0</v>
      </c>
      <c r="D17" s="168">
        <v>3.463649466992139E-3</v>
      </c>
    </row>
    <row r="18" spans="1:4" x14ac:dyDescent="0.25">
      <c r="A18" s="5" t="s">
        <v>71</v>
      </c>
      <c r="B18" s="16">
        <v>520</v>
      </c>
      <c r="C18" s="16">
        <v>0.02</v>
      </c>
      <c r="D18" s="168">
        <v>2.570059536010149E-2</v>
      </c>
    </row>
    <row r="19" spans="1:4" x14ac:dyDescent="0.25">
      <c r="A19" s="5" t="s">
        <v>72</v>
      </c>
      <c r="B19" s="16">
        <v>3334.2076923076925</v>
      </c>
      <c r="C19" s="16">
        <v>0.1</v>
      </c>
      <c r="D19" s="168">
        <v>0.16479062066641881</v>
      </c>
    </row>
    <row r="20" spans="1:4" x14ac:dyDescent="0.25">
      <c r="A20" s="5" t="s">
        <v>73</v>
      </c>
      <c r="B20" s="16">
        <v>1422.7300000000002</v>
      </c>
      <c r="C20" s="16">
        <v>0.04</v>
      </c>
      <c r="D20" s="168">
        <v>7.0317323147456146E-2</v>
      </c>
    </row>
    <row r="21" spans="1:4" x14ac:dyDescent="0.25">
      <c r="A21" s="5" t="s">
        <v>197</v>
      </c>
      <c r="B21" s="16">
        <v>386.41</v>
      </c>
      <c r="C21" s="16">
        <v>0.01</v>
      </c>
      <c r="D21" s="168">
        <v>1.9098013563647726E-2</v>
      </c>
    </row>
    <row r="22" spans="1:4" x14ac:dyDescent="0.25">
      <c r="A22" s="5" t="s">
        <v>198</v>
      </c>
      <c r="B22" s="16">
        <v>23.076923076923077</v>
      </c>
      <c r="C22" s="16">
        <v>0</v>
      </c>
      <c r="D22" s="168">
        <v>1.1405589656849774E-3</v>
      </c>
    </row>
    <row r="23" spans="1:4" x14ac:dyDescent="0.25">
      <c r="A23" s="17" t="s">
        <v>21</v>
      </c>
      <c r="B23" s="18">
        <v>16993.07076923077</v>
      </c>
      <c r="C23" s="18">
        <v>0.52000000000000013</v>
      </c>
      <c r="D23" s="169">
        <v>0.83986929954917033</v>
      </c>
    </row>
    <row r="24" spans="1:4" x14ac:dyDescent="0.25">
      <c r="A24" s="19" t="s">
        <v>22</v>
      </c>
      <c r="B24" s="15">
        <v>0</v>
      </c>
      <c r="C24" s="15">
        <v>0</v>
      </c>
      <c r="D24" s="170"/>
    </row>
    <row r="25" spans="1:4" x14ac:dyDescent="0.25">
      <c r="A25" s="14" t="s">
        <v>23</v>
      </c>
      <c r="B25" s="16">
        <v>0</v>
      </c>
      <c r="C25" s="16">
        <v>0</v>
      </c>
      <c r="D25" s="168">
        <v>0</v>
      </c>
    </row>
    <row r="26" spans="1:4" x14ac:dyDescent="0.25">
      <c r="A26" s="14" t="s">
        <v>24</v>
      </c>
      <c r="B26" s="16">
        <v>0</v>
      </c>
      <c r="C26" s="16">
        <v>0</v>
      </c>
      <c r="D26" s="168">
        <v>0</v>
      </c>
    </row>
    <row r="27" spans="1:4" x14ac:dyDescent="0.25">
      <c r="A27" s="14" t="s">
        <v>199</v>
      </c>
      <c r="B27" s="16">
        <v>0</v>
      </c>
      <c r="C27" s="16">
        <v>0</v>
      </c>
      <c r="D27" s="168">
        <v>0</v>
      </c>
    </row>
    <row r="28" spans="1:4" x14ac:dyDescent="0.25">
      <c r="A28" s="14" t="s">
        <v>200</v>
      </c>
      <c r="B28" s="16">
        <v>0</v>
      </c>
      <c r="C28" s="16">
        <v>0</v>
      </c>
      <c r="D28" s="168">
        <v>0</v>
      </c>
    </row>
    <row r="29" spans="1:4" x14ac:dyDescent="0.25">
      <c r="A29" s="14" t="s">
        <v>201</v>
      </c>
      <c r="B29" s="16">
        <v>1186.8</v>
      </c>
      <c r="C29" s="16">
        <v>0.04</v>
      </c>
      <c r="D29" s="168">
        <v>5.865666648724701E-2</v>
      </c>
    </row>
    <row r="30" spans="1:4" x14ac:dyDescent="0.25">
      <c r="A30" s="14" t="s">
        <v>202</v>
      </c>
      <c r="B30" s="16">
        <v>0</v>
      </c>
      <c r="C30" s="16">
        <v>0</v>
      </c>
      <c r="D30" s="168">
        <v>0</v>
      </c>
    </row>
    <row r="31" spans="1:4" x14ac:dyDescent="0.25">
      <c r="A31" s="14" t="s">
        <v>203</v>
      </c>
      <c r="B31" s="16">
        <v>0</v>
      </c>
      <c r="C31" s="16">
        <v>0</v>
      </c>
      <c r="D31" s="168">
        <v>0</v>
      </c>
    </row>
    <row r="32" spans="1:4" x14ac:dyDescent="0.25">
      <c r="A32" s="14" t="s">
        <v>204</v>
      </c>
      <c r="B32" s="16">
        <v>0</v>
      </c>
      <c r="C32" s="16">
        <v>0</v>
      </c>
      <c r="D32" s="168">
        <v>0</v>
      </c>
    </row>
    <row r="33" spans="1:239" x14ac:dyDescent="0.25">
      <c r="A33" s="20" t="s">
        <v>32</v>
      </c>
      <c r="B33" s="21">
        <v>1186.8</v>
      </c>
      <c r="C33" s="21">
        <v>0.04</v>
      </c>
      <c r="D33" s="171">
        <v>5.865666648724701E-2</v>
      </c>
    </row>
    <row r="34" spans="1:239" x14ac:dyDescent="0.25">
      <c r="A34" s="10" t="s">
        <v>33</v>
      </c>
      <c r="B34" s="15">
        <v>0</v>
      </c>
      <c r="C34" s="15">
        <v>0</v>
      </c>
      <c r="D34" s="170"/>
    </row>
    <row r="35" spans="1:239" x14ac:dyDescent="0.25">
      <c r="A35" s="14" t="s">
        <v>34</v>
      </c>
      <c r="B35" s="16">
        <v>480.7874966331712</v>
      </c>
      <c r="C35" s="16">
        <v>0.01</v>
      </c>
      <c r="D35" s="168">
        <v>2.3762547894548635E-2</v>
      </c>
    </row>
    <row r="36" spans="1:239" x14ac:dyDescent="0.25">
      <c r="A36" s="5" t="s">
        <v>35</v>
      </c>
      <c r="B36" s="16">
        <v>480.7874966331712</v>
      </c>
      <c r="C36" s="16">
        <v>0.01</v>
      </c>
      <c r="D36" s="168">
        <v>2.3762547894548635E-2</v>
      </c>
    </row>
    <row r="37" spans="1:239" s="22" customFormat="1" x14ac:dyDescent="0.25">
      <c r="A37" s="17" t="s">
        <v>36</v>
      </c>
      <c r="B37" s="18">
        <v>18660.658265863942</v>
      </c>
      <c r="C37" s="18">
        <v>0.57000000000000017</v>
      </c>
      <c r="D37" s="169">
        <v>0.922288513930966</v>
      </c>
    </row>
    <row r="38" spans="1:239" x14ac:dyDescent="0.25">
      <c r="A38" s="10" t="s">
        <v>37</v>
      </c>
      <c r="B38" s="15">
        <v>0</v>
      </c>
      <c r="C38" s="15">
        <v>0</v>
      </c>
      <c r="D38" s="170"/>
    </row>
    <row r="39" spans="1:239" x14ac:dyDescent="0.25">
      <c r="A39" s="5" t="s">
        <v>38</v>
      </c>
      <c r="B39" s="16">
        <v>560.60692307692307</v>
      </c>
      <c r="C39" s="16">
        <v>0.02</v>
      </c>
      <c r="D39" s="168">
        <v>2.7707560934752965E-2</v>
      </c>
    </row>
    <row r="40" spans="1:239" x14ac:dyDescent="0.25">
      <c r="A40" s="5" t="s">
        <v>39</v>
      </c>
      <c r="B40" s="16">
        <v>303.09999999999997</v>
      </c>
      <c r="C40" s="16">
        <v>0.01</v>
      </c>
      <c r="D40" s="168">
        <v>1.4980481641628386E-2</v>
      </c>
    </row>
    <row r="41" spans="1:239" x14ac:dyDescent="0.25">
      <c r="A41" s="14" t="s">
        <v>40</v>
      </c>
      <c r="B41" s="16">
        <v>631.01</v>
      </c>
      <c r="C41" s="16">
        <v>0.02</v>
      </c>
      <c r="D41" s="168">
        <v>3.1187178227264693E-2</v>
      </c>
    </row>
    <row r="42" spans="1:239" x14ac:dyDescent="0.25">
      <c r="A42" s="20" t="s">
        <v>41</v>
      </c>
      <c r="B42" s="21">
        <v>1494.716923076923</v>
      </c>
      <c r="C42" s="21">
        <v>0.05</v>
      </c>
      <c r="D42" s="171">
        <v>7.3875220803646044E-2</v>
      </c>
      <c r="G42" s="23"/>
      <c r="H42" s="5"/>
      <c r="K42" s="23"/>
      <c r="L42" s="5"/>
      <c r="O42" s="23"/>
      <c r="P42" s="5"/>
      <c r="S42" s="23"/>
      <c r="T42" s="5"/>
      <c r="W42" s="23"/>
      <c r="X42" s="5"/>
      <c r="AA42" s="23"/>
      <c r="AB42" s="5"/>
      <c r="AE42" s="23"/>
      <c r="AF42" s="5"/>
      <c r="AI42" s="23"/>
      <c r="AJ42" s="5"/>
      <c r="AM42" s="23"/>
      <c r="AN42" s="5"/>
      <c r="AQ42" s="23"/>
      <c r="AR42" s="5"/>
      <c r="AU42" s="23"/>
      <c r="AV42" s="5"/>
      <c r="AY42" s="23"/>
      <c r="AZ42" s="5"/>
      <c r="BC42" s="23"/>
      <c r="BD42" s="5"/>
      <c r="BG42" s="23"/>
      <c r="BH42" s="5"/>
      <c r="BK42" s="23"/>
      <c r="BL42" s="5"/>
      <c r="BO42" s="23"/>
      <c r="BP42" s="5"/>
      <c r="BS42" s="23"/>
      <c r="BT42" s="5"/>
      <c r="BW42" s="23"/>
      <c r="BX42" s="5"/>
      <c r="CA42" s="23"/>
      <c r="CB42" s="5"/>
      <c r="CE42" s="23"/>
      <c r="CF42" s="5"/>
      <c r="CI42" s="23"/>
      <c r="CJ42" s="5"/>
      <c r="CM42" s="23"/>
      <c r="CN42" s="5"/>
      <c r="CQ42" s="23"/>
      <c r="CR42" s="5"/>
      <c r="CU42" s="23"/>
      <c r="CV42" s="5"/>
      <c r="CY42" s="23"/>
      <c r="CZ42" s="5"/>
      <c r="DC42" s="23"/>
      <c r="DD42" s="5"/>
      <c r="DG42" s="23"/>
      <c r="DH42" s="5"/>
      <c r="DK42" s="23"/>
      <c r="DL42" s="5"/>
      <c r="DO42" s="23"/>
      <c r="DP42" s="5"/>
      <c r="DS42" s="23"/>
      <c r="DT42" s="5"/>
      <c r="DW42" s="23"/>
      <c r="DX42" s="5"/>
      <c r="EA42" s="23"/>
      <c r="EB42" s="5"/>
      <c r="EE42" s="23"/>
      <c r="EF42" s="5"/>
      <c r="EI42" s="23"/>
      <c r="EJ42" s="5"/>
      <c r="EM42" s="23"/>
      <c r="EN42" s="5"/>
      <c r="EQ42" s="23"/>
      <c r="ER42" s="5"/>
      <c r="EU42" s="23"/>
      <c r="EV42" s="5"/>
      <c r="EY42" s="23"/>
      <c r="EZ42" s="5"/>
      <c r="FC42" s="23"/>
      <c r="FD42" s="5"/>
      <c r="FG42" s="23"/>
      <c r="FH42" s="5"/>
      <c r="FK42" s="23"/>
      <c r="FL42" s="5"/>
      <c r="FO42" s="23"/>
      <c r="FP42" s="5"/>
      <c r="FS42" s="23"/>
      <c r="FT42" s="5"/>
      <c r="FW42" s="23"/>
      <c r="FX42" s="5"/>
      <c r="GA42" s="23"/>
      <c r="GB42" s="5"/>
      <c r="GE42" s="23"/>
      <c r="GF42" s="5"/>
      <c r="GI42" s="23"/>
      <c r="GJ42" s="5"/>
      <c r="GM42" s="23"/>
      <c r="GN42" s="5"/>
      <c r="GQ42" s="23"/>
      <c r="GR42" s="5"/>
      <c r="GU42" s="23"/>
      <c r="GV42" s="5"/>
      <c r="GY42" s="23"/>
      <c r="GZ42" s="5"/>
      <c r="HC42" s="23"/>
      <c r="HD42" s="5"/>
      <c r="HG42" s="23"/>
      <c r="HH42" s="5"/>
      <c r="HK42" s="23"/>
      <c r="HL42" s="5"/>
      <c r="HO42" s="23"/>
      <c r="HP42" s="5"/>
      <c r="HS42" s="23"/>
      <c r="HT42" s="5"/>
      <c r="HW42" s="23"/>
      <c r="HX42" s="5"/>
      <c r="IA42" s="23"/>
      <c r="IB42" s="5"/>
      <c r="IE42" s="23"/>
    </row>
    <row r="43" spans="1:239" x14ac:dyDescent="0.25">
      <c r="A43" s="10" t="s">
        <v>42</v>
      </c>
      <c r="B43" s="15">
        <v>0</v>
      </c>
      <c r="C43" s="15">
        <v>0</v>
      </c>
      <c r="D43" s="170"/>
    </row>
    <row r="44" spans="1:239" x14ac:dyDescent="0.25">
      <c r="A44" s="14" t="s">
        <v>205</v>
      </c>
      <c r="B44" s="16">
        <v>32.519133333333329</v>
      </c>
      <c r="C44" s="16">
        <v>0</v>
      </c>
      <c r="D44" s="168">
        <v>1.6072328601176697E-3</v>
      </c>
    </row>
    <row r="45" spans="1:239" x14ac:dyDescent="0.25">
      <c r="A45" s="14" t="s">
        <v>76</v>
      </c>
      <c r="B45" s="16">
        <v>0</v>
      </c>
      <c r="C45" s="16">
        <v>0</v>
      </c>
      <c r="D45" s="168">
        <v>0</v>
      </c>
    </row>
    <row r="46" spans="1:239" x14ac:dyDescent="0.25">
      <c r="A46" s="14" t="s">
        <v>77</v>
      </c>
      <c r="B46" s="16">
        <v>45.1</v>
      </c>
      <c r="C46" s="16">
        <v>0</v>
      </c>
      <c r="D46" s="168">
        <v>2.2290324052703409E-3</v>
      </c>
    </row>
    <row r="47" spans="1:239" x14ac:dyDescent="0.25">
      <c r="A47" s="20" t="s">
        <v>45</v>
      </c>
      <c r="B47" s="21">
        <v>77.619133333333338</v>
      </c>
      <c r="C47" s="21">
        <v>0</v>
      </c>
      <c r="D47" s="171">
        <v>3.8362652653880108E-3</v>
      </c>
      <c r="G47" s="23"/>
      <c r="H47" s="5"/>
      <c r="K47" s="23"/>
      <c r="L47" s="5"/>
      <c r="O47" s="23"/>
      <c r="P47" s="5"/>
      <c r="S47" s="23"/>
      <c r="T47" s="5"/>
      <c r="W47" s="23"/>
      <c r="X47" s="5"/>
      <c r="AA47" s="23"/>
      <c r="AB47" s="5"/>
      <c r="AE47" s="23"/>
      <c r="AF47" s="5"/>
      <c r="AI47" s="23"/>
      <c r="AJ47" s="5"/>
      <c r="AM47" s="23"/>
      <c r="AN47" s="5"/>
      <c r="AQ47" s="23"/>
      <c r="AR47" s="5"/>
      <c r="AU47" s="23"/>
      <c r="AV47" s="5"/>
      <c r="AY47" s="23"/>
      <c r="AZ47" s="5"/>
      <c r="BC47" s="23"/>
      <c r="BD47" s="5"/>
      <c r="BG47" s="23"/>
      <c r="BH47" s="5"/>
      <c r="BK47" s="23"/>
      <c r="BL47" s="5"/>
      <c r="BO47" s="23"/>
      <c r="BP47" s="5"/>
      <c r="BS47" s="23"/>
      <c r="BT47" s="5"/>
      <c r="BW47" s="23"/>
      <c r="BX47" s="5"/>
      <c r="CA47" s="23"/>
      <c r="CB47" s="5"/>
      <c r="CE47" s="23"/>
      <c r="CF47" s="5"/>
      <c r="CI47" s="23"/>
      <c r="CJ47" s="5"/>
      <c r="CM47" s="23"/>
      <c r="CN47" s="5"/>
      <c r="CQ47" s="23"/>
      <c r="CR47" s="5"/>
      <c r="CU47" s="23"/>
      <c r="CV47" s="5"/>
      <c r="CY47" s="23"/>
      <c r="CZ47" s="5"/>
      <c r="DC47" s="23"/>
      <c r="DD47" s="5"/>
      <c r="DG47" s="23"/>
      <c r="DH47" s="5"/>
      <c r="DK47" s="23"/>
      <c r="DL47" s="5"/>
      <c r="DO47" s="23"/>
      <c r="DP47" s="5"/>
      <c r="DS47" s="23"/>
      <c r="DT47" s="5"/>
      <c r="DW47" s="23"/>
      <c r="DX47" s="5"/>
      <c r="EA47" s="23"/>
      <c r="EB47" s="5"/>
      <c r="EE47" s="23"/>
      <c r="EF47" s="5"/>
      <c r="EI47" s="23"/>
      <c r="EJ47" s="5"/>
      <c r="EM47" s="23"/>
      <c r="EN47" s="5"/>
      <c r="EQ47" s="23"/>
      <c r="ER47" s="5"/>
      <c r="EU47" s="23"/>
      <c r="EV47" s="5"/>
      <c r="EY47" s="23"/>
      <c r="EZ47" s="5"/>
      <c r="FC47" s="23"/>
      <c r="FD47" s="5"/>
      <c r="FG47" s="23"/>
      <c r="FH47" s="5"/>
      <c r="FK47" s="23"/>
      <c r="FL47" s="5"/>
      <c r="FO47" s="23"/>
      <c r="FP47" s="5"/>
      <c r="FS47" s="23"/>
      <c r="FT47" s="5"/>
      <c r="FW47" s="23"/>
      <c r="FX47" s="5"/>
      <c r="GA47" s="23"/>
      <c r="GB47" s="5"/>
      <c r="GE47" s="23"/>
      <c r="GF47" s="5"/>
      <c r="GI47" s="23"/>
      <c r="GJ47" s="5"/>
      <c r="GM47" s="23"/>
      <c r="GN47" s="5"/>
      <c r="GQ47" s="23"/>
      <c r="GR47" s="5"/>
      <c r="GU47" s="23"/>
      <c r="GV47" s="5"/>
      <c r="GY47" s="23"/>
      <c r="GZ47" s="5"/>
      <c r="HC47" s="23"/>
      <c r="HD47" s="5"/>
      <c r="HG47" s="23"/>
      <c r="HH47" s="5"/>
      <c r="HK47" s="23"/>
      <c r="HL47" s="5"/>
      <c r="HO47" s="23"/>
      <c r="HP47" s="5"/>
      <c r="HS47" s="23"/>
      <c r="HT47" s="5"/>
      <c r="HW47" s="23"/>
      <c r="HX47" s="5"/>
      <c r="IA47" s="23"/>
      <c r="IB47" s="5"/>
      <c r="IE47" s="23"/>
    </row>
    <row r="48" spans="1:239" x14ac:dyDescent="0.25">
      <c r="A48" s="24" t="s">
        <v>46</v>
      </c>
      <c r="B48" s="25">
        <v>1572.3360564102563</v>
      </c>
      <c r="C48" s="25">
        <v>0.05</v>
      </c>
      <c r="D48" s="172">
        <v>7.7711486069034053E-2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173">
        <v>20232.994322274197</v>
      </c>
      <c r="C49" s="173">
        <v>0.62000000000000022</v>
      </c>
      <c r="D49" s="174">
        <v>1</v>
      </c>
    </row>
    <row r="50" spans="1:239" ht="12.9" thickBot="1" x14ac:dyDescent="0.3">
      <c r="A50" s="10"/>
      <c r="B50" s="26"/>
      <c r="C50" s="26"/>
      <c r="D50" s="175"/>
    </row>
    <row r="51" spans="1:239" ht="12.9" thickBot="1" x14ac:dyDescent="0.3">
      <c r="A51" s="27" t="s">
        <v>48</v>
      </c>
      <c r="B51" s="28">
        <v>10426.297692307693</v>
      </c>
      <c r="C51" s="28">
        <v>0.34000000000000008</v>
      </c>
      <c r="D51" s="176">
        <v>1</v>
      </c>
    </row>
    <row r="52" spans="1:239" x14ac:dyDescent="0.25">
      <c r="A52" s="29" t="s">
        <v>49</v>
      </c>
      <c r="B52" s="30">
        <v>70.08</v>
      </c>
      <c r="C52" s="30">
        <v>0</v>
      </c>
      <c r="D52" s="177">
        <v>6.7214654777892607E-3</v>
      </c>
    </row>
    <row r="53" spans="1:239" x14ac:dyDescent="0.25">
      <c r="A53" s="20" t="s">
        <v>50</v>
      </c>
      <c r="B53" s="21">
        <v>386.41</v>
      </c>
      <c r="C53" s="21">
        <v>0.01</v>
      </c>
      <c r="D53" s="171">
        <v>3.7061094110624269E-2</v>
      </c>
      <c r="G53" s="23"/>
      <c r="H53" s="5"/>
      <c r="K53" s="23"/>
      <c r="L53" s="5"/>
      <c r="O53" s="23"/>
      <c r="P53" s="5"/>
      <c r="S53" s="23"/>
      <c r="T53" s="5"/>
      <c r="W53" s="23"/>
      <c r="X53" s="5"/>
      <c r="AA53" s="23"/>
      <c r="AB53" s="5"/>
      <c r="AE53" s="23"/>
      <c r="AF53" s="5"/>
      <c r="AI53" s="23"/>
      <c r="AJ53" s="5"/>
      <c r="AM53" s="23"/>
      <c r="AN53" s="5"/>
      <c r="AQ53" s="23"/>
      <c r="AR53" s="5"/>
      <c r="AU53" s="23"/>
      <c r="AV53" s="5"/>
      <c r="AY53" s="23"/>
      <c r="AZ53" s="5"/>
      <c r="BC53" s="23"/>
      <c r="BD53" s="5"/>
      <c r="BG53" s="23"/>
      <c r="BH53" s="5"/>
      <c r="BK53" s="23"/>
      <c r="BL53" s="5"/>
      <c r="BO53" s="23"/>
      <c r="BP53" s="5"/>
      <c r="BS53" s="23"/>
      <c r="BT53" s="5"/>
      <c r="BW53" s="23"/>
      <c r="BX53" s="5"/>
      <c r="CA53" s="23"/>
      <c r="CB53" s="5"/>
      <c r="CE53" s="23"/>
      <c r="CF53" s="5"/>
      <c r="CI53" s="23"/>
      <c r="CJ53" s="5"/>
      <c r="CM53" s="23"/>
      <c r="CN53" s="5"/>
      <c r="CQ53" s="23"/>
      <c r="CR53" s="5"/>
      <c r="CU53" s="23"/>
      <c r="CV53" s="5"/>
      <c r="CY53" s="23"/>
      <c r="CZ53" s="5"/>
      <c r="DC53" s="23"/>
      <c r="DD53" s="5"/>
      <c r="DG53" s="23"/>
      <c r="DH53" s="5"/>
      <c r="DK53" s="23"/>
      <c r="DL53" s="5"/>
      <c r="DO53" s="23"/>
      <c r="DP53" s="5"/>
      <c r="DS53" s="23"/>
      <c r="DT53" s="5"/>
      <c r="DW53" s="23"/>
      <c r="DX53" s="5"/>
      <c r="EA53" s="23"/>
      <c r="EB53" s="5"/>
      <c r="EE53" s="23"/>
      <c r="EF53" s="5"/>
      <c r="EI53" s="23"/>
      <c r="EJ53" s="5"/>
      <c r="EM53" s="23"/>
      <c r="EN53" s="5"/>
      <c r="EQ53" s="23"/>
      <c r="ER53" s="5"/>
      <c r="EU53" s="23"/>
      <c r="EV53" s="5"/>
      <c r="EY53" s="23"/>
      <c r="EZ53" s="5"/>
      <c r="FC53" s="23"/>
      <c r="FD53" s="5"/>
      <c r="FG53" s="23"/>
      <c r="FH53" s="5"/>
      <c r="FK53" s="23"/>
      <c r="FL53" s="5"/>
      <c r="FO53" s="23"/>
      <c r="FP53" s="5"/>
      <c r="FS53" s="23"/>
      <c r="FT53" s="5"/>
      <c r="FW53" s="23"/>
      <c r="FX53" s="5"/>
      <c r="GA53" s="23"/>
      <c r="GB53" s="5"/>
      <c r="GE53" s="23"/>
      <c r="GF53" s="5"/>
      <c r="GI53" s="23"/>
      <c r="GJ53" s="5"/>
      <c r="GM53" s="23"/>
      <c r="GN53" s="5"/>
      <c r="GQ53" s="23"/>
      <c r="GR53" s="5"/>
      <c r="GU53" s="23"/>
      <c r="GV53" s="5"/>
      <c r="GY53" s="23"/>
      <c r="GZ53" s="5"/>
      <c r="HC53" s="23"/>
      <c r="HD53" s="5"/>
      <c r="HG53" s="23"/>
      <c r="HH53" s="5"/>
      <c r="HK53" s="23"/>
      <c r="HL53" s="5"/>
      <c r="HO53" s="23"/>
      <c r="HP53" s="5"/>
      <c r="HS53" s="23"/>
      <c r="HT53" s="5"/>
      <c r="HW53" s="23"/>
      <c r="HX53" s="5"/>
      <c r="IA53" s="23"/>
      <c r="IB53" s="5"/>
      <c r="IE53" s="23"/>
    </row>
    <row r="54" spans="1:239" s="22" customFormat="1" x14ac:dyDescent="0.25">
      <c r="A54" s="20" t="s">
        <v>51</v>
      </c>
      <c r="B54" s="21">
        <v>9969.8076923076933</v>
      </c>
      <c r="C54" s="21">
        <v>0.33000000000000007</v>
      </c>
      <c r="D54" s="171">
        <v>0.95621744041158652</v>
      </c>
    </row>
    <row r="55" spans="1:239" ht="12.9" thickBot="1" x14ac:dyDescent="0.3">
      <c r="A55" s="31" t="s">
        <v>195</v>
      </c>
      <c r="B55" s="32">
        <v>0</v>
      </c>
      <c r="C55" s="32">
        <v>0</v>
      </c>
      <c r="D55" s="178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180" customWidth="1"/>
    <col min="2" max="3" width="12.58203125" style="180" customWidth="1"/>
    <col min="4" max="4" width="8.58203125" style="180" customWidth="1"/>
    <col min="5" max="256" width="11.5" style="180"/>
    <col min="257" max="257" width="45.58203125" style="180" customWidth="1"/>
    <col min="258" max="259" width="12.58203125" style="180" customWidth="1"/>
    <col min="260" max="260" width="8.58203125" style="180" customWidth="1"/>
    <col min="261" max="512" width="11.5" style="180"/>
    <col min="513" max="513" width="45.58203125" style="180" customWidth="1"/>
    <col min="514" max="515" width="12.58203125" style="180" customWidth="1"/>
    <col min="516" max="516" width="8.58203125" style="180" customWidth="1"/>
    <col min="517" max="768" width="11.5" style="180"/>
    <col min="769" max="769" width="45.58203125" style="180" customWidth="1"/>
    <col min="770" max="771" width="12.58203125" style="180" customWidth="1"/>
    <col min="772" max="772" width="8.58203125" style="180" customWidth="1"/>
    <col min="773" max="1024" width="11.5" style="180"/>
    <col min="1025" max="1025" width="45.58203125" style="180" customWidth="1"/>
    <col min="1026" max="1027" width="12.58203125" style="180" customWidth="1"/>
    <col min="1028" max="1028" width="8.58203125" style="180" customWidth="1"/>
    <col min="1029" max="1280" width="11.5" style="180"/>
    <col min="1281" max="1281" width="45.58203125" style="180" customWidth="1"/>
    <col min="1282" max="1283" width="12.58203125" style="180" customWidth="1"/>
    <col min="1284" max="1284" width="8.58203125" style="180" customWidth="1"/>
    <col min="1285" max="1536" width="11.5" style="180"/>
    <col min="1537" max="1537" width="45.58203125" style="180" customWidth="1"/>
    <col min="1538" max="1539" width="12.58203125" style="180" customWidth="1"/>
    <col min="1540" max="1540" width="8.58203125" style="180" customWidth="1"/>
    <col min="1541" max="1792" width="11.5" style="180"/>
    <col min="1793" max="1793" width="45.58203125" style="180" customWidth="1"/>
    <col min="1794" max="1795" width="12.58203125" style="180" customWidth="1"/>
    <col min="1796" max="1796" width="8.58203125" style="180" customWidth="1"/>
    <col min="1797" max="2048" width="11.5" style="180"/>
    <col min="2049" max="2049" width="45.58203125" style="180" customWidth="1"/>
    <col min="2050" max="2051" width="12.58203125" style="180" customWidth="1"/>
    <col min="2052" max="2052" width="8.58203125" style="180" customWidth="1"/>
    <col min="2053" max="2304" width="11.5" style="180"/>
    <col min="2305" max="2305" width="45.58203125" style="180" customWidth="1"/>
    <col min="2306" max="2307" width="12.58203125" style="180" customWidth="1"/>
    <col min="2308" max="2308" width="8.58203125" style="180" customWidth="1"/>
    <col min="2309" max="2560" width="11.5" style="180"/>
    <col min="2561" max="2561" width="45.58203125" style="180" customWidth="1"/>
    <col min="2562" max="2563" width="12.58203125" style="180" customWidth="1"/>
    <col min="2564" max="2564" width="8.58203125" style="180" customWidth="1"/>
    <col min="2565" max="2816" width="11.5" style="180"/>
    <col min="2817" max="2817" width="45.58203125" style="180" customWidth="1"/>
    <col min="2818" max="2819" width="12.58203125" style="180" customWidth="1"/>
    <col min="2820" max="2820" width="8.58203125" style="180" customWidth="1"/>
    <col min="2821" max="3072" width="11.5" style="180"/>
    <col min="3073" max="3073" width="45.58203125" style="180" customWidth="1"/>
    <col min="3074" max="3075" width="12.58203125" style="180" customWidth="1"/>
    <col min="3076" max="3076" width="8.58203125" style="180" customWidth="1"/>
    <col min="3077" max="3328" width="11.5" style="180"/>
    <col min="3329" max="3329" width="45.58203125" style="180" customWidth="1"/>
    <col min="3330" max="3331" width="12.58203125" style="180" customWidth="1"/>
    <col min="3332" max="3332" width="8.58203125" style="180" customWidth="1"/>
    <col min="3333" max="3584" width="11.5" style="180"/>
    <col min="3585" max="3585" width="45.58203125" style="180" customWidth="1"/>
    <col min="3586" max="3587" width="12.58203125" style="180" customWidth="1"/>
    <col min="3588" max="3588" width="8.58203125" style="180" customWidth="1"/>
    <col min="3589" max="3840" width="11.5" style="180"/>
    <col min="3841" max="3841" width="45.58203125" style="180" customWidth="1"/>
    <col min="3842" max="3843" width="12.58203125" style="180" customWidth="1"/>
    <col min="3844" max="3844" width="8.58203125" style="180" customWidth="1"/>
    <col min="3845" max="4096" width="11.5" style="180"/>
    <col min="4097" max="4097" width="45.58203125" style="180" customWidth="1"/>
    <col min="4098" max="4099" width="12.58203125" style="180" customWidth="1"/>
    <col min="4100" max="4100" width="8.58203125" style="180" customWidth="1"/>
    <col min="4101" max="4352" width="11.5" style="180"/>
    <col min="4353" max="4353" width="45.58203125" style="180" customWidth="1"/>
    <col min="4354" max="4355" width="12.58203125" style="180" customWidth="1"/>
    <col min="4356" max="4356" width="8.58203125" style="180" customWidth="1"/>
    <col min="4357" max="4608" width="11.5" style="180"/>
    <col min="4609" max="4609" width="45.58203125" style="180" customWidth="1"/>
    <col min="4610" max="4611" width="12.58203125" style="180" customWidth="1"/>
    <col min="4612" max="4612" width="8.58203125" style="180" customWidth="1"/>
    <col min="4613" max="4864" width="11.5" style="180"/>
    <col min="4865" max="4865" width="45.58203125" style="180" customWidth="1"/>
    <col min="4866" max="4867" width="12.58203125" style="180" customWidth="1"/>
    <col min="4868" max="4868" width="8.58203125" style="180" customWidth="1"/>
    <col min="4869" max="5120" width="11.5" style="180"/>
    <col min="5121" max="5121" width="45.58203125" style="180" customWidth="1"/>
    <col min="5122" max="5123" width="12.58203125" style="180" customWidth="1"/>
    <col min="5124" max="5124" width="8.58203125" style="180" customWidth="1"/>
    <col min="5125" max="5376" width="11.5" style="180"/>
    <col min="5377" max="5377" width="45.58203125" style="180" customWidth="1"/>
    <col min="5378" max="5379" width="12.58203125" style="180" customWidth="1"/>
    <col min="5380" max="5380" width="8.58203125" style="180" customWidth="1"/>
    <col min="5381" max="5632" width="11.5" style="180"/>
    <col min="5633" max="5633" width="45.58203125" style="180" customWidth="1"/>
    <col min="5634" max="5635" width="12.58203125" style="180" customWidth="1"/>
    <col min="5636" max="5636" width="8.58203125" style="180" customWidth="1"/>
    <col min="5637" max="5888" width="11.5" style="180"/>
    <col min="5889" max="5889" width="45.58203125" style="180" customWidth="1"/>
    <col min="5890" max="5891" width="12.58203125" style="180" customWidth="1"/>
    <col min="5892" max="5892" width="8.58203125" style="180" customWidth="1"/>
    <col min="5893" max="6144" width="11.5" style="180"/>
    <col min="6145" max="6145" width="45.58203125" style="180" customWidth="1"/>
    <col min="6146" max="6147" width="12.58203125" style="180" customWidth="1"/>
    <col min="6148" max="6148" width="8.58203125" style="180" customWidth="1"/>
    <col min="6149" max="6400" width="11.5" style="180"/>
    <col min="6401" max="6401" width="45.58203125" style="180" customWidth="1"/>
    <col min="6402" max="6403" width="12.58203125" style="180" customWidth="1"/>
    <col min="6404" max="6404" width="8.58203125" style="180" customWidth="1"/>
    <col min="6405" max="6656" width="11.5" style="180"/>
    <col min="6657" max="6657" width="45.58203125" style="180" customWidth="1"/>
    <col min="6658" max="6659" width="12.58203125" style="180" customWidth="1"/>
    <col min="6660" max="6660" width="8.58203125" style="180" customWidth="1"/>
    <col min="6661" max="6912" width="11.5" style="180"/>
    <col min="6913" max="6913" width="45.58203125" style="180" customWidth="1"/>
    <col min="6914" max="6915" width="12.58203125" style="180" customWidth="1"/>
    <col min="6916" max="6916" width="8.58203125" style="180" customWidth="1"/>
    <col min="6917" max="7168" width="11.5" style="180"/>
    <col min="7169" max="7169" width="45.58203125" style="180" customWidth="1"/>
    <col min="7170" max="7171" width="12.58203125" style="180" customWidth="1"/>
    <col min="7172" max="7172" width="8.58203125" style="180" customWidth="1"/>
    <col min="7173" max="7424" width="11.5" style="180"/>
    <col min="7425" max="7425" width="45.58203125" style="180" customWidth="1"/>
    <col min="7426" max="7427" width="12.58203125" style="180" customWidth="1"/>
    <col min="7428" max="7428" width="8.58203125" style="180" customWidth="1"/>
    <col min="7429" max="7680" width="11.5" style="180"/>
    <col min="7681" max="7681" width="45.58203125" style="180" customWidth="1"/>
    <col min="7682" max="7683" width="12.58203125" style="180" customWidth="1"/>
    <col min="7684" max="7684" width="8.58203125" style="180" customWidth="1"/>
    <col min="7685" max="7936" width="11.5" style="180"/>
    <col min="7937" max="7937" width="45.58203125" style="180" customWidth="1"/>
    <col min="7938" max="7939" width="12.58203125" style="180" customWidth="1"/>
    <col min="7940" max="7940" width="8.58203125" style="180" customWidth="1"/>
    <col min="7941" max="8192" width="11.5" style="180"/>
    <col min="8193" max="8193" width="45.58203125" style="180" customWidth="1"/>
    <col min="8194" max="8195" width="12.58203125" style="180" customWidth="1"/>
    <col min="8196" max="8196" width="8.58203125" style="180" customWidth="1"/>
    <col min="8197" max="8448" width="11.5" style="180"/>
    <col min="8449" max="8449" width="45.58203125" style="180" customWidth="1"/>
    <col min="8450" max="8451" width="12.58203125" style="180" customWidth="1"/>
    <col min="8452" max="8452" width="8.58203125" style="180" customWidth="1"/>
    <col min="8453" max="8704" width="11.5" style="180"/>
    <col min="8705" max="8705" width="45.58203125" style="180" customWidth="1"/>
    <col min="8706" max="8707" width="12.58203125" style="180" customWidth="1"/>
    <col min="8708" max="8708" width="8.58203125" style="180" customWidth="1"/>
    <col min="8709" max="8960" width="11.5" style="180"/>
    <col min="8961" max="8961" width="45.58203125" style="180" customWidth="1"/>
    <col min="8962" max="8963" width="12.58203125" style="180" customWidth="1"/>
    <col min="8964" max="8964" width="8.58203125" style="180" customWidth="1"/>
    <col min="8965" max="9216" width="11.5" style="180"/>
    <col min="9217" max="9217" width="45.58203125" style="180" customWidth="1"/>
    <col min="9218" max="9219" width="12.58203125" style="180" customWidth="1"/>
    <col min="9220" max="9220" width="8.58203125" style="180" customWidth="1"/>
    <col min="9221" max="9472" width="11.5" style="180"/>
    <col min="9473" max="9473" width="45.58203125" style="180" customWidth="1"/>
    <col min="9474" max="9475" width="12.58203125" style="180" customWidth="1"/>
    <col min="9476" max="9476" width="8.58203125" style="180" customWidth="1"/>
    <col min="9477" max="9728" width="11.5" style="180"/>
    <col min="9729" max="9729" width="45.58203125" style="180" customWidth="1"/>
    <col min="9730" max="9731" width="12.58203125" style="180" customWidth="1"/>
    <col min="9732" max="9732" width="8.58203125" style="180" customWidth="1"/>
    <col min="9733" max="9984" width="11.5" style="180"/>
    <col min="9985" max="9985" width="45.58203125" style="180" customWidth="1"/>
    <col min="9986" max="9987" width="12.58203125" style="180" customWidth="1"/>
    <col min="9988" max="9988" width="8.58203125" style="180" customWidth="1"/>
    <col min="9989" max="10240" width="11.5" style="180"/>
    <col min="10241" max="10241" width="45.58203125" style="180" customWidth="1"/>
    <col min="10242" max="10243" width="12.58203125" style="180" customWidth="1"/>
    <col min="10244" max="10244" width="8.58203125" style="180" customWidth="1"/>
    <col min="10245" max="10496" width="11.5" style="180"/>
    <col min="10497" max="10497" width="45.58203125" style="180" customWidth="1"/>
    <col min="10498" max="10499" width="12.58203125" style="180" customWidth="1"/>
    <col min="10500" max="10500" width="8.58203125" style="180" customWidth="1"/>
    <col min="10501" max="10752" width="11.5" style="180"/>
    <col min="10753" max="10753" width="45.58203125" style="180" customWidth="1"/>
    <col min="10754" max="10755" width="12.58203125" style="180" customWidth="1"/>
    <col min="10756" max="10756" width="8.58203125" style="180" customWidth="1"/>
    <col min="10757" max="11008" width="11.5" style="180"/>
    <col min="11009" max="11009" width="45.58203125" style="180" customWidth="1"/>
    <col min="11010" max="11011" width="12.58203125" style="180" customWidth="1"/>
    <col min="11012" max="11012" width="8.58203125" style="180" customWidth="1"/>
    <col min="11013" max="11264" width="11.5" style="180"/>
    <col min="11265" max="11265" width="45.58203125" style="180" customWidth="1"/>
    <col min="11266" max="11267" width="12.58203125" style="180" customWidth="1"/>
    <col min="11268" max="11268" width="8.58203125" style="180" customWidth="1"/>
    <col min="11269" max="11520" width="11.5" style="180"/>
    <col min="11521" max="11521" width="45.58203125" style="180" customWidth="1"/>
    <col min="11522" max="11523" width="12.58203125" style="180" customWidth="1"/>
    <col min="11524" max="11524" width="8.58203125" style="180" customWidth="1"/>
    <col min="11525" max="11776" width="11.5" style="180"/>
    <col min="11777" max="11777" width="45.58203125" style="180" customWidth="1"/>
    <col min="11778" max="11779" width="12.58203125" style="180" customWidth="1"/>
    <col min="11780" max="11780" width="8.58203125" style="180" customWidth="1"/>
    <col min="11781" max="12032" width="11.5" style="180"/>
    <col min="12033" max="12033" width="45.58203125" style="180" customWidth="1"/>
    <col min="12034" max="12035" width="12.58203125" style="180" customWidth="1"/>
    <col min="12036" max="12036" width="8.58203125" style="180" customWidth="1"/>
    <col min="12037" max="12288" width="11.5" style="180"/>
    <col min="12289" max="12289" width="45.58203125" style="180" customWidth="1"/>
    <col min="12290" max="12291" width="12.58203125" style="180" customWidth="1"/>
    <col min="12292" max="12292" width="8.58203125" style="180" customWidth="1"/>
    <col min="12293" max="12544" width="11.5" style="180"/>
    <col min="12545" max="12545" width="45.58203125" style="180" customWidth="1"/>
    <col min="12546" max="12547" width="12.58203125" style="180" customWidth="1"/>
    <col min="12548" max="12548" width="8.58203125" style="180" customWidth="1"/>
    <col min="12549" max="12800" width="11.5" style="180"/>
    <col min="12801" max="12801" width="45.58203125" style="180" customWidth="1"/>
    <col min="12802" max="12803" width="12.58203125" style="180" customWidth="1"/>
    <col min="12804" max="12804" width="8.58203125" style="180" customWidth="1"/>
    <col min="12805" max="13056" width="11.5" style="180"/>
    <col min="13057" max="13057" width="45.58203125" style="180" customWidth="1"/>
    <col min="13058" max="13059" width="12.58203125" style="180" customWidth="1"/>
    <col min="13060" max="13060" width="8.58203125" style="180" customWidth="1"/>
    <col min="13061" max="13312" width="11.5" style="180"/>
    <col min="13313" max="13313" width="45.58203125" style="180" customWidth="1"/>
    <col min="13314" max="13315" width="12.58203125" style="180" customWidth="1"/>
    <col min="13316" max="13316" width="8.58203125" style="180" customWidth="1"/>
    <col min="13317" max="13568" width="11.5" style="180"/>
    <col min="13569" max="13569" width="45.58203125" style="180" customWidth="1"/>
    <col min="13570" max="13571" width="12.58203125" style="180" customWidth="1"/>
    <col min="13572" max="13572" width="8.58203125" style="180" customWidth="1"/>
    <col min="13573" max="13824" width="11.5" style="180"/>
    <col min="13825" max="13825" width="45.58203125" style="180" customWidth="1"/>
    <col min="13826" max="13827" width="12.58203125" style="180" customWidth="1"/>
    <col min="13828" max="13828" width="8.58203125" style="180" customWidth="1"/>
    <col min="13829" max="14080" width="11.5" style="180"/>
    <col min="14081" max="14081" width="45.58203125" style="180" customWidth="1"/>
    <col min="14082" max="14083" width="12.58203125" style="180" customWidth="1"/>
    <col min="14084" max="14084" width="8.58203125" style="180" customWidth="1"/>
    <col min="14085" max="14336" width="11.5" style="180"/>
    <col min="14337" max="14337" width="45.58203125" style="180" customWidth="1"/>
    <col min="14338" max="14339" width="12.58203125" style="180" customWidth="1"/>
    <col min="14340" max="14340" width="8.58203125" style="180" customWidth="1"/>
    <col min="14341" max="14592" width="11.5" style="180"/>
    <col min="14593" max="14593" width="45.58203125" style="180" customWidth="1"/>
    <col min="14594" max="14595" width="12.58203125" style="180" customWidth="1"/>
    <col min="14596" max="14596" width="8.58203125" style="180" customWidth="1"/>
    <col min="14597" max="14848" width="11.5" style="180"/>
    <col min="14849" max="14849" width="45.58203125" style="180" customWidth="1"/>
    <col min="14850" max="14851" width="12.58203125" style="180" customWidth="1"/>
    <col min="14852" max="14852" width="8.58203125" style="180" customWidth="1"/>
    <col min="14853" max="15104" width="11.5" style="180"/>
    <col min="15105" max="15105" width="45.58203125" style="180" customWidth="1"/>
    <col min="15106" max="15107" width="12.58203125" style="180" customWidth="1"/>
    <col min="15108" max="15108" width="8.58203125" style="180" customWidth="1"/>
    <col min="15109" max="15360" width="11.5" style="180"/>
    <col min="15361" max="15361" width="45.58203125" style="180" customWidth="1"/>
    <col min="15362" max="15363" width="12.58203125" style="180" customWidth="1"/>
    <col min="15364" max="15364" width="8.58203125" style="180" customWidth="1"/>
    <col min="15365" max="15616" width="11.5" style="180"/>
    <col min="15617" max="15617" width="45.58203125" style="180" customWidth="1"/>
    <col min="15618" max="15619" width="12.58203125" style="180" customWidth="1"/>
    <col min="15620" max="15620" width="8.58203125" style="180" customWidth="1"/>
    <col min="15621" max="15872" width="11.5" style="180"/>
    <col min="15873" max="15873" width="45.58203125" style="180" customWidth="1"/>
    <col min="15874" max="15875" width="12.58203125" style="180" customWidth="1"/>
    <col min="15876" max="15876" width="8.58203125" style="180" customWidth="1"/>
    <col min="15877" max="16128" width="11.5" style="180"/>
    <col min="16129" max="16129" width="45.58203125" style="180" customWidth="1"/>
    <col min="16130" max="16131" width="12.58203125" style="180" customWidth="1"/>
    <col min="16132" max="16132" width="8.58203125" style="180" customWidth="1"/>
    <col min="16133" max="16384" width="11.5" style="180"/>
  </cols>
  <sheetData>
    <row r="1" spans="1:6" x14ac:dyDescent="0.25">
      <c r="A1" s="179" t="s">
        <v>0</v>
      </c>
      <c r="B1" s="179"/>
      <c r="C1" s="179"/>
      <c r="D1" s="179"/>
    </row>
    <row r="2" spans="1:6" x14ac:dyDescent="0.25">
      <c r="A2" s="179" t="s">
        <v>222</v>
      </c>
      <c r="B2" s="179"/>
      <c r="C2" s="179"/>
      <c r="D2" s="179"/>
    </row>
    <row r="3" spans="1:6" x14ac:dyDescent="0.25">
      <c r="A3" s="179" t="s">
        <v>226</v>
      </c>
      <c r="B3" s="179"/>
      <c r="C3" s="179"/>
      <c r="D3" s="179"/>
    </row>
    <row r="4" spans="1:6" x14ac:dyDescent="0.25">
      <c r="A4" s="179" t="s">
        <v>223</v>
      </c>
      <c r="B4" s="179"/>
      <c r="C4" s="179"/>
      <c r="D4" s="179"/>
    </row>
    <row r="5" spans="1:6" x14ac:dyDescent="0.25">
      <c r="A5" s="179"/>
      <c r="B5" s="179"/>
      <c r="C5" s="179"/>
      <c r="D5" s="179"/>
    </row>
    <row r="6" spans="1:6" ht="12.9" thickBot="1" x14ac:dyDescent="0.3">
      <c r="A6" s="181" t="s">
        <v>4</v>
      </c>
      <c r="B6" s="182">
        <v>30000</v>
      </c>
      <c r="C6" s="183" t="s">
        <v>5</v>
      </c>
      <c r="F6" s="180" t="s">
        <v>228</v>
      </c>
    </row>
    <row r="7" spans="1:6" x14ac:dyDescent="0.25">
      <c r="A7" s="184"/>
      <c r="B7" s="185" t="s">
        <v>6</v>
      </c>
      <c r="C7" s="186" t="s">
        <v>227</v>
      </c>
      <c r="D7" s="187" t="s">
        <v>7</v>
      </c>
    </row>
    <row r="8" spans="1:6" x14ac:dyDescent="0.25">
      <c r="A8" s="188" t="s">
        <v>8</v>
      </c>
      <c r="D8" s="189" t="s">
        <v>9</v>
      </c>
    </row>
    <row r="9" spans="1:6" ht="12.9" thickBot="1" x14ac:dyDescent="0.3">
      <c r="A9" s="190"/>
      <c r="B9" s="191" t="s">
        <v>10</v>
      </c>
      <c r="C9" s="191" t="s">
        <v>11</v>
      </c>
      <c r="D9" s="191" t="s">
        <v>12</v>
      </c>
    </row>
    <row r="10" spans="1:6" x14ac:dyDescent="0.25">
      <c r="A10" s="188" t="s">
        <v>13</v>
      </c>
      <c r="D10" s="192"/>
    </row>
    <row r="11" spans="1:6" x14ac:dyDescent="0.25">
      <c r="A11" s="193" t="s">
        <v>64</v>
      </c>
      <c r="B11" s="194">
        <v>0</v>
      </c>
      <c r="C11" s="194">
        <v>0</v>
      </c>
      <c r="D11" s="195">
        <v>0</v>
      </c>
    </row>
    <row r="12" spans="1:6" x14ac:dyDescent="0.25">
      <c r="A12" s="193" t="s">
        <v>65</v>
      </c>
      <c r="B12" s="196">
        <v>493.7184615384615</v>
      </c>
      <c r="C12" s="196">
        <v>0</v>
      </c>
      <c r="D12" s="195">
        <v>2.0516823471849174E-2</v>
      </c>
    </row>
    <row r="13" spans="1:6" x14ac:dyDescent="0.25">
      <c r="A13" s="193" t="s">
        <v>66</v>
      </c>
      <c r="B13" s="194">
        <v>947.69230769230762</v>
      </c>
      <c r="C13" s="194">
        <v>0.02</v>
      </c>
      <c r="D13" s="195">
        <v>3.9382031050580343E-2</v>
      </c>
    </row>
    <row r="14" spans="1:6" x14ac:dyDescent="0.25">
      <c r="A14" s="193" t="s">
        <v>195</v>
      </c>
      <c r="B14" s="194">
        <v>0</v>
      </c>
      <c r="C14" s="194">
        <v>0</v>
      </c>
      <c r="D14" s="195">
        <v>0</v>
      </c>
    </row>
    <row r="15" spans="1:6" x14ac:dyDescent="0.25">
      <c r="A15" s="193" t="s">
        <v>68</v>
      </c>
      <c r="B15" s="194">
        <v>0</v>
      </c>
      <c r="C15" s="194">
        <v>0</v>
      </c>
      <c r="D15" s="195">
        <v>0</v>
      </c>
    </row>
    <row r="16" spans="1:6" x14ac:dyDescent="0.25">
      <c r="A16" s="183" t="s">
        <v>69</v>
      </c>
      <c r="B16" s="194">
        <v>11210.48076923077</v>
      </c>
      <c r="C16" s="194">
        <v>0.38</v>
      </c>
      <c r="D16" s="195">
        <v>0.46585953917980033</v>
      </c>
    </row>
    <row r="17" spans="1:4" x14ac:dyDescent="0.25">
      <c r="A17" s="183" t="s">
        <v>196</v>
      </c>
      <c r="B17" s="194">
        <v>75.599999999999994</v>
      </c>
      <c r="C17" s="194">
        <v>0</v>
      </c>
      <c r="D17" s="195">
        <v>3.141612022444023E-3</v>
      </c>
    </row>
    <row r="18" spans="1:4" x14ac:dyDescent="0.25">
      <c r="A18" s="183" t="s">
        <v>71</v>
      </c>
      <c r="B18" s="194">
        <v>640</v>
      </c>
      <c r="C18" s="194">
        <v>0.02</v>
      </c>
      <c r="D18" s="195">
        <v>2.6595657332859454E-2</v>
      </c>
    </row>
    <row r="19" spans="1:4" x14ac:dyDescent="0.25">
      <c r="A19" s="183" t="s">
        <v>72</v>
      </c>
      <c r="B19" s="194">
        <v>4344.7307692307695</v>
      </c>
      <c r="C19" s="194">
        <v>0.13</v>
      </c>
      <c r="D19" s="195">
        <v>0.18054839178436313</v>
      </c>
    </row>
    <row r="20" spans="1:4" x14ac:dyDescent="0.25">
      <c r="A20" s="183" t="s">
        <v>73</v>
      </c>
      <c r="B20" s="194">
        <v>2015.0192307692307</v>
      </c>
      <c r="C20" s="194">
        <v>6.0000000000000005E-2</v>
      </c>
      <c r="D20" s="195">
        <v>8.373556403228205E-2</v>
      </c>
    </row>
    <row r="21" spans="1:4" x14ac:dyDescent="0.25">
      <c r="A21" s="183" t="s">
        <v>197</v>
      </c>
      <c r="B21" s="194">
        <v>469.36</v>
      </c>
      <c r="C21" s="194">
        <v>0.02</v>
      </c>
      <c r="D21" s="195">
        <v>1.9504590196485802E-2</v>
      </c>
    </row>
    <row r="22" spans="1:4" x14ac:dyDescent="0.25">
      <c r="A22" s="183" t="s">
        <v>198</v>
      </c>
      <c r="B22" s="194">
        <v>25.384615384615383</v>
      </c>
      <c r="C22" s="194">
        <v>0</v>
      </c>
      <c r="D22" s="195">
        <v>1.0548758317119734E-3</v>
      </c>
    </row>
    <row r="23" spans="1:4" x14ac:dyDescent="0.25">
      <c r="A23" s="197" t="s">
        <v>21</v>
      </c>
      <c r="B23" s="198">
        <v>20221.986153846159</v>
      </c>
      <c r="C23" s="198">
        <v>0.63000000000000012</v>
      </c>
      <c r="D23" s="199">
        <v>0.84033908490237652</v>
      </c>
    </row>
    <row r="24" spans="1:4" x14ac:dyDescent="0.25">
      <c r="A24" s="200" t="s">
        <v>22</v>
      </c>
      <c r="B24" s="196">
        <v>0</v>
      </c>
      <c r="C24" s="196">
        <v>0</v>
      </c>
      <c r="D24" s="201"/>
    </row>
    <row r="25" spans="1:4" x14ac:dyDescent="0.25">
      <c r="A25" s="193" t="s">
        <v>23</v>
      </c>
      <c r="B25" s="194">
        <v>0</v>
      </c>
      <c r="C25" s="194">
        <v>0</v>
      </c>
      <c r="D25" s="195">
        <v>0</v>
      </c>
    </row>
    <row r="26" spans="1:4" x14ac:dyDescent="0.25">
      <c r="A26" s="193" t="s">
        <v>24</v>
      </c>
      <c r="B26" s="194">
        <v>0</v>
      </c>
      <c r="C26" s="194">
        <v>0</v>
      </c>
      <c r="D26" s="195">
        <v>0</v>
      </c>
    </row>
    <row r="27" spans="1:4" x14ac:dyDescent="0.25">
      <c r="A27" s="193" t="s">
        <v>199</v>
      </c>
      <c r="B27" s="194">
        <v>0</v>
      </c>
      <c r="C27" s="194">
        <v>0</v>
      </c>
      <c r="D27" s="195">
        <v>0</v>
      </c>
    </row>
    <row r="28" spans="1:4" x14ac:dyDescent="0.25">
      <c r="A28" s="193" t="s">
        <v>200</v>
      </c>
      <c r="B28" s="194">
        <v>0</v>
      </c>
      <c r="C28" s="194">
        <v>0</v>
      </c>
      <c r="D28" s="195">
        <v>0</v>
      </c>
    </row>
    <row r="29" spans="1:4" x14ac:dyDescent="0.25">
      <c r="A29" s="193" t="s">
        <v>201</v>
      </c>
      <c r="B29" s="194">
        <v>1193.7</v>
      </c>
      <c r="C29" s="194">
        <v>0.04</v>
      </c>
      <c r="D29" s="195">
        <v>4.9605056497241146E-2</v>
      </c>
    </row>
    <row r="30" spans="1:4" x14ac:dyDescent="0.25">
      <c r="A30" s="193" t="s">
        <v>202</v>
      </c>
      <c r="B30" s="194">
        <v>0</v>
      </c>
      <c r="C30" s="194">
        <v>0</v>
      </c>
      <c r="D30" s="195">
        <v>0</v>
      </c>
    </row>
    <row r="31" spans="1:4" x14ac:dyDescent="0.25">
      <c r="A31" s="193" t="s">
        <v>203</v>
      </c>
      <c r="B31" s="194">
        <v>0</v>
      </c>
      <c r="C31" s="194">
        <v>0</v>
      </c>
      <c r="D31" s="195">
        <v>0</v>
      </c>
    </row>
    <row r="32" spans="1:4" x14ac:dyDescent="0.25">
      <c r="A32" s="193" t="s">
        <v>204</v>
      </c>
      <c r="B32" s="194">
        <v>0</v>
      </c>
      <c r="C32" s="194">
        <v>0</v>
      </c>
      <c r="D32" s="195">
        <v>0</v>
      </c>
    </row>
    <row r="33" spans="1:239" x14ac:dyDescent="0.25">
      <c r="A33" s="202" t="s">
        <v>32</v>
      </c>
      <c r="B33" s="203">
        <v>1193.7</v>
      </c>
      <c r="C33" s="203">
        <v>0.04</v>
      </c>
      <c r="D33" s="204">
        <v>4.9605056497241146E-2</v>
      </c>
    </row>
    <row r="34" spans="1:239" x14ac:dyDescent="0.25">
      <c r="A34" s="188" t="s">
        <v>33</v>
      </c>
      <c r="B34" s="196">
        <v>0</v>
      </c>
      <c r="C34" s="196">
        <v>0</v>
      </c>
      <c r="D34" s="201"/>
    </row>
    <row r="35" spans="1:239" x14ac:dyDescent="0.25">
      <c r="A35" s="193" t="s">
        <v>34</v>
      </c>
      <c r="B35" s="194">
        <v>618.35352302498836</v>
      </c>
      <c r="C35" s="194">
        <v>0.02</v>
      </c>
      <c r="D35" s="195">
        <v>2.56961225139672E-2</v>
      </c>
    </row>
    <row r="36" spans="1:239" x14ac:dyDescent="0.25">
      <c r="A36" s="183" t="s">
        <v>35</v>
      </c>
      <c r="B36" s="194">
        <v>618.35352302498836</v>
      </c>
      <c r="C36" s="194">
        <v>0.02</v>
      </c>
      <c r="D36" s="195">
        <v>2.56961225139672E-2</v>
      </c>
    </row>
    <row r="37" spans="1:239" s="205" customFormat="1" x14ac:dyDescent="0.25">
      <c r="A37" s="197" t="s">
        <v>36</v>
      </c>
      <c r="B37" s="198">
        <v>22034.039676871147</v>
      </c>
      <c r="C37" s="198">
        <v>0.69000000000000017</v>
      </c>
      <c r="D37" s="199">
        <v>0.91564026391358477</v>
      </c>
    </row>
    <row r="38" spans="1:239" x14ac:dyDescent="0.25">
      <c r="A38" s="188" t="s">
        <v>37</v>
      </c>
      <c r="B38" s="196">
        <v>0</v>
      </c>
      <c r="C38" s="196">
        <v>0</v>
      </c>
      <c r="D38" s="201"/>
    </row>
    <row r="39" spans="1:239" x14ac:dyDescent="0.25">
      <c r="A39" s="183" t="s">
        <v>38</v>
      </c>
      <c r="B39" s="194">
        <v>555.66692307692313</v>
      </c>
      <c r="C39" s="194">
        <v>0.02</v>
      </c>
      <c r="D39" s="195">
        <v>2.3091136058372222E-2</v>
      </c>
    </row>
    <row r="40" spans="1:239" x14ac:dyDescent="0.25">
      <c r="A40" s="183" t="s">
        <v>39</v>
      </c>
      <c r="B40" s="194">
        <v>475.21999999999997</v>
      </c>
      <c r="C40" s="194">
        <v>0.02</v>
      </c>
      <c r="D40" s="195">
        <v>1.9748106683939795E-2</v>
      </c>
    </row>
    <row r="41" spans="1:239" x14ac:dyDescent="0.25">
      <c r="A41" s="193" t="s">
        <v>40</v>
      </c>
      <c r="B41" s="194">
        <v>886.88</v>
      </c>
      <c r="C41" s="194">
        <v>0.03</v>
      </c>
      <c r="D41" s="195">
        <v>3.6854932149009992E-2</v>
      </c>
    </row>
    <row r="42" spans="1:239" x14ac:dyDescent="0.25">
      <c r="A42" s="202" t="s">
        <v>41</v>
      </c>
      <c r="B42" s="203">
        <v>1917.7669230769229</v>
      </c>
      <c r="C42" s="203">
        <v>7.0000000000000007E-2</v>
      </c>
      <c r="D42" s="204">
        <v>7.9694174891321995E-2</v>
      </c>
      <c r="G42" s="206"/>
      <c r="H42" s="183"/>
      <c r="K42" s="206"/>
      <c r="L42" s="183"/>
      <c r="O42" s="206"/>
      <c r="P42" s="183"/>
      <c r="S42" s="206"/>
      <c r="T42" s="183"/>
      <c r="W42" s="206"/>
      <c r="X42" s="183"/>
      <c r="AA42" s="206"/>
      <c r="AB42" s="183"/>
      <c r="AE42" s="206"/>
      <c r="AF42" s="183"/>
      <c r="AI42" s="206"/>
      <c r="AJ42" s="183"/>
      <c r="AM42" s="206"/>
      <c r="AN42" s="183"/>
      <c r="AQ42" s="206"/>
      <c r="AR42" s="183"/>
      <c r="AU42" s="206"/>
      <c r="AV42" s="183"/>
      <c r="AY42" s="206"/>
      <c r="AZ42" s="183"/>
      <c r="BC42" s="206"/>
      <c r="BD42" s="183"/>
      <c r="BG42" s="206"/>
      <c r="BH42" s="183"/>
      <c r="BK42" s="206"/>
      <c r="BL42" s="183"/>
      <c r="BO42" s="206"/>
      <c r="BP42" s="183"/>
      <c r="BS42" s="206"/>
      <c r="BT42" s="183"/>
      <c r="BW42" s="206"/>
      <c r="BX42" s="183"/>
      <c r="CA42" s="206"/>
      <c r="CB42" s="183"/>
      <c r="CE42" s="206"/>
      <c r="CF42" s="183"/>
      <c r="CI42" s="206"/>
      <c r="CJ42" s="183"/>
      <c r="CM42" s="206"/>
      <c r="CN42" s="183"/>
      <c r="CQ42" s="206"/>
      <c r="CR42" s="183"/>
      <c r="CU42" s="206"/>
      <c r="CV42" s="183"/>
      <c r="CY42" s="206"/>
      <c r="CZ42" s="183"/>
      <c r="DC42" s="206"/>
      <c r="DD42" s="183"/>
      <c r="DG42" s="206"/>
      <c r="DH42" s="183"/>
      <c r="DK42" s="206"/>
      <c r="DL42" s="183"/>
      <c r="DO42" s="206"/>
      <c r="DP42" s="183"/>
      <c r="DS42" s="206"/>
      <c r="DT42" s="183"/>
      <c r="DW42" s="206"/>
      <c r="DX42" s="183"/>
      <c r="EA42" s="206"/>
      <c r="EB42" s="183"/>
      <c r="EE42" s="206"/>
      <c r="EF42" s="183"/>
      <c r="EI42" s="206"/>
      <c r="EJ42" s="183"/>
      <c r="EM42" s="206"/>
      <c r="EN42" s="183"/>
      <c r="EQ42" s="206"/>
      <c r="ER42" s="183"/>
      <c r="EU42" s="206"/>
      <c r="EV42" s="183"/>
      <c r="EY42" s="206"/>
      <c r="EZ42" s="183"/>
      <c r="FC42" s="206"/>
      <c r="FD42" s="183"/>
      <c r="FG42" s="206"/>
      <c r="FH42" s="183"/>
      <c r="FK42" s="206"/>
      <c r="FL42" s="183"/>
      <c r="FO42" s="206"/>
      <c r="FP42" s="183"/>
      <c r="FS42" s="206"/>
      <c r="FT42" s="183"/>
      <c r="FW42" s="206"/>
      <c r="FX42" s="183"/>
      <c r="GA42" s="206"/>
      <c r="GB42" s="183"/>
      <c r="GE42" s="206"/>
      <c r="GF42" s="183"/>
      <c r="GI42" s="206"/>
      <c r="GJ42" s="183"/>
      <c r="GM42" s="206"/>
      <c r="GN42" s="183"/>
      <c r="GQ42" s="206"/>
      <c r="GR42" s="183"/>
      <c r="GU42" s="206"/>
      <c r="GV42" s="183"/>
      <c r="GY42" s="206"/>
      <c r="GZ42" s="183"/>
      <c r="HC42" s="206"/>
      <c r="HD42" s="183"/>
      <c r="HG42" s="206"/>
      <c r="HH42" s="183"/>
      <c r="HK42" s="206"/>
      <c r="HL42" s="183"/>
      <c r="HO42" s="206"/>
      <c r="HP42" s="183"/>
      <c r="HS42" s="206"/>
      <c r="HT42" s="183"/>
      <c r="HW42" s="206"/>
      <c r="HX42" s="183"/>
      <c r="IA42" s="206"/>
      <c r="IB42" s="183"/>
      <c r="IE42" s="206"/>
    </row>
    <row r="43" spans="1:239" x14ac:dyDescent="0.25">
      <c r="A43" s="188" t="s">
        <v>42</v>
      </c>
      <c r="B43" s="196">
        <v>0</v>
      </c>
      <c r="C43" s="196">
        <v>0</v>
      </c>
      <c r="D43" s="201"/>
    </row>
    <row r="44" spans="1:239" x14ac:dyDescent="0.25">
      <c r="A44" s="193" t="s">
        <v>205</v>
      </c>
      <c r="B44" s="194">
        <v>47.802433333333333</v>
      </c>
      <c r="C44" s="194">
        <v>0</v>
      </c>
      <c r="D44" s="195">
        <v>1.9864642759534249E-3</v>
      </c>
    </row>
    <row r="45" spans="1:239" x14ac:dyDescent="0.25">
      <c r="A45" s="193" t="s">
        <v>76</v>
      </c>
      <c r="B45" s="194">
        <v>0</v>
      </c>
      <c r="C45" s="194">
        <v>0</v>
      </c>
      <c r="D45" s="195">
        <v>0</v>
      </c>
    </row>
    <row r="46" spans="1:239" x14ac:dyDescent="0.25">
      <c r="A46" s="193" t="s">
        <v>77</v>
      </c>
      <c r="B46" s="194">
        <v>64.47</v>
      </c>
      <c r="C46" s="194">
        <v>0</v>
      </c>
      <c r="D46" s="195">
        <v>2.679096919139764E-3</v>
      </c>
    </row>
    <row r="47" spans="1:239" x14ac:dyDescent="0.25">
      <c r="A47" s="202" t="s">
        <v>45</v>
      </c>
      <c r="B47" s="203">
        <v>112.27243333333334</v>
      </c>
      <c r="C47" s="203">
        <v>0</v>
      </c>
      <c r="D47" s="204">
        <v>4.6655611950931894E-3</v>
      </c>
      <c r="G47" s="206"/>
      <c r="H47" s="183"/>
      <c r="K47" s="206"/>
      <c r="L47" s="183"/>
      <c r="O47" s="206"/>
      <c r="P47" s="183"/>
      <c r="S47" s="206"/>
      <c r="T47" s="183"/>
      <c r="W47" s="206"/>
      <c r="X47" s="183"/>
      <c r="AA47" s="206"/>
      <c r="AB47" s="183"/>
      <c r="AE47" s="206"/>
      <c r="AF47" s="183"/>
      <c r="AI47" s="206"/>
      <c r="AJ47" s="183"/>
      <c r="AM47" s="206"/>
      <c r="AN47" s="183"/>
      <c r="AQ47" s="206"/>
      <c r="AR47" s="183"/>
      <c r="AU47" s="206"/>
      <c r="AV47" s="183"/>
      <c r="AY47" s="206"/>
      <c r="AZ47" s="183"/>
      <c r="BC47" s="206"/>
      <c r="BD47" s="183"/>
      <c r="BG47" s="206"/>
      <c r="BH47" s="183"/>
      <c r="BK47" s="206"/>
      <c r="BL47" s="183"/>
      <c r="BO47" s="206"/>
      <c r="BP47" s="183"/>
      <c r="BS47" s="206"/>
      <c r="BT47" s="183"/>
      <c r="BW47" s="206"/>
      <c r="BX47" s="183"/>
      <c r="CA47" s="206"/>
      <c r="CB47" s="183"/>
      <c r="CE47" s="206"/>
      <c r="CF47" s="183"/>
      <c r="CI47" s="206"/>
      <c r="CJ47" s="183"/>
      <c r="CM47" s="206"/>
      <c r="CN47" s="183"/>
      <c r="CQ47" s="206"/>
      <c r="CR47" s="183"/>
      <c r="CU47" s="206"/>
      <c r="CV47" s="183"/>
      <c r="CY47" s="206"/>
      <c r="CZ47" s="183"/>
      <c r="DC47" s="206"/>
      <c r="DD47" s="183"/>
      <c r="DG47" s="206"/>
      <c r="DH47" s="183"/>
      <c r="DK47" s="206"/>
      <c r="DL47" s="183"/>
      <c r="DO47" s="206"/>
      <c r="DP47" s="183"/>
      <c r="DS47" s="206"/>
      <c r="DT47" s="183"/>
      <c r="DW47" s="206"/>
      <c r="DX47" s="183"/>
      <c r="EA47" s="206"/>
      <c r="EB47" s="183"/>
      <c r="EE47" s="206"/>
      <c r="EF47" s="183"/>
      <c r="EI47" s="206"/>
      <c r="EJ47" s="183"/>
      <c r="EM47" s="206"/>
      <c r="EN47" s="183"/>
      <c r="EQ47" s="206"/>
      <c r="ER47" s="183"/>
      <c r="EU47" s="206"/>
      <c r="EV47" s="183"/>
      <c r="EY47" s="206"/>
      <c r="EZ47" s="183"/>
      <c r="FC47" s="206"/>
      <c r="FD47" s="183"/>
      <c r="FG47" s="206"/>
      <c r="FH47" s="183"/>
      <c r="FK47" s="206"/>
      <c r="FL47" s="183"/>
      <c r="FO47" s="206"/>
      <c r="FP47" s="183"/>
      <c r="FS47" s="206"/>
      <c r="FT47" s="183"/>
      <c r="FW47" s="206"/>
      <c r="FX47" s="183"/>
      <c r="GA47" s="206"/>
      <c r="GB47" s="183"/>
      <c r="GE47" s="206"/>
      <c r="GF47" s="183"/>
      <c r="GI47" s="206"/>
      <c r="GJ47" s="183"/>
      <c r="GM47" s="206"/>
      <c r="GN47" s="183"/>
      <c r="GQ47" s="206"/>
      <c r="GR47" s="183"/>
      <c r="GU47" s="206"/>
      <c r="GV47" s="183"/>
      <c r="GY47" s="206"/>
      <c r="GZ47" s="183"/>
      <c r="HC47" s="206"/>
      <c r="HD47" s="183"/>
      <c r="HG47" s="206"/>
      <c r="HH47" s="183"/>
      <c r="HK47" s="206"/>
      <c r="HL47" s="183"/>
      <c r="HO47" s="206"/>
      <c r="HP47" s="183"/>
      <c r="HS47" s="206"/>
      <c r="HT47" s="183"/>
      <c r="HW47" s="206"/>
      <c r="HX47" s="183"/>
      <c r="IA47" s="206"/>
      <c r="IB47" s="183"/>
      <c r="IE47" s="206"/>
    </row>
    <row r="48" spans="1:239" x14ac:dyDescent="0.25">
      <c r="A48" s="207" t="s">
        <v>46</v>
      </c>
      <c r="B48" s="208">
        <v>2030.0393564102562</v>
      </c>
      <c r="C48" s="208">
        <v>7.0000000000000007E-2</v>
      </c>
      <c r="D48" s="209">
        <v>8.4359736086415185E-2</v>
      </c>
      <c r="F48" s="183"/>
      <c r="J48" s="183"/>
      <c r="N48" s="183"/>
      <c r="R48" s="183"/>
      <c r="V48" s="183"/>
      <c r="Z48" s="183"/>
      <c r="AD48" s="183"/>
      <c r="AH48" s="183"/>
      <c r="AL48" s="183"/>
      <c r="AP48" s="183"/>
      <c r="AT48" s="183"/>
      <c r="AX48" s="183"/>
      <c r="BB48" s="183"/>
      <c r="BF48" s="183"/>
      <c r="BJ48" s="183"/>
      <c r="BN48" s="183"/>
      <c r="BR48" s="183"/>
      <c r="BV48" s="183"/>
      <c r="BZ48" s="183"/>
      <c r="CD48" s="183"/>
      <c r="CH48" s="183"/>
      <c r="CL48" s="183"/>
      <c r="CP48" s="183"/>
      <c r="CT48" s="183"/>
      <c r="CX48" s="183"/>
      <c r="DB48" s="183"/>
      <c r="DF48" s="183"/>
      <c r="DJ48" s="183"/>
      <c r="DN48" s="183"/>
      <c r="DR48" s="183"/>
      <c r="DV48" s="183"/>
      <c r="DZ48" s="183"/>
      <c r="ED48" s="183"/>
      <c r="EH48" s="183"/>
      <c r="EL48" s="183"/>
      <c r="EP48" s="183"/>
      <c r="ET48" s="183"/>
      <c r="EX48" s="183"/>
      <c r="FB48" s="183"/>
      <c r="FF48" s="183"/>
      <c r="FJ48" s="183"/>
      <c r="FN48" s="183"/>
      <c r="FR48" s="183"/>
      <c r="FV48" s="183"/>
      <c r="FZ48" s="183"/>
      <c r="GD48" s="183"/>
      <c r="GH48" s="183"/>
      <c r="GL48" s="183"/>
      <c r="GP48" s="183"/>
      <c r="GT48" s="183"/>
      <c r="GX48" s="183"/>
      <c r="HB48" s="183"/>
      <c r="HF48" s="183"/>
      <c r="HJ48" s="183"/>
      <c r="HN48" s="183"/>
      <c r="HR48" s="183"/>
      <c r="HV48" s="183"/>
      <c r="HZ48" s="183"/>
    </row>
    <row r="49" spans="1:239" s="205" customFormat="1" ht="12.9" thickBot="1" x14ac:dyDescent="0.3">
      <c r="A49" s="210" t="s">
        <v>47</v>
      </c>
      <c r="B49" s="211">
        <v>24064.079033281403</v>
      </c>
      <c r="C49" s="211">
        <v>0.76000000000000023</v>
      </c>
      <c r="D49" s="212">
        <v>1</v>
      </c>
    </row>
    <row r="50" spans="1:239" ht="12.9" thickBot="1" x14ac:dyDescent="0.3">
      <c r="A50" s="188"/>
      <c r="B50" s="213"/>
      <c r="C50" s="213"/>
      <c r="D50" s="214"/>
    </row>
    <row r="51" spans="1:239" ht="12.9" thickBot="1" x14ac:dyDescent="0.3">
      <c r="A51" s="215" t="s">
        <v>48</v>
      </c>
      <c r="B51" s="216">
        <v>11755.440769230769</v>
      </c>
      <c r="C51" s="216">
        <v>0.4</v>
      </c>
      <c r="D51" s="217">
        <v>1</v>
      </c>
    </row>
    <row r="52" spans="1:239" x14ac:dyDescent="0.25">
      <c r="A52" s="218" t="s">
        <v>49</v>
      </c>
      <c r="B52" s="219">
        <v>75.599999999999994</v>
      </c>
      <c r="C52" s="219">
        <v>0</v>
      </c>
      <c r="D52" s="220">
        <v>6.4310646860540454E-3</v>
      </c>
    </row>
    <row r="53" spans="1:239" x14ac:dyDescent="0.25">
      <c r="A53" s="202" t="s">
        <v>50</v>
      </c>
      <c r="B53" s="203">
        <v>469.36</v>
      </c>
      <c r="C53" s="203">
        <v>0.02</v>
      </c>
      <c r="D53" s="204">
        <v>3.9927043929184218E-2</v>
      </c>
      <c r="G53" s="206"/>
      <c r="H53" s="183"/>
      <c r="K53" s="206"/>
      <c r="L53" s="183"/>
      <c r="O53" s="206"/>
      <c r="P53" s="183"/>
      <c r="S53" s="206"/>
      <c r="T53" s="183"/>
      <c r="W53" s="206"/>
      <c r="X53" s="183"/>
      <c r="AA53" s="206"/>
      <c r="AB53" s="183"/>
      <c r="AE53" s="206"/>
      <c r="AF53" s="183"/>
      <c r="AI53" s="206"/>
      <c r="AJ53" s="183"/>
      <c r="AM53" s="206"/>
      <c r="AN53" s="183"/>
      <c r="AQ53" s="206"/>
      <c r="AR53" s="183"/>
      <c r="AU53" s="206"/>
      <c r="AV53" s="183"/>
      <c r="AY53" s="206"/>
      <c r="AZ53" s="183"/>
      <c r="BC53" s="206"/>
      <c r="BD53" s="183"/>
      <c r="BG53" s="206"/>
      <c r="BH53" s="183"/>
      <c r="BK53" s="206"/>
      <c r="BL53" s="183"/>
      <c r="BO53" s="206"/>
      <c r="BP53" s="183"/>
      <c r="BS53" s="206"/>
      <c r="BT53" s="183"/>
      <c r="BW53" s="206"/>
      <c r="BX53" s="183"/>
      <c r="CA53" s="206"/>
      <c r="CB53" s="183"/>
      <c r="CE53" s="206"/>
      <c r="CF53" s="183"/>
      <c r="CI53" s="206"/>
      <c r="CJ53" s="183"/>
      <c r="CM53" s="206"/>
      <c r="CN53" s="183"/>
      <c r="CQ53" s="206"/>
      <c r="CR53" s="183"/>
      <c r="CU53" s="206"/>
      <c r="CV53" s="183"/>
      <c r="CY53" s="206"/>
      <c r="CZ53" s="183"/>
      <c r="DC53" s="206"/>
      <c r="DD53" s="183"/>
      <c r="DG53" s="206"/>
      <c r="DH53" s="183"/>
      <c r="DK53" s="206"/>
      <c r="DL53" s="183"/>
      <c r="DO53" s="206"/>
      <c r="DP53" s="183"/>
      <c r="DS53" s="206"/>
      <c r="DT53" s="183"/>
      <c r="DW53" s="206"/>
      <c r="DX53" s="183"/>
      <c r="EA53" s="206"/>
      <c r="EB53" s="183"/>
      <c r="EE53" s="206"/>
      <c r="EF53" s="183"/>
      <c r="EI53" s="206"/>
      <c r="EJ53" s="183"/>
      <c r="EM53" s="206"/>
      <c r="EN53" s="183"/>
      <c r="EQ53" s="206"/>
      <c r="ER53" s="183"/>
      <c r="EU53" s="206"/>
      <c r="EV53" s="183"/>
      <c r="EY53" s="206"/>
      <c r="EZ53" s="183"/>
      <c r="FC53" s="206"/>
      <c r="FD53" s="183"/>
      <c r="FG53" s="206"/>
      <c r="FH53" s="183"/>
      <c r="FK53" s="206"/>
      <c r="FL53" s="183"/>
      <c r="FO53" s="206"/>
      <c r="FP53" s="183"/>
      <c r="FS53" s="206"/>
      <c r="FT53" s="183"/>
      <c r="FW53" s="206"/>
      <c r="FX53" s="183"/>
      <c r="GA53" s="206"/>
      <c r="GB53" s="183"/>
      <c r="GE53" s="206"/>
      <c r="GF53" s="183"/>
      <c r="GI53" s="206"/>
      <c r="GJ53" s="183"/>
      <c r="GM53" s="206"/>
      <c r="GN53" s="183"/>
      <c r="GQ53" s="206"/>
      <c r="GR53" s="183"/>
      <c r="GU53" s="206"/>
      <c r="GV53" s="183"/>
      <c r="GY53" s="206"/>
      <c r="GZ53" s="183"/>
      <c r="HC53" s="206"/>
      <c r="HD53" s="183"/>
      <c r="HG53" s="206"/>
      <c r="HH53" s="183"/>
      <c r="HK53" s="206"/>
      <c r="HL53" s="183"/>
      <c r="HO53" s="206"/>
      <c r="HP53" s="183"/>
      <c r="HS53" s="206"/>
      <c r="HT53" s="183"/>
      <c r="HW53" s="206"/>
      <c r="HX53" s="183"/>
      <c r="IA53" s="206"/>
      <c r="IB53" s="183"/>
      <c r="IE53" s="206"/>
    </row>
    <row r="54" spans="1:239" s="205" customFormat="1" x14ac:dyDescent="0.25">
      <c r="A54" s="202" t="s">
        <v>51</v>
      </c>
      <c r="B54" s="203">
        <v>11210.48076923077</v>
      </c>
      <c r="C54" s="203">
        <v>0.38</v>
      </c>
      <c r="D54" s="204">
        <v>0.95364189138476185</v>
      </c>
    </row>
    <row r="55" spans="1:239" ht="12.9" thickBot="1" x14ac:dyDescent="0.3">
      <c r="A55" s="221" t="s">
        <v>195</v>
      </c>
      <c r="B55" s="222">
        <v>0</v>
      </c>
      <c r="C55" s="222">
        <v>0</v>
      </c>
      <c r="D55" s="223">
        <v>0</v>
      </c>
    </row>
    <row r="56" spans="1:239" x14ac:dyDescent="0.25">
      <c r="A56" s="224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214</v>
      </c>
      <c r="B3" s="1"/>
      <c r="C3" s="1"/>
      <c r="D3" s="1"/>
    </row>
    <row r="4" spans="1:4" x14ac:dyDescent="0.25">
      <c r="A4" s="1" t="s">
        <v>209</v>
      </c>
      <c r="B4" s="1"/>
      <c r="C4" s="1"/>
      <c r="D4" s="1"/>
    </row>
    <row r="5" spans="1:4" ht="12.9" thickBot="1" x14ac:dyDescent="0.3">
      <c r="A5" s="3" t="s">
        <v>4</v>
      </c>
      <c r="B5" s="4">
        <v>21250</v>
      </c>
      <c r="C5" s="5" t="s">
        <v>5</v>
      </c>
    </row>
    <row r="6" spans="1:4" x14ac:dyDescent="0.25">
      <c r="A6" s="6"/>
      <c r="B6" s="7" t="s">
        <v>6</v>
      </c>
      <c r="C6" s="44">
        <v>40299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487.07</v>
      </c>
      <c r="C11" s="35">
        <v>0.46</v>
      </c>
      <c r="D11" s="36">
        <v>3.7317925247857923E-2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6428.51</v>
      </c>
      <c r="C15" s="36">
        <v>6.03</v>
      </c>
      <c r="D15" s="36">
        <v>0.49253424689491693</v>
      </c>
    </row>
    <row r="16" spans="1:4" x14ac:dyDescent="0.25">
      <c r="A16" s="5" t="s">
        <v>196</v>
      </c>
      <c r="B16" s="36">
        <v>61.2</v>
      </c>
      <c r="C16" s="36">
        <v>0.04</v>
      </c>
      <c r="D16" s="36">
        <v>4.6889708361609328E-3</v>
      </c>
    </row>
    <row r="17" spans="1:4" x14ac:dyDescent="0.25">
      <c r="A17" s="5" t="s">
        <v>71</v>
      </c>
      <c r="B17" s="36">
        <v>372</v>
      </c>
      <c r="C17" s="36">
        <v>0.35</v>
      </c>
      <c r="D17" s="36">
        <v>2.8501587435488022E-2</v>
      </c>
    </row>
    <row r="18" spans="1:4" x14ac:dyDescent="0.25">
      <c r="A18" s="5" t="s">
        <v>72</v>
      </c>
      <c r="B18" s="36">
        <v>1477.65</v>
      </c>
      <c r="C18" s="36">
        <v>1.4</v>
      </c>
      <c r="D18" s="36">
        <v>0.11321336202701311</v>
      </c>
    </row>
    <row r="19" spans="1:4" x14ac:dyDescent="0.25">
      <c r="A19" s="5" t="s">
        <v>73</v>
      </c>
      <c r="B19" s="36">
        <v>1430.69</v>
      </c>
      <c r="C19" s="36">
        <v>1.34</v>
      </c>
      <c r="D19" s="36">
        <v>0.10961541969913537</v>
      </c>
    </row>
    <row r="20" spans="1:4" x14ac:dyDescent="0.25">
      <c r="A20" s="5" t="s">
        <v>197</v>
      </c>
      <c r="B20" s="36">
        <v>515.11</v>
      </c>
      <c r="C20" s="36">
        <v>0.48</v>
      </c>
      <c r="D20" s="36">
        <v>3.9466270709393104E-2</v>
      </c>
    </row>
    <row r="21" spans="1:4" x14ac:dyDescent="0.25">
      <c r="A21" s="5" t="s">
        <v>198</v>
      </c>
      <c r="B21" s="36">
        <v>231.6</v>
      </c>
      <c r="C21" s="36">
        <v>0.22</v>
      </c>
      <c r="D21" s="36">
        <v>1.7744536693707059E-2</v>
      </c>
    </row>
    <row r="22" spans="1:4" x14ac:dyDescent="0.25">
      <c r="A22" s="17" t="s">
        <v>21</v>
      </c>
      <c r="B22" s="37">
        <v>11003.83</v>
      </c>
      <c r="C22" s="37">
        <v>10.32</v>
      </c>
      <c r="D22" s="37">
        <v>0.84308231954367252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415.45</v>
      </c>
      <c r="C28" s="36">
        <v>0.39</v>
      </c>
      <c r="D28" s="36">
        <v>3.1830603494821232E-2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415.45</v>
      </c>
      <c r="C32" s="38">
        <v>0.39</v>
      </c>
      <c r="D32" s="38">
        <v>3.1830603494821232E-2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1066.1045945073804</v>
      </c>
      <c r="C34" s="36">
        <v>1</v>
      </c>
      <c r="D34" s="36">
        <v>8.1681917515396787E-2</v>
      </c>
    </row>
    <row r="35" spans="1:239" x14ac:dyDescent="0.25">
      <c r="A35" s="5" t="s">
        <v>35</v>
      </c>
      <c r="B35" s="36">
        <v>1066.1045945073804</v>
      </c>
      <c r="C35" s="36">
        <v>1</v>
      </c>
      <c r="D35" s="36">
        <v>8.1681917515396787E-2</v>
      </c>
    </row>
    <row r="36" spans="1:239" s="22" customFormat="1" x14ac:dyDescent="0.25">
      <c r="A36" s="17" t="s">
        <v>36</v>
      </c>
      <c r="B36" s="37">
        <v>12485.384594507383</v>
      </c>
      <c r="C36" s="37">
        <v>11.71</v>
      </c>
      <c r="D36" s="37">
        <v>0.95659484055389066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293.27</v>
      </c>
      <c r="C38" s="36">
        <v>0.28000000000000003</v>
      </c>
      <c r="D38" s="36">
        <v>2.2469517600014977E-2</v>
      </c>
    </row>
    <row r="39" spans="1:239" x14ac:dyDescent="0.25">
      <c r="A39" s="5" t="s">
        <v>39</v>
      </c>
      <c r="B39" s="36">
        <v>98.18</v>
      </c>
      <c r="C39" s="36">
        <v>0.09</v>
      </c>
      <c r="D39" s="36">
        <v>7.5222738021941231E-3</v>
      </c>
    </row>
    <row r="40" spans="1:239" x14ac:dyDescent="0.25">
      <c r="A40" s="14" t="s">
        <v>40</v>
      </c>
      <c r="B40" s="36">
        <v>49.69</v>
      </c>
      <c r="C40" s="36">
        <v>0.05</v>
      </c>
      <c r="D40" s="36">
        <v>3.8071072034123648E-3</v>
      </c>
    </row>
    <row r="41" spans="1:239" x14ac:dyDescent="0.25">
      <c r="A41" s="14" t="s">
        <v>75</v>
      </c>
      <c r="B41" s="36">
        <v>49.69</v>
      </c>
      <c r="C41" s="36">
        <v>0.05</v>
      </c>
      <c r="D41" s="36">
        <v>3.8071072034123648E-3</v>
      </c>
    </row>
    <row r="42" spans="1:239" x14ac:dyDescent="0.25">
      <c r="A42" s="20" t="s">
        <v>41</v>
      </c>
      <c r="B42" s="38">
        <v>490.83</v>
      </c>
      <c r="C42" s="38">
        <v>0.47</v>
      </c>
      <c r="D42" s="38">
        <v>3.7606005809033831E-2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56.4</v>
      </c>
      <c r="C44" s="36">
        <v>0.05</v>
      </c>
      <c r="D44" s="36">
        <v>4.3212084176385071E-3</v>
      </c>
    </row>
    <row r="45" spans="1:239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" t="s">
        <v>77</v>
      </c>
      <c r="B46" s="36">
        <v>19.29</v>
      </c>
      <c r="C46" s="36">
        <v>0.02</v>
      </c>
      <c r="D46" s="36">
        <v>1.4779452194369996E-3</v>
      </c>
    </row>
    <row r="47" spans="1:239" x14ac:dyDescent="0.25">
      <c r="A47" s="20" t="s">
        <v>45</v>
      </c>
      <c r="B47" s="38">
        <v>75.69</v>
      </c>
      <c r="C47" s="38">
        <v>7.0000000000000007E-2</v>
      </c>
      <c r="D47" s="38">
        <v>5.7991536370755057E-3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566.52</v>
      </c>
      <c r="C48" s="40">
        <v>0.54</v>
      </c>
      <c r="D48" s="40">
        <v>4.3405159446109336E-2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13051.904594507383</v>
      </c>
      <c r="C49" s="42">
        <v>12.25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7004.82</v>
      </c>
      <c r="C51" s="93">
        <v>6.55</v>
      </c>
      <c r="D51" s="93">
        <v>1</v>
      </c>
    </row>
    <row r="52" spans="1:239" x14ac:dyDescent="0.25">
      <c r="A52" s="29" t="s">
        <v>49</v>
      </c>
      <c r="B52" s="94">
        <v>61.2</v>
      </c>
      <c r="C52" s="94">
        <v>0.04</v>
      </c>
      <c r="D52" s="94">
        <v>8.7368412036283576E-3</v>
      </c>
    </row>
    <row r="53" spans="1:239" x14ac:dyDescent="0.25">
      <c r="A53" s="20" t="s">
        <v>50</v>
      </c>
      <c r="B53" s="38">
        <v>515.11</v>
      </c>
      <c r="C53" s="38">
        <v>0.48</v>
      </c>
      <c r="D53" s="38">
        <v>7.3536507718970648E-2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6428.51</v>
      </c>
      <c r="C54" s="38">
        <v>6.03</v>
      </c>
      <c r="D54" s="38">
        <v>0.91772665107740092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E56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206</v>
      </c>
      <c r="B1" s="1"/>
      <c r="C1" s="1"/>
      <c r="D1" s="1"/>
    </row>
    <row r="2" spans="1:4" x14ac:dyDescent="0.25">
      <c r="A2" s="1" t="s">
        <v>207</v>
      </c>
      <c r="B2" s="1"/>
      <c r="C2" s="1"/>
      <c r="D2" s="1"/>
    </row>
    <row r="3" spans="1:4" x14ac:dyDescent="0.25">
      <c r="A3" s="1" t="s">
        <v>215</v>
      </c>
      <c r="B3" s="1"/>
      <c r="C3" s="1"/>
      <c r="D3" s="1"/>
    </row>
    <row r="4" spans="1:4" x14ac:dyDescent="0.25">
      <c r="A4" s="1" t="s">
        <v>209</v>
      </c>
      <c r="B4" s="1"/>
      <c r="C4" s="1"/>
      <c r="D4" s="1"/>
    </row>
    <row r="5" spans="1:4" ht="12.9" thickBot="1" x14ac:dyDescent="0.3">
      <c r="A5" s="3" t="s">
        <v>4</v>
      </c>
      <c r="B5" s="4">
        <v>21250</v>
      </c>
      <c r="C5" s="5" t="s">
        <v>5</v>
      </c>
    </row>
    <row r="6" spans="1:4" x14ac:dyDescent="0.25">
      <c r="A6" s="6"/>
      <c r="B6" s="7" t="s">
        <v>6</v>
      </c>
      <c r="C6" s="8">
        <v>40664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64</v>
      </c>
      <c r="B10" s="36">
        <v>0</v>
      </c>
      <c r="C10" s="36">
        <v>0</v>
      </c>
      <c r="D10" s="36">
        <v>0</v>
      </c>
    </row>
    <row r="11" spans="1:4" x14ac:dyDescent="0.25">
      <c r="A11" s="14" t="s">
        <v>65</v>
      </c>
      <c r="B11" s="35">
        <v>515.69000000000005</v>
      </c>
      <c r="C11" s="35">
        <v>0.5</v>
      </c>
      <c r="D11" s="36">
        <v>4.0518005029539547E-2</v>
      </c>
    </row>
    <row r="12" spans="1:4" x14ac:dyDescent="0.25">
      <c r="A12" s="14" t="s">
        <v>66</v>
      </c>
      <c r="B12" s="36">
        <v>0</v>
      </c>
      <c r="C12" s="36">
        <v>0</v>
      </c>
      <c r="D12" s="36">
        <v>0</v>
      </c>
    </row>
    <row r="13" spans="1:4" x14ac:dyDescent="0.25">
      <c r="A13" s="14" t="s">
        <v>195</v>
      </c>
      <c r="B13" s="36">
        <v>0</v>
      </c>
      <c r="C13" s="36">
        <v>0</v>
      </c>
      <c r="D13" s="36">
        <v>0</v>
      </c>
    </row>
    <row r="14" spans="1:4" x14ac:dyDescent="0.25">
      <c r="A14" s="14" t="s">
        <v>68</v>
      </c>
      <c r="B14" s="36">
        <v>0</v>
      </c>
      <c r="C14" s="36">
        <v>0</v>
      </c>
      <c r="D14" s="36">
        <v>0</v>
      </c>
    </row>
    <row r="15" spans="1:4" x14ac:dyDescent="0.25">
      <c r="A15" s="5" t="s">
        <v>69</v>
      </c>
      <c r="B15" s="36">
        <v>6428.51</v>
      </c>
      <c r="C15" s="36">
        <v>6.03</v>
      </c>
      <c r="D15" s="36">
        <v>0.50509104406221816</v>
      </c>
    </row>
    <row r="16" spans="1:4" x14ac:dyDescent="0.25">
      <c r="A16" s="5" t="s">
        <v>196</v>
      </c>
      <c r="B16" s="36">
        <v>65.400000000000006</v>
      </c>
      <c r="C16" s="36">
        <v>0.08</v>
      </c>
      <c r="D16" s="36">
        <v>5.1385086562312368E-3</v>
      </c>
    </row>
    <row r="17" spans="1:4" x14ac:dyDescent="0.25">
      <c r="A17" s="5" t="s">
        <v>71</v>
      </c>
      <c r="B17" s="36">
        <v>349</v>
      </c>
      <c r="C17" s="36">
        <v>0.33</v>
      </c>
      <c r="D17" s="36">
        <v>2.7421093593649869E-2</v>
      </c>
    </row>
    <row r="18" spans="1:4" x14ac:dyDescent="0.25">
      <c r="A18" s="5" t="s">
        <v>72</v>
      </c>
      <c r="B18" s="36">
        <v>1506.95</v>
      </c>
      <c r="C18" s="36">
        <v>1.4</v>
      </c>
      <c r="D18" s="36">
        <v>0.11840176788238013</v>
      </c>
    </row>
    <row r="19" spans="1:4" x14ac:dyDescent="0.25">
      <c r="A19" s="5" t="s">
        <v>73</v>
      </c>
      <c r="B19" s="36">
        <v>1255.75</v>
      </c>
      <c r="C19" s="36">
        <v>1.19</v>
      </c>
      <c r="D19" s="36">
        <v>9.866486613245222E-2</v>
      </c>
    </row>
    <row r="20" spans="1:4" x14ac:dyDescent="0.25">
      <c r="A20" s="5" t="s">
        <v>197</v>
      </c>
      <c r="B20" s="36">
        <v>508.2</v>
      </c>
      <c r="C20" s="36">
        <v>0.48</v>
      </c>
      <c r="D20" s="36">
        <v>3.9929512218604191E-2</v>
      </c>
    </row>
    <row r="21" spans="1:4" x14ac:dyDescent="0.25">
      <c r="A21" s="5" t="s">
        <v>198</v>
      </c>
      <c r="B21" s="36">
        <v>223.93</v>
      </c>
      <c r="C21" s="36">
        <v>0.21</v>
      </c>
      <c r="D21" s="36">
        <v>1.7594285067123253E-2</v>
      </c>
    </row>
    <row r="22" spans="1:4" x14ac:dyDescent="0.25">
      <c r="A22" s="17" t="s">
        <v>21</v>
      </c>
      <c r="B22" s="37">
        <v>10853.43</v>
      </c>
      <c r="C22" s="37">
        <v>10.220000000000001</v>
      </c>
      <c r="D22" s="37">
        <v>0.85275908264219857</v>
      </c>
    </row>
    <row r="23" spans="1:4" x14ac:dyDescent="0.25">
      <c r="A23" s="19" t="s">
        <v>22</v>
      </c>
      <c r="B23" s="35">
        <v>0</v>
      </c>
      <c r="C23" s="35">
        <v>0</v>
      </c>
      <c r="D23" s="35"/>
    </row>
    <row r="24" spans="1:4" x14ac:dyDescent="0.25">
      <c r="A24" s="14" t="s">
        <v>23</v>
      </c>
      <c r="B24" s="36">
        <v>0</v>
      </c>
      <c r="C24" s="36">
        <v>0</v>
      </c>
      <c r="D24" s="36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36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36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36">
        <v>0</v>
      </c>
    </row>
    <row r="28" spans="1:4" x14ac:dyDescent="0.25">
      <c r="A28" s="14" t="s">
        <v>201</v>
      </c>
      <c r="B28" s="36">
        <v>0</v>
      </c>
      <c r="C28" s="36">
        <v>0</v>
      </c>
      <c r="D28" s="36">
        <v>0</v>
      </c>
    </row>
    <row r="29" spans="1:4" x14ac:dyDescent="0.25">
      <c r="A29" s="14" t="s">
        <v>202</v>
      </c>
      <c r="B29" s="36">
        <v>0</v>
      </c>
      <c r="C29" s="36">
        <v>0</v>
      </c>
      <c r="D29" s="36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36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36">
        <v>0</v>
      </c>
    </row>
    <row r="32" spans="1:4" x14ac:dyDescent="0.25">
      <c r="A32" s="20" t="s">
        <v>32</v>
      </c>
      <c r="B32" s="38">
        <v>0</v>
      </c>
      <c r="C32" s="38">
        <v>0</v>
      </c>
      <c r="D32" s="38">
        <v>0</v>
      </c>
    </row>
    <row r="33" spans="1:239" x14ac:dyDescent="0.25">
      <c r="A33" s="10" t="s">
        <v>33</v>
      </c>
      <c r="B33" s="35">
        <v>0</v>
      </c>
      <c r="C33" s="35">
        <v>0</v>
      </c>
      <c r="D33" s="35"/>
    </row>
    <row r="34" spans="1:239" x14ac:dyDescent="0.25">
      <c r="A34" s="14" t="s">
        <v>34</v>
      </c>
      <c r="B34" s="36">
        <v>1325.2882044251094</v>
      </c>
      <c r="C34" s="36">
        <v>1.24</v>
      </c>
      <c r="D34" s="36">
        <v>0.10412851545014642</v>
      </c>
    </row>
    <row r="35" spans="1:239" x14ac:dyDescent="0.25">
      <c r="A35" s="5" t="s">
        <v>35</v>
      </c>
      <c r="B35" s="36">
        <v>1325.2882044251094</v>
      </c>
      <c r="C35" s="36">
        <v>1.24</v>
      </c>
      <c r="D35" s="36">
        <v>0.10412851545014642</v>
      </c>
    </row>
    <row r="36" spans="1:239" s="22" customFormat="1" x14ac:dyDescent="0.25">
      <c r="A36" s="17" t="s">
        <v>36</v>
      </c>
      <c r="B36" s="37">
        <v>12178.718204425109</v>
      </c>
      <c r="C36" s="37">
        <v>11.46</v>
      </c>
      <c r="D36" s="37">
        <v>0.95688759809234503</v>
      </c>
    </row>
    <row r="37" spans="1:239" x14ac:dyDescent="0.25">
      <c r="A37" s="10" t="s">
        <v>37</v>
      </c>
      <c r="B37" s="35">
        <v>0</v>
      </c>
      <c r="C37" s="35">
        <v>0</v>
      </c>
      <c r="D37" s="35"/>
    </row>
    <row r="38" spans="1:239" x14ac:dyDescent="0.25">
      <c r="A38" s="5" t="s">
        <v>38</v>
      </c>
      <c r="B38" s="36">
        <v>291.57</v>
      </c>
      <c r="C38" s="36">
        <v>0.27</v>
      </c>
      <c r="D38" s="36">
        <v>2.2908791573353845E-2</v>
      </c>
    </row>
    <row r="39" spans="1:239" x14ac:dyDescent="0.25">
      <c r="A39" s="5" t="s">
        <v>39</v>
      </c>
      <c r="B39" s="36">
        <v>79.27</v>
      </c>
      <c r="C39" s="36">
        <v>7.0000000000000007E-2</v>
      </c>
      <c r="D39" s="36">
        <v>6.2282810577897561E-3</v>
      </c>
    </row>
    <row r="40" spans="1:239" x14ac:dyDescent="0.25">
      <c r="A40" s="14" t="s">
        <v>40</v>
      </c>
      <c r="B40" s="36">
        <v>53</v>
      </c>
      <c r="C40" s="36">
        <v>0.05</v>
      </c>
      <c r="D40" s="36">
        <v>4.164234843734794E-3</v>
      </c>
    </row>
    <row r="41" spans="1:239" x14ac:dyDescent="0.25">
      <c r="A41" s="14" t="s">
        <v>75</v>
      </c>
      <c r="B41" s="36">
        <v>53</v>
      </c>
      <c r="C41" s="36">
        <v>0.05</v>
      </c>
      <c r="D41" s="36">
        <v>4.164234843734794E-3</v>
      </c>
    </row>
    <row r="42" spans="1:239" x14ac:dyDescent="0.25">
      <c r="A42" s="20" t="s">
        <v>41</v>
      </c>
      <c r="B42" s="38">
        <v>476.84</v>
      </c>
      <c r="C42" s="38">
        <v>0.44</v>
      </c>
      <c r="D42" s="38">
        <v>3.7465542318613189E-2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35"/>
    </row>
    <row r="44" spans="1:239" x14ac:dyDescent="0.25">
      <c r="A44" s="14" t="s">
        <v>205</v>
      </c>
      <c r="B44" s="36">
        <v>52.97</v>
      </c>
      <c r="C44" s="36">
        <v>0.05</v>
      </c>
      <c r="D44" s="36">
        <v>4.1618777296723022E-3</v>
      </c>
    </row>
    <row r="45" spans="1:239" x14ac:dyDescent="0.25">
      <c r="A45" s="14" t="s">
        <v>76</v>
      </c>
      <c r="B45" s="36">
        <v>0</v>
      </c>
      <c r="C45" s="36">
        <v>0</v>
      </c>
      <c r="D45" s="36">
        <v>0</v>
      </c>
    </row>
    <row r="46" spans="1:239" x14ac:dyDescent="0.25">
      <c r="A46" s="14" t="s">
        <v>77</v>
      </c>
      <c r="B46" s="36">
        <v>18.899999999999999</v>
      </c>
      <c r="C46" s="36">
        <v>0.02</v>
      </c>
      <c r="D46" s="36">
        <v>1.4849818593695773E-3</v>
      </c>
    </row>
    <row r="47" spans="1:239" x14ac:dyDescent="0.25">
      <c r="A47" s="20" t="s">
        <v>45</v>
      </c>
      <c r="B47" s="38">
        <v>71.87</v>
      </c>
      <c r="C47" s="38">
        <v>7.0000000000000007E-2</v>
      </c>
      <c r="D47" s="38">
        <v>5.6468595890418801E-3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548.71</v>
      </c>
      <c r="C48" s="40">
        <v>0.51</v>
      </c>
      <c r="D48" s="40">
        <v>4.3112401907655071E-2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12727.428204425109</v>
      </c>
      <c r="C49" s="42">
        <v>11.97</v>
      </c>
      <c r="D49" s="42">
        <v>1</v>
      </c>
    </row>
    <row r="50" spans="1:239" ht="12.9" thickBot="1" x14ac:dyDescent="0.3">
      <c r="A50" s="10"/>
      <c r="B50" s="92"/>
      <c r="C50" s="92"/>
      <c r="D50" s="92"/>
    </row>
    <row r="51" spans="1:239" ht="12.9" thickBot="1" x14ac:dyDescent="0.3">
      <c r="A51" s="27" t="s">
        <v>48</v>
      </c>
      <c r="B51" s="93">
        <v>7002.11</v>
      </c>
      <c r="C51" s="93">
        <v>6.59</v>
      </c>
      <c r="D51" s="93">
        <v>1</v>
      </c>
    </row>
    <row r="52" spans="1:239" x14ac:dyDescent="0.25">
      <c r="A52" s="29" t="s">
        <v>49</v>
      </c>
      <c r="B52" s="94">
        <v>65.400000000000006</v>
      </c>
      <c r="C52" s="94">
        <v>0.08</v>
      </c>
      <c r="D52" s="94">
        <v>9.3400417874040832E-3</v>
      </c>
    </row>
    <row r="53" spans="1:239" x14ac:dyDescent="0.25">
      <c r="A53" s="20" t="s">
        <v>50</v>
      </c>
      <c r="B53" s="38">
        <v>508.2</v>
      </c>
      <c r="C53" s="38">
        <v>0.48</v>
      </c>
      <c r="D53" s="38">
        <v>7.2578122880103277E-2</v>
      </c>
      <c r="G53" s="39"/>
      <c r="H53" s="5"/>
      <c r="K53" s="39"/>
      <c r="L53" s="5"/>
      <c r="O53" s="39"/>
      <c r="P53" s="5"/>
      <c r="S53" s="39"/>
      <c r="T53" s="5"/>
      <c r="W53" s="39"/>
      <c r="X53" s="5"/>
      <c r="AA53" s="39"/>
      <c r="AB53" s="5"/>
      <c r="AE53" s="39"/>
      <c r="AF53" s="5"/>
      <c r="AI53" s="39"/>
      <c r="AJ53" s="5"/>
      <c r="AM53" s="39"/>
      <c r="AN53" s="5"/>
      <c r="AQ53" s="39"/>
      <c r="AR53" s="5"/>
      <c r="AU53" s="39"/>
      <c r="AV53" s="5"/>
      <c r="AY53" s="39"/>
      <c r="AZ53" s="5"/>
      <c r="BC53" s="39"/>
      <c r="BD53" s="5"/>
      <c r="BG53" s="39"/>
      <c r="BH53" s="5"/>
      <c r="BK53" s="39"/>
      <c r="BL53" s="5"/>
      <c r="BO53" s="39"/>
      <c r="BP53" s="5"/>
      <c r="BS53" s="39"/>
      <c r="BT53" s="5"/>
      <c r="BW53" s="39"/>
      <c r="BX53" s="5"/>
      <c r="CA53" s="39"/>
      <c r="CB53" s="5"/>
      <c r="CE53" s="39"/>
      <c r="CF53" s="5"/>
      <c r="CI53" s="39"/>
      <c r="CJ53" s="5"/>
      <c r="CM53" s="39"/>
      <c r="CN53" s="5"/>
      <c r="CQ53" s="39"/>
      <c r="CR53" s="5"/>
      <c r="CU53" s="39"/>
      <c r="CV53" s="5"/>
      <c r="CY53" s="39"/>
      <c r="CZ53" s="5"/>
      <c r="DC53" s="39"/>
      <c r="DD53" s="5"/>
      <c r="DG53" s="39"/>
      <c r="DH53" s="5"/>
      <c r="DK53" s="39"/>
      <c r="DL53" s="5"/>
      <c r="DO53" s="39"/>
      <c r="DP53" s="5"/>
      <c r="DS53" s="39"/>
      <c r="DT53" s="5"/>
      <c r="DW53" s="39"/>
      <c r="DX53" s="5"/>
      <c r="EA53" s="39"/>
      <c r="EB53" s="5"/>
      <c r="EE53" s="39"/>
      <c r="EF53" s="5"/>
      <c r="EI53" s="39"/>
      <c r="EJ53" s="5"/>
      <c r="EM53" s="39"/>
      <c r="EN53" s="5"/>
      <c r="EQ53" s="39"/>
      <c r="ER53" s="5"/>
      <c r="EU53" s="39"/>
      <c r="EV53" s="5"/>
      <c r="EY53" s="39"/>
      <c r="EZ53" s="5"/>
      <c r="FC53" s="39"/>
      <c r="FD53" s="5"/>
      <c r="FG53" s="39"/>
      <c r="FH53" s="5"/>
      <c r="FK53" s="39"/>
      <c r="FL53" s="5"/>
      <c r="FO53" s="39"/>
      <c r="FP53" s="5"/>
      <c r="FS53" s="39"/>
      <c r="FT53" s="5"/>
      <c r="FW53" s="39"/>
      <c r="FX53" s="5"/>
      <c r="GA53" s="39"/>
      <c r="GB53" s="5"/>
      <c r="GE53" s="39"/>
      <c r="GF53" s="5"/>
      <c r="GI53" s="39"/>
      <c r="GJ53" s="5"/>
      <c r="GM53" s="39"/>
      <c r="GN53" s="5"/>
      <c r="GQ53" s="39"/>
      <c r="GR53" s="5"/>
      <c r="GU53" s="39"/>
      <c r="GV53" s="5"/>
      <c r="GY53" s="39"/>
      <c r="GZ53" s="5"/>
      <c r="HC53" s="39"/>
      <c r="HD53" s="5"/>
      <c r="HG53" s="39"/>
      <c r="HH53" s="5"/>
      <c r="HK53" s="39"/>
      <c r="HL53" s="5"/>
      <c r="HO53" s="39"/>
      <c r="HP53" s="5"/>
      <c r="HS53" s="39"/>
      <c r="HT53" s="5"/>
      <c r="HW53" s="39"/>
      <c r="HX53" s="5"/>
      <c r="IA53" s="39"/>
      <c r="IB53" s="5"/>
      <c r="IE53" s="39"/>
    </row>
    <row r="54" spans="1:239" s="22" customFormat="1" x14ac:dyDescent="0.25">
      <c r="A54" s="20" t="s">
        <v>51</v>
      </c>
      <c r="B54" s="38">
        <v>6428.51</v>
      </c>
      <c r="C54" s="38">
        <v>6.03</v>
      </c>
      <c r="D54" s="38">
        <v>0.91808183533249255</v>
      </c>
    </row>
    <row r="55" spans="1:239" ht="12.9" thickBot="1" x14ac:dyDescent="0.3">
      <c r="A55" s="31" t="s">
        <v>195</v>
      </c>
      <c r="B55" s="95">
        <v>0</v>
      </c>
      <c r="C55" s="95">
        <v>0</v>
      </c>
      <c r="D55" s="95">
        <v>0</v>
      </c>
    </row>
    <row r="56" spans="1:239" x14ac:dyDescent="0.25">
      <c r="A56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E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4" width="11.5" style="2"/>
    <col min="255" max="255" width="45.58203125" style="2" customWidth="1"/>
    <col min="256" max="257" width="12.58203125" style="2" customWidth="1"/>
    <col min="258" max="258" width="8.58203125" style="2" customWidth="1"/>
    <col min="259" max="510" width="11.5" style="2"/>
    <col min="511" max="511" width="45.58203125" style="2" customWidth="1"/>
    <col min="512" max="513" width="12.58203125" style="2" customWidth="1"/>
    <col min="514" max="514" width="8.58203125" style="2" customWidth="1"/>
    <col min="515" max="766" width="11.5" style="2"/>
    <col min="767" max="767" width="45.58203125" style="2" customWidth="1"/>
    <col min="768" max="769" width="12.58203125" style="2" customWidth="1"/>
    <col min="770" max="770" width="8.58203125" style="2" customWidth="1"/>
    <col min="771" max="1022" width="11.5" style="2"/>
    <col min="1023" max="1023" width="45.58203125" style="2" customWidth="1"/>
    <col min="1024" max="1025" width="12.58203125" style="2" customWidth="1"/>
    <col min="1026" max="1026" width="8.58203125" style="2" customWidth="1"/>
    <col min="1027" max="1278" width="11.5" style="2"/>
    <col min="1279" max="1279" width="45.58203125" style="2" customWidth="1"/>
    <col min="1280" max="1281" width="12.58203125" style="2" customWidth="1"/>
    <col min="1282" max="1282" width="8.58203125" style="2" customWidth="1"/>
    <col min="1283" max="1534" width="11.5" style="2"/>
    <col min="1535" max="1535" width="45.58203125" style="2" customWidth="1"/>
    <col min="1536" max="1537" width="12.58203125" style="2" customWidth="1"/>
    <col min="1538" max="1538" width="8.58203125" style="2" customWidth="1"/>
    <col min="1539" max="1790" width="11.5" style="2"/>
    <col min="1791" max="1791" width="45.58203125" style="2" customWidth="1"/>
    <col min="1792" max="1793" width="12.58203125" style="2" customWidth="1"/>
    <col min="1794" max="1794" width="8.58203125" style="2" customWidth="1"/>
    <col min="1795" max="2046" width="11.5" style="2"/>
    <col min="2047" max="2047" width="45.58203125" style="2" customWidth="1"/>
    <col min="2048" max="2049" width="12.58203125" style="2" customWidth="1"/>
    <col min="2050" max="2050" width="8.58203125" style="2" customWidth="1"/>
    <col min="2051" max="2302" width="11.5" style="2"/>
    <col min="2303" max="2303" width="45.58203125" style="2" customWidth="1"/>
    <col min="2304" max="2305" width="12.58203125" style="2" customWidth="1"/>
    <col min="2306" max="2306" width="8.58203125" style="2" customWidth="1"/>
    <col min="2307" max="2558" width="11.5" style="2"/>
    <col min="2559" max="2559" width="45.58203125" style="2" customWidth="1"/>
    <col min="2560" max="2561" width="12.58203125" style="2" customWidth="1"/>
    <col min="2562" max="2562" width="8.58203125" style="2" customWidth="1"/>
    <col min="2563" max="2814" width="11.5" style="2"/>
    <col min="2815" max="2815" width="45.58203125" style="2" customWidth="1"/>
    <col min="2816" max="2817" width="12.58203125" style="2" customWidth="1"/>
    <col min="2818" max="2818" width="8.58203125" style="2" customWidth="1"/>
    <col min="2819" max="3070" width="11.5" style="2"/>
    <col min="3071" max="3071" width="45.58203125" style="2" customWidth="1"/>
    <col min="3072" max="3073" width="12.58203125" style="2" customWidth="1"/>
    <col min="3074" max="3074" width="8.58203125" style="2" customWidth="1"/>
    <col min="3075" max="3326" width="11.5" style="2"/>
    <col min="3327" max="3327" width="45.58203125" style="2" customWidth="1"/>
    <col min="3328" max="3329" width="12.58203125" style="2" customWidth="1"/>
    <col min="3330" max="3330" width="8.58203125" style="2" customWidth="1"/>
    <col min="3331" max="3582" width="11.5" style="2"/>
    <col min="3583" max="3583" width="45.58203125" style="2" customWidth="1"/>
    <col min="3584" max="3585" width="12.58203125" style="2" customWidth="1"/>
    <col min="3586" max="3586" width="8.58203125" style="2" customWidth="1"/>
    <col min="3587" max="3838" width="11.5" style="2"/>
    <col min="3839" max="3839" width="45.58203125" style="2" customWidth="1"/>
    <col min="3840" max="3841" width="12.58203125" style="2" customWidth="1"/>
    <col min="3842" max="3842" width="8.58203125" style="2" customWidth="1"/>
    <col min="3843" max="4094" width="11.5" style="2"/>
    <col min="4095" max="4095" width="45.58203125" style="2" customWidth="1"/>
    <col min="4096" max="4097" width="12.58203125" style="2" customWidth="1"/>
    <col min="4098" max="4098" width="8.58203125" style="2" customWidth="1"/>
    <col min="4099" max="4350" width="11.5" style="2"/>
    <col min="4351" max="4351" width="45.58203125" style="2" customWidth="1"/>
    <col min="4352" max="4353" width="12.58203125" style="2" customWidth="1"/>
    <col min="4354" max="4354" width="8.58203125" style="2" customWidth="1"/>
    <col min="4355" max="4606" width="11.5" style="2"/>
    <col min="4607" max="4607" width="45.58203125" style="2" customWidth="1"/>
    <col min="4608" max="4609" width="12.58203125" style="2" customWidth="1"/>
    <col min="4610" max="4610" width="8.58203125" style="2" customWidth="1"/>
    <col min="4611" max="4862" width="11.5" style="2"/>
    <col min="4863" max="4863" width="45.58203125" style="2" customWidth="1"/>
    <col min="4864" max="4865" width="12.58203125" style="2" customWidth="1"/>
    <col min="4866" max="4866" width="8.58203125" style="2" customWidth="1"/>
    <col min="4867" max="5118" width="11.5" style="2"/>
    <col min="5119" max="5119" width="45.58203125" style="2" customWidth="1"/>
    <col min="5120" max="5121" width="12.58203125" style="2" customWidth="1"/>
    <col min="5122" max="5122" width="8.58203125" style="2" customWidth="1"/>
    <col min="5123" max="5374" width="11.5" style="2"/>
    <col min="5375" max="5375" width="45.58203125" style="2" customWidth="1"/>
    <col min="5376" max="5377" width="12.58203125" style="2" customWidth="1"/>
    <col min="5378" max="5378" width="8.58203125" style="2" customWidth="1"/>
    <col min="5379" max="5630" width="11.5" style="2"/>
    <col min="5631" max="5631" width="45.58203125" style="2" customWidth="1"/>
    <col min="5632" max="5633" width="12.58203125" style="2" customWidth="1"/>
    <col min="5634" max="5634" width="8.58203125" style="2" customWidth="1"/>
    <col min="5635" max="5886" width="11.5" style="2"/>
    <col min="5887" max="5887" width="45.58203125" style="2" customWidth="1"/>
    <col min="5888" max="5889" width="12.58203125" style="2" customWidth="1"/>
    <col min="5890" max="5890" width="8.58203125" style="2" customWidth="1"/>
    <col min="5891" max="6142" width="11.5" style="2"/>
    <col min="6143" max="6143" width="45.58203125" style="2" customWidth="1"/>
    <col min="6144" max="6145" width="12.58203125" style="2" customWidth="1"/>
    <col min="6146" max="6146" width="8.58203125" style="2" customWidth="1"/>
    <col min="6147" max="6398" width="11.5" style="2"/>
    <col min="6399" max="6399" width="45.58203125" style="2" customWidth="1"/>
    <col min="6400" max="6401" width="12.58203125" style="2" customWidth="1"/>
    <col min="6402" max="6402" width="8.58203125" style="2" customWidth="1"/>
    <col min="6403" max="6654" width="11.5" style="2"/>
    <col min="6655" max="6655" width="45.58203125" style="2" customWidth="1"/>
    <col min="6656" max="6657" width="12.58203125" style="2" customWidth="1"/>
    <col min="6658" max="6658" width="8.58203125" style="2" customWidth="1"/>
    <col min="6659" max="6910" width="11.5" style="2"/>
    <col min="6911" max="6911" width="45.58203125" style="2" customWidth="1"/>
    <col min="6912" max="6913" width="12.58203125" style="2" customWidth="1"/>
    <col min="6914" max="6914" width="8.58203125" style="2" customWidth="1"/>
    <col min="6915" max="7166" width="11.5" style="2"/>
    <col min="7167" max="7167" width="45.58203125" style="2" customWidth="1"/>
    <col min="7168" max="7169" width="12.58203125" style="2" customWidth="1"/>
    <col min="7170" max="7170" width="8.58203125" style="2" customWidth="1"/>
    <col min="7171" max="7422" width="11.5" style="2"/>
    <col min="7423" max="7423" width="45.58203125" style="2" customWidth="1"/>
    <col min="7424" max="7425" width="12.58203125" style="2" customWidth="1"/>
    <col min="7426" max="7426" width="8.58203125" style="2" customWidth="1"/>
    <col min="7427" max="7678" width="11.5" style="2"/>
    <col min="7679" max="7679" width="45.58203125" style="2" customWidth="1"/>
    <col min="7680" max="7681" width="12.58203125" style="2" customWidth="1"/>
    <col min="7682" max="7682" width="8.58203125" style="2" customWidth="1"/>
    <col min="7683" max="7934" width="11.5" style="2"/>
    <col min="7935" max="7935" width="45.58203125" style="2" customWidth="1"/>
    <col min="7936" max="7937" width="12.58203125" style="2" customWidth="1"/>
    <col min="7938" max="7938" width="8.58203125" style="2" customWidth="1"/>
    <col min="7939" max="8190" width="11.5" style="2"/>
    <col min="8191" max="8191" width="45.58203125" style="2" customWidth="1"/>
    <col min="8192" max="8193" width="12.58203125" style="2" customWidth="1"/>
    <col min="8194" max="8194" width="8.58203125" style="2" customWidth="1"/>
    <col min="8195" max="8446" width="11.5" style="2"/>
    <col min="8447" max="8447" width="45.58203125" style="2" customWidth="1"/>
    <col min="8448" max="8449" width="12.58203125" style="2" customWidth="1"/>
    <col min="8450" max="8450" width="8.58203125" style="2" customWidth="1"/>
    <col min="8451" max="8702" width="11.5" style="2"/>
    <col min="8703" max="8703" width="45.58203125" style="2" customWidth="1"/>
    <col min="8704" max="8705" width="12.58203125" style="2" customWidth="1"/>
    <col min="8706" max="8706" width="8.58203125" style="2" customWidth="1"/>
    <col min="8707" max="8958" width="11.5" style="2"/>
    <col min="8959" max="8959" width="45.58203125" style="2" customWidth="1"/>
    <col min="8960" max="8961" width="12.58203125" style="2" customWidth="1"/>
    <col min="8962" max="8962" width="8.58203125" style="2" customWidth="1"/>
    <col min="8963" max="9214" width="11.5" style="2"/>
    <col min="9215" max="9215" width="45.58203125" style="2" customWidth="1"/>
    <col min="9216" max="9217" width="12.58203125" style="2" customWidth="1"/>
    <col min="9218" max="9218" width="8.58203125" style="2" customWidth="1"/>
    <col min="9219" max="9470" width="11.5" style="2"/>
    <col min="9471" max="9471" width="45.58203125" style="2" customWidth="1"/>
    <col min="9472" max="9473" width="12.58203125" style="2" customWidth="1"/>
    <col min="9474" max="9474" width="8.58203125" style="2" customWidth="1"/>
    <col min="9475" max="9726" width="11.5" style="2"/>
    <col min="9727" max="9727" width="45.58203125" style="2" customWidth="1"/>
    <col min="9728" max="9729" width="12.58203125" style="2" customWidth="1"/>
    <col min="9730" max="9730" width="8.58203125" style="2" customWidth="1"/>
    <col min="9731" max="9982" width="11.5" style="2"/>
    <col min="9983" max="9983" width="45.58203125" style="2" customWidth="1"/>
    <col min="9984" max="9985" width="12.58203125" style="2" customWidth="1"/>
    <col min="9986" max="9986" width="8.58203125" style="2" customWidth="1"/>
    <col min="9987" max="10238" width="11.5" style="2"/>
    <col min="10239" max="10239" width="45.58203125" style="2" customWidth="1"/>
    <col min="10240" max="10241" width="12.58203125" style="2" customWidth="1"/>
    <col min="10242" max="10242" width="8.58203125" style="2" customWidth="1"/>
    <col min="10243" max="10494" width="11.5" style="2"/>
    <col min="10495" max="10495" width="45.58203125" style="2" customWidth="1"/>
    <col min="10496" max="10497" width="12.58203125" style="2" customWidth="1"/>
    <col min="10498" max="10498" width="8.58203125" style="2" customWidth="1"/>
    <col min="10499" max="10750" width="11.5" style="2"/>
    <col min="10751" max="10751" width="45.58203125" style="2" customWidth="1"/>
    <col min="10752" max="10753" width="12.58203125" style="2" customWidth="1"/>
    <col min="10754" max="10754" width="8.58203125" style="2" customWidth="1"/>
    <col min="10755" max="11006" width="11.5" style="2"/>
    <col min="11007" max="11007" width="45.58203125" style="2" customWidth="1"/>
    <col min="11008" max="11009" width="12.58203125" style="2" customWidth="1"/>
    <col min="11010" max="11010" width="8.58203125" style="2" customWidth="1"/>
    <col min="11011" max="11262" width="11.5" style="2"/>
    <col min="11263" max="11263" width="45.58203125" style="2" customWidth="1"/>
    <col min="11264" max="11265" width="12.58203125" style="2" customWidth="1"/>
    <col min="11266" max="11266" width="8.58203125" style="2" customWidth="1"/>
    <col min="11267" max="11518" width="11.5" style="2"/>
    <col min="11519" max="11519" width="45.58203125" style="2" customWidth="1"/>
    <col min="11520" max="11521" width="12.58203125" style="2" customWidth="1"/>
    <col min="11522" max="11522" width="8.58203125" style="2" customWidth="1"/>
    <col min="11523" max="11774" width="11.5" style="2"/>
    <col min="11775" max="11775" width="45.58203125" style="2" customWidth="1"/>
    <col min="11776" max="11777" width="12.58203125" style="2" customWidth="1"/>
    <col min="11778" max="11778" width="8.58203125" style="2" customWidth="1"/>
    <col min="11779" max="12030" width="11.5" style="2"/>
    <col min="12031" max="12031" width="45.58203125" style="2" customWidth="1"/>
    <col min="12032" max="12033" width="12.58203125" style="2" customWidth="1"/>
    <col min="12034" max="12034" width="8.58203125" style="2" customWidth="1"/>
    <col min="12035" max="12286" width="11.5" style="2"/>
    <col min="12287" max="12287" width="45.58203125" style="2" customWidth="1"/>
    <col min="12288" max="12289" width="12.58203125" style="2" customWidth="1"/>
    <col min="12290" max="12290" width="8.58203125" style="2" customWidth="1"/>
    <col min="12291" max="12542" width="11.5" style="2"/>
    <col min="12543" max="12543" width="45.58203125" style="2" customWidth="1"/>
    <col min="12544" max="12545" width="12.58203125" style="2" customWidth="1"/>
    <col min="12546" max="12546" width="8.58203125" style="2" customWidth="1"/>
    <col min="12547" max="12798" width="11.5" style="2"/>
    <col min="12799" max="12799" width="45.58203125" style="2" customWidth="1"/>
    <col min="12800" max="12801" width="12.58203125" style="2" customWidth="1"/>
    <col min="12802" max="12802" width="8.58203125" style="2" customWidth="1"/>
    <col min="12803" max="13054" width="11.5" style="2"/>
    <col min="13055" max="13055" width="45.58203125" style="2" customWidth="1"/>
    <col min="13056" max="13057" width="12.58203125" style="2" customWidth="1"/>
    <col min="13058" max="13058" width="8.58203125" style="2" customWidth="1"/>
    <col min="13059" max="13310" width="11.5" style="2"/>
    <col min="13311" max="13311" width="45.58203125" style="2" customWidth="1"/>
    <col min="13312" max="13313" width="12.58203125" style="2" customWidth="1"/>
    <col min="13314" max="13314" width="8.58203125" style="2" customWidth="1"/>
    <col min="13315" max="13566" width="11.5" style="2"/>
    <col min="13567" max="13567" width="45.58203125" style="2" customWidth="1"/>
    <col min="13568" max="13569" width="12.58203125" style="2" customWidth="1"/>
    <col min="13570" max="13570" width="8.58203125" style="2" customWidth="1"/>
    <col min="13571" max="13822" width="11.5" style="2"/>
    <col min="13823" max="13823" width="45.58203125" style="2" customWidth="1"/>
    <col min="13824" max="13825" width="12.58203125" style="2" customWidth="1"/>
    <col min="13826" max="13826" width="8.58203125" style="2" customWidth="1"/>
    <col min="13827" max="14078" width="11.5" style="2"/>
    <col min="14079" max="14079" width="45.58203125" style="2" customWidth="1"/>
    <col min="14080" max="14081" width="12.58203125" style="2" customWidth="1"/>
    <col min="14082" max="14082" width="8.58203125" style="2" customWidth="1"/>
    <col min="14083" max="14334" width="11.5" style="2"/>
    <col min="14335" max="14335" width="45.58203125" style="2" customWidth="1"/>
    <col min="14336" max="14337" width="12.58203125" style="2" customWidth="1"/>
    <col min="14338" max="14338" width="8.58203125" style="2" customWidth="1"/>
    <col min="14339" max="14590" width="11.5" style="2"/>
    <col min="14591" max="14591" width="45.58203125" style="2" customWidth="1"/>
    <col min="14592" max="14593" width="12.58203125" style="2" customWidth="1"/>
    <col min="14594" max="14594" width="8.58203125" style="2" customWidth="1"/>
    <col min="14595" max="14846" width="11.5" style="2"/>
    <col min="14847" max="14847" width="45.58203125" style="2" customWidth="1"/>
    <col min="14848" max="14849" width="12.58203125" style="2" customWidth="1"/>
    <col min="14850" max="14850" width="8.58203125" style="2" customWidth="1"/>
    <col min="14851" max="15102" width="11.5" style="2"/>
    <col min="15103" max="15103" width="45.58203125" style="2" customWidth="1"/>
    <col min="15104" max="15105" width="12.58203125" style="2" customWidth="1"/>
    <col min="15106" max="15106" width="8.58203125" style="2" customWidth="1"/>
    <col min="15107" max="15358" width="11.5" style="2"/>
    <col min="15359" max="15359" width="45.58203125" style="2" customWidth="1"/>
    <col min="15360" max="15361" width="12.58203125" style="2" customWidth="1"/>
    <col min="15362" max="15362" width="8.58203125" style="2" customWidth="1"/>
    <col min="15363" max="15614" width="11.5" style="2"/>
    <col min="15615" max="15615" width="45.58203125" style="2" customWidth="1"/>
    <col min="15616" max="15617" width="12.58203125" style="2" customWidth="1"/>
    <col min="15618" max="15618" width="8.58203125" style="2" customWidth="1"/>
    <col min="15619" max="15870" width="11.5" style="2"/>
    <col min="15871" max="15871" width="45.58203125" style="2" customWidth="1"/>
    <col min="15872" max="15873" width="12.58203125" style="2" customWidth="1"/>
    <col min="15874" max="15874" width="8.58203125" style="2" customWidth="1"/>
    <col min="15875" max="16126" width="11.5" style="2"/>
    <col min="16127" max="16127" width="45.58203125" style="2" customWidth="1"/>
    <col min="16128" max="16129" width="12.58203125" style="2" customWidth="1"/>
    <col min="16130" max="16130" width="8.58203125" style="2" customWidth="1"/>
    <col min="16131" max="16384" width="11.5" style="2"/>
  </cols>
  <sheetData>
    <row r="1" spans="1:5" x14ac:dyDescent="0.25">
      <c r="A1" s="1" t="s">
        <v>206</v>
      </c>
      <c r="B1" s="1"/>
      <c r="C1" s="1"/>
      <c r="D1" s="1"/>
    </row>
    <row r="2" spans="1:5" x14ac:dyDescent="0.25">
      <c r="A2" s="1" t="s">
        <v>207</v>
      </c>
      <c r="B2" s="1"/>
      <c r="C2" s="1"/>
      <c r="D2" s="1"/>
    </row>
    <row r="3" spans="1:5" x14ac:dyDescent="0.25">
      <c r="A3" s="1" t="s">
        <v>216</v>
      </c>
      <c r="B3" s="1"/>
      <c r="C3" s="1"/>
      <c r="D3" s="1"/>
    </row>
    <row r="4" spans="1:5" x14ac:dyDescent="0.25">
      <c r="A4" s="1" t="s">
        <v>209</v>
      </c>
      <c r="B4" s="1"/>
      <c r="C4" s="1"/>
      <c r="D4" s="1"/>
    </row>
    <row r="5" spans="1:5" ht="12.9" thickBot="1" x14ac:dyDescent="0.3">
      <c r="A5" s="3" t="s">
        <v>4</v>
      </c>
      <c r="B5" s="4">
        <v>21250</v>
      </c>
      <c r="C5" s="5" t="s">
        <v>5</v>
      </c>
    </row>
    <row r="6" spans="1:5" x14ac:dyDescent="0.25">
      <c r="A6" s="6"/>
      <c r="B6" s="7" t="s">
        <v>6</v>
      </c>
      <c r="C6" s="8">
        <v>41030</v>
      </c>
      <c r="D6" s="9" t="s">
        <v>7</v>
      </c>
    </row>
    <row r="7" spans="1:5" x14ac:dyDescent="0.25">
      <c r="A7" s="10" t="s">
        <v>8</v>
      </c>
      <c r="D7" s="11" t="s">
        <v>9</v>
      </c>
    </row>
    <row r="8" spans="1:5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5" x14ac:dyDescent="0.25">
      <c r="A9" s="10" t="s">
        <v>13</v>
      </c>
      <c r="D9" s="96"/>
    </row>
    <row r="10" spans="1:5" x14ac:dyDescent="0.25">
      <c r="A10" s="14" t="s">
        <v>64</v>
      </c>
      <c r="B10" s="36">
        <v>0</v>
      </c>
      <c r="C10" s="36">
        <v>0</v>
      </c>
      <c r="D10" s="97">
        <v>0</v>
      </c>
    </row>
    <row r="11" spans="1:5" x14ac:dyDescent="0.25">
      <c r="A11" s="14" t="s">
        <v>65</v>
      </c>
      <c r="B11" s="35">
        <v>499.02</v>
      </c>
      <c r="C11" s="35">
        <v>0.47</v>
      </c>
      <c r="D11" s="97">
        <v>4.0530761355144496E-2</v>
      </c>
    </row>
    <row r="12" spans="1:5" x14ac:dyDescent="0.25">
      <c r="A12" s="14" t="s">
        <v>66</v>
      </c>
      <c r="B12" s="36">
        <v>0</v>
      </c>
      <c r="C12" s="36">
        <v>0</v>
      </c>
      <c r="D12" s="97">
        <v>0</v>
      </c>
      <c r="E12" s="2" t="s">
        <v>217</v>
      </c>
    </row>
    <row r="13" spans="1:5" x14ac:dyDescent="0.25">
      <c r="A13" s="14" t="s">
        <v>195</v>
      </c>
      <c r="B13" s="36">
        <v>0</v>
      </c>
      <c r="C13" s="36">
        <v>0</v>
      </c>
      <c r="D13" s="97">
        <v>0</v>
      </c>
    </row>
    <row r="14" spans="1:5" x14ac:dyDescent="0.25">
      <c r="A14" s="14" t="s">
        <v>68</v>
      </c>
      <c r="B14" s="36">
        <v>0</v>
      </c>
      <c r="C14" s="36">
        <v>0</v>
      </c>
      <c r="D14" s="97">
        <v>0</v>
      </c>
    </row>
    <row r="15" spans="1:5" x14ac:dyDescent="0.25">
      <c r="A15" s="5" t="s">
        <v>69</v>
      </c>
      <c r="B15" s="36">
        <v>6428.51</v>
      </c>
      <c r="C15" s="36">
        <v>6.03</v>
      </c>
      <c r="D15" s="97">
        <v>0.52212818059228083</v>
      </c>
    </row>
    <row r="16" spans="1:5" x14ac:dyDescent="0.25">
      <c r="A16" s="5" t="s">
        <v>196</v>
      </c>
      <c r="B16" s="36">
        <v>74.64</v>
      </c>
      <c r="C16" s="36">
        <v>0.08</v>
      </c>
      <c r="D16" s="97">
        <v>6.0623141909101549E-3</v>
      </c>
    </row>
    <row r="17" spans="1:4" x14ac:dyDescent="0.25">
      <c r="A17" s="5" t="s">
        <v>71</v>
      </c>
      <c r="B17" s="36">
        <v>308.60000000000002</v>
      </c>
      <c r="C17" s="36">
        <v>0.28999999999999998</v>
      </c>
      <c r="D17" s="97">
        <v>2.5064712745376125E-2</v>
      </c>
    </row>
    <row r="18" spans="1:4" x14ac:dyDescent="0.25">
      <c r="A18" s="5" t="s">
        <v>72</v>
      </c>
      <c r="B18" s="36">
        <v>1548.04</v>
      </c>
      <c r="C18" s="36">
        <v>1.47</v>
      </c>
      <c r="D18" s="97">
        <v>0.12573291613205462</v>
      </c>
    </row>
    <row r="19" spans="1:4" x14ac:dyDescent="0.25">
      <c r="A19" s="5" t="s">
        <v>73</v>
      </c>
      <c r="B19" s="36">
        <v>1217.76</v>
      </c>
      <c r="C19" s="36">
        <v>1.1299999999999999</v>
      </c>
      <c r="D19" s="97">
        <v>9.8907338278707804E-2</v>
      </c>
    </row>
    <row r="20" spans="1:4" x14ac:dyDescent="0.25">
      <c r="A20" s="5" t="s">
        <v>197</v>
      </c>
      <c r="B20" s="36">
        <v>303.16000000000003</v>
      </c>
      <c r="C20" s="36">
        <v>0.28999999999999998</v>
      </c>
      <c r="D20" s="97">
        <v>2.4622872054077205E-2</v>
      </c>
    </row>
    <row r="21" spans="1:4" x14ac:dyDescent="0.25">
      <c r="A21" s="5" t="s">
        <v>198</v>
      </c>
      <c r="B21" s="36">
        <v>223.13</v>
      </c>
      <c r="C21" s="36">
        <v>0.21</v>
      </c>
      <c r="D21" s="97">
        <v>1.8122778207633743E-2</v>
      </c>
    </row>
    <row r="22" spans="1:4" x14ac:dyDescent="0.25">
      <c r="A22" s="17" t="s">
        <v>21</v>
      </c>
      <c r="B22" s="37">
        <v>10602.86</v>
      </c>
      <c r="C22" s="37">
        <v>9.9700000000000006</v>
      </c>
      <c r="D22" s="98">
        <v>0.86117187355618496</v>
      </c>
    </row>
    <row r="23" spans="1:4" x14ac:dyDescent="0.25">
      <c r="A23" s="19" t="s">
        <v>22</v>
      </c>
      <c r="B23" s="35">
        <v>0</v>
      </c>
      <c r="C23" s="35">
        <v>0</v>
      </c>
      <c r="D23" s="99"/>
    </row>
    <row r="24" spans="1:4" x14ac:dyDescent="0.25">
      <c r="A24" s="14" t="s">
        <v>23</v>
      </c>
      <c r="B24" s="36">
        <v>0</v>
      </c>
      <c r="C24" s="36">
        <v>0</v>
      </c>
      <c r="D24" s="97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97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97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97">
        <v>0</v>
      </c>
    </row>
    <row r="28" spans="1:4" x14ac:dyDescent="0.25">
      <c r="A28" s="14" t="s">
        <v>201</v>
      </c>
      <c r="B28" s="36">
        <v>297.17</v>
      </c>
      <c r="C28" s="36">
        <v>0.28000000000000003</v>
      </c>
      <c r="D28" s="97">
        <v>2.4136359969356522E-2</v>
      </c>
    </row>
    <row r="29" spans="1:4" x14ac:dyDescent="0.25">
      <c r="A29" s="14" t="s">
        <v>202</v>
      </c>
      <c r="B29" s="36">
        <v>0</v>
      </c>
      <c r="C29" s="36">
        <v>0</v>
      </c>
      <c r="D29" s="97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97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97">
        <v>0</v>
      </c>
    </row>
    <row r="32" spans="1:4" x14ac:dyDescent="0.25">
      <c r="A32" s="20" t="s">
        <v>32</v>
      </c>
      <c r="B32" s="38">
        <v>297.17</v>
      </c>
      <c r="C32" s="38">
        <v>0.28000000000000003</v>
      </c>
      <c r="D32" s="100">
        <v>2.4136359969356522E-2</v>
      </c>
    </row>
    <row r="33" spans="1:239" x14ac:dyDescent="0.25">
      <c r="A33" s="10" t="s">
        <v>33</v>
      </c>
      <c r="B33" s="35">
        <v>0</v>
      </c>
      <c r="C33" s="35">
        <v>0</v>
      </c>
      <c r="D33" s="99"/>
    </row>
    <row r="34" spans="1:239" x14ac:dyDescent="0.25">
      <c r="A34" s="14" t="s">
        <v>34</v>
      </c>
      <c r="B34" s="36">
        <v>968.45993082993857</v>
      </c>
      <c r="C34" s="36">
        <v>0.91</v>
      </c>
      <c r="D34" s="97">
        <v>7.8659008333309272E-2</v>
      </c>
    </row>
    <row r="35" spans="1:239" x14ac:dyDescent="0.25">
      <c r="A35" s="5" t="s">
        <v>35</v>
      </c>
      <c r="B35" s="36">
        <v>968.45993082993857</v>
      </c>
      <c r="C35" s="36">
        <v>0.91</v>
      </c>
      <c r="D35" s="97">
        <v>7.8659008333309272E-2</v>
      </c>
    </row>
    <row r="36" spans="1:239" s="22" customFormat="1" x14ac:dyDescent="0.25">
      <c r="A36" s="17" t="s">
        <v>36</v>
      </c>
      <c r="B36" s="37">
        <v>11868.489930829939</v>
      </c>
      <c r="C36" s="37">
        <v>11.16</v>
      </c>
      <c r="D36" s="98">
        <v>0.96396724185885074</v>
      </c>
    </row>
    <row r="37" spans="1:239" x14ac:dyDescent="0.25">
      <c r="A37" s="10" t="s">
        <v>37</v>
      </c>
      <c r="B37" s="35">
        <v>0</v>
      </c>
      <c r="C37" s="35">
        <v>0</v>
      </c>
      <c r="D37" s="99"/>
    </row>
    <row r="38" spans="1:239" x14ac:dyDescent="0.25">
      <c r="A38" s="5" t="s">
        <v>38</v>
      </c>
      <c r="B38" s="36">
        <v>254.03</v>
      </c>
      <c r="C38" s="36">
        <v>0.24</v>
      </c>
      <c r="D38" s="97">
        <v>2.0632498310783849E-2</v>
      </c>
    </row>
    <row r="39" spans="1:239" x14ac:dyDescent="0.25">
      <c r="A39" s="5" t="s">
        <v>39</v>
      </c>
      <c r="B39" s="36">
        <v>71.63</v>
      </c>
      <c r="C39" s="36">
        <v>7.0000000000000007E-2</v>
      </c>
      <c r="D39" s="97">
        <v>5.8178398378201284E-3</v>
      </c>
    </row>
    <row r="40" spans="1:239" x14ac:dyDescent="0.25">
      <c r="A40" s="14" t="s">
        <v>40</v>
      </c>
      <c r="B40" s="36">
        <v>45.23</v>
      </c>
      <c r="C40" s="36">
        <v>0.04</v>
      </c>
      <c r="D40" s="97">
        <v>3.673612953575379E-3</v>
      </c>
    </row>
    <row r="41" spans="1:239" x14ac:dyDescent="0.25">
      <c r="A41" s="14" t="s">
        <v>75</v>
      </c>
      <c r="B41" s="36">
        <v>45.23</v>
      </c>
      <c r="C41" s="36">
        <v>0.04</v>
      </c>
      <c r="D41" s="97">
        <v>3.673612953575379E-3</v>
      </c>
    </row>
    <row r="42" spans="1:239" x14ac:dyDescent="0.25">
      <c r="A42" s="20" t="s">
        <v>41</v>
      </c>
      <c r="B42" s="38">
        <v>416.12</v>
      </c>
      <c r="C42" s="38">
        <v>0.39</v>
      </c>
      <c r="D42" s="100">
        <v>3.3797564055754736E-2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99"/>
    </row>
    <row r="44" spans="1:239" x14ac:dyDescent="0.25">
      <c r="A44" s="14" t="s">
        <v>205</v>
      </c>
      <c r="B44" s="36">
        <v>11.24</v>
      </c>
      <c r="C44" s="36">
        <v>0.01</v>
      </c>
      <c r="D44" s="97">
        <v>9.1292084011026446E-4</v>
      </c>
    </row>
    <row r="45" spans="1:239" x14ac:dyDescent="0.25">
      <c r="A45" s="14" t="s">
        <v>76</v>
      </c>
      <c r="B45" s="36">
        <v>0</v>
      </c>
      <c r="C45" s="36">
        <v>0</v>
      </c>
      <c r="D45" s="97">
        <v>0</v>
      </c>
    </row>
    <row r="46" spans="1:239" x14ac:dyDescent="0.25">
      <c r="A46" s="14" t="s">
        <v>77</v>
      </c>
      <c r="B46" s="36">
        <v>16.28</v>
      </c>
      <c r="C46" s="36">
        <v>0.02</v>
      </c>
      <c r="D46" s="97">
        <v>1.3222732452842622E-3</v>
      </c>
    </row>
    <row r="47" spans="1:239" x14ac:dyDescent="0.25">
      <c r="A47" s="20" t="s">
        <v>45</v>
      </c>
      <c r="B47" s="38">
        <v>27.52</v>
      </c>
      <c r="C47" s="38">
        <v>0.03</v>
      </c>
      <c r="D47" s="100">
        <v>2.2351940853945268E-3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443.64</v>
      </c>
      <c r="C48" s="40">
        <v>0.42</v>
      </c>
      <c r="D48" s="101">
        <v>3.6032758141149264E-2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12312.129930829939</v>
      </c>
      <c r="C49" s="42">
        <v>11.58</v>
      </c>
      <c r="D49" s="102">
        <v>1</v>
      </c>
    </row>
    <row r="50" spans="1:239" ht="12.9" thickBot="1" x14ac:dyDescent="0.3">
      <c r="A50" s="27" t="s">
        <v>48</v>
      </c>
      <c r="B50" s="93">
        <v>6806.31</v>
      </c>
      <c r="C50" s="93">
        <v>6.4</v>
      </c>
      <c r="D50" s="103">
        <v>1</v>
      </c>
    </row>
    <row r="51" spans="1:239" x14ac:dyDescent="0.25">
      <c r="A51" s="29" t="s">
        <v>49</v>
      </c>
      <c r="B51" s="94">
        <v>74.64</v>
      </c>
      <c r="C51" s="94">
        <v>0.08</v>
      </c>
      <c r="D51" s="104">
        <v>1.0966294512004301E-2</v>
      </c>
    </row>
    <row r="52" spans="1:239" x14ac:dyDescent="0.25">
      <c r="A52" s="20" t="s">
        <v>50</v>
      </c>
      <c r="B52" s="38">
        <v>303.16000000000003</v>
      </c>
      <c r="C52" s="38">
        <v>0.28999999999999998</v>
      </c>
      <c r="D52" s="100">
        <v>4.4541021493290783E-2</v>
      </c>
      <c r="G52" s="39"/>
      <c r="H52" s="5"/>
      <c r="K52" s="39"/>
      <c r="L52" s="5"/>
      <c r="O52" s="39"/>
      <c r="P52" s="5"/>
      <c r="S52" s="39"/>
      <c r="T52" s="5"/>
      <c r="W52" s="39"/>
      <c r="X52" s="5"/>
      <c r="AA52" s="39"/>
      <c r="AB52" s="5"/>
      <c r="AE52" s="39"/>
      <c r="AF52" s="5"/>
      <c r="AI52" s="39"/>
      <c r="AJ52" s="5"/>
      <c r="AM52" s="39"/>
      <c r="AN52" s="5"/>
      <c r="AQ52" s="39"/>
      <c r="AR52" s="5"/>
      <c r="AU52" s="39"/>
      <c r="AV52" s="5"/>
      <c r="AY52" s="39"/>
      <c r="AZ52" s="5"/>
      <c r="BC52" s="39"/>
      <c r="BD52" s="5"/>
      <c r="BG52" s="39"/>
      <c r="BH52" s="5"/>
      <c r="BK52" s="39"/>
      <c r="BL52" s="5"/>
      <c r="BO52" s="39"/>
      <c r="BP52" s="5"/>
      <c r="BS52" s="39"/>
      <c r="BT52" s="5"/>
      <c r="BW52" s="39"/>
      <c r="BX52" s="5"/>
      <c r="CA52" s="39"/>
      <c r="CB52" s="5"/>
      <c r="CE52" s="39"/>
      <c r="CF52" s="5"/>
      <c r="CI52" s="39"/>
      <c r="CJ52" s="5"/>
      <c r="CM52" s="39"/>
      <c r="CN52" s="5"/>
      <c r="CQ52" s="39"/>
      <c r="CR52" s="5"/>
      <c r="CU52" s="39"/>
      <c r="CV52" s="5"/>
      <c r="CY52" s="39"/>
      <c r="CZ52" s="5"/>
      <c r="DC52" s="39"/>
      <c r="DD52" s="5"/>
      <c r="DG52" s="39"/>
      <c r="DH52" s="5"/>
      <c r="DK52" s="39"/>
      <c r="DL52" s="5"/>
      <c r="DO52" s="39"/>
      <c r="DP52" s="5"/>
      <c r="DS52" s="39"/>
      <c r="DT52" s="5"/>
      <c r="DW52" s="39"/>
      <c r="DX52" s="5"/>
      <c r="EA52" s="39"/>
      <c r="EB52" s="5"/>
      <c r="EE52" s="39"/>
      <c r="EF52" s="5"/>
      <c r="EI52" s="39"/>
      <c r="EJ52" s="5"/>
      <c r="EM52" s="39"/>
      <c r="EN52" s="5"/>
      <c r="EQ52" s="39"/>
      <c r="ER52" s="5"/>
      <c r="EU52" s="39"/>
      <c r="EV52" s="5"/>
      <c r="EY52" s="39"/>
      <c r="EZ52" s="5"/>
      <c r="FC52" s="39"/>
      <c r="FD52" s="5"/>
      <c r="FG52" s="39"/>
      <c r="FH52" s="5"/>
      <c r="FK52" s="39"/>
      <c r="FL52" s="5"/>
      <c r="FO52" s="39"/>
      <c r="FP52" s="5"/>
      <c r="FS52" s="39"/>
      <c r="FT52" s="5"/>
      <c r="FW52" s="39"/>
      <c r="FX52" s="5"/>
      <c r="GA52" s="39"/>
      <c r="GB52" s="5"/>
      <c r="GE52" s="39"/>
      <c r="GF52" s="5"/>
      <c r="GI52" s="39"/>
      <c r="GJ52" s="5"/>
      <c r="GM52" s="39"/>
      <c r="GN52" s="5"/>
      <c r="GQ52" s="39"/>
      <c r="GR52" s="5"/>
      <c r="GU52" s="39"/>
      <c r="GV52" s="5"/>
      <c r="GY52" s="39"/>
      <c r="GZ52" s="5"/>
      <c r="HC52" s="39"/>
      <c r="HD52" s="5"/>
      <c r="HG52" s="39"/>
      <c r="HH52" s="5"/>
      <c r="HK52" s="39"/>
      <c r="HL52" s="5"/>
      <c r="HO52" s="39"/>
      <c r="HP52" s="5"/>
      <c r="HS52" s="39"/>
      <c r="HT52" s="5"/>
      <c r="HW52" s="39"/>
      <c r="HX52" s="5"/>
      <c r="IA52" s="39"/>
      <c r="IB52" s="5"/>
      <c r="IE52" s="39"/>
    </row>
    <row r="53" spans="1:239" s="22" customFormat="1" x14ac:dyDescent="0.25">
      <c r="A53" s="20" t="s">
        <v>51</v>
      </c>
      <c r="B53" s="38">
        <v>6428.51</v>
      </c>
      <c r="C53" s="38">
        <v>6.03</v>
      </c>
      <c r="D53" s="100">
        <v>0.94449268399470487</v>
      </c>
    </row>
    <row r="54" spans="1:239" ht="12.9" thickBot="1" x14ac:dyDescent="0.3">
      <c r="A54" s="31" t="s">
        <v>195</v>
      </c>
      <c r="B54" s="95">
        <v>0</v>
      </c>
      <c r="C54" s="95">
        <v>0</v>
      </c>
      <c r="D54" s="95">
        <v>0</v>
      </c>
    </row>
    <row r="55" spans="1:239" x14ac:dyDescent="0.25">
      <c r="A55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E55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5" x14ac:dyDescent="0.25">
      <c r="A1" s="1" t="s">
        <v>206</v>
      </c>
      <c r="B1" s="1"/>
      <c r="C1" s="1"/>
      <c r="D1" s="1"/>
    </row>
    <row r="2" spans="1:5" x14ac:dyDescent="0.25">
      <c r="A2" s="1" t="s">
        <v>207</v>
      </c>
      <c r="B2" s="1"/>
      <c r="C2" s="1"/>
      <c r="D2" s="1"/>
    </row>
    <row r="3" spans="1:5" x14ac:dyDescent="0.25">
      <c r="A3" s="1" t="s">
        <v>218</v>
      </c>
      <c r="B3" s="1"/>
      <c r="C3" s="1"/>
      <c r="D3" s="1"/>
    </row>
    <row r="4" spans="1:5" x14ac:dyDescent="0.25">
      <c r="A4" s="1" t="s">
        <v>209</v>
      </c>
      <c r="B4" s="1"/>
      <c r="C4" s="1"/>
      <c r="D4" s="1"/>
    </row>
    <row r="5" spans="1:5" ht="12.9" thickBot="1" x14ac:dyDescent="0.3">
      <c r="A5" s="3" t="s">
        <v>4</v>
      </c>
      <c r="B5" s="4">
        <v>21250</v>
      </c>
      <c r="C5" s="5" t="s">
        <v>5</v>
      </c>
    </row>
    <row r="6" spans="1:5" x14ac:dyDescent="0.25">
      <c r="A6" s="6"/>
      <c r="B6" s="7" t="s">
        <v>6</v>
      </c>
      <c r="C6" s="8">
        <v>41395</v>
      </c>
      <c r="D6" s="9" t="s">
        <v>7</v>
      </c>
    </row>
    <row r="7" spans="1:5" x14ac:dyDescent="0.25">
      <c r="A7" s="10" t="s">
        <v>8</v>
      </c>
      <c r="D7" s="11" t="s">
        <v>9</v>
      </c>
    </row>
    <row r="8" spans="1:5" ht="12.9" thickBot="1" x14ac:dyDescent="0.3">
      <c r="A8" s="12"/>
      <c r="B8" s="13" t="s">
        <v>10</v>
      </c>
      <c r="C8" s="13" t="s">
        <v>210</v>
      </c>
      <c r="D8" s="13" t="s">
        <v>12</v>
      </c>
    </row>
    <row r="9" spans="1:5" x14ac:dyDescent="0.25">
      <c r="A9" s="10" t="s">
        <v>13</v>
      </c>
      <c r="D9" s="107"/>
    </row>
    <row r="10" spans="1:5" x14ac:dyDescent="0.25">
      <c r="A10" s="14" t="s">
        <v>64</v>
      </c>
      <c r="B10" s="36">
        <v>0</v>
      </c>
      <c r="C10" s="36">
        <v>0</v>
      </c>
      <c r="D10" s="108">
        <v>0</v>
      </c>
    </row>
    <row r="11" spans="1:5" x14ac:dyDescent="0.25">
      <c r="A11" s="14" t="s">
        <v>65</v>
      </c>
      <c r="B11" s="35">
        <v>540.79999999999995</v>
      </c>
      <c r="C11" s="35">
        <v>0.52</v>
      </c>
      <c r="D11" s="108">
        <v>4.1778574427635849E-2</v>
      </c>
    </row>
    <row r="12" spans="1:5" x14ac:dyDescent="0.25">
      <c r="A12" s="14" t="s">
        <v>66</v>
      </c>
      <c r="B12" s="36">
        <v>0</v>
      </c>
      <c r="C12" s="36">
        <v>0</v>
      </c>
      <c r="D12" s="108">
        <v>0</v>
      </c>
      <c r="E12" s="2" t="s">
        <v>217</v>
      </c>
    </row>
    <row r="13" spans="1:5" x14ac:dyDescent="0.25">
      <c r="A13" s="14" t="s">
        <v>195</v>
      </c>
      <c r="B13" s="36">
        <v>0</v>
      </c>
      <c r="C13" s="36">
        <v>0</v>
      </c>
      <c r="D13" s="108">
        <v>0</v>
      </c>
    </row>
    <row r="14" spans="1:5" x14ac:dyDescent="0.25">
      <c r="A14" s="14" t="s">
        <v>68</v>
      </c>
      <c r="B14" s="36">
        <v>0</v>
      </c>
      <c r="C14" s="36">
        <v>0</v>
      </c>
      <c r="D14" s="108">
        <v>0</v>
      </c>
    </row>
    <row r="15" spans="1:5" x14ac:dyDescent="0.25">
      <c r="A15" s="5" t="s">
        <v>69</v>
      </c>
      <c r="B15" s="36">
        <v>6428.51</v>
      </c>
      <c r="C15" s="36">
        <v>6.03</v>
      </c>
      <c r="D15" s="108">
        <v>0.49662349018824209</v>
      </c>
    </row>
    <row r="16" spans="1:5" x14ac:dyDescent="0.25">
      <c r="A16" s="5" t="s">
        <v>196</v>
      </c>
      <c r="B16" s="36">
        <v>81.36</v>
      </c>
      <c r="C16" s="36">
        <v>0.08</v>
      </c>
      <c r="D16" s="108">
        <v>6.2853269516132629E-3</v>
      </c>
    </row>
    <row r="17" spans="1:4" x14ac:dyDescent="0.25">
      <c r="A17" s="5" t="s">
        <v>71</v>
      </c>
      <c r="B17" s="36">
        <v>302.5</v>
      </c>
      <c r="C17" s="36">
        <v>0.28000000000000003</v>
      </c>
      <c r="D17" s="108">
        <v>2.336911753764764E-2</v>
      </c>
    </row>
    <row r="18" spans="1:4" x14ac:dyDescent="0.25">
      <c r="A18" s="5" t="s">
        <v>72</v>
      </c>
      <c r="B18" s="36">
        <v>1707.97</v>
      </c>
      <c r="C18" s="36">
        <v>1.59</v>
      </c>
      <c r="D18" s="108">
        <v>0.13194628654801996</v>
      </c>
    </row>
    <row r="19" spans="1:4" x14ac:dyDescent="0.25">
      <c r="A19" s="5" t="s">
        <v>73</v>
      </c>
      <c r="B19" s="36">
        <v>1313.16</v>
      </c>
      <c r="C19" s="36">
        <v>1.24</v>
      </c>
      <c r="D19" s="108">
        <v>0.10144591863053679</v>
      </c>
    </row>
    <row r="20" spans="1:4" x14ac:dyDescent="0.25">
      <c r="A20" s="5" t="s">
        <v>197</v>
      </c>
      <c r="B20" s="36">
        <v>312.47000000000003</v>
      </c>
      <c r="C20" s="36">
        <v>0.28999999999999998</v>
      </c>
      <c r="D20" s="108">
        <v>2.4139332750376063E-2</v>
      </c>
    </row>
    <row r="21" spans="1:4" x14ac:dyDescent="0.25">
      <c r="A21" s="5" t="s">
        <v>198</v>
      </c>
      <c r="B21" s="36">
        <v>223.93</v>
      </c>
      <c r="C21" s="36">
        <v>0.21</v>
      </c>
      <c r="D21" s="108">
        <v>1.7299327240348546E-2</v>
      </c>
    </row>
    <row r="22" spans="1:4" x14ac:dyDescent="0.25">
      <c r="A22" s="17" t="s">
        <v>21</v>
      </c>
      <c r="B22" s="37">
        <v>10910.7</v>
      </c>
      <c r="C22" s="37">
        <v>10.24</v>
      </c>
      <c r="D22" s="109">
        <v>0.84288737427442006</v>
      </c>
    </row>
    <row r="23" spans="1:4" x14ac:dyDescent="0.25">
      <c r="A23" s="19" t="s">
        <v>22</v>
      </c>
      <c r="B23" s="35">
        <v>0</v>
      </c>
      <c r="C23" s="35">
        <v>0</v>
      </c>
      <c r="D23" s="107"/>
    </row>
    <row r="24" spans="1:4" x14ac:dyDescent="0.25">
      <c r="A24" s="14" t="s">
        <v>23</v>
      </c>
      <c r="B24" s="36">
        <v>0</v>
      </c>
      <c r="C24" s="36">
        <v>0</v>
      </c>
      <c r="D24" s="108">
        <v>0</v>
      </c>
    </row>
    <row r="25" spans="1:4" x14ac:dyDescent="0.25">
      <c r="A25" s="14" t="s">
        <v>24</v>
      </c>
      <c r="B25" s="36">
        <v>0</v>
      </c>
      <c r="C25" s="36">
        <v>0</v>
      </c>
      <c r="D25" s="108">
        <v>0</v>
      </c>
    </row>
    <row r="26" spans="1:4" x14ac:dyDescent="0.25">
      <c r="A26" s="14" t="s">
        <v>199</v>
      </c>
      <c r="B26" s="36">
        <v>0</v>
      </c>
      <c r="C26" s="36">
        <v>0</v>
      </c>
      <c r="D26" s="108">
        <v>0</v>
      </c>
    </row>
    <row r="27" spans="1:4" x14ac:dyDescent="0.25">
      <c r="A27" s="14" t="s">
        <v>200</v>
      </c>
      <c r="B27" s="36">
        <v>0</v>
      </c>
      <c r="C27" s="36">
        <v>0</v>
      </c>
      <c r="D27" s="108">
        <v>0</v>
      </c>
    </row>
    <row r="28" spans="1:4" x14ac:dyDescent="0.25">
      <c r="A28" s="14" t="s">
        <v>201</v>
      </c>
      <c r="B28" s="36">
        <v>757.58</v>
      </c>
      <c r="C28" s="36">
        <v>0.71</v>
      </c>
      <c r="D28" s="108">
        <v>5.8525540708003636E-2</v>
      </c>
    </row>
    <row r="29" spans="1:4" x14ac:dyDescent="0.25">
      <c r="A29" s="14" t="s">
        <v>202</v>
      </c>
      <c r="B29" s="36">
        <v>0</v>
      </c>
      <c r="C29" s="36">
        <v>0</v>
      </c>
      <c r="D29" s="108">
        <v>0</v>
      </c>
    </row>
    <row r="30" spans="1:4" x14ac:dyDescent="0.25">
      <c r="A30" s="14" t="s">
        <v>203</v>
      </c>
      <c r="B30" s="36">
        <v>0</v>
      </c>
      <c r="C30" s="36">
        <v>0</v>
      </c>
      <c r="D30" s="108">
        <v>0</v>
      </c>
    </row>
    <row r="31" spans="1:4" x14ac:dyDescent="0.25">
      <c r="A31" s="14" t="s">
        <v>204</v>
      </c>
      <c r="B31" s="36">
        <v>0</v>
      </c>
      <c r="C31" s="36">
        <v>0</v>
      </c>
      <c r="D31" s="108">
        <v>0</v>
      </c>
    </row>
    <row r="32" spans="1:4" x14ac:dyDescent="0.25">
      <c r="A32" s="20" t="s">
        <v>32</v>
      </c>
      <c r="B32" s="38">
        <v>757.58</v>
      </c>
      <c r="C32" s="38">
        <v>0.71</v>
      </c>
      <c r="D32" s="110">
        <v>5.8525540708003636E-2</v>
      </c>
    </row>
    <row r="33" spans="1:239" x14ac:dyDescent="0.25">
      <c r="A33" s="10" t="s">
        <v>33</v>
      </c>
      <c r="B33" s="35">
        <v>0</v>
      </c>
      <c r="C33" s="35">
        <v>0</v>
      </c>
      <c r="D33" s="107"/>
    </row>
    <row r="34" spans="1:239" x14ac:dyDescent="0.25">
      <c r="A34" s="14" t="s">
        <v>34</v>
      </c>
      <c r="B34" s="36">
        <v>835.87401693164611</v>
      </c>
      <c r="C34" s="36">
        <v>0.79</v>
      </c>
      <c r="D34" s="108">
        <v>6.4574010407739871E-2</v>
      </c>
    </row>
    <row r="35" spans="1:239" x14ac:dyDescent="0.25">
      <c r="A35" s="5" t="s">
        <v>35</v>
      </c>
      <c r="B35" s="36">
        <v>835.87401693164611</v>
      </c>
      <c r="C35" s="36">
        <v>0.79</v>
      </c>
      <c r="D35" s="108">
        <v>6.4574010407739871E-2</v>
      </c>
    </row>
    <row r="36" spans="1:239" s="22" customFormat="1" x14ac:dyDescent="0.25">
      <c r="A36" s="17" t="s">
        <v>36</v>
      </c>
      <c r="B36" s="37">
        <v>12504.154016931645</v>
      </c>
      <c r="C36" s="37">
        <v>11.74</v>
      </c>
      <c r="D36" s="109">
        <v>0.96598692539016362</v>
      </c>
    </row>
    <row r="37" spans="1:239" x14ac:dyDescent="0.25">
      <c r="A37" s="10" t="s">
        <v>37</v>
      </c>
      <c r="B37" s="35">
        <v>0</v>
      </c>
      <c r="C37" s="35">
        <v>0</v>
      </c>
      <c r="D37" s="107"/>
    </row>
    <row r="38" spans="1:239" x14ac:dyDescent="0.25">
      <c r="A38" s="5" t="s">
        <v>38</v>
      </c>
      <c r="B38" s="36">
        <v>241.69</v>
      </c>
      <c r="C38" s="36">
        <v>0.23</v>
      </c>
      <c r="D38" s="108">
        <v>1.8671345512972091E-2</v>
      </c>
    </row>
    <row r="39" spans="1:239" x14ac:dyDescent="0.25">
      <c r="A39" s="5" t="s">
        <v>39</v>
      </c>
      <c r="B39" s="36">
        <v>75.31</v>
      </c>
      <c r="C39" s="36">
        <v>7.0000000000000007E-2</v>
      </c>
      <c r="D39" s="108">
        <v>5.8179446008603097E-3</v>
      </c>
    </row>
    <row r="40" spans="1:239" x14ac:dyDescent="0.25">
      <c r="A40" s="14" t="s">
        <v>40</v>
      </c>
      <c r="B40" s="36">
        <v>47.49</v>
      </c>
      <c r="C40" s="36">
        <v>0.04</v>
      </c>
      <c r="D40" s="108">
        <v>3.6687583202078891E-3</v>
      </c>
    </row>
    <row r="41" spans="1:239" x14ac:dyDescent="0.25">
      <c r="A41" s="14" t="s">
        <v>75</v>
      </c>
      <c r="B41" s="36">
        <v>47.49</v>
      </c>
      <c r="C41" s="36">
        <v>0.04</v>
      </c>
      <c r="D41" s="108">
        <v>3.6687583202078891E-3</v>
      </c>
    </row>
    <row r="42" spans="1:239" x14ac:dyDescent="0.25">
      <c r="A42" s="20" t="s">
        <v>41</v>
      </c>
      <c r="B42" s="38">
        <v>411.98</v>
      </c>
      <c r="C42" s="38">
        <v>0.38</v>
      </c>
      <c r="D42" s="110">
        <v>3.1826806754248184E-2</v>
      </c>
      <c r="G42" s="39"/>
      <c r="H42" s="5"/>
      <c r="K42" s="39"/>
      <c r="L42" s="5"/>
      <c r="O42" s="39"/>
      <c r="P42" s="5"/>
      <c r="S42" s="39"/>
      <c r="T42" s="5"/>
      <c r="W42" s="39"/>
      <c r="X42" s="5"/>
      <c r="AA42" s="39"/>
      <c r="AB42" s="5"/>
      <c r="AE42" s="39"/>
      <c r="AF42" s="5"/>
      <c r="AI42" s="39"/>
      <c r="AJ42" s="5"/>
      <c r="AM42" s="39"/>
      <c r="AN42" s="5"/>
      <c r="AQ42" s="39"/>
      <c r="AR42" s="5"/>
      <c r="AU42" s="39"/>
      <c r="AV42" s="5"/>
      <c r="AY42" s="39"/>
      <c r="AZ42" s="5"/>
      <c r="BC42" s="39"/>
      <c r="BD42" s="5"/>
      <c r="BG42" s="39"/>
      <c r="BH42" s="5"/>
      <c r="BK42" s="39"/>
      <c r="BL42" s="5"/>
      <c r="BO42" s="39"/>
      <c r="BP42" s="5"/>
      <c r="BS42" s="39"/>
      <c r="BT42" s="5"/>
      <c r="BW42" s="39"/>
      <c r="BX42" s="5"/>
      <c r="CA42" s="39"/>
      <c r="CB42" s="5"/>
      <c r="CE42" s="39"/>
      <c r="CF42" s="5"/>
      <c r="CI42" s="39"/>
      <c r="CJ42" s="5"/>
      <c r="CM42" s="39"/>
      <c r="CN42" s="5"/>
      <c r="CQ42" s="39"/>
      <c r="CR42" s="5"/>
      <c r="CU42" s="39"/>
      <c r="CV42" s="5"/>
      <c r="CY42" s="39"/>
      <c r="CZ42" s="5"/>
      <c r="DC42" s="39"/>
      <c r="DD42" s="5"/>
      <c r="DG42" s="39"/>
      <c r="DH42" s="5"/>
      <c r="DK42" s="39"/>
      <c r="DL42" s="5"/>
      <c r="DO42" s="39"/>
      <c r="DP42" s="5"/>
      <c r="DS42" s="39"/>
      <c r="DT42" s="5"/>
      <c r="DW42" s="39"/>
      <c r="DX42" s="5"/>
      <c r="EA42" s="39"/>
      <c r="EB42" s="5"/>
      <c r="EE42" s="39"/>
      <c r="EF42" s="5"/>
      <c r="EI42" s="39"/>
      <c r="EJ42" s="5"/>
      <c r="EM42" s="39"/>
      <c r="EN42" s="5"/>
      <c r="EQ42" s="39"/>
      <c r="ER42" s="5"/>
      <c r="EU42" s="39"/>
      <c r="EV42" s="5"/>
      <c r="EY42" s="39"/>
      <c r="EZ42" s="5"/>
      <c r="FC42" s="39"/>
      <c r="FD42" s="5"/>
      <c r="FG42" s="39"/>
      <c r="FH42" s="5"/>
      <c r="FK42" s="39"/>
      <c r="FL42" s="5"/>
      <c r="FO42" s="39"/>
      <c r="FP42" s="5"/>
      <c r="FS42" s="39"/>
      <c r="FT42" s="5"/>
      <c r="FW42" s="39"/>
      <c r="FX42" s="5"/>
      <c r="GA42" s="39"/>
      <c r="GB42" s="5"/>
      <c r="GE42" s="39"/>
      <c r="GF42" s="5"/>
      <c r="GI42" s="39"/>
      <c r="GJ42" s="5"/>
      <c r="GM42" s="39"/>
      <c r="GN42" s="5"/>
      <c r="GQ42" s="39"/>
      <c r="GR42" s="5"/>
      <c r="GU42" s="39"/>
      <c r="GV42" s="5"/>
      <c r="GY42" s="39"/>
      <c r="GZ42" s="5"/>
      <c r="HC42" s="39"/>
      <c r="HD42" s="5"/>
      <c r="HG42" s="39"/>
      <c r="HH42" s="5"/>
      <c r="HK42" s="39"/>
      <c r="HL42" s="5"/>
      <c r="HO42" s="39"/>
      <c r="HP42" s="5"/>
      <c r="HS42" s="39"/>
      <c r="HT42" s="5"/>
      <c r="HW42" s="39"/>
      <c r="HX42" s="5"/>
      <c r="IA42" s="39"/>
      <c r="IB42" s="5"/>
      <c r="IE42" s="39"/>
    </row>
    <row r="43" spans="1:239" x14ac:dyDescent="0.25">
      <c r="A43" s="10" t="s">
        <v>42</v>
      </c>
      <c r="B43" s="35">
        <v>0</v>
      </c>
      <c r="C43" s="35">
        <v>0</v>
      </c>
      <c r="D43" s="107"/>
    </row>
    <row r="44" spans="1:239" x14ac:dyDescent="0.25">
      <c r="A44" s="14" t="s">
        <v>205</v>
      </c>
      <c r="B44" s="36">
        <v>11.88</v>
      </c>
      <c r="C44" s="36">
        <v>0.01</v>
      </c>
      <c r="D44" s="108">
        <v>9.1776897966034375E-4</v>
      </c>
    </row>
    <row r="45" spans="1:239" x14ac:dyDescent="0.25">
      <c r="A45" s="14" t="s">
        <v>76</v>
      </c>
      <c r="B45" s="36">
        <v>0</v>
      </c>
      <c r="C45" s="36">
        <v>0</v>
      </c>
      <c r="D45" s="108">
        <v>0</v>
      </c>
    </row>
    <row r="46" spans="1:239" x14ac:dyDescent="0.25">
      <c r="A46" s="14" t="s">
        <v>77</v>
      </c>
      <c r="B46" s="36">
        <v>16.420000000000002</v>
      </c>
      <c r="C46" s="36">
        <v>0.02</v>
      </c>
      <c r="D46" s="108">
        <v>1.2684988759278483E-3</v>
      </c>
    </row>
    <row r="47" spans="1:239" x14ac:dyDescent="0.25">
      <c r="A47" s="20" t="s">
        <v>45</v>
      </c>
      <c r="B47" s="38">
        <v>28.3</v>
      </c>
      <c r="C47" s="38">
        <v>0.03</v>
      </c>
      <c r="D47" s="110">
        <v>2.1862678555881923E-3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39" x14ac:dyDescent="0.25">
      <c r="A48" s="24" t="s">
        <v>46</v>
      </c>
      <c r="B48" s="40">
        <v>440.28</v>
      </c>
      <c r="C48" s="40">
        <v>0.41</v>
      </c>
      <c r="D48" s="111">
        <v>3.4013074609836373E-2</v>
      </c>
      <c r="F48" s="5"/>
      <c r="J48" s="5"/>
      <c r="N48" s="5"/>
      <c r="R48" s="5"/>
      <c r="V48" s="5"/>
      <c r="Z48" s="5"/>
      <c r="AD48" s="5"/>
      <c r="AH48" s="5"/>
      <c r="AL48" s="5"/>
      <c r="AP48" s="5"/>
      <c r="AT48" s="5"/>
      <c r="AX48" s="5"/>
      <c r="BB48" s="5"/>
      <c r="BF48" s="5"/>
      <c r="BJ48" s="5"/>
      <c r="BN48" s="5"/>
      <c r="BR48" s="5"/>
      <c r="BV48" s="5"/>
      <c r="BZ48" s="5"/>
      <c r="CD48" s="5"/>
      <c r="CH48" s="5"/>
      <c r="CL48" s="5"/>
      <c r="CP48" s="5"/>
      <c r="CT48" s="5"/>
      <c r="CX48" s="5"/>
      <c r="DB48" s="5"/>
      <c r="DF48" s="5"/>
      <c r="DJ48" s="5"/>
      <c r="DN48" s="5"/>
      <c r="DR48" s="5"/>
      <c r="DV48" s="5"/>
      <c r="DZ48" s="5"/>
      <c r="ED48" s="5"/>
      <c r="EH48" s="5"/>
      <c r="EL48" s="5"/>
      <c r="EP48" s="5"/>
      <c r="ET48" s="5"/>
      <c r="EX48" s="5"/>
      <c r="FB48" s="5"/>
      <c r="FF48" s="5"/>
      <c r="FJ48" s="5"/>
      <c r="FN48" s="5"/>
      <c r="FR48" s="5"/>
      <c r="FV48" s="5"/>
      <c r="FZ48" s="5"/>
      <c r="GD48" s="5"/>
      <c r="GH48" s="5"/>
      <c r="GL48" s="5"/>
      <c r="GP48" s="5"/>
      <c r="GT48" s="5"/>
      <c r="GX48" s="5"/>
      <c r="HB48" s="5"/>
      <c r="HF48" s="5"/>
      <c r="HJ48" s="5"/>
      <c r="HN48" s="5"/>
      <c r="HR48" s="5"/>
      <c r="HV48" s="5"/>
      <c r="HZ48" s="5"/>
    </row>
    <row r="49" spans="1:239" s="22" customFormat="1" ht="12.9" thickBot="1" x14ac:dyDescent="0.3">
      <c r="A49" s="41" t="s">
        <v>47</v>
      </c>
      <c r="B49" s="42">
        <v>12944.434016931646</v>
      </c>
      <c r="C49" s="42">
        <v>12.15</v>
      </c>
      <c r="D49" s="112">
        <v>1</v>
      </c>
    </row>
    <row r="50" spans="1:239" ht="12.9" thickBot="1" x14ac:dyDescent="0.3">
      <c r="A50" s="27" t="s">
        <v>48</v>
      </c>
      <c r="B50" s="93">
        <v>6822.34</v>
      </c>
      <c r="C50" s="93">
        <v>6.4</v>
      </c>
      <c r="D50" s="113">
        <v>1</v>
      </c>
    </row>
    <row r="51" spans="1:239" x14ac:dyDescent="0.25">
      <c r="A51" s="29" t="s">
        <v>49</v>
      </c>
      <c r="B51" s="94">
        <v>81.36</v>
      </c>
      <c r="C51" s="94">
        <v>0.08</v>
      </c>
      <c r="D51" s="114">
        <v>1.1925527018588929E-2</v>
      </c>
    </row>
    <row r="52" spans="1:239" x14ac:dyDescent="0.25">
      <c r="A52" s="20" t="s">
        <v>50</v>
      </c>
      <c r="B52" s="38">
        <v>312.47000000000003</v>
      </c>
      <c r="C52" s="38">
        <v>0.28999999999999998</v>
      </c>
      <c r="D52" s="110">
        <v>4.5801000829627375E-2</v>
      </c>
      <c r="G52" s="39"/>
      <c r="H52" s="5"/>
      <c r="K52" s="39"/>
      <c r="L52" s="5"/>
      <c r="O52" s="39"/>
      <c r="P52" s="5"/>
      <c r="S52" s="39"/>
      <c r="T52" s="5"/>
      <c r="W52" s="39"/>
      <c r="X52" s="5"/>
      <c r="AA52" s="39"/>
      <c r="AB52" s="5"/>
      <c r="AE52" s="39"/>
      <c r="AF52" s="5"/>
      <c r="AI52" s="39"/>
      <c r="AJ52" s="5"/>
      <c r="AM52" s="39"/>
      <c r="AN52" s="5"/>
      <c r="AQ52" s="39"/>
      <c r="AR52" s="5"/>
      <c r="AU52" s="39"/>
      <c r="AV52" s="5"/>
      <c r="AY52" s="39"/>
      <c r="AZ52" s="5"/>
      <c r="BC52" s="39"/>
      <c r="BD52" s="5"/>
      <c r="BG52" s="39"/>
      <c r="BH52" s="5"/>
      <c r="BK52" s="39"/>
      <c r="BL52" s="5"/>
      <c r="BO52" s="39"/>
      <c r="BP52" s="5"/>
      <c r="BS52" s="39"/>
      <c r="BT52" s="5"/>
      <c r="BW52" s="39"/>
      <c r="BX52" s="5"/>
      <c r="CA52" s="39"/>
      <c r="CB52" s="5"/>
      <c r="CE52" s="39"/>
      <c r="CF52" s="5"/>
      <c r="CI52" s="39"/>
      <c r="CJ52" s="5"/>
      <c r="CM52" s="39"/>
      <c r="CN52" s="5"/>
      <c r="CQ52" s="39"/>
      <c r="CR52" s="5"/>
      <c r="CU52" s="39"/>
      <c r="CV52" s="5"/>
      <c r="CY52" s="39"/>
      <c r="CZ52" s="5"/>
      <c r="DC52" s="39"/>
      <c r="DD52" s="5"/>
      <c r="DG52" s="39"/>
      <c r="DH52" s="5"/>
      <c r="DK52" s="39"/>
      <c r="DL52" s="5"/>
      <c r="DO52" s="39"/>
      <c r="DP52" s="5"/>
      <c r="DS52" s="39"/>
      <c r="DT52" s="5"/>
      <c r="DW52" s="39"/>
      <c r="DX52" s="5"/>
      <c r="EA52" s="39"/>
      <c r="EB52" s="5"/>
      <c r="EE52" s="39"/>
      <c r="EF52" s="5"/>
      <c r="EI52" s="39"/>
      <c r="EJ52" s="5"/>
      <c r="EM52" s="39"/>
      <c r="EN52" s="5"/>
      <c r="EQ52" s="39"/>
      <c r="ER52" s="5"/>
      <c r="EU52" s="39"/>
      <c r="EV52" s="5"/>
      <c r="EY52" s="39"/>
      <c r="EZ52" s="5"/>
      <c r="FC52" s="39"/>
      <c r="FD52" s="5"/>
      <c r="FG52" s="39"/>
      <c r="FH52" s="5"/>
      <c r="FK52" s="39"/>
      <c r="FL52" s="5"/>
      <c r="FO52" s="39"/>
      <c r="FP52" s="5"/>
      <c r="FS52" s="39"/>
      <c r="FT52" s="5"/>
      <c r="FW52" s="39"/>
      <c r="FX52" s="5"/>
      <c r="GA52" s="39"/>
      <c r="GB52" s="5"/>
      <c r="GE52" s="39"/>
      <c r="GF52" s="5"/>
      <c r="GI52" s="39"/>
      <c r="GJ52" s="5"/>
      <c r="GM52" s="39"/>
      <c r="GN52" s="5"/>
      <c r="GQ52" s="39"/>
      <c r="GR52" s="5"/>
      <c r="GU52" s="39"/>
      <c r="GV52" s="5"/>
      <c r="GY52" s="39"/>
      <c r="GZ52" s="5"/>
      <c r="HC52" s="39"/>
      <c r="HD52" s="5"/>
      <c r="HG52" s="39"/>
      <c r="HH52" s="5"/>
      <c r="HK52" s="39"/>
      <c r="HL52" s="5"/>
      <c r="HO52" s="39"/>
      <c r="HP52" s="5"/>
      <c r="HS52" s="39"/>
      <c r="HT52" s="5"/>
      <c r="HW52" s="39"/>
      <c r="HX52" s="5"/>
      <c r="IA52" s="39"/>
      <c r="IB52" s="5"/>
      <c r="IE52" s="39"/>
    </row>
    <row r="53" spans="1:239" s="22" customFormat="1" x14ac:dyDescent="0.25">
      <c r="A53" s="20" t="s">
        <v>51</v>
      </c>
      <c r="B53" s="38">
        <v>6428.51</v>
      </c>
      <c r="C53" s="38">
        <v>6.03</v>
      </c>
      <c r="D53" s="110">
        <v>0.9422734721517837</v>
      </c>
    </row>
    <row r="54" spans="1:239" ht="12.9" thickBot="1" x14ac:dyDescent="0.3">
      <c r="A54" s="31" t="s">
        <v>195</v>
      </c>
      <c r="B54" s="95">
        <v>0</v>
      </c>
      <c r="C54" s="95">
        <v>0</v>
      </c>
      <c r="D54" s="115">
        <v>0</v>
      </c>
    </row>
    <row r="55" spans="1:239" x14ac:dyDescent="0.25">
      <c r="A55" s="33" t="s">
        <v>52</v>
      </c>
    </row>
  </sheetData>
  <printOptions horizontalCentered="1"/>
  <pageMargins left="0.78740157480314965" right="0.39370078740157483" top="0.78740157480314965" bottom="0.59055118110236227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J49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219</v>
      </c>
      <c r="B3" s="1"/>
      <c r="C3" s="1"/>
      <c r="D3" s="1"/>
    </row>
    <row r="4" spans="1:4" x14ac:dyDescent="0.25">
      <c r="A4" s="1" t="s">
        <v>3</v>
      </c>
      <c r="B4" s="1"/>
      <c r="C4" s="1"/>
      <c r="D4" s="1"/>
    </row>
    <row r="5" spans="1:4" ht="12.9" thickBot="1" x14ac:dyDescent="0.3">
      <c r="A5" s="3" t="s">
        <v>4</v>
      </c>
      <c r="B5" s="4">
        <v>22000</v>
      </c>
      <c r="C5" s="5" t="s">
        <v>5</v>
      </c>
    </row>
    <row r="6" spans="1:4" x14ac:dyDescent="0.25">
      <c r="A6" s="6"/>
      <c r="B6" s="7" t="s">
        <v>6</v>
      </c>
      <c r="C6" s="8">
        <v>41730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11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14</v>
      </c>
      <c r="B10" s="2">
        <v>628.89</v>
      </c>
      <c r="C10" s="2">
        <v>0.02</v>
      </c>
      <c r="D10" s="87">
        <v>5.2222605626509606E-2</v>
      </c>
    </row>
    <row r="11" spans="1:4" x14ac:dyDescent="0.25">
      <c r="A11" s="14" t="s">
        <v>15</v>
      </c>
      <c r="B11" s="2">
        <v>43.82</v>
      </c>
      <c r="C11" s="2">
        <v>0</v>
      </c>
      <c r="D11" s="87">
        <v>3.6387835369518532E-3</v>
      </c>
    </row>
    <row r="12" spans="1:4" x14ac:dyDescent="0.25">
      <c r="A12" s="5" t="s">
        <v>16</v>
      </c>
      <c r="B12" s="2">
        <v>4692</v>
      </c>
      <c r="C12" s="2">
        <v>0.21</v>
      </c>
      <c r="D12" s="87">
        <v>0.38962054667681639</v>
      </c>
    </row>
    <row r="13" spans="1:4" x14ac:dyDescent="0.25">
      <c r="A13" s="5" t="s">
        <v>17</v>
      </c>
      <c r="B13" s="2">
        <v>45</v>
      </c>
      <c r="C13" s="2">
        <v>0</v>
      </c>
      <c r="D13" s="87">
        <v>3.7367699489464492E-3</v>
      </c>
    </row>
    <row r="14" spans="1:4" x14ac:dyDescent="0.25">
      <c r="A14" s="5" t="s">
        <v>18</v>
      </c>
      <c r="B14" s="2">
        <v>500</v>
      </c>
      <c r="C14" s="2">
        <v>0.02</v>
      </c>
      <c r="D14" s="87">
        <v>4.1519666099404988E-2</v>
      </c>
    </row>
    <row r="15" spans="1:4" x14ac:dyDescent="0.25">
      <c r="A15" s="5" t="s">
        <v>19</v>
      </c>
      <c r="B15" s="2">
        <v>1891.24</v>
      </c>
      <c r="C15" s="2">
        <v>7.0000000000000007E-2</v>
      </c>
      <c r="D15" s="87">
        <v>0.15704730662767738</v>
      </c>
    </row>
    <row r="16" spans="1:4" x14ac:dyDescent="0.25">
      <c r="A16" s="5" t="s">
        <v>20</v>
      </c>
      <c r="B16" s="2">
        <v>2508.13</v>
      </c>
      <c r="C16" s="2">
        <v>0.12</v>
      </c>
      <c r="D16" s="87">
        <v>0.20827344026780129</v>
      </c>
    </row>
    <row r="17" spans="1:4" x14ac:dyDescent="0.25">
      <c r="A17" s="17" t="s">
        <v>21</v>
      </c>
      <c r="B17" s="46">
        <v>10309.08</v>
      </c>
      <c r="C17" s="46">
        <v>0.44</v>
      </c>
      <c r="D17" s="88">
        <v>0.8560591187841079</v>
      </c>
    </row>
    <row r="18" spans="1:4" x14ac:dyDescent="0.25">
      <c r="A18" s="19" t="s">
        <v>22</v>
      </c>
    </row>
    <row r="19" spans="1:4" x14ac:dyDescent="0.25">
      <c r="A19" s="14" t="s">
        <v>23</v>
      </c>
      <c r="B19" s="2">
        <v>103.09</v>
      </c>
      <c r="C19" s="2">
        <v>0</v>
      </c>
      <c r="D19" s="87">
        <v>8.5605247563753217E-3</v>
      </c>
    </row>
    <row r="20" spans="1:4" x14ac:dyDescent="0.25">
      <c r="A20" s="14" t="s">
        <v>24</v>
      </c>
      <c r="B20" s="2">
        <v>0</v>
      </c>
      <c r="C20" s="2">
        <v>0</v>
      </c>
      <c r="D20" s="87">
        <v>0</v>
      </c>
    </row>
    <row r="21" spans="1:4" x14ac:dyDescent="0.25">
      <c r="A21" s="5" t="s">
        <v>25</v>
      </c>
      <c r="B21" s="2">
        <v>309.27</v>
      </c>
      <c r="C21" s="2">
        <v>0.01</v>
      </c>
      <c r="D21" s="87">
        <v>2.568157426912596E-2</v>
      </c>
    </row>
    <row r="22" spans="1:4" x14ac:dyDescent="0.25">
      <c r="A22" s="14" t="s">
        <v>26</v>
      </c>
      <c r="B22" s="2">
        <v>0</v>
      </c>
      <c r="C22" s="2">
        <v>0</v>
      </c>
      <c r="D22" s="87">
        <v>0</v>
      </c>
    </row>
    <row r="23" spans="1:4" x14ac:dyDescent="0.25">
      <c r="A23" s="14" t="s">
        <v>27</v>
      </c>
      <c r="B23" s="2">
        <v>0</v>
      </c>
      <c r="C23" s="2">
        <v>0</v>
      </c>
      <c r="D23" s="87">
        <v>0</v>
      </c>
    </row>
    <row r="24" spans="1:4" x14ac:dyDescent="0.25">
      <c r="A24" s="14" t="s">
        <v>28</v>
      </c>
      <c r="B24" s="2">
        <v>394.68</v>
      </c>
      <c r="C24" s="2">
        <v>0.02</v>
      </c>
      <c r="D24" s="87">
        <v>3.2773963632226323E-2</v>
      </c>
    </row>
    <row r="25" spans="1:4" x14ac:dyDescent="0.25">
      <c r="A25" s="14" t="s">
        <v>29</v>
      </c>
      <c r="B25" s="2">
        <v>0</v>
      </c>
      <c r="C25" s="2">
        <v>0</v>
      </c>
      <c r="D25" s="87">
        <v>0</v>
      </c>
    </row>
    <row r="26" spans="1:4" x14ac:dyDescent="0.25">
      <c r="A26" s="14" t="s">
        <v>30</v>
      </c>
      <c r="B26" s="2">
        <v>0</v>
      </c>
      <c r="C26" s="2">
        <v>0</v>
      </c>
      <c r="D26" s="87">
        <v>0</v>
      </c>
    </row>
    <row r="27" spans="1:4" x14ac:dyDescent="0.25">
      <c r="A27" s="14" t="s">
        <v>31</v>
      </c>
      <c r="B27" s="2">
        <v>0</v>
      </c>
      <c r="C27" s="2">
        <v>0</v>
      </c>
      <c r="D27" s="87">
        <v>0</v>
      </c>
    </row>
    <row r="28" spans="1:4" x14ac:dyDescent="0.25">
      <c r="A28" s="20" t="s">
        <v>32</v>
      </c>
      <c r="B28" s="48">
        <v>807.04</v>
      </c>
      <c r="C28" s="48">
        <v>0.03</v>
      </c>
      <c r="D28" s="89">
        <v>6.701606265772761E-2</v>
      </c>
    </row>
    <row r="29" spans="1:4" x14ac:dyDescent="0.25">
      <c r="A29" s="10" t="s">
        <v>33</v>
      </c>
    </row>
    <row r="30" spans="1:4" x14ac:dyDescent="0.25">
      <c r="A30" s="14" t="s">
        <v>34</v>
      </c>
      <c r="B30" s="2">
        <v>397.42885475094204</v>
      </c>
      <c r="C30" s="2">
        <v>0.02</v>
      </c>
      <c r="D30" s="87">
        <v>3.3002226695056078E-2</v>
      </c>
    </row>
    <row r="31" spans="1:4" x14ac:dyDescent="0.25">
      <c r="A31" s="5" t="s">
        <v>35</v>
      </c>
      <c r="B31" s="2">
        <v>397.42885475094204</v>
      </c>
      <c r="C31" s="2">
        <v>0.02</v>
      </c>
      <c r="D31" s="87">
        <v>3.3002226695056078E-2</v>
      </c>
    </row>
    <row r="32" spans="1:4" s="22" customFormat="1" x14ac:dyDescent="0.25">
      <c r="A32" s="17" t="s">
        <v>36</v>
      </c>
      <c r="B32" s="46">
        <v>11513.548854750941</v>
      </c>
      <c r="C32" s="46">
        <v>0.49</v>
      </c>
      <c r="D32" s="88">
        <v>0.95607740813689157</v>
      </c>
    </row>
    <row r="33" spans="1:244" x14ac:dyDescent="0.25">
      <c r="A33" s="10" t="s">
        <v>37</v>
      </c>
    </row>
    <row r="34" spans="1:244" x14ac:dyDescent="0.25">
      <c r="A34" s="5" t="s">
        <v>38</v>
      </c>
      <c r="B34" s="2">
        <v>333.14</v>
      </c>
      <c r="C34" s="2">
        <v>0.02</v>
      </c>
      <c r="D34" s="87">
        <v>2.7663723128711556E-2</v>
      </c>
    </row>
    <row r="35" spans="1:244" x14ac:dyDescent="0.25">
      <c r="A35" s="5" t="s">
        <v>39</v>
      </c>
      <c r="B35" s="2">
        <v>64.59</v>
      </c>
      <c r="C35" s="2">
        <v>0</v>
      </c>
      <c r="D35" s="87">
        <v>5.3635104667211367E-3</v>
      </c>
    </row>
    <row r="36" spans="1:244" x14ac:dyDescent="0.25">
      <c r="A36" s="14" t="s">
        <v>40</v>
      </c>
      <c r="B36" s="2">
        <v>112.1</v>
      </c>
      <c r="C36" s="2">
        <v>0.01</v>
      </c>
      <c r="D36" s="87">
        <v>9.3087091394865977E-3</v>
      </c>
    </row>
    <row r="37" spans="1:244" x14ac:dyDescent="0.25">
      <c r="A37" s="20" t="s">
        <v>41</v>
      </c>
      <c r="B37" s="48">
        <v>509.83</v>
      </c>
      <c r="C37" s="48">
        <v>0.03</v>
      </c>
      <c r="D37" s="89">
        <v>4.2335942734919293E-2</v>
      </c>
      <c r="E37" s="5"/>
      <c r="H37" s="39"/>
      <c r="I37" s="5"/>
      <c r="L37" s="39"/>
      <c r="M37" s="5"/>
      <c r="P37" s="39"/>
      <c r="Q37" s="5"/>
      <c r="T37" s="39"/>
      <c r="U37" s="5"/>
      <c r="X37" s="39"/>
      <c r="Y37" s="5"/>
      <c r="AB37" s="39"/>
      <c r="AC37" s="5"/>
      <c r="AF37" s="39"/>
      <c r="AG37" s="5"/>
      <c r="AJ37" s="39"/>
      <c r="AK37" s="5"/>
      <c r="AN37" s="39"/>
      <c r="AO37" s="5"/>
      <c r="AR37" s="39"/>
      <c r="AS37" s="5"/>
      <c r="AV37" s="39"/>
      <c r="AW37" s="5"/>
      <c r="AZ37" s="39"/>
      <c r="BA37" s="5"/>
      <c r="BD37" s="39"/>
      <c r="BE37" s="5"/>
      <c r="BH37" s="39"/>
      <c r="BI37" s="5"/>
      <c r="BL37" s="39"/>
      <c r="BM37" s="5"/>
      <c r="BP37" s="39"/>
      <c r="BQ37" s="5"/>
      <c r="BT37" s="39"/>
      <c r="BU37" s="5"/>
      <c r="BX37" s="39"/>
      <c r="BY37" s="5"/>
      <c r="CB37" s="39"/>
      <c r="CC37" s="5"/>
      <c r="CF37" s="39"/>
      <c r="CG37" s="5"/>
      <c r="CJ37" s="39"/>
      <c r="CK37" s="5"/>
      <c r="CN37" s="39"/>
      <c r="CO37" s="5"/>
      <c r="CR37" s="39"/>
      <c r="CS37" s="5"/>
      <c r="CV37" s="39"/>
      <c r="CW37" s="5"/>
      <c r="CZ37" s="39"/>
      <c r="DA37" s="5"/>
      <c r="DD37" s="39"/>
      <c r="DE37" s="5"/>
      <c r="DH37" s="39"/>
      <c r="DI37" s="5"/>
      <c r="DL37" s="39"/>
      <c r="DM37" s="5"/>
      <c r="DP37" s="39"/>
      <c r="DQ37" s="5"/>
      <c r="DT37" s="39"/>
      <c r="DU37" s="5"/>
      <c r="DX37" s="39"/>
      <c r="DY37" s="5"/>
      <c r="EB37" s="39"/>
      <c r="EC37" s="5"/>
      <c r="EF37" s="39"/>
      <c r="EG37" s="5"/>
      <c r="EJ37" s="39"/>
      <c r="EK37" s="5"/>
      <c r="EN37" s="39"/>
      <c r="EO37" s="5"/>
      <c r="ER37" s="39"/>
      <c r="ES37" s="5"/>
      <c r="EV37" s="39"/>
      <c r="EW37" s="5"/>
      <c r="EZ37" s="39"/>
      <c r="FA37" s="5"/>
      <c r="FD37" s="39"/>
      <c r="FE37" s="5"/>
      <c r="FH37" s="39"/>
      <c r="FI37" s="5"/>
      <c r="FL37" s="39"/>
      <c r="FM37" s="5"/>
      <c r="FP37" s="39"/>
      <c r="FQ37" s="5"/>
      <c r="FT37" s="39"/>
      <c r="FU37" s="5"/>
      <c r="FX37" s="39"/>
      <c r="FY37" s="5"/>
      <c r="GB37" s="39"/>
      <c r="GC37" s="5"/>
      <c r="GF37" s="39"/>
      <c r="GG37" s="5"/>
      <c r="GJ37" s="39"/>
      <c r="GK37" s="5"/>
      <c r="GN37" s="39"/>
      <c r="GO37" s="5"/>
      <c r="GR37" s="39"/>
      <c r="GS37" s="5"/>
      <c r="GV37" s="39"/>
      <c r="GW37" s="5"/>
      <c r="GZ37" s="39"/>
      <c r="HA37" s="5"/>
      <c r="HD37" s="39"/>
      <c r="HE37" s="5"/>
      <c r="HH37" s="39"/>
      <c r="HI37" s="5"/>
      <c r="HL37" s="39"/>
      <c r="HM37" s="5"/>
      <c r="HP37" s="39"/>
      <c r="HQ37" s="5"/>
      <c r="HT37" s="39"/>
      <c r="HU37" s="5"/>
      <c r="HX37" s="39"/>
      <c r="HY37" s="5"/>
      <c r="IB37" s="39"/>
      <c r="IC37" s="5"/>
      <c r="IF37" s="39"/>
      <c r="IG37" s="5"/>
      <c r="IJ37" s="39"/>
    </row>
    <row r="38" spans="1:244" x14ac:dyDescent="0.25">
      <c r="A38" s="10" t="s">
        <v>42</v>
      </c>
    </row>
    <row r="39" spans="1:244" x14ac:dyDescent="0.25">
      <c r="A39" s="14" t="s">
        <v>43</v>
      </c>
      <c r="B39" s="2">
        <v>1.0572000000000001</v>
      </c>
      <c r="C39" s="2">
        <v>0</v>
      </c>
      <c r="D39" s="87">
        <v>8.7789182000581919E-5</v>
      </c>
    </row>
    <row r="40" spans="1:244" x14ac:dyDescent="0.25">
      <c r="A40" s="14" t="s">
        <v>44</v>
      </c>
      <c r="B40" s="2">
        <v>18.05</v>
      </c>
      <c r="C40" s="2">
        <v>0</v>
      </c>
      <c r="D40" s="87">
        <v>1.4988599461885199E-3</v>
      </c>
    </row>
    <row r="41" spans="1:244" x14ac:dyDescent="0.25">
      <c r="A41" s="20" t="s">
        <v>45</v>
      </c>
      <c r="B41" s="48">
        <v>19.107199999999999</v>
      </c>
      <c r="C41" s="48">
        <v>0</v>
      </c>
      <c r="D41" s="89">
        <v>1.5866491281891018E-3</v>
      </c>
      <c r="E41" s="5"/>
      <c r="H41" s="39"/>
      <c r="I41" s="5"/>
      <c r="L41" s="39"/>
      <c r="M41" s="5"/>
      <c r="P41" s="39"/>
      <c r="Q41" s="5"/>
      <c r="T41" s="39"/>
      <c r="U41" s="5"/>
      <c r="X41" s="39"/>
      <c r="Y41" s="5"/>
      <c r="AB41" s="39"/>
      <c r="AC41" s="5"/>
      <c r="AF41" s="39"/>
      <c r="AG41" s="5"/>
      <c r="AJ41" s="39"/>
      <c r="AK41" s="5"/>
      <c r="AN41" s="39"/>
      <c r="AO41" s="5"/>
      <c r="AR41" s="39"/>
      <c r="AS41" s="5"/>
      <c r="AV41" s="39"/>
      <c r="AW41" s="5"/>
      <c r="AZ41" s="39"/>
      <c r="BA41" s="5"/>
      <c r="BD41" s="39"/>
      <c r="BE41" s="5"/>
      <c r="BH41" s="39"/>
      <c r="BI41" s="5"/>
      <c r="BL41" s="39"/>
      <c r="BM41" s="5"/>
      <c r="BP41" s="39"/>
      <c r="BQ41" s="5"/>
      <c r="BT41" s="39"/>
      <c r="BU41" s="5"/>
      <c r="BX41" s="39"/>
      <c r="BY41" s="5"/>
      <c r="CB41" s="39"/>
      <c r="CC41" s="5"/>
      <c r="CF41" s="39"/>
      <c r="CG41" s="5"/>
      <c r="CJ41" s="39"/>
      <c r="CK41" s="5"/>
      <c r="CN41" s="39"/>
      <c r="CO41" s="5"/>
      <c r="CR41" s="39"/>
      <c r="CS41" s="5"/>
      <c r="CV41" s="39"/>
      <c r="CW41" s="5"/>
      <c r="CZ41" s="39"/>
      <c r="DA41" s="5"/>
      <c r="DD41" s="39"/>
      <c r="DE41" s="5"/>
      <c r="DH41" s="39"/>
      <c r="DI41" s="5"/>
      <c r="DL41" s="39"/>
      <c r="DM41" s="5"/>
      <c r="DP41" s="39"/>
      <c r="DQ41" s="5"/>
      <c r="DT41" s="39"/>
      <c r="DU41" s="5"/>
      <c r="DX41" s="39"/>
      <c r="DY41" s="5"/>
      <c r="EB41" s="39"/>
      <c r="EC41" s="5"/>
      <c r="EF41" s="39"/>
      <c r="EG41" s="5"/>
      <c r="EJ41" s="39"/>
      <c r="EK41" s="5"/>
      <c r="EN41" s="39"/>
      <c r="EO41" s="5"/>
      <c r="ER41" s="39"/>
      <c r="ES41" s="5"/>
      <c r="EV41" s="39"/>
      <c r="EW41" s="5"/>
      <c r="EZ41" s="39"/>
      <c r="FA41" s="5"/>
      <c r="FD41" s="39"/>
      <c r="FE41" s="5"/>
      <c r="FH41" s="39"/>
      <c r="FI41" s="5"/>
      <c r="FL41" s="39"/>
      <c r="FM41" s="5"/>
      <c r="FP41" s="39"/>
      <c r="FQ41" s="5"/>
      <c r="FT41" s="39"/>
      <c r="FU41" s="5"/>
      <c r="FX41" s="39"/>
      <c r="FY41" s="5"/>
      <c r="GB41" s="39"/>
      <c r="GC41" s="5"/>
      <c r="GF41" s="39"/>
      <c r="GG41" s="5"/>
      <c r="GJ41" s="39"/>
      <c r="GK41" s="5"/>
      <c r="GN41" s="39"/>
      <c r="GO41" s="5"/>
      <c r="GR41" s="39"/>
      <c r="GS41" s="5"/>
      <c r="GV41" s="39"/>
      <c r="GW41" s="5"/>
      <c r="GZ41" s="39"/>
      <c r="HA41" s="5"/>
      <c r="HD41" s="39"/>
      <c r="HE41" s="5"/>
      <c r="HH41" s="39"/>
      <c r="HI41" s="5"/>
      <c r="HL41" s="39"/>
      <c r="HM41" s="5"/>
      <c r="HP41" s="39"/>
      <c r="HQ41" s="5"/>
      <c r="HT41" s="39"/>
      <c r="HU41" s="5"/>
      <c r="HX41" s="39"/>
      <c r="HY41" s="5"/>
      <c r="IB41" s="39"/>
      <c r="IC41" s="5"/>
      <c r="IF41" s="39"/>
      <c r="IG41" s="5"/>
      <c r="IJ41" s="39"/>
    </row>
    <row r="42" spans="1:244" x14ac:dyDescent="0.25">
      <c r="A42" s="24" t="s">
        <v>46</v>
      </c>
      <c r="B42" s="50">
        <v>528.93720000000008</v>
      </c>
      <c r="C42" s="50">
        <v>0.03</v>
      </c>
      <c r="D42" s="90">
        <v>4.3922591863108394E-2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25">
      <c r="A43" s="17" t="s">
        <v>47</v>
      </c>
      <c r="B43" s="46">
        <v>12042.486054750942</v>
      </c>
      <c r="C43" s="46">
        <v>0.52</v>
      </c>
      <c r="D43" s="88">
        <v>1</v>
      </c>
    </row>
    <row r="44" spans="1:244" s="22" customFormat="1" ht="12.9" thickBot="1" x14ac:dyDescent="0.3">
      <c r="A44" s="10"/>
      <c r="D44" s="117"/>
    </row>
    <row r="45" spans="1:244" ht="12.9" thickBot="1" x14ac:dyDescent="0.3">
      <c r="A45" s="27" t="s">
        <v>48</v>
      </c>
      <c r="B45" s="118">
        <v>5046.2700000000004</v>
      </c>
      <c r="C45" s="118">
        <v>0.22</v>
      </c>
      <c r="D45" s="119">
        <v>1</v>
      </c>
    </row>
    <row r="46" spans="1:244" x14ac:dyDescent="0.25">
      <c r="A46" s="29" t="s">
        <v>49</v>
      </c>
      <c r="B46" s="120">
        <v>45</v>
      </c>
      <c r="C46" s="120">
        <v>0</v>
      </c>
      <c r="D46" s="121">
        <v>8.9174776617184561E-3</v>
      </c>
    </row>
    <row r="47" spans="1:244" x14ac:dyDescent="0.25">
      <c r="A47" s="20" t="s">
        <v>50</v>
      </c>
      <c r="B47" s="48">
        <v>309.27</v>
      </c>
      <c r="C47" s="48">
        <v>0.01</v>
      </c>
      <c r="D47" s="89">
        <v>6.1286851476437046E-2</v>
      </c>
      <c r="G47" s="39"/>
      <c r="H47" s="5"/>
      <c r="K47" s="39"/>
      <c r="L47" s="5"/>
      <c r="O47" s="39"/>
      <c r="P47" s="5"/>
      <c r="S47" s="39"/>
      <c r="T47" s="5"/>
      <c r="W47" s="39"/>
      <c r="X47" s="5"/>
      <c r="AA47" s="39"/>
      <c r="AB47" s="5"/>
      <c r="AE47" s="39"/>
      <c r="AF47" s="5"/>
      <c r="AI47" s="39"/>
      <c r="AJ47" s="5"/>
      <c r="AM47" s="39"/>
      <c r="AN47" s="5"/>
      <c r="AQ47" s="39"/>
      <c r="AR47" s="5"/>
      <c r="AU47" s="39"/>
      <c r="AV47" s="5"/>
      <c r="AY47" s="39"/>
      <c r="AZ47" s="5"/>
      <c r="BC47" s="39"/>
      <c r="BD47" s="5"/>
      <c r="BG47" s="39"/>
      <c r="BH47" s="5"/>
      <c r="BK47" s="39"/>
      <c r="BL47" s="5"/>
      <c r="BO47" s="39"/>
      <c r="BP47" s="5"/>
      <c r="BS47" s="39"/>
      <c r="BT47" s="5"/>
      <c r="BW47" s="39"/>
      <c r="BX47" s="5"/>
      <c r="CA47" s="39"/>
      <c r="CB47" s="5"/>
      <c r="CE47" s="39"/>
      <c r="CF47" s="5"/>
      <c r="CI47" s="39"/>
      <c r="CJ47" s="5"/>
      <c r="CM47" s="39"/>
      <c r="CN47" s="5"/>
      <c r="CQ47" s="39"/>
      <c r="CR47" s="5"/>
      <c r="CU47" s="39"/>
      <c r="CV47" s="5"/>
      <c r="CY47" s="39"/>
      <c r="CZ47" s="5"/>
      <c r="DC47" s="39"/>
      <c r="DD47" s="5"/>
      <c r="DG47" s="39"/>
      <c r="DH47" s="5"/>
      <c r="DK47" s="39"/>
      <c r="DL47" s="5"/>
      <c r="DO47" s="39"/>
      <c r="DP47" s="5"/>
      <c r="DS47" s="39"/>
      <c r="DT47" s="5"/>
      <c r="DW47" s="39"/>
      <c r="DX47" s="5"/>
      <c r="EA47" s="39"/>
      <c r="EB47" s="5"/>
      <c r="EE47" s="39"/>
      <c r="EF47" s="5"/>
      <c r="EI47" s="39"/>
      <c r="EJ47" s="5"/>
      <c r="EM47" s="39"/>
      <c r="EN47" s="5"/>
      <c r="EQ47" s="39"/>
      <c r="ER47" s="5"/>
      <c r="EU47" s="39"/>
      <c r="EV47" s="5"/>
      <c r="EY47" s="39"/>
      <c r="EZ47" s="5"/>
      <c r="FC47" s="39"/>
      <c r="FD47" s="5"/>
      <c r="FG47" s="39"/>
      <c r="FH47" s="5"/>
      <c r="FK47" s="39"/>
      <c r="FL47" s="5"/>
      <c r="FO47" s="39"/>
      <c r="FP47" s="5"/>
      <c r="FS47" s="39"/>
      <c r="FT47" s="5"/>
      <c r="FW47" s="39"/>
      <c r="FX47" s="5"/>
      <c r="GA47" s="39"/>
      <c r="GB47" s="5"/>
      <c r="GE47" s="39"/>
      <c r="GF47" s="5"/>
      <c r="GI47" s="39"/>
      <c r="GJ47" s="5"/>
      <c r="GM47" s="39"/>
      <c r="GN47" s="5"/>
      <c r="GQ47" s="39"/>
      <c r="GR47" s="5"/>
      <c r="GU47" s="39"/>
      <c r="GV47" s="5"/>
      <c r="GY47" s="39"/>
      <c r="GZ47" s="5"/>
      <c r="HC47" s="39"/>
      <c r="HD47" s="5"/>
      <c r="HG47" s="39"/>
      <c r="HH47" s="5"/>
      <c r="HK47" s="39"/>
      <c r="HL47" s="5"/>
      <c r="HO47" s="39"/>
      <c r="HP47" s="5"/>
      <c r="HS47" s="39"/>
      <c r="HT47" s="5"/>
      <c r="HW47" s="39"/>
      <c r="HX47" s="5"/>
      <c r="IA47" s="39"/>
      <c r="IB47" s="5"/>
      <c r="IE47" s="39"/>
    </row>
    <row r="48" spans="1:244" s="22" customFormat="1" ht="12.9" thickBot="1" x14ac:dyDescent="0.3">
      <c r="A48" s="31" t="s">
        <v>51</v>
      </c>
      <c r="B48" s="122">
        <v>4692</v>
      </c>
      <c r="C48" s="122">
        <v>0.21</v>
      </c>
      <c r="D48" s="123">
        <v>0.92979567086184445</v>
      </c>
    </row>
    <row r="49" spans="1:4" x14ac:dyDescent="0.25">
      <c r="A49" s="33" t="s">
        <v>52</v>
      </c>
      <c r="D49" s="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J49"/>
  <sheetViews>
    <sheetView showGridLines="0" zoomScaleNormal="100" workbookViewId="0"/>
  </sheetViews>
  <sheetFormatPr defaultColWidth="11.5" defaultRowHeight="12.45" x14ac:dyDescent="0.25"/>
  <cols>
    <col min="1" max="1" width="45.58203125" style="2" customWidth="1"/>
    <col min="2" max="3" width="12.58203125" style="2" customWidth="1"/>
    <col min="4" max="4" width="8.58203125" style="2" customWidth="1"/>
    <col min="5" max="256" width="11.5" style="2"/>
    <col min="257" max="257" width="45.58203125" style="2" customWidth="1"/>
    <col min="258" max="259" width="12.58203125" style="2" customWidth="1"/>
    <col min="260" max="260" width="8.58203125" style="2" customWidth="1"/>
    <col min="261" max="512" width="11.5" style="2"/>
    <col min="513" max="513" width="45.58203125" style="2" customWidth="1"/>
    <col min="514" max="515" width="12.58203125" style="2" customWidth="1"/>
    <col min="516" max="516" width="8.58203125" style="2" customWidth="1"/>
    <col min="517" max="768" width="11.5" style="2"/>
    <col min="769" max="769" width="45.58203125" style="2" customWidth="1"/>
    <col min="770" max="771" width="12.58203125" style="2" customWidth="1"/>
    <col min="772" max="772" width="8.58203125" style="2" customWidth="1"/>
    <col min="773" max="1024" width="11.5" style="2"/>
    <col min="1025" max="1025" width="45.58203125" style="2" customWidth="1"/>
    <col min="1026" max="1027" width="12.58203125" style="2" customWidth="1"/>
    <col min="1028" max="1028" width="8.58203125" style="2" customWidth="1"/>
    <col min="1029" max="1280" width="11.5" style="2"/>
    <col min="1281" max="1281" width="45.58203125" style="2" customWidth="1"/>
    <col min="1282" max="1283" width="12.58203125" style="2" customWidth="1"/>
    <col min="1284" max="1284" width="8.58203125" style="2" customWidth="1"/>
    <col min="1285" max="1536" width="11.5" style="2"/>
    <col min="1537" max="1537" width="45.58203125" style="2" customWidth="1"/>
    <col min="1538" max="1539" width="12.58203125" style="2" customWidth="1"/>
    <col min="1540" max="1540" width="8.58203125" style="2" customWidth="1"/>
    <col min="1541" max="1792" width="11.5" style="2"/>
    <col min="1793" max="1793" width="45.58203125" style="2" customWidth="1"/>
    <col min="1794" max="1795" width="12.58203125" style="2" customWidth="1"/>
    <col min="1796" max="1796" width="8.58203125" style="2" customWidth="1"/>
    <col min="1797" max="2048" width="11.5" style="2"/>
    <col min="2049" max="2049" width="45.58203125" style="2" customWidth="1"/>
    <col min="2050" max="2051" width="12.58203125" style="2" customWidth="1"/>
    <col min="2052" max="2052" width="8.58203125" style="2" customWidth="1"/>
    <col min="2053" max="2304" width="11.5" style="2"/>
    <col min="2305" max="2305" width="45.58203125" style="2" customWidth="1"/>
    <col min="2306" max="2307" width="12.58203125" style="2" customWidth="1"/>
    <col min="2308" max="2308" width="8.58203125" style="2" customWidth="1"/>
    <col min="2309" max="2560" width="11.5" style="2"/>
    <col min="2561" max="2561" width="45.58203125" style="2" customWidth="1"/>
    <col min="2562" max="2563" width="12.58203125" style="2" customWidth="1"/>
    <col min="2564" max="2564" width="8.58203125" style="2" customWidth="1"/>
    <col min="2565" max="2816" width="11.5" style="2"/>
    <col min="2817" max="2817" width="45.58203125" style="2" customWidth="1"/>
    <col min="2818" max="2819" width="12.58203125" style="2" customWidth="1"/>
    <col min="2820" max="2820" width="8.58203125" style="2" customWidth="1"/>
    <col min="2821" max="3072" width="11.5" style="2"/>
    <col min="3073" max="3073" width="45.58203125" style="2" customWidth="1"/>
    <col min="3074" max="3075" width="12.58203125" style="2" customWidth="1"/>
    <col min="3076" max="3076" width="8.58203125" style="2" customWidth="1"/>
    <col min="3077" max="3328" width="11.5" style="2"/>
    <col min="3329" max="3329" width="45.58203125" style="2" customWidth="1"/>
    <col min="3330" max="3331" width="12.58203125" style="2" customWidth="1"/>
    <col min="3332" max="3332" width="8.58203125" style="2" customWidth="1"/>
    <col min="3333" max="3584" width="11.5" style="2"/>
    <col min="3585" max="3585" width="45.58203125" style="2" customWidth="1"/>
    <col min="3586" max="3587" width="12.58203125" style="2" customWidth="1"/>
    <col min="3588" max="3588" width="8.58203125" style="2" customWidth="1"/>
    <col min="3589" max="3840" width="11.5" style="2"/>
    <col min="3841" max="3841" width="45.58203125" style="2" customWidth="1"/>
    <col min="3842" max="3843" width="12.58203125" style="2" customWidth="1"/>
    <col min="3844" max="3844" width="8.58203125" style="2" customWidth="1"/>
    <col min="3845" max="4096" width="11.5" style="2"/>
    <col min="4097" max="4097" width="45.58203125" style="2" customWidth="1"/>
    <col min="4098" max="4099" width="12.58203125" style="2" customWidth="1"/>
    <col min="4100" max="4100" width="8.58203125" style="2" customWidth="1"/>
    <col min="4101" max="4352" width="11.5" style="2"/>
    <col min="4353" max="4353" width="45.58203125" style="2" customWidth="1"/>
    <col min="4354" max="4355" width="12.58203125" style="2" customWidth="1"/>
    <col min="4356" max="4356" width="8.58203125" style="2" customWidth="1"/>
    <col min="4357" max="4608" width="11.5" style="2"/>
    <col min="4609" max="4609" width="45.58203125" style="2" customWidth="1"/>
    <col min="4610" max="4611" width="12.58203125" style="2" customWidth="1"/>
    <col min="4612" max="4612" width="8.58203125" style="2" customWidth="1"/>
    <col min="4613" max="4864" width="11.5" style="2"/>
    <col min="4865" max="4865" width="45.58203125" style="2" customWidth="1"/>
    <col min="4866" max="4867" width="12.58203125" style="2" customWidth="1"/>
    <col min="4868" max="4868" width="8.58203125" style="2" customWidth="1"/>
    <col min="4869" max="5120" width="11.5" style="2"/>
    <col min="5121" max="5121" width="45.58203125" style="2" customWidth="1"/>
    <col min="5122" max="5123" width="12.58203125" style="2" customWidth="1"/>
    <col min="5124" max="5124" width="8.58203125" style="2" customWidth="1"/>
    <col min="5125" max="5376" width="11.5" style="2"/>
    <col min="5377" max="5377" width="45.58203125" style="2" customWidth="1"/>
    <col min="5378" max="5379" width="12.58203125" style="2" customWidth="1"/>
    <col min="5380" max="5380" width="8.58203125" style="2" customWidth="1"/>
    <col min="5381" max="5632" width="11.5" style="2"/>
    <col min="5633" max="5633" width="45.58203125" style="2" customWidth="1"/>
    <col min="5634" max="5635" width="12.58203125" style="2" customWidth="1"/>
    <col min="5636" max="5636" width="8.58203125" style="2" customWidth="1"/>
    <col min="5637" max="5888" width="11.5" style="2"/>
    <col min="5889" max="5889" width="45.58203125" style="2" customWidth="1"/>
    <col min="5890" max="5891" width="12.58203125" style="2" customWidth="1"/>
    <col min="5892" max="5892" width="8.58203125" style="2" customWidth="1"/>
    <col min="5893" max="6144" width="11.5" style="2"/>
    <col min="6145" max="6145" width="45.58203125" style="2" customWidth="1"/>
    <col min="6146" max="6147" width="12.58203125" style="2" customWidth="1"/>
    <col min="6148" max="6148" width="8.58203125" style="2" customWidth="1"/>
    <col min="6149" max="6400" width="11.5" style="2"/>
    <col min="6401" max="6401" width="45.58203125" style="2" customWidth="1"/>
    <col min="6402" max="6403" width="12.58203125" style="2" customWidth="1"/>
    <col min="6404" max="6404" width="8.58203125" style="2" customWidth="1"/>
    <col min="6405" max="6656" width="11.5" style="2"/>
    <col min="6657" max="6657" width="45.58203125" style="2" customWidth="1"/>
    <col min="6658" max="6659" width="12.58203125" style="2" customWidth="1"/>
    <col min="6660" max="6660" width="8.58203125" style="2" customWidth="1"/>
    <col min="6661" max="6912" width="11.5" style="2"/>
    <col min="6913" max="6913" width="45.58203125" style="2" customWidth="1"/>
    <col min="6914" max="6915" width="12.58203125" style="2" customWidth="1"/>
    <col min="6916" max="6916" width="8.58203125" style="2" customWidth="1"/>
    <col min="6917" max="7168" width="11.5" style="2"/>
    <col min="7169" max="7169" width="45.58203125" style="2" customWidth="1"/>
    <col min="7170" max="7171" width="12.58203125" style="2" customWidth="1"/>
    <col min="7172" max="7172" width="8.58203125" style="2" customWidth="1"/>
    <col min="7173" max="7424" width="11.5" style="2"/>
    <col min="7425" max="7425" width="45.58203125" style="2" customWidth="1"/>
    <col min="7426" max="7427" width="12.58203125" style="2" customWidth="1"/>
    <col min="7428" max="7428" width="8.58203125" style="2" customWidth="1"/>
    <col min="7429" max="7680" width="11.5" style="2"/>
    <col min="7681" max="7681" width="45.58203125" style="2" customWidth="1"/>
    <col min="7682" max="7683" width="12.58203125" style="2" customWidth="1"/>
    <col min="7684" max="7684" width="8.58203125" style="2" customWidth="1"/>
    <col min="7685" max="7936" width="11.5" style="2"/>
    <col min="7937" max="7937" width="45.58203125" style="2" customWidth="1"/>
    <col min="7938" max="7939" width="12.58203125" style="2" customWidth="1"/>
    <col min="7940" max="7940" width="8.58203125" style="2" customWidth="1"/>
    <col min="7941" max="8192" width="11.5" style="2"/>
    <col min="8193" max="8193" width="45.58203125" style="2" customWidth="1"/>
    <col min="8194" max="8195" width="12.58203125" style="2" customWidth="1"/>
    <col min="8196" max="8196" width="8.58203125" style="2" customWidth="1"/>
    <col min="8197" max="8448" width="11.5" style="2"/>
    <col min="8449" max="8449" width="45.58203125" style="2" customWidth="1"/>
    <col min="8450" max="8451" width="12.58203125" style="2" customWidth="1"/>
    <col min="8452" max="8452" width="8.58203125" style="2" customWidth="1"/>
    <col min="8453" max="8704" width="11.5" style="2"/>
    <col min="8705" max="8705" width="45.58203125" style="2" customWidth="1"/>
    <col min="8706" max="8707" width="12.58203125" style="2" customWidth="1"/>
    <col min="8708" max="8708" width="8.58203125" style="2" customWidth="1"/>
    <col min="8709" max="8960" width="11.5" style="2"/>
    <col min="8961" max="8961" width="45.58203125" style="2" customWidth="1"/>
    <col min="8962" max="8963" width="12.58203125" style="2" customWidth="1"/>
    <col min="8964" max="8964" width="8.58203125" style="2" customWidth="1"/>
    <col min="8965" max="9216" width="11.5" style="2"/>
    <col min="9217" max="9217" width="45.58203125" style="2" customWidth="1"/>
    <col min="9218" max="9219" width="12.58203125" style="2" customWidth="1"/>
    <col min="9220" max="9220" width="8.58203125" style="2" customWidth="1"/>
    <col min="9221" max="9472" width="11.5" style="2"/>
    <col min="9473" max="9473" width="45.58203125" style="2" customWidth="1"/>
    <col min="9474" max="9475" width="12.58203125" style="2" customWidth="1"/>
    <col min="9476" max="9476" width="8.58203125" style="2" customWidth="1"/>
    <col min="9477" max="9728" width="11.5" style="2"/>
    <col min="9729" max="9729" width="45.58203125" style="2" customWidth="1"/>
    <col min="9730" max="9731" width="12.58203125" style="2" customWidth="1"/>
    <col min="9732" max="9732" width="8.58203125" style="2" customWidth="1"/>
    <col min="9733" max="9984" width="11.5" style="2"/>
    <col min="9985" max="9985" width="45.58203125" style="2" customWidth="1"/>
    <col min="9986" max="9987" width="12.58203125" style="2" customWidth="1"/>
    <col min="9988" max="9988" width="8.58203125" style="2" customWidth="1"/>
    <col min="9989" max="10240" width="11.5" style="2"/>
    <col min="10241" max="10241" width="45.58203125" style="2" customWidth="1"/>
    <col min="10242" max="10243" width="12.58203125" style="2" customWidth="1"/>
    <col min="10244" max="10244" width="8.58203125" style="2" customWidth="1"/>
    <col min="10245" max="10496" width="11.5" style="2"/>
    <col min="10497" max="10497" width="45.58203125" style="2" customWidth="1"/>
    <col min="10498" max="10499" width="12.58203125" style="2" customWidth="1"/>
    <col min="10500" max="10500" width="8.58203125" style="2" customWidth="1"/>
    <col min="10501" max="10752" width="11.5" style="2"/>
    <col min="10753" max="10753" width="45.58203125" style="2" customWidth="1"/>
    <col min="10754" max="10755" width="12.58203125" style="2" customWidth="1"/>
    <col min="10756" max="10756" width="8.58203125" style="2" customWidth="1"/>
    <col min="10757" max="11008" width="11.5" style="2"/>
    <col min="11009" max="11009" width="45.58203125" style="2" customWidth="1"/>
    <col min="11010" max="11011" width="12.58203125" style="2" customWidth="1"/>
    <col min="11012" max="11012" width="8.58203125" style="2" customWidth="1"/>
    <col min="11013" max="11264" width="11.5" style="2"/>
    <col min="11265" max="11265" width="45.58203125" style="2" customWidth="1"/>
    <col min="11266" max="11267" width="12.58203125" style="2" customWidth="1"/>
    <col min="11268" max="11268" width="8.58203125" style="2" customWidth="1"/>
    <col min="11269" max="11520" width="11.5" style="2"/>
    <col min="11521" max="11521" width="45.58203125" style="2" customWidth="1"/>
    <col min="11522" max="11523" width="12.58203125" style="2" customWidth="1"/>
    <col min="11524" max="11524" width="8.58203125" style="2" customWidth="1"/>
    <col min="11525" max="11776" width="11.5" style="2"/>
    <col min="11777" max="11777" width="45.58203125" style="2" customWidth="1"/>
    <col min="11778" max="11779" width="12.58203125" style="2" customWidth="1"/>
    <col min="11780" max="11780" width="8.58203125" style="2" customWidth="1"/>
    <col min="11781" max="12032" width="11.5" style="2"/>
    <col min="12033" max="12033" width="45.58203125" style="2" customWidth="1"/>
    <col min="12034" max="12035" width="12.58203125" style="2" customWidth="1"/>
    <col min="12036" max="12036" width="8.58203125" style="2" customWidth="1"/>
    <col min="12037" max="12288" width="11.5" style="2"/>
    <col min="12289" max="12289" width="45.58203125" style="2" customWidth="1"/>
    <col min="12290" max="12291" width="12.58203125" style="2" customWidth="1"/>
    <col min="12292" max="12292" width="8.58203125" style="2" customWidth="1"/>
    <col min="12293" max="12544" width="11.5" style="2"/>
    <col min="12545" max="12545" width="45.58203125" style="2" customWidth="1"/>
    <col min="12546" max="12547" width="12.58203125" style="2" customWidth="1"/>
    <col min="12548" max="12548" width="8.58203125" style="2" customWidth="1"/>
    <col min="12549" max="12800" width="11.5" style="2"/>
    <col min="12801" max="12801" width="45.58203125" style="2" customWidth="1"/>
    <col min="12802" max="12803" width="12.58203125" style="2" customWidth="1"/>
    <col min="12804" max="12804" width="8.58203125" style="2" customWidth="1"/>
    <col min="12805" max="13056" width="11.5" style="2"/>
    <col min="13057" max="13057" width="45.58203125" style="2" customWidth="1"/>
    <col min="13058" max="13059" width="12.58203125" style="2" customWidth="1"/>
    <col min="13060" max="13060" width="8.58203125" style="2" customWidth="1"/>
    <col min="13061" max="13312" width="11.5" style="2"/>
    <col min="13313" max="13313" width="45.58203125" style="2" customWidth="1"/>
    <col min="13314" max="13315" width="12.58203125" style="2" customWidth="1"/>
    <col min="13316" max="13316" width="8.58203125" style="2" customWidth="1"/>
    <col min="13317" max="13568" width="11.5" style="2"/>
    <col min="13569" max="13569" width="45.58203125" style="2" customWidth="1"/>
    <col min="13570" max="13571" width="12.58203125" style="2" customWidth="1"/>
    <col min="13572" max="13572" width="8.58203125" style="2" customWidth="1"/>
    <col min="13573" max="13824" width="11.5" style="2"/>
    <col min="13825" max="13825" width="45.58203125" style="2" customWidth="1"/>
    <col min="13826" max="13827" width="12.58203125" style="2" customWidth="1"/>
    <col min="13828" max="13828" width="8.58203125" style="2" customWidth="1"/>
    <col min="13829" max="14080" width="11.5" style="2"/>
    <col min="14081" max="14081" width="45.58203125" style="2" customWidth="1"/>
    <col min="14082" max="14083" width="12.58203125" style="2" customWidth="1"/>
    <col min="14084" max="14084" width="8.58203125" style="2" customWidth="1"/>
    <col min="14085" max="14336" width="11.5" style="2"/>
    <col min="14337" max="14337" width="45.58203125" style="2" customWidth="1"/>
    <col min="14338" max="14339" width="12.58203125" style="2" customWidth="1"/>
    <col min="14340" max="14340" width="8.58203125" style="2" customWidth="1"/>
    <col min="14341" max="14592" width="11.5" style="2"/>
    <col min="14593" max="14593" width="45.58203125" style="2" customWidth="1"/>
    <col min="14594" max="14595" width="12.58203125" style="2" customWidth="1"/>
    <col min="14596" max="14596" width="8.58203125" style="2" customWidth="1"/>
    <col min="14597" max="14848" width="11.5" style="2"/>
    <col min="14849" max="14849" width="45.58203125" style="2" customWidth="1"/>
    <col min="14850" max="14851" width="12.58203125" style="2" customWidth="1"/>
    <col min="14852" max="14852" width="8.58203125" style="2" customWidth="1"/>
    <col min="14853" max="15104" width="11.5" style="2"/>
    <col min="15105" max="15105" width="45.58203125" style="2" customWidth="1"/>
    <col min="15106" max="15107" width="12.58203125" style="2" customWidth="1"/>
    <col min="15108" max="15108" width="8.58203125" style="2" customWidth="1"/>
    <col min="15109" max="15360" width="11.5" style="2"/>
    <col min="15361" max="15361" width="45.58203125" style="2" customWidth="1"/>
    <col min="15362" max="15363" width="12.58203125" style="2" customWidth="1"/>
    <col min="15364" max="15364" width="8.58203125" style="2" customWidth="1"/>
    <col min="15365" max="15616" width="11.5" style="2"/>
    <col min="15617" max="15617" width="45.58203125" style="2" customWidth="1"/>
    <col min="15618" max="15619" width="12.58203125" style="2" customWidth="1"/>
    <col min="15620" max="15620" width="8.58203125" style="2" customWidth="1"/>
    <col min="15621" max="15872" width="11.5" style="2"/>
    <col min="15873" max="15873" width="45.58203125" style="2" customWidth="1"/>
    <col min="15874" max="15875" width="12.58203125" style="2" customWidth="1"/>
    <col min="15876" max="15876" width="8.58203125" style="2" customWidth="1"/>
    <col min="15877" max="16128" width="11.5" style="2"/>
    <col min="16129" max="16129" width="45.58203125" style="2" customWidth="1"/>
    <col min="16130" max="16131" width="12.58203125" style="2" customWidth="1"/>
    <col min="16132" max="16132" width="8.58203125" style="2" customWidth="1"/>
    <col min="16133" max="16384" width="11.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220</v>
      </c>
      <c r="B3" s="1"/>
      <c r="C3" s="1"/>
      <c r="D3" s="1"/>
    </row>
    <row r="4" spans="1:4" x14ac:dyDescent="0.25">
      <c r="A4" s="1" t="s">
        <v>3</v>
      </c>
      <c r="B4" s="1"/>
      <c r="C4" s="1"/>
      <c r="D4" s="1"/>
    </row>
    <row r="5" spans="1:4" ht="12.9" thickBot="1" x14ac:dyDescent="0.3">
      <c r="A5" s="3" t="s">
        <v>4</v>
      </c>
      <c r="B5" s="4">
        <v>22000</v>
      </c>
      <c r="C5" s="5" t="s">
        <v>5</v>
      </c>
    </row>
    <row r="6" spans="1:4" x14ac:dyDescent="0.25">
      <c r="A6" s="6"/>
      <c r="B6" s="7" t="s">
        <v>6</v>
      </c>
      <c r="C6" s="8">
        <v>42095</v>
      </c>
      <c r="D6" s="9" t="s">
        <v>7</v>
      </c>
    </row>
    <row r="7" spans="1:4" x14ac:dyDescent="0.25">
      <c r="A7" s="10" t="s">
        <v>8</v>
      </c>
      <c r="D7" s="11" t="s">
        <v>9</v>
      </c>
    </row>
    <row r="8" spans="1:4" ht="12.9" thickBot="1" x14ac:dyDescent="0.3">
      <c r="A8" s="12"/>
      <c r="B8" s="13" t="s">
        <v>10</v>
      </c>
      <c r="C8" s="13" t="s">
        <v>11</v>
      </c>
      <c r="D8" s="13" t="s">
        <v>12</v>
      </c>
    </row>
    <row r="9" spans="1:4" x14ac:dyDescent="0.25">
      <c r="A9" s="10" t="s">
        <v>13</v>
      </c>
    </row>
    <row r="10" spans="1:4" x14ac:dyDescent="0.25">
      <c r="A10" s="14" t="s">
        <v>14</v>
      </c>
      <c r="B10" s="2">
        <v>746.8</v>
      </c>
      <c r="C10" s="2">
        <v>0.03</v>
      </c>
      <c r="D10" s="124">
        <v>5.4195022538724331E-2</v>
      </c>
    </row>
    <row r="11" spans="1:4" x14ac:dyDescent="0.25">
      <c r="A11" s="14" t="s">
        <v>15</v>
      </c>
      <c r="B11" s="2">
        <v>53.2</v>
      </c>
      <c r="C11" s="2">
        <v>0</v>
      </c>
      <c r="D11" s="124">
        <v>3.8607059441083751E-3</v>
      </c>
    </row>
    <row r="12" spans="1:4" x14ac:dyDescent="0.25">
      <c r="A12" s="5" t="s">
        <v>16</v>
      </c>
      <c r="B12" s="2">
        <v>5474</v>
      </c>
      <c r="C12" s="2">
        <v>0.25</v>
      </c>
      <c r="D12" s="124">
        <v>0.3972463221437828</v>
      </c>
    </row>
    <row r="13" spans="1:4" x14ac:dyDescent="0.25">
      <c r="A13" s="5" t="s">
        <v>17</v>
      </c>
      <c r="B13" s="2">
        <v>45</v>
      </c>
      <c r="C13" s="2">
        <v>0</v>
      </c>
      <c r="D13" s="124">
        <v>3.26563472715934E-3</v>
      </c>
    </row>
    <row r="14" spans="1:4" x14ac:dyDescent="0.25">
      <c r="A14" s="5" t="s">
        <v>18</v>
      </c>
      <c r="B14" s="2">
        <v>575</v>
      </c>
      <c r="C14" s="2">
        <v>0.03</v>
      </c>
      <c r="D14" s="124">
        <v>4.1727554847036011E-2</v>
      </c>
    </row>
    <row r="15" spans="1:4" x14ac:dyDescent="0.25">
      <c r="A15" s="5" t="s">
        <v>19</v>
      </c>
      <c r="B15" s="2">
        <v>2010.02</v>
      </c>
      <c r="C15" s="2">
        <v>0.08</v>
      </c>
      <c r="D15" s="124">
        <v>0.14586646920632926</v>
      </c>
    </row>
    <row r="16" spans="1:4" x14ac:dyDescent="0.25">
      <c r="A16" s="5" t="s">
        <v>20</v>
      </c>
      <c r="B16" s="2">
        <v>2823.71</v>
      </c>
      <c r="C16" s="2">
        <v>0.12</v>
      </c>
      <c r="D16" s="124">
        <v>0.20491567634282443</v>
      </c>
    </row>
    <row r="17" spans="1:4" x14ac:dyDescent="0.25">
      <c r="A17" s="17" t="s">
        <v>21</v>
      </c>
      <c r="B17" s="46">
        <v>11727.73</v>
      </c>
      <c r="C17" s="46">
        <v>0.51</v>
      </c>
      <c r="D17" s="125">
        <v>0.8510773857499645</v>
      </c>
    </row>
    <row r="18" spans="1:4" x14ac:dyDescent="0.25">
      <c r="A18" s="19" t="s">
        <v>22</v>
      </c>
    </row>
    <row r="19" spans="1:4" x14ac:dyDescent="0.25">
      <c r="A19" s="14" t="s">
        <v>23</v>
      </c>
      <c r="B19" s="2">
        <v>117.28</v>
      </c>
      <c r="C19" s="2">
        <v>0.01</v>
      </c>
      <c r="D19" s="124">
        <v>8.5109697955832748E-3</v>
      </c>
    </row>
    <row r="20" spans="1:4" x14ac:dyDescent="0.25">
      <c r="A20" s="14" t="s">
        <v>24</v>
      </c>
      <c r="B20" s="2">
        <v>0</v>
      </c>
      <c r="C20" s="2">
        <v>0</v>
      </c>
      <c r="D20" s="124">
        <v>0</v>
      </c>
    </row>
    <row r="21" spans="1:4" x14ac:dyDescent="0.25">
      <c r="A21" s="5" t="s">
        <v>25</v>
      </c>
      <c r="B21" s="2">
        <v>351.83</v>
      </c>
      <c r="C21" s="2">
        <v>0.02</v>
      </c>
      <c r="D21" s="124">
        <v>2.5532183690143789E-2</v>
      </c>
    </row>
    <row r="22" spans="1:4" x14ac:dyDescent="0.25">
      <c r="A22" s="14" t="s">
        <v>26</v>
      </c>
      <c r="B22" s="2">
        <v>0</v>
      </c>
      <c r="C22" s="2">
        <v>0</v>
      </c>
      <c r="D22" s="124">
        <v>0</v>
      </c>
    </row>
    <row r="23" spans="1:4" x14ac:dyDescent="0.25">
      <c r="A23" s="14" t="s">
        <v>27</v>
      </c>
      <c r="B23" s="2">
        <v>0</v>
      </c>
      <c r="C23" s="2">
        <v>0</v>
      </c>
      <c r="D23" s="124">
        <v>0</v>
      </c>
    </row>
    <row r="24" spans="1:4" x14ac:dyDescent="0.25">
      <c r="A24" s="14" t="s">
        <v>28</v>
      </c>
      <c r="B24" s="2">
        <v>445.28</v>
      </c>
      <c r="C24" s="2">
        <v>0.02</v>
      </c>
      <c r="D24" s="124">
        <v>3.2313818473544684E-2</v>
      </c>
    </row>
    <row r="25" spans="1:4" x14ac:dyDescent="0.25">
      <c r="A25" s="14" t="s">
        <v>29</v>
      </c>
      <c r="B25" s="2">
        <v>0</v>
      </c>
      <c r="C25" s="2">
        <v>0</v>
      </c>
      <c r="D25" s="124">
        <v>0</v>
      </c>
    </row>
    <row r="26" spans="1:4" x14ac:dyDescent="0.25">
      <c r="A26" s="14" t="s">
        <v>30</v>
      </c>
      <c r="B26" s="2">
        <v>0</v>
      </c>
      <c r="C26" s="2">
        <v>0</v>
      </c>
      <c r="D26" s="124">
        <v>0</v>
      </c>
    </row>
    <row r="27" spans="1:4" x14ac:dyDescent="0.25">
      <c r="A27" s="14" t="s">
        <v>31</v>
      </c>
      <c r="B27" s="2">
        <v>0</v>
      </c>
      <c r="C27" s="2">
        <v>0</v>
      </c>
      <c r="D27" s="124">
        <v>0</v>
      </c>
    </row>
    <row r="28" spans="1:4" x14ac:dyDescent="0.25">
      <c r="A28" s="20" t="s">
        <v>32</v>
      </c>
      <c r="B28" s="48">
        <v>914.39</v>
      </c>
      <c r="C28" s="48">
        <v>0.05</v>
      </c>
      <c r="D28" s="126">
        <v>6.6356971959271746E-2</v>
      </c>
    </row>
    <row r="29" spans="1:4" x14ac:dyDescent="0.25">
      <c r="A29" s="10" t="s">
        <v>33</v>
      </c>
    </row>
    <row r="30" spans="1:4" x14ac:dyDescent="0.25">
      <c r="A30" s="14" t="s">
        <v>34</v>
      </c>
      <c r="B30" s="2">
        <v>533.23462080746697</v>
      </c>
      <c r="C30" s="2">
        <v>0.02</v>
      </c>
      <c r="D30" s="124">
        <v>3.8696655454055699E-2</v>
      </c>
    </row>
    <row r="31" spans="1:4" x14ac:dyDescent="0.25">
      <c r="A31" s="5" t="s">
        <v>35</v>
      </c>
      <c r="B31" s="2">
        <v>533.23462080746697</v>
      </c>
      <c r="C31" s="2">
        <v>0.02</v>
      </c>
      <c r="D31" s="124">
        <v>3.8696655454055699E-2</v>
      </c>
    </row>
    <row r="32" spans="1:4" s="22" customFormat="1" x14ac:dyDescent="0.25">
      <c r="A32" s="17" t="s">
        <v>36</v>
      </c>
      <c r="B32" s="46">
        <v>13175.354620807466</v>
      </c>
      <c r="C32" s="46">
        <v>0.58000000000000007</v>
      </c>
      <c r="D32" s="125">
        <v>0.95613101316329185</v>
      </c>
    </row>
    <row r="33" spans="1:244" x14ac:dyDescent="0.25">
      <c r="A33" s="10" t="s">
        <v>37</v>
      </c>
    </row>
    <row r="34" spans="1:244" x14ac:dyDescent="0.25">
      <c r="A34" s="5" t="s">
        <v>38</v>
      </c>
      <c r="B34" s="2">
        <v>390.86999999999995</v>
      </c>
      <c r="C34" s="2">
        <v>0.02</v>
      </c>
      <c r="D34" s="124">
        <v>2.8365303240106023E-2</v>
      </c>
    </row>
    <row r="35" spans="1:244" x14ac:dyDescent="0.25">
      <c r="A35" s="5" t="s">
        <v>39</v>
      </c>
      <c r="B35" s="2">
        <v>73.930000000000007</v>
      </c>
      <c r="C35" s="2">
        <v>0</v>
      </c>
      <c r="D35" s="124">
        <v>5.3650750084197783E-3</v>
      </c>
    </row>
    <row r="36" spans="1:244" x14ac:dyDescent="0.25">
      <c r="A36" s="14" t="s">
        <v>40</v>
      </c>
      <c r="B36" s="2">
        <v>117.77000000000001</v>
      </c>
      <c r="C36" s="2">
        <v>0.01</v>
      </c>
      <c r="D36" s="124">
        <v>8.5465289292790108E-3</v>
      </c>
    </row>
    <row r="37" spans="1:244" x14ac:dyDescent="0.25">
      <c r="A37" s="20" t="s">
        <v>41</v>
      </c>
      <c r="B37" s="48">
        <v>582.56999999999994</v>
      </c>
      <c r="C37" s="48">
        <v>0.03</v>
      </c>
      <c r="D37" s="126">
        <v>4.2276907177804815E-2</v>
      </c>
      <c r="E37" s="5"/>
      <c r="H37" s="124"/>
      <c r="I37" s="5"/>
      <c r="L37" s="124"/>
      <c r="M37" s="5"/>
      <c r="P37" s="124"/>
      <c r="Q37" s="5"/>
      <c r="T37" s="124"/>
      <c r="U37" s="5"/>
      <c r="X37" s="124"/>
      <c r="Y37" s="5"/>
      <c r="AB37" s="124"/>
      <c r="AC37" s="5"/>
      <c r="AF37" s="124"/>
      <c r="AG37" s="5"/>
      <c r="AJ37" s="124"/>
      <c r="AK37" s="5"/>
      <c r="AN37" s="124"/>
      <c r="AO37" s="5"/>
      <c r="AR37" s="124"/>
      <c r="AS37" s="5"/>
      <c r="AV37" s="124"/>
      <c r="AW37" s="5"/>
      <c r="AZ37" s="124"/>
      <c r="BA37" s="5"/>
      <c r="BD37" s="124"/>
      <c r="BE37" s="5"/>
      <c r="BH37" s="124"/>
      <c r="BI37" s="5"/>
      <c r="BL37" s="124"/>
      <c r="BM37" s="5"/>
      <c r="BP37" s="124"/>
      <c r="BQ37" s="5"/>
      <c r="BT37" s="124"/>
      <c r="BU37" s="5"/>
      <c r="BX37" s="124"/>
      <c r="BY37" s="5"/>
      <c r="CB37" s="124"/>
      <c r="CC37" s="5"/>
      <c r="CF37" s="124"/>
      <c r="CG37" s="5"/>
      <c r="CJ37" s="124"/>
      <c r="CK37" s="5"/>
      <c r="CN37" s="124"/>
      <c r="CO37" s="5"/>
      <c r="CR37" s="124"/>
      <c r="CS37" s="5"/>
      <c r="CV37" s="124"/>
      <c r="CW37" s="5"/>
      <c r="CZ37" s="124"/>
      <c r="DA37" s="5"/>
      <c r="DD37" s="124"/>
      <c r="DE37" s="5"/>
      <c r="DH37" s="124"/>
      <c r="DI37" s="5"/>
      <c r="DL37" s="124"/>
      <c r="DM37" s="5"/>
      <c r="DP37" s="124"/>
      <c r="DQ37" s="5"/>
      <c r="DT37" s="124"/>
      <c r="DU37" s="5"/>
      <c r="DX37" s="124"/>
      <c r="DY37" s="5"/>
      <c r="EB37" s="124"/>
      <c r="EC37" s="5"/>
      <c r="EF37" s="124"/>
      <c r="EG37" s="5"/>
      <c r="EJ37" s="124"/>
      <c r="EK37" s="5"/>
      <c r="EN37" s="124"/>
      <c r="EO37" s="5"/>
      <c r="ER37" s="124"/>
      <c r="ES37" s="5"/>
      <c r="EV37" s="124"/>
      <c r="EW37" s="5"/>
      <c r="EZ37" s="124"/>
      <c r="FA37" s="5"/>
      <c r="FD37" s="124"/>
      <c r="FE37" s="5"/>
      <c r="FH37" s="124"/>
      <c r="FI37" s="5"/>
      <c r="FL37" s="124"/>
      <c r="FM37" s="5"/>
      <c r="FP37" s="124"/>
      <c r="FQ37" s="5"/>
      <c r="FT37" s="124"/>
      <c r="FU37" s="5"/>
      <c r="FX37" s="124"/>
      <c r="FY37" s="5"/>
      <c r="GB37" s="124"/>
      <c r="GC37" s="5"/>
      <c r="GF37" s="124"/>
      <c r="GG37" s="5"/>
      <c r="GJ37" s="124"/>
      <c r="GK37" s="5"/>
      <c r="GN37" s="124"/>
      <c r="GO37" s="5"/>
      <c r="GR37" s="124"/>
      <c r="GS37" s="5"/>
      <c r="GV37" s="124"/>
      <c r="GW37" s="5"/>
      <c r="GZ37" s="124"/>
      <c r="HA37" s="5"/>
      <c r="HD37" s="124"/>
      <c r="HE37" s="5"/>
      <c r="HH37" s="124"/>
      <c r="HI37" s="5"/>
      <c r="HL37" s="124"/>
      <c r="HM37" s="5"/>
      <c r="HP37" s="124"/>
      <c r="HQ37" s="5"/>
      <c r="HT37" s="124"/>
      <c r="HU37" s="5"/>
      <c r="HX37" s="124"/>
      <c r="HY37" s="5"/>
      <c r="IB37" s="124"/>
      <c r="IC37" s="5"/>
      <c r="IF37" s="124"/>
      <c r="IG37" s="5"/>
      <c r="IJ37" s="124"/>
    </row>
    <row r="38" spans="1:244" x14ac:dyDescent="0.25">
      <c r="A38" s="10" t="s">
        <v>42</v>
      </c>
    </row>
    <row r="39" spans="1:244" x14ac:dyDescent="0.25">
      <c r="A39" s="14" t="s">
        <v>43</v>
      </c>
      <c r="B39" s="2">
        <v>1.26864</v>
      </c>
      <c r="C39" s="2">
        <v>0</v>
      </c>
      <c r="D39" s="124">
        <v>9.2064774228076105E-5</v>
      </c>
    </row>
    <row r="40" spans="1:244" x14ac:dyDescent="0.25">
      <c r="A40" s="14" t="s">
        <v>44</v>
      </c>
      <c r="B40" s="2">
        <v>20.67</v>
      </c>
      <c r="C40" s="2">
        <v>0</v>
      </c>
      <c r="D40" s="124">
        <v>1.5000148846751901E-3</v>
      </c>
    </row>
    <row r="41" spans="1:244" x14ac:dyDescent="0.25">
      <c r="A41" s="20" t="s">
        <v>45</v>
      </c>
      <c r="B41" s="48">
        <v>21.938640000000003</v>
      </c>
      <c r="C41" s="48">
        <v>0</v>
      </c>
      <c r="D41" s="126">
        <v>1.5920796589032663E-3</v>
      </c>
      <c r="E41" s="5"/>
      <c r="H41" s="124"/>
      <c r="I41" s="5"/>
      <c r="L41" s="124"/>
      <c r="M41" s="5"/>
      <c r="P41" s="124"/>
      <c r="Q41" s="5"/>
      <c r="T41" s="124"/>
      <c r="U41" s="5"/>
      <c r="X41" s="124"/>
      <c r="Y41" s="5"/>
      <c r="AB41" s="124"/>
      <c r="AC41" s="5"/>
      <c r="AF41" s="124"/>
      <c r="AG41" s="5"/>
      <c r="AJ41" s="124"/>
      <c r="AK41" s="5"/>
      <c r="AN41" s="124"/>
      <c r="AO41" s="5"/>
      <c r="AR41" s="124"/>
      <c r="AS41" s="5"/>
      <c r="AV41" s="124"/>
      <c r="AW41" s="5"/>
      <c r="AZ41" s="124"/>
      <c r="BA41" s="5"/>
      <c r="BD41" s="124"/>
      <c r="BE41" s="5"/>
      <c r="BH41" s="124"/>
      <c r="BI41" s="5"/>
      <c r="BL41" s="124"/>
      <c r="BM41" s="5"/>
      <c r="BP41" s="124"/>
      <c r="BQ41" s="5"/>
      <c r="BT41" s="124"/>
      <c r="BU41" s="5"/>
      <c r="BX41" s="124"/>
      <c r="BY41" s="5"/>
      <c r="CB41" s="124"/>
      <c r="CC41" s="5"/>
      <c r="CF41" s="124"/>
      <c r="CG41" s="5"/>
      <c r="CJ41" s="124"/>
      <c r="CK41" s="5"/>
      <c r="CN41" s="124"/>
      <c r="CO41" s="5"/>
      <c r="CR41" s="124"/>
      <c r="CS41" s="5"/>
      <c r="CV41" s="124"/>
      <c r="CW41" s="5"/>
      <c r="CZ41" s="124"/>
      <c r="DA41" s="5"/>
      <c r="DD41" s="124"/>
      <c r="DE41" s="5"/>
      <c r="DH41" s="124"/>
      <c r="DI41" s="5"/>
      <c r="DL41" s="124"/>
      <c r="DM41" s="5"/>
      <c r="DP41" s="124"/>
      <c r="DQ41" s="5"/>
      <c r="DT41" s="124"/>
      <c r="DU41" s="5"/>
      <c r="DX41" s="124"/>
      <c r="DY41" s="5"/>
      <c r="EB41" s="124"/>
      <c r="EC41" s="5"/>
      <c r="EF41" s="124"/>
      <c r="EG41" s="5"/>
      <c r="EJ41" s="124"/>
      <c r="EK41" s="5"/>
      <c r="EN41" s="124"/>
      <c r="EO41" s="5"/>
      <c r="ER41" s="124"/>
      <c r="ES41" s="5"/>
      <c r="EV41" s="124"/>
      <c r="EW41" s="5"/>
      <c r="EZ41" s="124"/>
      <c r="FA41" s="5"/>
      <c r="FD41" s="124"/>
      <c r="FE41" s="5"/>
      <c r="FH41" s="124"/>
      <c r="FI41" s="5"/>
      <c r="FL41" s="124"/>
      <c r="FM41" s="5"/>
      <c r="FP41" s="124"/>
      <c r="FQ41" s="5"/>
      <c r="FT41" s="124"/>
      <c r="FU41" s="5"/>
      <c r="FX41" s="124"/>
      <c r="FY41" s="5"/>
      <c r="GB41" s="124"/>
      <c r="GC41" s="5"/>
      <c r="GF41" s="124"/>
      <c r="GG41" s="5"/>
      <c r="GJ41" s="124"/>
      <c r="GK41" s="5"/>
      <c r="GN41" s="124"/>
      <c r="GO41" s="5"/>
      <c r="GR41" s="124"/>
      <c r="GS41" s="5"/>
      <c r="GV41" s="124"/>
      <c r="GW41" s="5"/>
      <c r="GZ41" s="124"/>
      <c r="HA41" s="5"/>
      <c r="HD41" s="124"/>
      <c r="HE41" s="5"/>
      <c r="HH41" s="124"/>
      <c r="HI41" s="5"/>
      <c r="HL41" s="124"/>
      <c r="HM41" s="5"/>
      <c r="HP41" s="124"/>
      <c r="HQ41" s="5"/>
      <c r="HT41" s="124"/>
      <c r="HU41" s="5"/>
      <c r="HX41" s="124"/>
      <c r="HY41" s="5"/>
      <c r="IB41" s="124"/>
      <c r="IC41" s="5"/>
      <c r="IF41" s="124"/>
      <c r="IG41" s="5"/>
      <c r="IJ41" s="124"/>
    </row>
    <row r="42" spans="1:244" x14ac:dyDescent="0.25">
      <c r="A42" s="24" t="s">
        <v>46</v>
      </c>
      <c r="B42" s="50">
        <v>604.5086399999999</v>
      </c>
      <c r="C42" s="50">
        <v>0.03</v>
      </c>
      <c r="D42" s="127">
        <v>4.3868986836708083E-2</v>
      </c>
      <c r="G42" s="5"/>
      <c r="K42" s="5"/>
      <c r="O42" s="5"/>
      <c r="S42" s="5"/>
      <c r="W42" s="5"/>
      <c r="AA42" s="5"/>
      <c r="AE42" s="5"/>
      <c r="AI42" s="5"/>
      <c r="AM42" s="5"/>
      <c r="AQ42" s="5"/>
      <c r="AU42" s="5"/>
      <c r="AY42" s="5"/>
      <c r="BC42" s="5"/>
      <c r="BG42" s="5"/>
      <c r="BK42" s="5"/>
      <c r="BO42" s="5"/>
      <c r="BS42" s="5"/>
      <c r="BW42" s="5"/>
      <c r="CA42" s="5"/>
      <c r="CE42" s="5"/>
      <c r="CI42" s="5"/>
      <c r="CM42" s="5"/>
      <c r="CQ42" s="5"/>
      <c r="CU42" s="5"/>
      <c r="CY42" s="5"/>
      <c r="DC42" s="5"/>
      <c r="DG42" s="5"/>
      <c r="DK42" s="5"/>
      <c r="DO42" s="5"/>
      <c r="DS42" s="5"/>
      <c r="DW42" s="5"/>
      <c r="EA42" s="5"/>
      <c r="EE42" s="5"/>
      <c r="EI42" s="5"/>
      <c r="EM42" s="5"/>
      <c r="EQ42" s="5"/>
      <c r="EU42" s="5"/>
      <c r="EY42" s="5"/>
      <c r="FC42" s="5"/>
      <c r="FG42" s="5"/>
      <c r="FK42" s="5"/>
      <c r="FO42" s="5"/>
      <c r="FS42" s="5"/>
      <c r="FW42" s="5"/>
      <c r="GA42" s="5"/>
      <c r="GE42" s="5"/>
      <c r="GI42" s="5"/>
      <c r="GM42" s="5"/>
      <c r="GQ42" s="5"/>
      <c r="GU42" s="5"/>
      <c r="GY42" s="5"/>
      <c r="HC42" s="5"/>
      <c r="HG42" s="5"/>
      <c r="HK42" s="5"/>
      <c r="HO42" s="5"/>
      <c r="HS42" s="5"/>
      <c r="HW42" s="5"/>
      <c r="IA42" s="5"/>
      <c r="IE42" s="5"/>
    </row>
    <row r="43" spans="1:244" s="22" customFormat="1" x14ac:dyDescent="0.25">
      <c r="A43" s="17" t="s">
        <v>47</v>
      </c>
      <c r="B43" s="46">
        <v>13779.863260807466</v>
      </c>
      <c r="C43" s="46">
        <v>0.6100000000000001</v>
      </c>
      <c r="D43" s="125">
        <v>0.99999999999999989</v>
      </c>
    </row>
    <row r="44" spans="1:244" s="22" customFormat="1" ht="12.9" thickBot="1" x14ac:dyDescent="0.3">
      <c r="A44" s="10"/>
      <c r="D44" s="128"/>
    </row>
    <row r="45" spans="1:244" ht="12.9" thickBot="1" x14ac:dyDescent="0.3">
      <c r="A45" s="27" t="s">
        <v>48</v>
      </c>
      <c r="B45" s="118">
        <v>5870.83</v>
      </c>
      <c r="C45" s="118">
        <v>0.27</v>
      </c>
      <c r="D45" s="129">
        <v>1</v>
      </c>
    </row>
    <row r="46" spans="1:244" x14ac:dyDescent="0.25">
      <c r="A46" s="29" t="s">
        <v>49</v>
      </c>
      <c r="B46" s="120">
        <v>45</v>
      </c>
      <c r="C46" s="120">
        <v>0</v>
      </c>
      <c r="D46" s="130">
        <v>7.6650149978793464E-3</v>
      </c>
    </row>
    <row r="47" spans="1:244" x14ac:dyDescent="0.25">
      <c r="A47" s="20" t="s">
        <v>50</v>
      </c>
      <c r="B47" s="48">
        <v>351.83</v>
      </c>
      <c r="C47" s="48">
        <v>0.02</v>
      </c>
      <c r="D47" s="126">
        <v>5.9928493926753118E-2</v>
      </c>
      <c r="G47" s="124"/>
      <c r="H47" s="5"/>
      <c r="K47" s="124"/>
      <c r="L47" s="5"/>
      <c r="O47" s="124"/>
      <c r="P47" s="5"/>
      <c r="S47" s="124"/>
      <c r="T47" s="5"/>
      <c r="W47" s="124"/>
      <c r="X47" s="5"/>
      <c r="AA47" s="124"/>
      <c r="AB47" s="5"/>
      <c r="AE47" s="124"/>
      <c r="AF47" s="5"/>
      <c r="AI47" s="124"/>
      <c r="AJ47" s="5"/>
      <c r="AM47" s="124"/>
      <c r="AN47" s="5"/>
      <c r="AQ47" s="124"/>
      <c r="AR47" s="5"/>
      <c r="AU47" s="124"/>
      <c r="AV47" s="5"/>
      <c r="AY47" s="124"/>
      <c r="AZ47" s="5"/>
      <c r="BC47" s="124"/>
      <c r="BD47" s="5"/>
      <c r="BG47" s="124"/>
      <c r="BH47" s="5"/>
      <c r="BK47" s="124"/>
      <c r="BL47" s="5"/>
      <c r="BO47" s="124"/>
      <c r="BP47" s="5"/>
      <c r="BS47" s="124"/>
      <c r="BT47" s="5"/>
      <c r="BW47" s="124"/>
      <c r="BX47" s="5"/>
      <c r="CA47" s="124"/>
      <c r="CB47" s="5"/>
      <c r="CE47" s="124"/>
      <c r="CF47" s="5"/>
      <c r="CI47" s="124"/>
      <c r="CJ47" s="5"/>
      <c r="CM47" s="124"/>
      <c r="CN47" s="5"/>
      <c r="CQ47" s="124"/>
      <c r="CR47" s="5"/>
      <c r="CU47" s="124"/>
      <c r="CV47" s="5"/>
      <c r="CY47" s="124"/>
      <c r="CZ47" s="5"/>
      <c r="DC47" s="124"/>
      <c r="DD47" s="5"/>
      <c r="DG47" s="124"/>
      <c r="DH47" s="5"/>
      <c r="DK47" s="124"/>
      <c r="DL47" s="5"/>
      <c r="DO47" s="124"/>
      <c r="DP47" s="5"/>
      <c r="DS47" s="124"/>
      <c r="DT47" s="5"/>
      <c r="DW47" s="124"/>
      <c r="DX47" s="5"/>
      <c r="EA47" s="124"/>
      <c r="EB47" s="5"/>
      <c r="EE47" s="124"/>
      <c r="EF47" s="5"/>
      <c r="EI47" s="124"/>
      <c r="EJ47" s="5"/>
      <c r="EM47" s="124"/>
      <c r="EN47" s="5"/>
      <c r="EQ47" s="124"/>
      <c r="ER47" s="5"/>
      <c r="EU47" s="124"/>
      <c r="EV47" s="5"/>
      <c r="EY47" s="124"/>
      <c r="EZ47" s="5"/>
      <c r="FC47" s="124"/>
      <c r="FD47" s="5"/>
      <c r="FG47" s="124"/>
      <c r="FH47" s="5"/>
      <c r="FK47" s="124"/>
      <c r="FL47" s="5"/>
      <c r="FO47" s="124"/>
      <c r="FP47" s="5"/>
      <c r="FS47" s="124"/>
      <c r="FT47" s="5"/>
      <c r="FW47" s="124"/>
      <c r="FX47" s="5"/>
      <c r="GA47" s="124"/>
      <c r="GB47" s="5"/>
      <c r="GE47" s="124"/>
      <c r="GF47" s="5"/>
      <c r="GI47" s="124"/>
      <c r="GJ47" s="5"/>
      <c r="GM47" s="124"/>
      <c r="GN47" s="5"/>
      <c r="GQ47" s="124"/>
      <c r="GR47" s="5"/>
      <c r="GU47" s="124"/>
      <c r="GV47" s="5"/>
      <c r="GY47" s="124"/>
      <c r="GZ47" s="5"/>
      <c r="HC47" s="124"/>
      <c r="HD47" s="5"/>
      <c r="HG47" s="124"/>
      <c r="HH47" s="5"/>
      <c r="HK47" s="124"/>
      <c r="HL47" s="5"/>
      <c r="HO47" s="124"/>
      <c r="HP47" s="5"/>
      <c r="HS47" s="124"/>
      <c r="HT47" s="5"/>
      <c r="HW47" s="124"/>
      <c r="HX47" s="5"/>
      <c r="IA47" s="124"/>
      <c r="IB47" s="5"/>
      <c r="IE47" s="124"/>
    </row>
    <row r="48" spans="1:244" s="22" customFormat="1" ht="12.9" thickBot="1" x14ac:dyDescent="0.3">
      <c r="A48" s="31" t="s">
        <v>51</v>
      </c>
      <c r="B48" s="122">
        <v>5474</v>
      </c>
      <c r="C48" s="122">
        <v>0.25</v>
      </c>
      <c r="D48" s="131">
        <v>0.93240649107536755</v>
      </c>
    </row>
    <row r="49" spans="1:4" x14ac:dyDescent="0.25">
      <c r="A49" s="33" t="s">
        <v>52</v>
      </c>
      <c r="D49" s="13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34</vt:i4>
      </vt:variant>
      <vt:variant>
        <vt:lpstr>Intervalos Nomeados</vt:lpstr>
      </vt:variant>
      <vt:variant>
        <vt:i4>26</vt:i4>
      </vt:variant>
    </vt:vector>
  </HeadingPairs>
  <TitlesOfParts>
    <vt:vector size="60" baseType="lpstr">
      <vt:lpstr>Índice</vt:lpstr>
      <vt:lpstr>Alfredo Wagner-SC-2008</vt:lpstr>
      <vt:lpstr>Alfredo Wagner-SC-2009</vt:lpstr>
      <vt:lpstr>Alfredo Wagner-SC-2010</vt:lpstr>
      <vt:lpstr>Alfredo Wagner-SC-2011</vt:lpstr>
      <vt:lpstr>Alfredo Wagner-SC-2012</vt:lpstr>
      <vt:lpstr>Alfredo Wagner-SC-2013</vt:lpstr>
      <vt:lpstr>Alfredo Wagner-SC-2014</vt:lpstr>
      <vt:lpstr>Alfredo Wagner-SC-2015</vt:lpstr>
      <vt:lpstr>Alfredo Wagner-SC-2016</vt:lpstr>
      <vt:lpstr>Alfredo Wagner-SC-2017</vt:lpstr>
      <vt:lpstr>Alfredo Wagner-SC-2018</vt:lpstr>
      <vt:lpstr>Alfredo Wagner-SC-2019</vt:lpstr>
      <vt:lpstr>Alfredo Wagner-SC-2020</vt:lpstr>
      <vt:lpstr>Alfredo Wagner-SC-2021</vt:lpstr>
      <vt:lpstr>Alfredo Wagner-SC-2022</vt:lpstr>
      <vt:lpstr>Alfredo Wagner-SC-2023</vt:lpstr>
      <vt:lpstr>Alfredo Wagner-SC-2024</vt:lpstr>
      <vt:lpstr>Alfredo Wagner-SC-2025</vt:lpstr>
      <vt:lpstr>Angelina-SC-2008</vt:lpstr>
      <vt:lpstr>Angelina-SC-2009</vt:lpstr>
      <vt:lpstr>Angelina-SC-2010</vt:lpstr>
      <vt:lpstr>Angelina-SC-2011</vt:lpstr>
      <vt:lpstr>Angelina-SC-2012</vt:lpstr>
      <vt:lpstr>Angelina-SC-2013</vt:lpstr>
      <vt:lpstr>Piedade-SP-2008</vt:lpstr>
      <vt:lpstr>Piedade-SP-2009</vt:lpstr>
      <vt:lpstr>Piedade-SP-2010</vt:lpstr>
      <vt:lpstr>Piedade-SP-2011</vt:lpstr>
      <vt:lpstr>Piedade-SP-2012</vt:lpstr>
      <vt:lpstr>Piedade-SP-2013</vt:lpstr>
      <vt:lpstr>Piedade-SP-2014</vt:lpstr>
      <vt:lpstr>Piedade-SP-2015</vt:lpstr>
      <vt:lpstr>Piedade-SP-2016</vt:lpstr>
      <vt:lpstr>'Alfredo Wagner-SC-2008'!Area_de_impressao</vt:lpstr>
      <vt:lpstr>'Alfredo Wagner-SC-2009'!Area_de_impressao</vt:lpstr>
      <vt:lpstr>'Alfredo Wagner-SC-2010'!Area_de_impressao</vt:lpstr>
      <vt:lpstr>'Alfredo Wagner-SC-2011'!Area_de_impressao</vt:lpstr>
      <vt:lpstr>'Alfredo Wagner-SC-2012'!Area_de_impressao</vt:lpstr>
      <vt:lpstr>'Alfredo Wagner-SC-2013'!Area_de_impressao</vt:lpstr>
      <vt:lpstr>'Alfredo Wagner-SC-2014'!Area_de_impressao</vt:lpstr>
      <vt:lpstr>'Alfredo Wagner-SC-2016'!Area_de_impressao</vt:lpstr>
      <vt:lpstr>'Alfredo Wagner-SC-2017'!Area_de_impressao</vt:lpstr>
      <vt:lpstr>'Alfredo Wagner-SC-2018'!Area_de_impressao</vt:lpstr>
      <vt:lpstr>'Alfredo Wagner-SC-2019'!Area_de_impressao</vt:lpstr>
      <vt:lpstr>'Angelina-SC-2008'!Area_de_impressao</vt:lpstr>
      <vt:lpstr>'Angelina-SC-2009'!Area_de_impressao</vt:lpstr>
      <vt:lpstr>'Angelina-SC-2010'!Area_de_impressao</vt:lpstr>
      <vt:lpstr>'Angelina-SC-2011'!Area_de_impressao</vt:lpstr>
      <vt:lpstr>'Angelina-SC-2012'!Area_de_impressao</vt:lpstr>
      <vt:lpstr>'Angelina-SC-2013'!Area_de_impressao</vt:lpstr>
      <vt:lpstr>'Piedade-SP-2008'!Area_de_impressao</vt:lpstr>
      <vt:lpstr>'Piedade-SP-2009'!Area_de_impressao</vt:lpstr>
      <vt:lpstr>'Piedade-SP-2010'!Area_de_impressao</vt:lpstr>
      <vt:lpstr>'Piedade-SP-2011'!Area_de_impressao</vt:lpstr>
      <vt:lpstr>'Piedade-SP-2012'!Area_de_impressao</vt:lpstr>
      <vt:lpstr>'Piedade-SP-2013'!Area_de_impressao</vt:lpstr>
      <vt:lpstr>'Piedade-SP-2014'!Area_de_impressao</vt:lpstr>
      <vt:lpstr>'Piedade-SP-2015'!Area_de_impressao</vt:lpstr>
      <vt:lpstr>'Piedade-SP-2016'!Area_de_impressao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</dc:creator>
  <cp:lastModifiedBy>Andreia Lie</cp:lastModifiedBy>
  <dcterms:created xsi:type="dcterms:W3CDTF">2021-05-27T18:09:46Z</dcterms:created>
  <dcterms:modified xsi:type="dcterms:W3CDTF">2026-01-28T12:17:20Z</dcterms:modified>
</cp:coreProperties>
</file>