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L:\CESEF\NÚCLEO\GFSM 2014\Dados\CARGA TRIBUTÁRIA\2025\"/>
    </mc:Choice>
  </mc:AlternateContent>
  <xr:revisionPtr revIDLastSave="0" documentId="13_ncr:1_{E5E3BD28-11E3-470F-B568-F1FDD4612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3" r:id="rId1"/>
    <sheet name="Tabela 1" sheetId="35" r:id="rId2"/>
    <sheet name="Tabela 2" sheetId="41" r:id="rId3"/>
    <sheet name="Tabela 3" sheetId="37" r:id="rId4"/>
    <sheet name="Tabela 4" sheetId="40" r:id="rId5"/>
    <sheet name="Tabela 5" sheetId="38" r:id="rId6"/>
    <sheet name="Tabela 6" sheetId="39" r:id="rId7"/>
  </sheets>
  <definedNames>
    <definedName name="SHARED_FORMULA_1_37_1_37_0">"[.B39]+[.B57]+[.B69]+[.B70]+[.B71]+[.B72]"</definedName>
    <definedName name="SHARED_FORMULA_12_2_12_2_0">"[.B2]/([.M2]*1000)"</definedName>
    <definedName name="SHARED_FORMULA_12_3_12_3_0">"[.B38]/([.M2]*1000)"</definedName>
    <definedName name="SHARED_FORMULA_2_38_2_38_0">"[.C40]+[.C51]"</definedName>
    <definedName name="SHARED_FORMULA_2_39_2_39_0">"[.C41]+[.C44]+[.C45]"</definedName>
    <definedName name="SHARED_FORMULA_2_40_2_40_0">"[.C42]+[.C43]"</definedName>
    <definedName name="SHARED_FORMULA_2_44_2_44_0">"SUM([.C46:.C50])"</definedName>
    <definedName name="SHARED_FORMULA_2_50_2_50_0">"[.C52]+[.C56]"</definedName>
    <definedName name="SHARED_FORMULA_2_51_2_51_0">"SUM([.C53:.C55])"</definedName>
    <definedName name="SHARED_FORMULA_2_56_2_56_0">"[.C58]+[.C63]"</definedName>
    <definedName name="SHARED_FORMULA_2_57_2_57_0">"SUM([.C59:.C62])"</definedName>
    <definedName name="SHARED_FORMULA_2_62_2_62_0">"SUM([.C64:.C68])"</definedName>
    <definedName name="SHARED_FORMULA_4_49_4_49_1">"SUM([.E2:.E33])"</definedName>
    <definedName name="SHARED_FORMULA_4_50_4_50_1">"SUM([.E34:.E43])"</definedName>
    <definedName name="SHARED_FORMULA_4_51_4_51_1">"SUM([.E44:.E49])"</definedName>
    <definedName name="SHARED_FORMULA_4_52_4_52_1">"SUM([.E50:.E52])"</definedName>
    <definedName name="SHARED_FORMULA_5_0_5_0_1">"[.E1]+1"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3" l="1"/>
  <c r="B6" i="43"/>
  <c r="B8" i="43"/>
  <c r="B5" i="43"/>
  <c r="B4" i="43"/>
  <c r="B3" i="43"/>
</calcChain>
</file>

<file path=xl/sharedStrings.xml><?xml version="1.0" encoding="utf-8"?>
<sst xmlns="http://schemas.openxmlformats.org/spreadsheetml/2006/main" count="544" uniqueCount="129">
  <si>
    <t>Carga Tributária Bruta do Governo Geral</t>
  </si>
  <si>
    <t>1.</t>
  </si>
  <si>
    <t>2.</t>
  </si>
  <si>
    <t>3.</t>
  </si>
  <si>
    <t>4.</t>
  </si>
  <si>
    <t>5.</t>
  </si>
  <si>
    <t>6.</t>
  </si>
  <si>
    <t>Tabela 1. Carga Tributária Bruta total do Governo Geral por esfera de governo - Brasil - Série Histórica - Anual</t>
  </si>
  <si>
    <t>R$ Milhões - Valores Correntes e % do PIB</t>
  </si>
  <si>
    <t>Esfera de governo</t>
  </si>
  <si>
    <t>Governo Geral</t>
  </si>
  <si>
    <t>Governo Central</t>
  </si>
  <si>
    <t>Governos Estaduais</t>
  </si>
  <si>
    <t>Governos Municipais</t>
  </si>
  <si>
    <t>PIB</t>
  </si>
  <si>
    <t>Esfera de Governo</t>
  </si>
  <si>
    <t>R$ Milhões</t>
  </si>
  <si>
    <t>% PIB</t>
  </si>
  <si>
    <t>Variação</t>
  </si>
  <si>
    <t>Nominal %</t>
  </si>
  <si>
    <t>p.p. PIB</t>
  </si>
  <si>
    <t>Comparativo RFB</t>
  </si>
  <si>
    <t>STN</t>
  </si>
  <si>
    <t>RFB</t>
  </si>
  <si>
    <t>Tabela 2. Carga Tributária Bruta total do Governo Geral por esfera de governo - Brasil - Série Histórica - Anual</t>
  </si>
  <si>
    <t>R$ Milhões - Valores de 2025 - IPCA</t>
  </si>
  <si>
    <t>Real %</t>
  </si>
  <si>
    <t>Tabela 3. Carga Tributária Bruta do Governo Geral por esfera de governo e espécie tributária  - Brasil - Série Histórica - Anual</t>
  </si>
  <si>
    <t xml:space="preserve">R$ Milhões - Valores Correntes </t>
  </si>
  <si>
    <t>Código</t>
  </si>
  <si>
    <t>Descrição</t>
  </si>
  <si>
    <r>
      <t xml:space="preserve">Carga Tributária Bruta Total - Governo Central </t>
    </r>
    <r>
      <rPr>
        <b/>
        <vertAlign val="superscript"/>
        <sz val="11"/>
        <color theme="0"/>
        <rFont val="Calibri"/>
        <family val="2"/>
        <scheme val="minor"/>
      </rPr>
      <t>1/</t>
    </r>
  </si>
  <si>
    <t>Impostos</t>
  </si>
  <si>
    <t>Impostos sobre renda, lucros e ganhos de capital</t>
  </si>
  <si>
    <t>111.1</t>
  </si>
  <si>
    <t>Imposto sobre a renda da pessoa física - IRPF</t>
  </si>
  <si>
    <t>111.2</t>
  </si>
  <si>
    <t>Imposto sobre a renda de pessoa jurídica - IRPJ</t>
  </si>
  <si>
    <t>111.3</t>
  </si>
  <si>
    <r>
      <t xml:space="preserve">Imposto sobre a renda retido na fonte - IRRF </t>
    </r>
    <r>
      <rPr>
        <vertAlign val="superscript"/>
        <sz val="11"/>
        <color theme="1"/>
        <rFont val="Calibri"/>
        <family val="2"/>
        <scheme val="minor"/>
      </rPr>
      <t>2/</t>
    </r>
  </si>
  <si>
    <t>111.4</t>
  </si>
  <si>
    <t>Contribuição social sobre o lucro líquido - CSLL</t>
  </si>
  <si>
    <t>111.5</t>
  </si>
  <si>
    <t>Outros impostos sobre a renda, lucros e ganhos de capital</t>
  </si>
  <si>
    <t>Impostos sobre a folha de pagamento e a mão de obra</t>
  </si>
  <si>
    <t>112.1</t>
  </si>
  <si>
    <t>Contribuição social do salário-educação</t>
  </si>
  <si>
    <t>112.2</t>
  </si>
  <si>
    <t>Outros impostos sobre a folha de pagamento e a mão de obra</t>
  </si>
  <si>
    <t>Impostos sobre a propriedade</t>
  </si>
  <si>
    <t>113.3</t>
  </si>
  <si>
    <t>Imposto sobre a Propriedade Territorial Rural - ITR</t>
  </si>
  <si>
    <t>113.6</t>
  </si>
  <si>
    <t>Outros impostos sobre a propriedade</t>
  </si>
  <si>
    <t>Impostos sobre bens e serviços</t>
  </si>
  <si>
    <t>114.1</t>
  </si>
  <si>
    <t>Contribuição para o financiamento da seguridade social - COFINS</t>
  </si>
  <si>
    <t>114.2</t>
  </si>
  <si>
    <t>Contribuição para o PIS</t>
  </si>
  <si>
    <t>114.3</t>
  </si>
  <si>
    <t>Imposto sobre produto industrializado</t>
  </si>
  <si>
    <t>114.6</t>
  </si>
  <si>
    <t>Impostos sobre transações financeiras  - IOF</t>
  </si>
  <si>
    <t>114.7</t>
  </si>
  <si>
    <t>CIDE-Combustíveis</t>
  </si>
  <si>
    <t>114.8</t>
  </si>
  <si>
    <t>Contribuição sobre Concursos de Prognosticos e Sorteios</t>
  </si>
  <si>
    <t>114.9</t>
  </si>
  <si>
    <t>Prêmio do Seguro Obrigatório de Danos Pessoais  - DPVAT</t>
  </si>
  <si>
    <t>114.10</t>
  </si>
  <si>
    <t>Contribuição pela Licença de Uso, Aquisição ou Transferência de Tecnologia - CIDE - Remessas ao Exterior</t>
  </si>
  <si>
    <t>114.12</t>
  </si>
  <si>
    <t>Taxas administrativas</t>
  </si>
  <si>
    <t>114.13</t>
  </si>
  <si>
    <t>Outros impostos sobre bens e serviços</t>
  </si>
  <si>
    <t>Impostos sobre o comércio e transações internacionais</t>
  </si>
  <si>
    <t>115.1</t>
  </si>
  <si>
    <t>Imposto sobre a Importação</t>
  </si>
  <si>
    <t>115.2</t>
  </si>
  <si>
    <t>Imposto sobre a Exportação</t>
  </si>
  <si>
    <t>Outros impostos</t>
  </si>
  <si>
    <t>Contribuições sociais</t>
  </si>
  <si>
    <t>12.1</t>
  </si>
  <si>
    <t>Contribuições para o RGPS</t>
  </si>
  <si>
    <t>12.2</t>
  </si>
  <si>
    <t>Contribuições para o RPPS</t>
  </si>
  <si>
    <t>12.3</t>
  </si>
  <si>
    <t>Contribuição para o PASEP</t>
  </si>
  <si>
    <r>
      <t xml:space="preserve">Carga Tributária Bruta Total - Governos Estaduais </t>
    </r>
    <r>
      <rPr>
        <b/>
        <vertAlign val="superscript"/>
        <sz val="11"/>
        <color theme="0"/>
        <rFont val="Calibri"/>
        <family val="2"/>
        <scheme val="minor"/>
      </rPr>
      <t>3/</t>
    </r>
  </si>
  <si>
    <t>113.1</t>
  </si>
  <si>
    <t>Imposto sobre a propriedade predial e territorial urbana - IPTU</t>
  </si>
  <si>
    <t>113.2</t>
  </si>
  <si>
    <t>Imposto sobre Transmissão “Inter Vivos” de Bens Imóveis e de Direitos Reais sobre Imóveis - ITBI</t>
  </si>
  <si>
    <t>113.4</t>
  </si>
  <si>
    <t>Imposto sobre Transmissão “Causa Mortis” e Doação de Bens e Direitos - ITCD</t>
  </si>
  <si>
    <t>113.5</t>
  </si>
  <si>
    <t>Imposto sobre a propriedade de veículos automotores - IPVA</t>
  </si>
  <si>
    <t>114.4</t>
  </si>
  <si>
    <t>Imposto sobre Circulação de Mercadorias e Serviços - ICMS</t>
  </si>
  <si>
    <t>114.5</t>
  </si>
  <si>
    <t>Imposto sobre serviços de qualquer natureza - ISS</t>
  </si>
  <si>
    <t>114.11</t>
  </si>
  <si>
    <t>Contribuição para o Custeio do Serviço de Iluminação Pública</t>
  </si>
  <si>
    <r>
      <t xml:space="preserve">Carga Tributária Bruta Total - Governos Municipais </t>
    </r>
    <r>
      <rPr>
        <b/>
        <vertAlign val="superscript"/>
        <sz val="11"/>
        <color theme="0"/>
        <rFont val="Calibri"/>
        <family val="2"/>
        <scheme val="minor"/>
      </rPr>
      <t>4/</t>
    </r>
  </si>
  <si>
    <t>Carga Tributária Bruta Total - Governo Geral (1 + 2 + 3)</t>
  </si>
  <si>
    <t>Itens de memorando</t>
  </si>
  <si>
    <t>NT</t>
  </si>
  <si>
    <t>Pagamentos compulsórios não tributários</t>
  </si>
  <si>
    <t>NT1</t>
  </si>
  <si>
    <r>
      <t xml:space="preserve">Contribuições para o Sistema S </t>
    </r>
    <r>
      <rPr>
        <vertAlign val="superscript"/>
        <sz val="11"/>
        <color theme="1"/>
        <rFont val="Calibri"/>
        <family val="2"/>
        <scheme val="minor"/>
      </rPr>
      <t>5/</t>
    </r>
  </si>
  <si>
    <t>NT2</t>
  </si>
  <si>
    <r>
      <t xml:space="preserve">Contribuições para o FGTS </t>
    </r>
    <r>
      <rPr>
        <vertAlign val="superscript"/>
        <sz val="11"/>
        <color theme="1"/>
        <rFont val="Calibri"/>
        <family val="2"/>
        <scheme val="minor"/>
      </rPr>
      <t>6/</t>
    </r>
  </si>
  <si>
    <t>CTB + NT</t>
  </si>
  <si>
    <t>Carga Tributária Bruta + Pagamentos compulsórios não tributários</t>
  </si>
  <si>
    <t>Fonte: Estimativa STN</t>
  </si>
  <si>
    <t>Obs.1: Dados sujeitos a alteração.</t>
  </si>
  <si>
    <t>1/ Fonte: SIAFI. Composto por todas as unidades que integram o Orçamento Fiscal  e da Seguridade Social, exceto o Banco Central do Brasil.</t>
  </si>
  <si>
    <t xml:space="preserve">2/ Inclui a receita de Estados e Municípios proveniente da arrecadação do Imposto sobre a Renda incidente na fonte sobre rendimentos por eles pagos a seus servidores e empregados. </t>
  </si>
  <si>
    <t xml:space="preserve">3/ Fonte: Demonstrativo de Contas Anuais do Sistema de Informações Contábeis e Fiscais do Setor Público Brasileiro - Siconfi. A partir de 2019 foi adotada como fonte de dados as informações disponibilizadas na Matriz de Saldos Contábeis. 
</t>
  </si>
  <si>
    <t>4/ Fonte: Demonstrativo de Contas Anuais do Sistema de Informações Contábeis e Fiscais do Setor Público Brasileiro - Siconfi. Destaca-se que foram utilizadas técnicas de imputação dos valores do FINBRA, de modo a ampliar a cobertura de municípios, bem como sua complementação com informações provenientes de outras fontes de dados.</t>
  </si>
  <si>
    <t>5/ Fonte: RFB. A setorização do Sistema S foi revisada dado o caráter não governamental dessas entidades. Assim, suas contribuições são classificadas como pagamentos compulsórios não tributários e excluídas da carga tributária.</t>
  </si>
  <si>
    <t>6/ Fonte: demonstrações contábeis do Fundo de Garantia do Tempo de Serviço - FGTS. A exclusão do FGTS do setor governo geral segue a recomendação dos manuais internacionais, que classificam este tipo de fundo como corporações públicas financeiras. Assim, suas contribuições não são consideradas tributos e foram excluídas da carga tributária.</t>
  </si>
  <si>
    <t>Tabela 4. Carga Tributária Bruta do Governo Geral por esfera de governo e espécie tributária - Brasil - Série Histórica - Anual</t>
  </si>
  <si>
    <t>Deflator - IPCA base 2025</t>
  </si>
  <si>
    <t>Tabela 5. Carga Tributária Bruta do Governo Geral por esfera de governo e espécie tributária - Brasil - Série Histórica - Anual</t>
  </si>
  <si>
    <t>Valores em % do PIB</t>
  </si>
  <si>
    <t>Tabela 6. Carga Tributária Bruta do Governo Geral por espécie tributária - Brasil - Série Histórica - Anual</t>
  </si>
  <si>
    <t>Carga Tributária Bruta Total - Governo Geral</t>
  </si>
  <si>
    <t>Imposto sobre a renda retido na fonte - IRRF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</si>
</sst>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&quot; &quot;;&quot;(&quot;#,##0.00&quot;)&quot;;&quot;-&quot;#&quot; &quot;;@&quot; &quot;"/>
    <numFmt numFmtId="165" formatCode="[$R$-416]&quot; &quot;#,##0.00;[Red]&quot;-&quot;[$R$-416]&quot; &quot;#,##0.00"/>
    <numFmt numFmtId="166" formatCode="#,##0.00\ ;\(#,##0.00\);\-#\ ;@\ "/>
    <numFmt numFmtId="167" formatCode="0.0%"/>
  </numFmts>
  <fonts count="22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i/>
      <sz val="16"/>
      <color theme="1"/>
      <name val="Arial1"/>
    </font>
    <font>
      <sz val="10"/>
      <color theme="1"/>
      <name val="Arial"/>
      <family val="2"/>
    </font>
    <font>
      <b/>
      <i/>
      <u/>
      <sz val="11"/>
      <color theme="1"/>
      <name val="Arial1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Arial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5">
    <xf numFmtId="0" fontId="0" fillId="0" borderId="0"/>
    <xf numFmtId="164" fontId="4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0" fontId="7" fillId="0" borderId="0"/>
    <xf numFmtId="165" fontId="7" fillId="0" borderId="0"/>
    <xf numFmtId="0" fontId="8" fillId="0" borderId="0"/>
    <xf numFmtId="166" fontId="8" fillId="0" borderId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12" fillId="2" borderId="1" xfId="13" applyFont="1" applyFill="1" applyBorder="1" applyAlignment="1">
      <alignment horizontal="right" vertical="center"/>
    </xf>
    <xf numFmtId="0" fontId="12" fillId="2" borderId="1" xfId="13" applyFont="1" applyFill="1" applyBorder="1" applyAlignment="1">
      <alignment horizontal="left" vertical="center"/>
    </xf>
    <xf numFmtId="3" fontId="12" fillId="2" borderId="1" xfId="13" applyNumberFormat="1" applyFont="1" applyFill="1" applyBorder="1" applyAlignment="1">
      <alignment horizontal="right" vertical="center"/>
    </xf>
    <xf numFmtId="0" fontId="12" fillId="4" borderId="1" xfId="13" applyFont="1" applyFill="1" applyBorder="1" applyAlignment="1">
      <alignment horizontal="right" vertical="center"/>
    </xf>
    <xf numFmtId="0" fontId="12" fillId="4" borderId="1" xfId="13" applyFont="1" applyFill="1" applyBorder="1" applyAlignment="1">
      <alignment horizontal="left" vertical="center"/>
    </xf>
    <xf numFmtId="3" fontId="12" fillId="4" borderId="1" xfId="13" applyNumberFormat="1" applyFont="1" applyFill="1" applyBorder="1" applyAlignment="1">
      <alignment horizontal="right" vertical="center"/>
    </xf>
    <xf numFmtId="0" fontId="12" fillId="0" borderId="0" xfId="13" applyFont="1" applyAlignment="1" applyProtection="1">
      <alignment vertical="center"/>
      <protection locked="0"/>
    </xf>
    <xf numFmtId="0" fontId="3" fillId="0" borderId="0" xfId="12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10" fontId="12" fillId="2" borderId="1" xfId="10" applyNumberFormat="1" applyFont="1" applyFill="1" applyBorder="1" applyAlignment="1">
      <alignment horizontal="right" vertical="center"/>
    </xf>
    <xf numFmtId="10" fontId="12" fillId="4" borderId="1" xfId="1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10" fontId="10" fillId="2" borderId="0" xfId="0" applyNumberFormat="1" applyFont="1" applyFill="1"/>
    <xf numFmtId="0" fontId="10" fillId="6" borderId="0" xfId="0" applyFont="1" applyFill="1"/>
    <xf numFmtId="0" fontId="16" fillId="0" borderId="0" xfId="5" applyFont="1" applyAlignment="1">
      <alignment vertical="center"/>
    </xf>
    <xf numFmtId="0" fontId="10" fillId="0" borderId="0" xfId="14" applyFont="1"/>
    <xf numFmtId="0" fontId="2" fillId="0" borderId="0" xfId="14"/>
    <xf numFmtId="0" fontId="18" fillId="0" borderId="0" xfId="14" applyFont="1"/>
    <xf numFmtId="1" fontId="9" fillId="5" borderId="1" xfId="8" quotePrefix="1" applyNumberFormat="1" applyFont="1" applyFill="1" applyBorder="1" applyAlignment="1">
      <alignment horizontal="center" vertical="center"/>
    </xf>
    <xf numFmtId="3" fontId="12" fillId="3" borderId="1" xfId="8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10" fontId="12" fillId="3" borderId="1" xfId="10" applyNumberFormat="1" applyFont="1" applyFill="1" applyBorder="1" applyAlignment="1">
      <alignment vertical="center"/>
    </xf>
    <xf numFmtId="167" fontId="16" fillId="2" borderId="1" xfId="10" applyNumberFormat="1" applyFont="1" applyFill="1" applyBorder="1" applyAlignment="1">
      <alignment vertical="center"/>
    </xf>
    <xf numFmtId="10" fontId="16" fillId="2" borderId="1" xfId="1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4" fontId="12" fillId="3" borderId="1" xfId="8" applyNumberFormat="1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1" xfId="8" applyFont="1" applyFill="1" applyBorder="1" applyAlignment="1">
      <alignment horizontal="center" vertical="center"/>
    </xf>
    <xf numFmtId="0" fontId="9" fillId="5" borderId="3" xfId="12" applyFont="1" applyFill="1" applyBorder="1" applyAlignment="1">
      <alignment vertical="center"/>
    </xf>
    <xf numFmtId="0" fontId="9" fillId="5" borderId="1" xfId="12" applyFont="1" applyFill="1" applyBorder="1" applyAlignment="1">
      <alignment vertical="center"/>
    </xf>
    <xf numFmtId="3" fontId="9" fillId="5" borderId="1" xfId="12" applyNumberFormat="1" applyFont="1" applyFill="1" applyBorder="1" applyAlignment="1">
      <alignment vertical="center"/>
    </xf>
    <xf numFmtId="3" fontId="9" fillId="5" borderId="2" xfId="12" applyNumberFormat="1" applyFont="1" applyFill="1" applyBorder="1" applyAlignment="1">
      <alignment vertical="center"/>
    </xf>
    <xf numFmtId="0" fontId="10" fillId="3" borderId="3" xfId="12" applyFont="1" applyFill="1" applyBorder="1" applyAlignment="1">
      <alignment horizontal="right" vertical="center"/>
    </xf>
    <xf numFmtId="0" fontId="10" fillId="3" borderId="1" xfId="12" applyFont="1" applyFill="1" applyBorder="1" applyAlignment="1">
      <alignment vertical="center"/>
    </xf>
    <xf numFmtId="3" fontId="10" fillId="3" borderId="1" xfId="12" applyNumberFormat="1" applyFont="1" applyFill="1" applyBorder="1" applyAlignment="1">
      <alignment horizontal="right" vertical="center"/>
    </xf>
    <xf numFmtId="3" fontId="10" fillId="3" borderId="2" xfId="12" applyNumberFormat="1" applyFont="1" applyFill="1" applyBorder="1" applyAlignment="1">
      <alignment horizontal="right" vertical="center"/>
    </xf>
    <xf numFmtId="0" fontId="3" fillId="0" borderId="3" xfId="12" applyBorder="1" applyAlignment="1">
      <alignment horizontal="right" vertical="center"/>
    </xf>
    <xf numFmtId="0" fontId="3" fillId="0" borderId="1" xfId="12" applyBorder="1" applyAlignment="1">
      <alignment vertical="center"/>
    </xf>
    <xf numFmtId="3" fontId="3" fillId="0" borderId="1" xfId="12" applyNumberFormat="1" applyBorder="1" applyAlignment="1">
      <alignment horizontal="right" vertical="center"/>
    </xf>
    <xf numFmtId="3" fontId="3" fillId="0" borderId="2" xfId="12" applyNumberFormat="1" applyBorder="1" applyAlignment="1">
      <alignment horizontal="right" vertical="center"/>
    </xf>
    <xf numFmtId="0" fontId="3" fillId="0" borderId="3" xfId="12" applyBorder="1" applyAlignment="1">
      <alignment horizontal="right"/>
    </xf>
    <xf numFmtId="0" fontId="3" fillId="0" borderId="1" xfId="12" applyBorder="1"/>
    <xf numFmtId="0" fontId="9" fillId="5" borderId="5" xfId="12" applyFont="1" applyFill="1" applyBorder="1" applyAlignment="1">
      <alignment vertical="center"/>
    </xf>
    <xf numFmtId="0" fontId="9" fillId="5" borderId="9" xfId="12" applyFont="1" applyFill="1" applyBorder="1" applyAlignment="1">
      <alignment vertical="center"/>
    </xf>
    <xf numFmtId="3" fontId="9" fillId="5" borderId="9" xfId="12" applyNumberFormat="1" applyFont="1" applyFill="1" applyBorder="1" applyAlignment="1">
      <alignment vertical="center"/>
    </xf>
    <xf numFmtId="3" fontId="9" fillId="5" borderId="10" xfId="12" applyNumberFormat="1" applyFont="1" applyFill="1" applyBorder="1" applyAlignment="1">
      <alignment vertical="center"/>
    </xf>
    <xf numFmtId="0" fontId="17" fillId="0" borderId="11" xfId="5" applyFont="1" applyBorder="1" applyAlignment="1">
      <alignment vertical="center"/>
    </xf>
    <xf numFmtId="0" fontId="16" fillId="0" borderId="12" xfId="5" applyFont="1" applyBorder="1" applyAlignment="1">
      <alignment vertical="center"/>
    </xf>
    <xf numFmtId="4" fontId="16" fillId="0" borderId="12" xfId="5" applyNumberFormat="1" applyFont="1" applyBorder="1" applyAlignment="1">
      <alignment vertical="center"/>
    </xf>
    <xf numFmtId="4" fontId="16" fillId="0" borderId="13" xfId="5" applyNumberFormat="1" applyFont="1" applyBorder="1" applyAlignment="1">
      <alignment vertical="center"/>
    </xf>
    <xf numFmtId="10" fontId="9" fillId="5" borderId="1" xfId="10" applyNumberFormat="1" applyFont="1" applyFill="1" applyBorder="1" applyAlignment="1">
      <alignment vertical="center"/>
    </xf>
    <xf numFmtId="10" fontId="9" fillId="5" borderId="2" xfId="10" applyNumberFormat="1" applyFont="1" applyFill="1" applyBorder="1" applyAlignment="1">
      <alignment vertical="center"/>
    </xf>
    <xf numFmtId="10" fontId="10" fillId="3" borderId="1" xfId="10" applyNumberFormat="1" applyFont="1" applyFill="1" applyBorder="1" applyAlignment="1">
      <alignment horizontal="right" vertical="center"/>
    </xf>
    <xf numFmtId="10" fontId="10" fillId="3" borderId="2" xfId="10" applyNumberFormat="1" applyFont="1" applyFill="1" applyBorder="1" applyAlignment="1">
      <alignment horizontal="right" vertical="center"/>
    </xf>
    <xf numFmtId="3" fontId="3" fillId="2" borderId="1" xfId="12" applyNumberFormat="1" applyFill="1" applyBorder="1" applyAlignment="1">
      <alignment horizontal="right" vertical="center"/>
    </xf>
    <xf numFmtId="3" fontId="3" fillId="2" borderId="2" xfId="12" applyNumberFormat="1" applyFill="1" applyBorder="1" applyAlignment="1">
      <alignment horizontal="right" vertical="center"/>
    </xf>
    <xf numFmtId="0" fontId="3" fillId="0" borderId="9" xfId="12" applyBorder="1" applyAlignment="1">
      <alignment vertical="center"/>
    </xf>
    <xf numFmtId="3" fontId="3" fillId="0" borderId="9" xfId="12" applyNumberFormat="1" applyBorder="1" applyAlignment="1">
      <alignment horizontal="right" vertical="center"/>
    </xf>
    <xf numFmtId="3" fontId="3" fillId="0" borderId="10" xfId="12" applyNumberFormat="1" applyBorder="1" applyAlignment="1">
      <alignment horizontal="right" vertical="center"/>
    </xf>
    <xf numFmtId="0" fontId="20" fillId="3" borderId="0" xfId="12" applyFont="1" applyFill="1" applyAlignment="1">
      <alignment vertical="center"/>
    </xf>
    <xf numFmtId="3" fontId="20" fillId="3" borderId="0" xfId="12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2" borderId="7" xfId="12" applyFont="1" applyFill="1" applyBorder="1" applyAlignment="1">
      <alignment horizontal="right" vertical="center"/>
    </xf>
    <xf numFmtId="0" fontId="19" fillId="2" borderId="14" xfId="12" applyFont="1" applyFill="1" applyBorder="1" applyAlignment="1">
      <alignment vertical="center"/>
    </xf>
    <xf numFmtId="3" fontId="19" fillId="2" borderId="14" xfId="12" applyNumberFormat="1" applyFont="1" applyFill="1" applyBorder="1" applyAlignment="1">
      <alignment vertical="center"/>
    </xf>
    <xf numFmtId="3" fontId="19" fillId="2" borderId="15" xfId="12" applyNumberFormat="1" applyFont="1" applyFill="1" applyBorder="1" applyAlignment="1">
      <alignment vertical="center"/>
    </xf>
    <xf numFmtId="0" fontId="19" fillId="2" borderId="5" xfId="12" applyFont="1" applyFill="1" applyBorder="1" applyAlignment="1">
      <alignment horizontal="right" vertical="center"/>
    </xf>
    <xf numFmtId="0" fontId="19" fillId="2" borderId="9" xfId="12" applyFont="1" applyFill="1" applyBorder="1" applyAlignment="1">
      <alignment vertical="center"/>
    </xf>
    <xf numFmtId="3" fontId="19" fillId="2" borderId="9" xfId="12" applyNumberFormat="1" applyFont="1" applyFill="1" applyBorder="1" applyAlignment="1">
      <alignment vertical="center"/>
    </xf>
    <xf numFmtId="3" fontId="19" fillId="2" borderId="10" xfId="12" applyNumberFormat="1" applyFont="1" applyFill="1" applyBorder="1" applyAlignment="1">
      <alignment vertical="center"/>
    </xf>
    <xf numFmtId="0" fontId="1" fillId="0" borderId="1" xfId="12" applyFont="1" applyBorder="1" applyAlignment="1">
      <alignment vertical="center"/>
    </xf>
    <xf numFmtId="0" fontId="1" fillId="0" borderId="3" xfId="12" applyFont="1" applyBorder="1" applyAlignment="1">
      <alignment horizontal="right" vertical="center"/>
    </xf>
    <xf numFmtId="10" fontId="19" fillId="2" borderId="14" xfId="10" applyNumberFormat="1" applyFont="1" applyFill="1" applyBorder="1" applyAlignment="1">
      <alignment vertical="center"/>
    </xf>
    <xf numFmtId="0" fontId="1" fillId="0" borderId="5" xfId="12" applyFont="1" applyBorder="1" applyAlignment="1">
      <alignment horizontal="right" vertical="center"/>
    </xf>
    <xf numFmtId="167" fontId="19" fillId="2" borderId="9" xfId="10" applyNumberFormat="1" applyFont="1" applyFill="1" applyBorder="1" applyAlignment="1">
      <alignment vertical="center"/>
    </xf>
    <xf numFmtId="1" fontId="9" fillId="5" borderId="2" xfId="8" quotePrefix="1" applyNumberFormat="1" applyFont="1" applyFill="1" applyBorder="1" applyAlignment="1">
      <alignment horizontal="center" vertical="center"/>
    </xf>
    <xf numFmtId="1" fontId="9" fillId="5" borderId="3" xfId="8" quotePrefix="1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" fontId="9" fillId="5" borderId="4" xfId="8" quotePrefix="1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43" fontId="1" fillId="0" borderId="0" xfId="11" applyFont="1" applyAlignment="1">
      <alignment vertical="center"/>
    </xf>
    <xf numFmtId="0" fontId="1" fillId="0" borderId="3" xfId="12" applyFont="1" applyBorder="1" applyAlignment="1">
      <alignment horizontal="right"/>
    </xf>
    <xf numFmtId="10" fontId="1" fillId="0" borderId="1" xfId="10" applyNumberFormat="1" applyFont="1" applyBorder="1" applyAlignment="1">
      <alignment horizontal="right" vertical="center"/>
    </xf>
    <xf numFmtId="10" fontId="1" fillId="0" borderId="2" xfId="10" applyNumberFormat="1" applyFont="1" applyBorder="1" applyAlignment="1">
      <alignment horizontal="right" vertical="center"/>
    </xf>
    <xf numFmtId="167" fontId="1" fillId="0" borderId="1" xfId="10" applyNumberFormat="1" applyFont="1" applyBorder="1" applyAlignment="1">
      <alignment horizontal="right" vertical="center"/>
    </xf>
  </cellXfs>
  <cellStyles count="15">
    <cellStyle name="Excel Built-in Comma" xfId="1" xr:uid="{00000000-0005-0000-0000-000000000000}"/>
    <cellStyle name="Excel_BuiltIn_Comma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Normal 2" xfId="5" xr:uid="{00000000-0005-0000-0000-000005000000}"/>
    <cellStyle name="Normal 3" xfId="8" xr:uid="{00000000-0005-0000-0000-000006000000}"/>
    <cellStyle name="Normal 3 2" xfId="13" xr:uid="{EB152362-E5DB-461B-A897-3BF30EB94690}"/>
    <cellStyle name="Normal 4" xfId="14" xr:uid="{21371B94-E695-4669-AC94-E6A8A7532350}"/>
    <cellStyle name="Normal 6" xfId="12" xr:uid="{8520073D-5D35-4C29-92AE-B229428A9643}"/>
    <cellStyle name="Porcentagem" xfId="10" builtinId="5"/>
    <cellStyle name="Result" xfId="6" xr:uid="{00000000-0005-0000-0000-000008000000}"/>
    <cellStyle name="Result2" xfId="7" xr:uid="{00000000-0005-0000-0000-000009000000}"/>
    <cellStyle name="Vírgula" xfId="11" builtinId="3"/>
    <cellStyle name="Vírgula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ala de Cinz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2291-14FA-4084-957F-8B842F4AA7E3}">
  <dimension ref="A1:B13"/>
  <sheetViews>
    <sheetView showGridLines="0" tabSelected="1" workbookViewId="0"/>
  </sheetViews>
  <sheetFormatPr defaultColWidth="8" defaultRowHeight="20.100000000000001" customHeight="1"/>
  <cols>
    <col min="1" max="1" width="4.125" style="22" customWidth="1"/>
    <col min="2" max="2" width="113.75" style="22" bestFit="1" customWidth="1"/>
    <col min="3" max="16384" width="8" style="23"/>
  </cols>
  <sheetData>
    <row r="1" spans="1:2" ht="20.100000000000001" customHeight="1">
      <c r="A1" s="21" t="s">
        <v>0</v>
      </c>
    </row>
    <row r="3" spans="1:2" ht="20.100000000000001" customHeight="1">
      <c r="A3" s="22" t="s">
        <v>1</v>
      </c>
      <c r="B3" s="22" t="str">
        <f>(MID('Tabela 1'!A1,11,200))&amp;" - "&amp;'Tabela 1'!A2</f>
        <v>Carga Tributária Bruta total do Governo Geral por esfera de governo - Brasil - Série Histórica - Anual - R$ Milhões - Valores Correntes e % do PIB</v>
      </c>
    </row>
    <row r="4" spans="1:2" ht="20.100000000000001" customHeight="1">
      <c r="A4" s="22" t="s">
        <v>2</v>
      </c>
      <c r="B4" s="22" t="str">
        <f>(MID('Tabela 2'!A1,11,200))&amp;" - "&amp;'Tabela 2'!A2</f>
        <v>Carga Tributária Bruta total do Governo Geral por esfera de governo - Brasil - Série Histórica - Anual - R$ Milhões - Valores de 2025 - IPCA</v>
      </c>
    </row>
    <row r="5" spans="1:2" ht="20.100000000000001" customHeight="1">
      <c r="A5" s="22" t="s">
        <v>3</v>
      </c>
      <c r="B5" s="22" t="str">
        <f>(MID('Tabela 3'!A1,11,200))&amp;" - "&amp;'Tabela 3'!A2</f>
        <v xml:space="preserve">Carga Tributária Bruta do Governo Geral por esfera de governo e espécie tributária  - Brasil - Série Histórica - Anual - R$ Milhões - Valores Correntes </v>
      </c>
    </row>
    <row r="6" spans="1:2" ht="20.100000000000001" customHeight="1">
      <c r="A6" s="22" t="s">
        <v>4</v>
      </c>
      <c r="B6" s="22" t="str">
        <f>(MID('Tabela 4'!A1,11,200))&amp;" - "&amp;'Tabela 4'!A2</f>
        <v>Carga Tributária Bruta do Governo Geral por esfera de governo e espécie tributária - Brasil - Série Histórica - Anual - R$ Milhões - Valores de 2025 - IPCA</v>
      </c>
    </row>
    <row r="7" spans="1:2" ht="20.100000000000001" customHeight="1">
      <c r="A7" s="22" t="s">
        <v>5</v>
      </c>
      <c r="B7" s="22" t="str">
        <f>(MID('Tabela 5'!A1,11,200))&amp;" - "&amp;'Tabela 5'!A2</f>
        <v>Carga Tributária Bruta do Governo Geral por esfera de governo e espécie tributária - Brasil - Série Histórica - Anual - Valores em % do PIB</v>
      </c>
    </row>
    <row r="8" spans="1:2" ht="20.100000000000001" customHeight="1">
      <c r="A8" s="22" t="s">
        <v>6</v>
      </c>
      <c r="B8" s="22" t="str">
        <f>(MID('Tabela 6'!A1,11,200))&amp;" - "&amp;'Tabela 6'!A2</f>
        <v xml:space="preserve">Carga Tributária Bruta do Governo Geral por espécie tributária - Brasil - Série Histórica - Anual - R$ Milhões - Valores Correntes </v>
      </c>
    </row>
    <row r="9" spans="1:2" ht="20.100000000000001" customHeight="1">
      <c r="A9" s="23"/>
      <c r="B9" s="23"/>
    </row>
    <row r="10" spans="1:2" ht="20.100000000000001" customHeight="1">
      <c r="A10" s="23"/>
      <c r="B10" s="23"/>
    </row>
    <row r="11" spans="1:2" ht="20.100000000000001" customHeight="1">
      <c r="A11" s="23"/>
      <c r="B11" s="23"/>
    </row>
    <row r="12" spans="1:2" ht="20.100000000000001" customHeight="1">
      <c r="A12" s="23"/>
      <c r="B12" s="23"/>
    </row>
    <row r="13" spans="1:2" ht="20.100000000000001" customHeight="1">
      <c r="A13" s="23"/>
      <c r="B13" s="23"/>
    </row>
  </sheetData>
  <hyperlinks>
    <hyperlink ref="B3" location="'Tabela 1'!A1" display="'Tabela 1'!A1" xr:uid="{9751D35E-D68A-4D79-836B-22DCD1A934C6}"/>
    <hyperlink ref="B4" location="'Tabela 2'!A1" display="'Tabela 2'!A1" xr:uid="{7A78640E-DE81-4C35-9846-F9345B42391C}"/>
    <hyperlink ref="B5" location="'Tabela 3'!A1" display="'Tabela 3'!A1" xr:uid="{3716F8EA-6F0A-4F19-80EB-93772772AAD5}"/>
    <hyperlink ref="B6" location="'Tabela 4'!A1" display="'Tabela 4'!A1" xr:uid="{F05066A4-D4CA-4304-A1ED-EE6AD7E331EF}"/>
    <hyperlink ref="B7" location="'Tabela 5'!A1" display="'Tabela 5'!A1" xr:uid="{9760E9C6-2EF9-412A-8DBD-C7785D48264C}"/>
    <hyperlink ref="B8" location="'Tabela 6'!A1" display="'Tabela 6'!A1" xr:uid="{DA95D3DE-A5CB-49D4-BB93-E6FEF63B833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workbookViewId="0">
      <selection sqref="A1:XFD1048576"/>
    </sheetView>
  </sheetViews>
  <sheetFormatPr defaultRowHeight="20.100000000000001" customHeight="1"/>
  <cols>
    <col min="1" max="1" width="21.375" style="14" customWidth="1"/>
    <col min="2" max="11" width="10.625" style="14" customWidth="1"/>
    <col min="12" max="17" width="9.875" style="14" customWidth="1"/>
    <col min="18" max="16384" width="9" style="14"/>
  </cols>
  <sheetData>
    <row r="1" spans="1:17" ht="20.100000000000001" customHeight="1">
      <c r="A1" s="7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20.100000000000001" customHeight="1">
      <c r="A2" s="7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4" spans="1:17" ht="20.100000000000001" customHeight="1">
      <c r="A4" s="35" t="s">
        <v>9</v>
      </c>
      <c r="B4" s="24">
        <v>2010</v>
      </c>
      <c r="C4" s="24">
        <v>2011</v>
      </c>
      <c r="D4" s="24">
        <v>2012</v>
      </c>
      <c r="E4" s="24">
        <v>2013</v>
      </c>
      <c r="F4" s="24">
        <v>2014</v>
      </c>
      <c r="G4" s="24">
        <v>2015</v>
      </c>
      <c r="H4" s="24">
        <v>2016</v>
      </c>
      <c r="I4" s="24">
        <v>2017</v>
      </c>
      <c r="J4" s="24">
        <v>2018</v>
      </c>
      <c r="K4" s="24">
        <v>2019</v>
      </c>
      <c r="L4" s="24">
        <v>2020</v>
      </c>
      <c r="M4" s="24">
        <v>2021</v>
      </c>
      <c r="N4" s="24">
        <v>2022</v>
      </c>
      <c r="O4" s="24">
        <v>2023</v>
      </c>
      <c r="P4" s="24">
        <v>2024</v>
      </c>
      <c r="Q4" s="24">
        <v>2025</v>
      </c>
    </row>
    <row r="5" spans="1:17" ht="20.100000000000001" customHeight="1">
      <c r="A5" s="26" t="s">
        <v>10</v>
      </c>
      <c r="B5" s="25">
        <v>1178104.3229600808</v>
      </c>
      <c r="C5" s="25">
        <v>1356615.1637444813</v>
      </c>
      <c r="D5" s="25">
        <v>1473116.4917423795</v>
      </c>
      <c r="E5" s="25">
        <v>1615225.7052488686</v>
      </c>
      <c r="F5" s="25">
        <v>1706523.0965952084</v>
      </c>
      <c r="G5" s="25">
        <v>1779962.4050312298</v>
      </c>
      <c r="H5" s="25">
        <v>1867874.2937822742</v>
      </c>
      <c r="I5" s="25">
        <v>1971028.9378623692</v>
      </c>
      <c r="J5" s="25">
        <v>2129524.9352252637</v>
      </c>
      <c r="K5" s="25">
        <v>2245847.4185112147</v>
      </c>
      <c r="L5" s="25">
        <v>2218525.5562234051</v>
      </c>
      <c r="M5" s="25">
        <v>2783143.5488767647</v>
      </c>
      <c r="N5" s="25">
        <v>3148748.9004441728</v>
      </c>
      <c r="O5" s="25">
        <v>3311301.2571886894</v>
      </c>
      <c r="P5" s="25">
        <v>3794740.4365836945</v>
      </c>
      <c r="Q5" s="25">
        <v>4127231.5924629066</v>
      </c>
    </row>
    <row r="6" spans="1:17" s="15" customFormat="1" ht="20.100000000000001" customHeight="1">
      <c r="A6" s="27" t="s">
        <v>11</v>
      </c>
      <c r="B6" s="27">
        <v>794443.2642552699</v>
      </c>
      <c r="C6" s="27">
        <v>926513.1830070999</v>
      </c>
      <c r="D6" s="27">
        <v>995952.3563258003</v>
      </c>
      <c r="E6" s="27">
        <v>1085434.3295916799</v>
      </c>
      <c r="F6" s="27">
        <v>1135554.27720684</v>
      </c>
      <c r="G6" s="27">
        <v>1179577.3627005999</v>
      </c>
      <c r="H6" s="27">
        <v>1239146.3071695</v>
      </c>
      <c r="I6" s="27">
        <v>1298986.9281715499</v>
      </c>
      <c r="J6" s="27">
        <v>1400695.64029102</v>
      </c>
      <c r="K6" s="27">
        <v>1461882.3342939198</v>
      </c>
      <c r="L6" s="27">
        <v>1417978.6678871498</v>
      </c>
      <c r="M6" s="27">
        <v>1792887.4363382901</v>
      </c>
      <c r="N6" s="27">
        <v>2073766.4559682501</v>
      </c>
      <c r="O6" s="27">
        <v>2180912.1883918094</v>
      </c>
      <c r="P6" s="27">
        <v>2513702.5191775002</v>
      </c>
      <c r="Q6" s="27">
        <v>2750941.1042154902</v>
      </c>
    </row>
    <row r="7" spans="1:17" ht="20.100000000000001" customHeight="1">
      <c r="A7" s="27" t="s">
        <v>12</v>
      </c>
      <c r="B7" s="27">
        <v>318471.55194959452</v>
      </c>
      <c r="C7" s="27">
        <v>354345.91790437722</v>
      </c>
      <c r="D7" s="27">
        <v>391359.453660428</v>
      </c>
      <c r="E7" s="27">
        <v>434679.74292647804</v>
      </c>
      <c r="F7" s="27">
        <v>464653.88503663975</v>
      </c>
      <c r="G7" s="27">
        <v>485559.31830206071</v>
      </c>
      <c r="H7" s="27">
        <v>509637.06233978999</v>
      </c>
      <c r="I7" s="27">
        <v>544189.21395678993</v>
      </c>
      <c r="J7" s="27">
        <v>586135.81358525006</v>
      </c>
      <c r="K7" s="27">
        <v>624918.61781054013</v>
      </c>
      <c r="L7" s="27">
        <v>638132.64899139001</v>
      </c>
      <c r="M7" s="27">
        <v>794328.05369143223</v>
      </c>
      <c r="N7" s="27">
        <v>855057.01779761899</v>
      </c>
      <c r="O7" s="27">
        <v>881348.74016647018</v>
      </c>
      <c r="P7" s="27">
        <v>998835.28224040999</v>
      </c>
      <c r="Q7" s="27">
        <v>1067625.7849584501</v>
      </c>
    </row>
    <row r="8" spans="1:17" ht="20.100000000000001" customHeight="1">
      <c r="A8" s="27" t="s">
        <v>13</v>
      </c>
      <c r="B8" s="27">
        <v>65189.506755216338</v>
      </c>
      <c r="C8" s="27">
        <v>75756.062833004107</v>
      </c>
      <c r="D8" s="27">
        <v>85804.681756151083</v>
      </c>
      <c r="E8" s="27">
        <v>95111.632730710669</v>
      </c>
      <c r="F8" s="27">
        <v>106314.93435172853</v>
      </c>
      <c r="G8" s="27">
        <v>114825.72402856911</v>
      </c>
      <c r="H8" s="27">
        <v>119090.92427298421</v>
      </c>
      <c r="I8" s="27">
        <v>127852.79573402931</v>
      </c>
      <c r="J8" s="27">
        <v>142693.48134899355</v>
      </c>
      <c r="K8" s="27">
        <v>159046.46640675454</v>
      </c>
      <c r="L8" s="27">
        <v>162414.23934486508</v>
      </c>
      <c r="M8" s="27">
        <v>195928.0588470423</v>
      </c>
      <c r="N8" s="27">
        <v>219925.42667830354</v>
      </c>
      <c r="O8" s="27">
        <v>249040.32863040979</v>
      </c>
      <c r="P8" s="27">
        <v>282202.63516578462</v>
      </c>
      <c r="Q8" s="27">
        <v>308664.70328896627</v>
      </c>
    </row>
    <row r="9" spans="1:17" ht="20.100000000000001" customHeight="1">
      <c r="A9" s="26" t="s">
        <v>10</v>
      </c>
      <c r="B9" s="28">
        <v>0.30317825766417106</v>
      </c>
      <c r="C9" s="28">
        <v>0.30998554600348294</v>
      </c>
      <c r="D9" s="28">
        <v>0.30595844691203933</v>
      </c>
      <c r="E9" s="28">
        <v>0.30295219995311817</v>
      </c>
      <c r="F9" s="28">
        <v>0.29529970162288405</v>
      </c>
      <c r="G9" s="28">
        <v>0.29686885226451198</v>
      </c>
      <c r="H9" s="28">
        <v>0.29793851806539379</v>
      </c>
      <c r="I9" s="28">
        <v>0.29929925185708328</v>
      </c>
      <c r="J9" s="28">
        <v>0.3040379877072269</v>
      </c>
      <c r="K9" s="28">
        <v>0.30393931555380244</v>
      </c>
      <c r="L9" s="28">
        <v>0.29154310748066253</v>
      </c>
      <c r="M9" s="28">
        <v>0.30882153755430536</v>
      </c>
      <c r="N9" s="28">
        <v>0.31238590290790652</v>
      </c>
      <c r="O9" s="28">
        <v>0.30258586929083919</v>
      </c>
      <c r="P9" s="28">
        <v>0.32215464604529565</v>
      </c>
      <c r="Q9" s="28">
        <v>0.32399499225131828</v>
      </c>
    </row>
    <row r="10" spans="1:17" ht="20.100000000000001" customHeight="1">
      <c r="A10" s="27" t="s">
        <v>11</v>
      </c>
      <c r="B10" s="30">
        <v>0.20444532795259987</v>
      </c>
      <c r="C10" s="30">
        <v>0.21170756644142599</v>
      </c>
      <c r="D10" s="30">
        <v>0.20685399820581038</v>
      </c>
      <c r="E10" s="30">
        <v>0.20358437646568509</v>
      </c>
      <c r="F10" s="30">
        <v>0.19649827178126408</v>
      </c>
      <c r="G10" s="30">
        <v>0.19673436744074552</v>
      </c>
      <c r="H10" s="30">
        <v>0.19765217373205099</v>
      </c>
      <c r="I10" s="30">
        <v>0.19725018151967047</v>
      </c>
      <c r="J10" s="30">
        <v>0.19998107409778648</v>
      </c>
      <c r="K10" s="30">
        <v>0.19784225430596422</v>
      </c>
      <c r="L10" s="30">
        <v>0.18634083615464134</v>
      </c>
      <c r="M10" s="30">
        <v>0.19894132121760139</v>
      </c>
      <c r="N10" s="30">
        <v>0.20573739832871027</v>
      </c>
      <c r="O10" s="30">
        <v>0.19929120279795731</v>
      </c>
      <c r="P10" s="30">
        <v>0.21340087915415845</v>
      </c>
      <c r="Q10" s="30">
        <v>0.21595375054111193</v>
      </c>
    </row>
    <row r="11" spans="1:17" ht="20.100000000000001" customHeight="1">
      <c r="A11" s="27" t="s">
        <v>12</v>
      </c>
      <c r="B11" s="30">
        <v>8.1956791392704398E-2</v>
      </c>
      <c r="C11" s="30">
        <v>8.0967776102775821E-2</v>
      </c>
      <c r="D11" s="30">
        <v>8.1283273452911031E-2</v>
      </c>
      <c r="E11" s="30">
        <v>8.1528658172476551E-2</v>
      </c>
      <c r="F11" s="30">
        <v>8.0404510131151574E-2</v>
      </c>
      <c r="G11" s="30">
        <v>8.0983416909944511E-2</v>
      </c>
      <c r="H11" s="30">
        <v>8.1290540594814137E-2</v>
      </c>
      <c r="I11" s="30">
        <v>8.2634720108474891E-2</v>
      </c>
      <c r="J11" s="30">
        <v>8.3684182484929051E-2</v>
      </c>
      <c r="K11" s="30">
        <v>8.457268085472805E-2</v>
      </c>
      <c r="L11" s="30">
        <v>8.3858928264282845E-2</v>
      </c>
      <c r="M11" s="30">
        <v>8.8139762306729971E-2</v>
      </c>
      <c r="N11" s="30">
        <v>8.4829806055596244E-2</v>
      </c>
      <c r="O11" s="30">
        <v>8.0537424407609789E-2</v>
      </c>
      <c r="P11" s="30">
        <v>8.4796162526837235E-2</v>
      </c>
      <c r="Q11" s="30">
        <v>8.3810515638765792E-2</v>
      </c>
    </row>
    <row r="12" spans="1:17" ht="20.100000000000001" customHeight="1">
      <c r="A12" s="27" t="s">
        <v>13</v>
      </c>
      <c r="B12" s="30">
        <v>1.6776138318866766E-2</v>
      </c>
      <c r="C12" s="30">
        <v>1.7310203459281116E-2</v>
      </c>
      <c r="D12" s="30">
        <v>1.7821175253317903E-2</v>
      </c>
      <c r="E12" s="30">
        <v>1.7839165314956516E-2</v>
      </c>
      <c r="F12" s="30">
        <v>1.839691971046839E-2</v>
      </c>
      <c r="G12" s="30">
        <v>1.9151067913821932E-2</v>
      </c>
      <c r="H12" s="30">
        <v>1.8995803738528685E-2</v>
      </c>
      <c r="I12" s="30">
        <v>1.9414350228937872E-2</v>
      </c>
      <c r="J12" s="30">
        <v>2.0372731124511333E-2</v>
      </c>
      <c r="K12" s="30">
        <v>2.1524380393110137E-2</v>
      </c>
      <c r="L12" s="30">
        <v>2.1343343061738362E-2</v>
      </c>
      <c r="M12" s="30">
        <v>2.1740454029974009E-2</v>
      </c>
      <c r="N12" s="30">
        <v>2.1818698523600018E-2</v>
      </c>
      <c r="O12" s="30">
        <v>2.2757242085272088E-2</v>
      </c>
      <c r="P12" s="30">
        <v>2.3957604364299955E-2</v>
      </c>
      <c r="Q12" s="30">
        <v>2.4230726071440559E-2</v>
      </c>
    </row>
    <row r="13" spans="1:17" ht="20.100000000000001" customHeight="1">
      <c r="A13" s="19" t="s">
        <v>14</v>
      </c>
      <c r="B13" s="31">
        <v>3885846.9998368444</v>
      </c>
      <c r="C13" s="31">
        <v>4376381.9998537563</v>
      </c>
      <c r="D13" s="31">
        <v>4814759.9996344894</v>
      </c>
      <c r="E13" s="31">
        <v>5331618.9996270854</v>
      </c>
      <c r="F13" s="31">
        <v>5778953.0000085933</v>
      </c>
      <c r="G13" s="31">
        <v>5995786.9997263048</v>
      </c>
      <c r="H13" s="31">
        <v>6269328.0006591799</v>
      </c>
      <c r="I13" s="31">
        <v>6585479.0001397813</v>
      </c>
      <c r="J13" s="31">
        <v>7004140.9998933682</v>
      </c>
      <c r="K13" s="31">
        <v>7389130.999453282</v>
      </c>
      <c r="L13" s="31">
        <v>7609597.0005758246</v>
      </c>
      <c r="M13" s="31">
        <v>9012141.9992844798</v>
      </c>
      <c r="N13" s="31">
        <v>10079676.679176029</v>
      </c>
      <c r="O13" s="31">
        <v>10943344</v>
      </c>
      <c r="P13" s="31">
        <v>11779251</v>
      </c>
      <c r="Q13" s="31">
        <v>12738566</v>
      </c>
    </row>
    <row r="14" spans="1:17" ht="20.100000000000001" customHeight="1">
      <c r="A14" s="1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6" spans="1:17" ht="20.100000000000001" customHeight="1">
      <c r="A16" s="86" t="s">
        <v>15</v>
      </c>
      <c r="B16" s="84" t="s">
        <v>16</v>
      </c>
      <c r="C16" s="85"/>
      <c r="D16" s="84" t="s">
        <v>17</v>
      </c>
      <c r="E16" s="85"/>
      <c r="F16" s="84" t="s">
        <v>18</v>
      </c>
      <c r="G16" s="88"/>
      <c r="H16" s="85"/>
      <c r="I16" s="90"/>
      <c r="J16" s="90"/>
      <c r="K16" s="90"/>
      <c r="L16" s="90"/>
      <c r="M16" s="90"/>
      <c r="N16" s="90"/>
      <c r="O16" s="90"/>
      <c r="P16" s="90"/>
      <c r="Q16" s="90"/>
    </row>
    <row r="17" spans="1:11" ht="20.100000000000001" customHeight="1">
      <c r="A17" s="87"/>
      <c r="B17" s="24">
        <v>2024</v>
      </c>
      <c r="C17" s="24">
        <v>2025</v>
      </c>
      <c r="D17" s="24">
        <v>2024</v>
      </c>
      <c r="E17" s="24">
        <v>2025</v>
      </c>
      <c r="F17" s="24" t="s">
        <v>16</v>
      </c>
      <c r="G17" s="24" t="s">
        <v>19</v>
      </c>
      <c r="H17" s="24" t="s">
        <v>20</v>
      </c>
      <c r="I17" s="90"/>
      <c r="J17" s="90"/>
      <c r="K17" s="90"/>
    </row>
    <row r="18" spans="1:11" ht="20.100000000000001" customHeight="1">
      <c r="A18" s="27" t="s">
        <v>11</v>
      </c>
      <c r="B18" s="27">
        <v>2513702.5191775002</v>
      </c>
      <c r="C18" s="27">
        <v>2750941.1042154902</v>
      </c>
      <c r="D18" s="30">
        <v>0.21340087915415845</v>
      </c>
      <c r="E18" s="30">
        <v>0.21595375054111193</v>
      </c>
      <c r="F18" s="27">
        <v>237238.58503799001</v>
      </c>
      <c r="G18" s="29">
        <v>9.4378146669326757E-2</v>
      </c>
      <c r="H18" s="33">
        <v>0.25528713869534814</v>
      </c>
      <c r="I18" s="90"/>
      <c r="J18" s="90"/>
      <c r="K18" s="90"/>
    </row>
    <row r="19" spans="1:11" ht="20.100000000000001" customHeight="1">
      <c r="A19" s="27" t="s">
        <v>12</v>
      </c>
      <c r="B19" s="27">
        <v>998835.28224040999</v>
      </c>
      <c r="C19" s="27">
        <v>1067625.7849584501</v>
      </c>
      <c r="D19" s="30">
        <v>8.4796162526837235E-2</v>
      </c>
      <c r="E19" s="30">
        <v>8.3810515638765792E-2</v>
      </c>
      <c r="F19" s="27">
        <v>68790.502718040138</v>
      </c>
      <c r="G19" s="29">
        <v>6.8870717666021486E-2</v>
      </c>
      <c r="H19" s="33">
        <v>-9.8564688807144252E-2</v>
      </c>
      <c r="I19" s="90"/>
      <c r="J19" s="90"/>
      <c r="K19" s="90"/>
    </row>
    <row r="20" spans="1:11" ht="20.100000000000001" customHeight="1">
      <c r="A20" s="27" t="s">
        <v>13</v>
      </c>
      <c r="B20" s="27">
        <v>282202.63516578462</v>
      </c>
      <c r="C20" s="27">
        <v>308664.70328896627</v>
      </c>
      <c r="D20" s="30">
        <v>2.3957604364299955E-2</v>
      </c>
      <c r="E20" s="30">
        <v>2.4230726071440559E-2</v>
      </c>
      <c r="F20" s="27">
        <v>26462.068123181642</v>
      </c>
      <c r="G20" s="29">
        <v>9.3769741404562179E-2</v>
      </c>
      <c r="H20" s="33">
        <v>2.7312170714060419E-2</v>
      </c>
      <c r="I20" s="90"/>
      <c r="J20" s="90"/>
      <c r="K20" s="90"/>
    </row>
    <row r="21" spans="1:11" ht="20.100000000000001" customHeight="1">
      <c r="A21" s="26" t="s">
        <v>10</v>
      </c>
      <c r="B21" s="25">
        <v>3794740.4365836945</v>
      </c>
      <c r="C21" s="25">
        <v>4127231.5924629066</v>
      </c>
      <c r="D21" s="28">
        <v>0.32215464604529565</v>
      </c>
      <c r="E21" s="28">
        <v>0.32399499225131828</v>
      </c>
      <c r="F21" s="25">
        <v>332491.15587921208</v>
      </c>
      <c r="G21" s="28">
        <v>8.7618945600017151E-2</v>
      </c>
      <c r="H21" s="34">
        <v>0.18403462060226361</v>
      </c>
      <c r="I21" s="90"/>
      <c r="J21" s="90"/>
      <c r="K21" s="90"/>
    </row>
    <row r="25" spans="1:11" ht="20.100000000000001" hidden="1" customHeight="1">
      <c r="A25" s="16" t="s">
        <v>21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20.100000000000001" hidden="1" customHeight="1">
      <c r="A26" s="90"/>
      <c r="B26" s="15">
        <v>2010</v>
      </c>
      <c r="C26" s="15">
        <v>2011</v>
      </c>
      <c r="D26" s="15">
        <v>2012</v>
      </c>
      <c r="E26" s="15">
        <v>2013</v>
      </c>
      <c r="F26" s="15">
        <v>2014</v>
      </c>
      <c r="G26" s="15">
        <v>2015</v>
      </c>
      <c r="H26" s="15">
        <v>2016</v>
      </c>
      <c r="I26" s="15">
        <v>2017</v>
      </c>
      <c r="J26" s="15">
        <v>2018</v>
      </c>
      <c r="K26" s="15"/>
    </row>
    <row r="27" spans="1:11" ht="20.100000000000001" hidden="1" customHeight="1">
      <c r="A27" s="17" t="s">
        <v>10</v>
      </c>
      <c r="B27" s="18">
        <v>-2.1884602832032807E-2</v>
      </c>
      <c r="C27" s="18">
        <v>-2.3470167046306889E-2</v>
      </c>
      <c r="D27" s="18">
        <v>-2.0205584055664971E-2</v>
      </c>
      <c r="E27" s="18">
        <v>-2.2528747301225671E-2</v>
      </c>
      <c r="F27" s="18">
        <v>-2.3149122280388512E-2</v>
      </c>
      <c r="G27" s="18">
        <v>-2.4129233736764566E-2</v>
      </c>
      <c r="H27" s="18">
        <v>-2.4971071412896229E-2</v>
      </c>
      <c r="I27" s="18">
        <v>-2.4997891178250575E-2</v>
      </c>
      <c r="J27" s="18">
        <v>0.3040379877072269</v>
      </c>
      <c r="K27" s="18"/>
    </row>
    <row r="28" spans="1:11" ht="20.100000000000001" hidden="1" customHeight="1">
      <c r="A28" s="90" t="s">
        <v>22</v>
      </c>
      <c r="B28" s="91">
        <v>0.30317825766417106</v>
      </c>
      <c r="C28" s="91">
        <v>0.30998554600348294</v>
      </c>
      <c r="D28" s="91">
        <v>0.30595844691203933</v>
      </c>
      <c r="E28" s="91">
        <v>0.30295219995311817</v>
      </c>
      <c r="F28" s="91">
        <v>0.29529970162288405</v>
      </c>
      <c r="G28" s="91">
        <v>0.29686885226451198</v>
      </c>
      <c r="H28" s="91">
        <v>0.29793851806539379</v>
      </c>
      <c r="I28" s="91">
        <v>0.29929925185708328</v>
      </c>
      <c r="J28" s="91">
        <v>0.3040379877072269</v>
      </c>
      <c r="K28" s="91"/>
    </row>
    <row r="29" spans="1:11" ht="20.100000000000001" hidden="1" customHeight="1">
      <c r="A29" s="90" t="s">
        <v>23</v>
      </c>
      <c r="B29" s="91">
        <v>0.32506286049620386</v>
      </c>
      <c r="C29" s="91">
        <v>0.33345571304978983</v>
      </c>
      <c r="D29" s="91">
        <v>0.3261640309677043</v>
      </c>
      <c r="E29" s="91">
        <v>0.32548094725434384</v>
      </c>
      <c r="F29" s="91">
        <v>0.31844882390327256</v>
      </c>
      <c r="G29" s="91">
        <v>0.32099808600127655</v>
      </c>
      <c r="H29" s="91">
        <v>0.32290958947829002</v>
      </c>
      <c r="I29" s="91">
        <v>0.32429714303533386</v>
      </c>
      <c r="J29" s="90"/>
      <c r="K29" s="90"/>
    </row>
    <row r="30" spans="1:11" ht="20.100000000000001" hidden="1" customHeight="1">
      <c r="A30" s="17" t="s">
        <v>11</v>
      </c>
      <c r="B30" s="18">
        <v>-1.9893007376220212E-2</v>
      </c>
      <c r="C30" s="18">
        <v>-2.1630080317944139E-2</v>
      </c>
      <c r="D30" s="18">
        <v>-1.8352671567256201E-2</v>
      </c>
      <c r="E30" s="18">
        <v>-2.0770007762776127E-2</v>
      </c>
      <c r="F30" s="18">
        <v>-2.1516608303548873E-2</v>
      </c>
      <c r="G30" s="18">
        <v>-2.2561763279885516E-2</v>
      </c>
      <c r="H30" s="18">
        <v>-2.3122701099500237E-2</v>
      </c>
      <c r="I30" s="18">
        <v>-2.3347309556767171E-2</v>
      </c>
      <c r="J30" s="18">
        <v>0.19998107409778648</v>
      </c>
      <c r="K30" s="18"/>
    </row>
    <row r="31" spans="1:11" ht="20.100000000000001" hidden="1" customHeight="1">
      <c r="A31" s="90" t="s">
        <v>22</v>
      </c>
      <c r="B31" s="91">
        <v>0.20444532795259987</v>
      </c>
      <c r="C31" s="91">
        <v>0.21170756644142599</v>
      </c>
      <c r="D31" s="91">
        <v>0.20685399820581038</v>
      </c>
      <c r="E31" s="91">
        <v>0.20358437646568509</v>
      </c>
      <c r="F31" s="91">
        <v>0.19649827178126408</v>
      </c>
      <c r="G31" s="91">
        <v>0.19673436744074552</v>
      </c>
      <c r="H31" s="91">
        <v>0.19765217373205099</v>
      </c>
      <c r="I31" s="91">
        <v>0.19725018151967047</v>
      </c>
      <c r="J31" s="91">
        <v>0.19998107409778648</v>
      </c>
      <c r="K31" s="91"/>
    </row>
    <row r="32" spans="1:11" ht="20.100000000000001" hidden="1" customHeight="1">
      <c r="A32" s="90" t="s">
        <v>23</v>
      </c>
      <c r="B32" s="91">
        <v>0.22433833532882008</v>
      </c>
      <c r="C32" s="91">
        <v>0.23333764675937013</v>
      </c>
      <c r="D32" s="91">
        <v>0.22520666977306658</v>
      </c>
      <c r="E32" s="91">
        <v>0.22435438422846121</v>
      </c>
      <c r="F32" s="91">
        <v>0.21801488008481296</v>
      </c>
      <c r="G32" s="91">
        <v>0.21929613072063103</v>
      </c>
      <c r="H32" s="91">
        <v>0.22077487483155123</v>
      </c>
      <c r="I32" s="91">
        <v>0.22059749107643764</v>
      </c>
      <c r="J32" s="90"/>
      <c r="K32" s="90"/>
    </row>
    <row r="33" spans="1:11" ht="20.100000000000001" hidden="1" customHeight="1">
      <c r="A33" s="17" t="s">
        <v>12</v>
      </c>
      <c r="B33" s="18">
        <v>-8.2412334970828616E-4</v>
      </c>
      <c r="C33" s="18">
        <v>-6.8309263114425811E-4</v>
      </c>
      <c r="D33" s="18">
        <v>-7.7073667920694866E-4</v>
      </c>
      <c r="E33" s="18">
        <v>-7.7240229778838265E-4</v>
      </c>
      <c r="F33" s="18">
        <v>-6.8960100083083342E-4</v>
      </c>
      <c r="G33" s="18">
        <v>-6.9747372587657119E-4</v>
      </c>
      <c r="H33" s="18">
        <v>-9.0119434043016422E-4</v>
      </c>
      <c r="I33" s="18">
        <v>-7.6139651319359625E-4</v>
      </c>
      <c r="J33" s="18">
        <v>8.3684182484929051E-2</v>
      </c>
      <c r="K33" s="18"/>
    </row>
    <row r="34" spans="1:11" ht="20.100000000000001" hidden="1" customHeight="1">
      <c r="A34" s="90" t="s">
        <v>22</v>
      </c>
      <c r="B34" s="91">
        <v>8.1956791392704398E-2</v>
      </c>
      <c r="C34" s="91">
        <v>8.0967776102775821E-2</v>
      </c>
      <c r="D34" s="91">
        <v>8.1283273452911031E-2</v>
      </c>
      <c r="E34" s="91">
        <v>8.1528658172476551E-2</v>
      </c>
      <c r="F34" s="91">
        <v>8.0404510131151574E-2</v>
      </c>
      <c r="G34" s="91">
        <v>8.0983416909944511E-2</v>
      </c>
      <c r="H34" s="91">
        <v>8.1290540594814137E-2</v>
      </c>
      <c r="I34" s="91">
        <v>8.2634720108474891E-2</v>
      </c>
      <c r="J34" s="91">
        <v>8.3684182484929051E-2</v>
      </c>
      <c r="K34" s="91"/>
    </row>
    <row r="35" spans="1:11" ht="20.100000000000001" hidden="1" customHeight="1">
      <c r="A35" s="90" t="s">
        <v>23</v>
      </c>
      <c r="B35" s="91">
        <v>8.2780914742412684E-2</v>
      </c>
      <c r="C35" s="91">
        <v>8.1650868733920079E-2</v>
      </c>
      <c r="D35" s="91">
        <v>8.205401013211798E-2</v>
      </c>
      <c r="E35" s="91">
        <v>8.2301060470264933E-2</v>
      </c>
      <c r="F35" s="91">
        <v>8.1094111131982408E-2</v>
      </c>
      <c r="G35" s="91">
        <v>8.1680890635821082E-2</v>
      </c>
      <c r="H35" s="91">
        <v>8.2191734935244301E-2</v>
      </c>
      <c r="I35" s="91">
        <v>8.3396116621668487E-2</v>
      </c>
      <c r="J35" s="90"/>
      <c r="K35" s="90"/>
    </row>
    <row r="36" spans="1:11" ht="20.100000000000001" hidden="1" customHeight="1">
      <c r="A36" s="17" t="s">
        <v>13</v>
      </c>
      <c r="B36" s="18">
        <v>-1.1674721061043468E-3</v>
      </c>
      <c r="C36" s="18">
        <v>-1.1569940972184882E-3</v>
      </c>
      <c r="D36" s="18">
        <v>-1.0821758092018005E-3</v>
      </c>
      <c r="E36" s="18">
        <v>-9.8633724066118228E-4</v>
      </c>
      <c r="F36" s="18">
        <v>-9.4291297600882645E-4</v>
      </c>
      <c r="G36" s="18">
        <v>-8.6999673100251682E-4</v>
      </c>
      <c r="H36" s="18">
        <v>-9.4717597296583092E-4</v>
      </c>
      <c r="I36" s="18">
        <v>-8.8918510828983957E-4</v>
      </c>
      <c r="J36" s="18">
        <v>2.0372731124511333E-2</v>
      </c>
      <c r="K36" s="18"/>
    </row>
    <row r="37" spans="1:11" ht="20.100000000000001" hidden="1" customHeight="1">
      <c r="A37" s="90" t="s">
        <v>22</v>
      </c>
      <c r="B37" s="91">
        <v>1.6776138318866766E-2</v>
      </c>
      <c r="C37" s="91">
        <v>1.7310203459281116E-2</v>
      </c>
      <c r="D37" s="91">
        <v>1.7821175253317903E-2</v>
      </c>
      <c r="E37" s="91">
        <v>1.7839165314956516E-2</v>
      </c>
      <c r="F37" s="91">
        <v>1.839691971046839E-2</v>
      </c>
      <c r="G37" s="91">
        <v>1.9151067913821932E-2</v>
      </c>
      <c r="H37" s="91">
        <v>1.8995803738528685E-2</v>
      </c>
      <c r="I37" s="91">
        <v>1.9414350228937872E-2</v>
      </c>
      <c r="J37" s="91">
        <v>2.0372731124511333E-2</v>
      </c>
      <c r="K37" s="91"/>
    </row>
    <row r="38" spans="1:11" ht="20.100000000000001" hidden="1" customHeight="1">
      <c r="A38" s="90" t="s">
        <v>23</v>
      </c>
      <c r="B38" s="91">
        <v>1.7943610424971113E-2</v>
      </c>
      <c r="C38" s="91">
        <v>1.8467197556499605E-2</v>
      </c>
      <c r="D38" s="91">
        <v>1.8903351062519703E-2</v>
      </c>
      <c r="E38" s="91">
        <v>1.8825502555617699E-2</v>
      </c>
      <c r="F38" s="91">
        <v>1.9339832686477217E-2</v>
      </c>
      <c r="G38" s="91">
        <v>2.0021064644824449E-2</v>
      </c>
      <c r="H38" s="91">
        <v>1.9942979711494516E-2</v>
      </c>
      <c r="I38" s="91">
        <v>2.0303535337227712E-2</v>
      </c>
      <c r="J38" s="90"/>
      <c r="K38" s="90"/>
    </row>
    <row r="39" spans="1:11" ht="20.100000000000001" hidden="1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20.100000000000001" hidden="1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</sheetData>
  <mergeCells count="4">
    <mergeCell ref="B16:C16"/>
    <mergeCell ref="D16:E16"/>
    <mergeCell ref="A16:A17"/>
    <mergeCell ref="F16:H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5F58-C143-45C0-BCE7-472F8ED2E4EB}">
  <dimension ref="A1:Q35"/>
  <sheetViews>
    <sheetView showGridLines="0" workbookViewId="0"/>
  </sheetViews>
  <sheetFormatPr defaultRowHeight="20.100000000000001" customHeight="1"/>
  <cols>
    <col min="1" max="1" width="21.375" style="14" customWidth="1"/>
    <col min="2" max="11" width="10.625" style="14" customWidth="1"/>
    <col min="12" max="17" width="9.875" style="14" customWidth="1"/>
    <col min="18" max="16384" width="9" style="14"/>
  </cols>
  <sheetData>
    <row r="1" spans="1:17" ht="20.100000000000001" customHeight="1">
      <c r="A1" s="7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20.100000000000001" customHeight="1">
      <c r="A2" s="7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4" spans="1:17" ht="20.100000000000001" customHeight="1">
      <c r="A4" s="35" t="s">
        <v>9</v>
      </c>
      <c r="B4" s="24">
        <v>2010</v>
      </c>
      <c r="C4" s="24">
        <v>2011</v>
      </c>
      <c r="D4" s="24">
        <v>2012</v>
      </c>
      <c r="E4" s="24">
        <v>2013</v>
      </c>
      <c r="F4" s="24">
        <v>2014</v>
      </c>
      <c r="G4" s="24">
        <v>2015</v>
      </c>
      <c r="H4" s="24">
        <v>2016</v>
      </c>
      <c r="I4" s="24">
        <v>2017</v>
      </c>
      <c r="J4" s="24">
        <v>2018</v>
      </c>
      <c r="K4" s="24">
        <v>2019</v>
      </c>
      <c r="L4" s="24">
        <v>2020</v>
      </c>
      <c r="M4" s="24">
        <v>2021</v>
      </c>
      <c r="N4" s="24">
        <v>2022</v>
      </c>
      <c r="O4" s="24">
        <v>2023</v>
      </c>
      <c r="P4" s="24">
        <v>2024</v>
      </c>
      <c r="Q4" s="24">
        <v>2025</v>
      </c>
    </row>
    <row r="5" spans="1:17" ht="20.100000000000001" customHeight="1">
      <c r="A5" s="26" t="s">
        <v>10</v>
      </c>
      <c r="B5" s="25">
        <v>2729082.6508819568</v>
      </c>
      <c r="C5" s="25">
        <v>2950708.6271819095</v>
      </c>
      <c r="D5" s="25">
        <v>3027350.3639600277</v>
      </c>
      <c r="E5" s="25">
        <v>3134144.6906900466</v>
      </c>
      <c r="F5" s="25">
        <v>3111901.7344914209</v>
      </c>
      <c r="G5" s="25">
        <v>2932801.9802374835</v>
      </c>
      <c r="H5" s="25">
        <v>2895578.675464408</v>
      </c>
      <c r="I5" s="25">
        <v>2968009.2638579588</v>
      </c>
      <c r="J5" s="25">
        <v>3090902.9817421529</v>
      </c>
      <c r="K5" s="25">
        <v>3125165.1209980529</v>
      </c>
      <c r="L5" s="25">
        <v>2953713.1968250079</v>
      </c>
      <c r="M5" s="25">
        <v>3366713.0940261604</v>
      </c>
      <c r="N5" s="25">
        <v>3600676.11775081</v>
      </c>
      <c r="O5" s="25">
        <v>3619304.0413762406</v>
      </c>
      <c r="P5" s="25">
        <v>3956561.3586023096</v>
      </c>
      <c r="Q5" s="25">
        <v>4127231.5924629066</v>
      </c>
    </row>
    <row r="6" spans="1:17" s="15" customFormat="1" ht="20.100000000000001" customHeight="1">
      <c r="A6" s="27" t="s">
        <v>11</v>
      </c>
      <c r="B6" s="27">
        <v>1840330.5100702457</v>
      </c>
      <c r="C6" s="27">
        <v>2015214.4214213912</v>
      </c>
      <c r="D6" s="27">
        <v>2046746.9784711655</v>
      </c>
      <c r="E6" s="27">
        <v>2106150.3851304292</v>
      </c>
      <c r="F6" s="27">
        <v>2070721.0654807372</v>
      </c>
      <c r="G6" s="27">
        <v>1943561.7378171147</v>
      </c>
      <c r="H6" s="27">
        <v>1920924.5690484932</v>
      </c>
      <c r="I6" s="27">
        <v>1956036.8507957258</v>
      </c>
      <c r="J6" s="27">
        <v>2033042.3276451456</v>
      </c>
      <c r="K6" s="27">
        <v>2034253.8163911158</v>
      </c>
      <c r="L6" s="27">
        <v>1887876.5188913869</v>
      </c>
      <c r="M6" s="27">
        <v>2168820.0777395079</v>
      </c>
      <c r="N6" s="27">
        <v>2371405.7830220442</v>
      </c>
      <c r="O6" s="27">
        <v>2383771.117229816</v>
      </c>
      <c r="P6" s="27">
        <v>2620895.5317515098</v>
      </c>
      <c r="Q6" s="27">
        <v>2750941.1042154902</v>
      </c>
    </row>
    <row r="7" spans="1:17" ht="20.100000000000001" customHeight="1">
      <c r="A7" s="27" t="s">
        <v>12</v>
      </c>
      <c r="B7" s="27">
        <v>737740.42780975369</v>
      </c>
      <c r="C7" s="27">
        <v>770720.82408484118</v>
      </c>
      <c r="D7" s="27">
        <v>804269.17431136232</v>
      </c>
      <c r="E7" s="27">
        <v>843442.00566918869</v>
      </c>
      <c r="F7" s="27">
        <v>847311.84340171935</v>
      </c>
      <c r="G7" s="27">
        <v>800044.61117484164</v>
      </c>
      <c r="H7" s="27">
        <v>790039.35909909417</v>
      </c>
      <c r="I7" s="27">
        <v>819449.47498691408</v>
      </c>
      <c r="J7" s="27">
        <v>850747.93159201473</v>
      </c>
      <c r="K7" s="27">
        <v>869593.29994842224</v>
      </c>
      <c r="L7" s="27">
        <v>849600.68247280724</v>
      </c>
      <c r="M7" s="27">
        <v>960882.76165078057</v>
      </c>
      <c r="N7" s="27">
        <v>977779.89945937344</v>
      </c>
      <c r="O7" s="27">
        <v>963327.95157834049</v>
      </c>
      <c r="P7" s="27">
        <v>1041429.0904383642</v>
      </c>
      <c r="Q7" s="27">
        <v>1067625.7849584501</v>
      </c>
    </row>
    <row r="8" spans="1:17" ht="20.100000000000001" customHeight="1">
      <c r="A8" s="27" t="s">
        <v>13</v>
      </c>
      <c r="B8" s="27">
        <v>151011.7130019574</v>
      </c>
      <c r="C8" s="27">
        <v>164773.38167567668</v>
      </c>
      <c r="D8" s="27">
        <v>176334.21117749976</v>
      </c>
      <c r="E8" s="27">
        <v>184552.29989042878</v>
      </c>
      <c r="F8" s="27">
        <v>193868.82560896393</v>
      </c>
      <c r="G8" s="27">
        <v>189195.63124552718</v>
      </c>
      <c r="H8" s="27">
        <v>184614.74731682084</v>
      </c>
      <c r="I8" s="27">
        <v>192522.93807531879</v>
      </c>
      <c r="J8" s="27">
        <v>207112.72250499265</v>
      </c>
      <c r="K8" s="27">
        <v>221318.00465851452</v>
      </c>
      <c r="L8" s="27">
        <v>216235.99546081372</v>
      </c>
      <c r="M8" s="27">
        <v>237010.25463587159</v>
      </c>
      <c r="N8" s="27">
        <v>251490.43526939198</v>
      </c>
      <c r="O8" s="27">
        <v>272204.97256808402</v>
      </c>
      <c r="P8" s="27">
        <v>294236.736412436</v>
      </c>
      <c r="Q8" s="27">
        <v>308664.70328896627</v>
      </c>
    </row>
    <row r="9" spans="1:17" ht="20.100000000000001" customHeight="1">
      <c r="A9" s="15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1" spans="1:17" ht="20.100000000000001" customHeight="1">
      <c r="A11" s="89" t="s">
        <v>15</v>
      </c>
      <c r="B11" s="84" t="s">
        <v>16</v>
      </c>
      <c r="C11" s="85"/>
      <c r="D11" s="84" t="s">
        <v>18</v>
      </c>
      <c r="E11" s="88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ht="20.100000000000001" customHeight="1">
      <c r="A12" s="89"/>
      <c r="B12" s="24">
        <v>2024</v>
      </c>
      <c r="C12" s="24">
        <v>2025</v>
      </c>
      <c r="D12" s="24" t="s">
        <v>16</v>
      </c>
      <c r="E12" s="24" t="s">
        <v>26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20.100000000000001" customHeight="1">
      <c r="A13" s="27" t="s">
        <v>11</v>
      </c>
      <c r="B13" s="27">
        <v>2620895.5317515098</v>
      </c>
      <c r="C13" s="27">
        <v>2750941.1042154902</v>
      </c>
      <c r="D13" s="27">
        <v>130045.57246398041</v>
      </c>
      <c r="E13" s="29">
        <v>4.9618754692245526E-2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ht="20.100000000000001" customHeight="1">
      <c r="A14" s="27" t="s">
        <v>12</v>
      </c>
      <c r="B14" s="27">
        <v>1041429.0904383642</v>
      </c>
      <c r="C14" s="27">
        <v>1067625.7849584501</v>
      </c>
      <c r="D14" s="27">
        <v>26196.694520085934</v>
      </c>
      <c r="E14" s="29">
        <v>2.5154563820623643E-2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</row>
    <row r="15" spans="1:17" ht="20.100000000000001" customHeight="1">
      <c r="A15" s="27" t="s">
        <v>13</v>
      </c>
      <c r="B15" s="27">
        <v>294236.736412436</v>
      </c>
      <c r="C15" s="27">
        <v>308664.70328896627</v>
      </c>
      <c r="D15" s="27">
        <v>14427.966876530263</v>
      </c>
      <c r="E15" s="29">
        <v>4.9035232827985054E-2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</row>
    <row r="16" spans="1:17" ht="20.100000000000001" customHeight="1">
      <c r="A16" s="26" t="s">
        <v>10</v>
      </c>
      <c r="B16" s="25">
        <v>3956561.3586023096</v>
      </c>
      <c r="C16" s="25">
        <v>4127231.5924629066</v>
      </c>
      <c r="D16" s="25">
        <v>170670.23386059701</v>
      </c>
      <c r="E16" s="28">
        <v>4.3136000782479478E-2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</row>
    <row r="20" spans="1:11" ht="20.100000000000001" hidden="1" customHeight="1">
      <c r="A20" s="16" t="s">
        <v>21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20.100000000000001" hidden="1" customHeight="1">
      <c r="A21" s="90"/>
      <c r="B21" s="15">
        <v>2010</v>
      </c>
      <c r="C21" s="15">
        <v>2011</v>
      </c>
      <c r="D21" s="15">
        <v>2012</v>
      </c>
      <c r="E21" s="15">
        <v>2013</v>
      </c>
      <c r="F21" s="15">
        <v>2014</v>
      </c>
      <c r="G21" s="15">
        <v>2015</v>
      </c>
      <c r="H21" s="15">
        <v>2016</v>
      </c>
      <c r="I21" s="15">
        <v>2017</v>
      </c>
      <c r="J21" s="15">
        <v>2018</v>
      </c>
      <c r="K21" s="15"/>
    </row>
    <row r="22" spans="1:11" ht="20.100000000000001" hidden="1" customHeight="1">
      <c r="A22" s="17" t="s">
        <v>10</v>
      </c>
      <c r="B22" s="18" t="e">
        <v>#REF!</v>
      </c>
      <c r="C22" s="18" t="e">
        <v>#REF!</v>
      </c>
      <c r="D22" s="18" t="e">
        <v>#REF!</v>
      </c>
      <c r="E22" s="18" t="e">
        <v>#REF!</v>
      </c>
      <c r="F22" s="18" t="e">
        <v>#REF!</v>
      </c>
      <c r="G22" s="18" t="e">
        <v>#REF!</v>
      </c>
      <c r="H22" s="18" t="e">
        <v>#REF!</v>
      </c>
      <c r="I22" s="18" t="e">
        <v>#REF!</v>
      </c>
      <c r="J22" s="18" t="e">
        <v>#REF!</v>
      </c>
      <c r="K22" s="18"/>
    </row>
    <row r="23" spans="1:11" ht="20.100000000000001" hidden="1" customHeight="1">
      <c r="A23" s="90" t="s">
        <v>22</v>
      </c>
      <c r="B23" s="91" t="e">
        <v>#REF!</v>
      </c>
      <c r="C23" s="91" t="e">
        <v>#REF!</v>
      </c>
      <c r="D23" s="91" t="e">
        <v>#REF!</v>
      </c>
      <c r="E23" s="91" t="e">
        <v>#REF!</v>
      </c>
      <c r="F23" s="91" t="e">
        <v>#REF!</v>
      </c>
      <c r="G23" s="91" t="e">
        <v>#REF!</v>
      </c>
      <c r="H23" s="91" t="e">
        <v>#REF!</v>
      </c>
      <c r="I23" s="91" t="e">
        <v>#REF!</v>
      </c>
      <c r="J23" s="91" t="e">
        <v>#REF!</v>
      </c>
      <c r="K23" s="91"/>
    </row>
    <row r="24" spans="1:11" ht="20.100000000000001" hidden="1" customHeight="1">
      <c r="A24" s="90" t="s">
        <v>23</v>
      </c>
      <c r="B24" s="91">
        <v>0.32506286049620386</v>
      </c>
      <c r="C24" s="91">
        <v>0.33345571304978983</v>
      </c>
      <c r="D24" s="91">
        <v>0.3261640309677043</v>
      </c>
      <c r="E24" s="91">
        <v>0.32548094725434384</v>
      </c>
      <c r="F24" s="91">
        <v>0.31844882390327256</v>
      </c>
      <c r="G24" s="91">
        <v>0.32099808600127655</v>
      </c>
      <c r="H24" s="91">
        <v>0.32290958947829002</v>
      </c>
      <c r="I24" s="91">
        <v>0.32429714303533386</v>
      </c>
      <c r="J24" s="90"/>
      <c r="K24" s="90"/>
    </row>
    <row r="25" spans="1:11" ht="20.100000000000001" hidden="1" customHeight="1">
      <c r="A25" s="17" t="s">
        <v>11</v>
      </c>
      <c r="B25" s="18" t="e">
        <v>#REF!</v>
      </c>
      <c r="C25" s="18" t="e">
        <v>#REF!</v>
      </c>
      <c r="D25" s="18" t="e">
        <v>#REF!</v>
      </c>
      <c r="E25" s="18" t="e">
        <v>#REF!</v>
      </c>
      <c r="F25" s="18" t="e">
        <v>#REF!</v>
      </c>
      <c r="G25" s="18" t="e">
        <v>#REF!</v>
      </c>
      <c r="H25" s="18" t="e">
        <v>#REF!</v>
      </c>
      <c r="I25" s="18" t="e">
        <v>#REF!</v>
      </c>
      <c r="J25" s="18" t="e">
        <v>#REF!</v>
      </c>
      <c r="K25" s="18"/>
    </row>
    <row r="26" spans="1:11" ht="20.100000000000001" hidden="1" customHeight="1">
      <c r="A26" s="90" t="s">
        <v>22</v>
      </c>
      <c r="B26" s="91" t="e">
        <v>#REF!</v>
      </c>
      <c r="C26" s="91" t="e">
        <v>#REF!</v>
      </c>
      <c r="D26" s="91" t="e">
        <v>#REF!</v>
      </c>
      <c r="E26" s="91" t="e">
        <v>#REF!</v>
      </c>
      <c r="F26" s="91" t="e">
        <v>#REF!</v>
      </c>
      <c r="G26" s="91" t="e">
        <v>#REF!</v>
      </c>
      <c r="H26" s="91" t="e">
        <v>#REF!</v>
      </c>
      <c r="I26" s="91" t="e">
        <v>#REF!</v>
      </c>
      <c r="J26" s="91" t="e">
        <v>#REF!</v>
      </c>
      <c r="K26" s="91"/>
    </row>
    <row r="27" spans="1:11" ht="20.100000000000001" hidden="1" customHeight="1">
      <c r="A27" s="90" t="s">
        <v>23</v>
      </c>
      <c r="B27" s="91">
        <v>0.22433833532882008</v>
      </c>
      <c r="C27" s="91">
        <v>0.23333764675937013</v>
      </c>
      <c r="D27" s="91">
        <v>0.22520666977306658</v>
      </c>
      <c r="E27" s="91">
        <v>0.22435438422846121</v>
      </c>
      <c r="F27" s="91">
        <v>0.21801488008481296</v>
      </c>
      <c r="G27" s="91">
        <v>0.21929613072063103</v>
      </c>
      <c r="H27" s="91">
        <v>0.22077487483155123</v>
      </c>
      <c r="I27" s="91">
        <v>0.22059749107643764</v>
      </c>
      <c r="J27" s="90"/>
      <c r="K27" s="90"/>
    </row>
    <row r="28" spans="1:11" ht="20.100000000000001" hidden="1" customHeight="1">
      <c r="A28" s="17" t="s">
        <v>12</v>
      </c>
      <c r="B28" s="18" t="e">
        <v>#REF!</v>
      </c>
      <c r="C28" s="18" t="e">
        <v>#REF!</v>
      </c>
      <c r="D28" s="18" t="e">
        <v>#REF!</v>
      </c>
      <c r="E28" s="18" t="e">
        <v>#REF!</v>
      </c>
      <c r="F28" s="18" t="e">
        <v>#REF!</v>
      </c>
      <c r="G28" s="18" t="e">
        <v>#REF!</v>
      </c>
      <c r="H28" s="18" t="e">
        <v>#REF!</v>
      </c>
      <c r="I28" s="18" t="e">
        <v>#REF!</v>
      </c>
      <c r="J28" s="18" t="e">
        <v>#REF!</v>
      </c>
      <c r="K28" s="18"/>
    </row>
    <row r="29" spans="1:11" ht="20.100000000000001" hidden="1" customHeight="1">
      <c r="A29" s="90" t="s">
        <v>22</v>
      </c>
      <c r="B29" s="91" t="e">
        <v>#REF!</v>
      </c>
      <c r="C29" s="91" t="e">
        <v>#REF!</v>
      </c>
      <c r="D29" s="91" t="e">
        <v>#REF!</v>
      </c>
      <c r="E29" s="91" t="e">
        <v>#REF!</v>
      </c>
      <c r="F29" s="91" t="e">
        <v>#REF!</v>
      </c>
      <c r="G29" s="91" t="e">
        <v>#REF!</v>
      </c>
      <c r="H29" s="91" t="e">
        <v>#REF!</v>
      </c>
      <c r="I29" s="91" t="e">
        <v>#REF!</v>
      </c>
      <c r="J29" s="91" t="e">
        <v>#REF!</v>
      </c>
      <c r="K29" s="91"/>
    </row>
    <row r="30" spans="1:11" ht="20.100000000000001" hidden="1" customHeight="1">
      <c r="A30" s="90" t="s">
        <v>23</v>
      </c>
      <c r="B30" s="91">
        <v>8.2780914742412684E-2</v>
      </c>
      <c r="C30" s="91">
        <v>8.1650868733920079E-2</v>
      </c>
      <c r="D30" s="91">
        <v>8.205401013211798E-2</v>
      </c>
      <c r="E30" s="91">
        <v>8.2301060470264933E-2</v>
      </c>
      <c r="F30" s="91">
        <v>8.1094111131982408E-2</v>
      </c>
      <c r="G30" s="91">
        <v>8.1680890635821082E-2</v>
      </c>
      <c r="H30" s="91">
        <v>8.2191734935244301E-2</v>
      </c>
      <c r="I30" s="91">
        <v>8.3396116621668487E-2</v>
      </c>
      <c r="J30" s="90"/>
      <c r="K30" s="90"/>
    </row>
    <row r="31" spans="1:11" ht="20.100000000000001" hidden="1" customHeight="1">
      <c r="A31" s="17" t="s">
        <v>13</v>
      </c>
      <c r="B31" s="18" t="e">
        <v>#REF!</v>
      </c>
      <c r="C31" s="18" t="e">
        <v>#REF!</v>
      </c>
      <c r="D31" s="18" t="e">
        <v>#REF!</v>
      </c>
      <c r="E31" s="18" t="e">
        <v>#REF!</v>
      </c>
      <c r="F31" s="18" t="e">
        <v>#REF!</v>
      </c>
      <c r="G31" s="18" t="e">
        <v>#REF!</v>
      </c>
      <c r="H31" s="18" t="e">
        <v>#REF!</v>
      </c>
      <c r="I31" s="18" t="e">
        <v>#REF!</v>
      </c>
      <c r="J31" s="18" t="e">
        <v>#REF!</v>
      </c>
      <c r="K31" s="18"/>
    </row>
    <row r="32" spans="1:11" ht="20.100000000000001" hidden="1" customHeight="1">
      <c r="A32" s="90" t="s">
        <v>22</v>
      </c>
      <c r="B32" s="91" t="e">
        <v>#REF!</v>
      </c>
      <c r="C32" s="91" t="e">
        <v>#REF!</v>
      </c>
      <c r="D32" s="91" t="e">
        <v>#REF!</v>
      </c>
      <c r="E32" s="91" t="e">
        <v>#REF!</v>
      </c>
      <c r="F32" s="91" t="e">
        <v>#REF!</v>
      </c>
      <c r="G32" s="91" t="e">
        <v>#REF!</v>
      </c>
      <c r="H32" s="91" t="e">
        <v>#REF!</v>
      </c>
      <c r="I32" s="91" t="e">
        <v>#REF!</v>
      </c>
      <c r="J32" s="91" t="e">
        <v>#REF!</v>
      </c>
      <c r="K32" s="91"/>
    </row>
    <row r="33" spans="1:9" ht="20.100000000000001" hidden="1" customHeight="1">
      <c r="A33" s="90" t="s">
        <v>23</v>
      </c>
      <c r="B33" s="91">
        <v>1.7943610424971113E-2</v>
      </c>
      <c r="C33" s="91">
        <v>1.8467197556499605E-2</v>
      </c>
      <c r="D33" s="91">
        <v>1.8903351062519703E-2</v>
      </c>
      <c r="E33" s="91">
        <v>1.8825502555617699E-2</v>
      </c>
      <c r="F33" s="91">
        <v>1.9339832686477217E-2</v>
      </c>
      <c r="G33" s="91">
        <v>2.0021064644824449E-2</v>
      </c>
      <c r="H33" s="91">
        <v>1.9942979711494516E-2</v>
      </c>
      <c r="I33" s="91">
        <v>2.0303535337227712E-2</v>
      </c>
    </row>
    <row r="34" spans="1:9" ht="20.100000000000001" hidden="1" customHeight="1">
      <c r="A34" s="90"/>
      <c r="B34" s="90"/>
      <c r="C34" s="90"/>
      <c r="D34" s="90"/>
      <c r="E34" s="90"/>
      <c r="F34" s="90"/>
      <c r="G34" s="90"/>
      <c r="H34" s="90"/>
      <c r="I34" s="90"/>
    </row>
    <row r="35" spans="1:9" ht="20.100000000000001" hidden="1" customHeight="1">
      <c r="A35" s="90"/>
      <c r="B35" s="90"/>
      <c r="C35" s="90"/>
      <c r="D35" s="90"/>
      <c r="E35" s="90"/>
      <c r="F35" s="90"/>
      <c r="G35" s="90"/>
      <c r="H35" s="90"/>
      <c r="I35" s="90"/>
    </row>
  </sheetData>
  <mergeCells count="3">
    <mergeCell ref="A11:A12"/>
    <mergeCell ref="B11:C11"/>
    <mergeCell ref="D11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B71C-026F-4588-9E56-008556227549}">
  <dimension ref="A1:R80"/>
  <sheetViews>
    <sheetView showGridLines="0" zoomScaleNormal="100" workbookViewId="0">
      <pane xSplit="2" ySplit="4" topLeftCell="J5" activePane="bottomRight" state="frozen"/>
      <selection pane="bottomRight"/>
      <selection pane="bottomLeft" activeCell="A5" sqref="A5"/>
      <selection pane="topRight" activeCell="C1" sqref="C1"/>
    </sheetView>
  </sheetViews>
  <sheetFormatPr defaultRowHeight="20.100000000000001" customHeight="1"/>
  <cols>
    <col min="1" max="1" width="9" style="8"/>
    <col min="2" max="2" width="65" style="8" customWidth="1"/>
    <col min="3" max="18" width="13.625" style="8" customWidth="1"/>
    <col min="19" max="16384" width="9" style="9"/>
  </cols>
  <sheetData>
    <row r="1" spans="1:18" ht="20.100000000000001" customHeight="1">
      <c r="A1" s="7" t="s">
        <v>27</v>
      </c>
    </row>
    <row r="2" spans="1:18" ht="20.100000000000001" customHeight="1">
      <c r="A2" s="7" t="s">
        <v>28</v>
      </c>
    </row>
    <row r="3" spans="1:18" ht="20.100000000000001" customHeight="1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100000000000001" customHeight="1">
      <c r="A4" s="36" t="s">
        <v>29</v>
      </c>
      <c r="B4" s="36" t="s">
        <v>30</v>
      </c>
      <c r="C4" s="36">
        <v>2010</v>
      </c>
      <c r="D4" s="36">
        <v>2011</v>
      </c>
      <c r="E4" s="36">
        <v>2012</v>
      </c>
      <c r="F4" s="36">
        <v>2013</v>
      </c>
      <c r="G4" s="36">
        <v>2014</v>
      </c>
      <c r="H4" s="36">
        <v>2015</v>
      </c>
      <c r="I4" s="36">
        <v>2016</v>
      </c>
      <c r="J4" s="36">
        <v>2017</v>
      </c>
      <c r="K4" s="36">
        <v>2018</v>
      </c>
      <c r="L4" s="36">
        <v>2019</v>
      </c>
      <c r="M4" s="36">
        <v>2020</v>
      </c>
      <c r="N4" s="36">
        <v>2021</v>
      </c>
      <c r="O4" s="36">
        <v>2022</v>
      </c>
      <c r="P4" s="36">
        <v>2023</v>
      </c>
      <c r="Q4" s="36">
        <v>2024</v>
      </c>
      <c r="R4" s="36">
        <v>2025</v>
      </c>
    </row>
    <row r="5" spans="1:18" ht="20.100000000000001" customHeight="1">
      <c r="A5" s="37">
        <v>1</v>
      </c>
      <c r="B5" s="38" t="s">
        <v>31</v>
      </c>
      <c r="C5" s="39">
        <v>794443.2642552699</v>
      </c>
      <c r="D5" s="39">
        <v>926513.1830070999</v>
      </c>
      <c r="E5" s="39">
        <v>995952.3563258003</v>
      </c>
      <c r="F5" s="39">
        <v>1085434.3295916799</v>
      </c>
      <c r="G5" s="39">
        <v>1135554.27720684</v>
      </c>
      <c r="H5" s="39">
        <v>1179577.3627005999</v>
      </c>
      <c r="I5" s="39">
        <v>1239146.3071695</v>
      </c>
      <c r="J5" s="39">
        <v>1298986.9281715499</v>
      </c>
      <c r="K5" s="39">
        <v>1400695.64029102</v>
      </c>
      <c r="L5" s="39">
        <v>1461882.3342939198</v>
      </c>
      <c r="M5" s="39">
        <v>1417978.6678871498</v>
      </c>
      <c r="N5" s="39">
        <v>1792887.4363382901</v>
      </c>
      <c r="O5" s="39">
        <v>2073766.4559682501</v>
      </c>
      <c r="P5" s="40">
        <v>2180912.1883918094</v>
      </c>
      <c r="Q5" s="40">
        <v>2513702.5191775002</v>
      </c>
      <c r="R5" s="40">
        <v>2750941.1042154902</v>
      </c>
    </row>
    <row r="6" spans="1:18" ht="20.100000000000001" customHeight="1">
      <c r="A6" s="41">
        <v>11</v>
      </c>
      <c r="B6" s="42" t="s">
        <v>32</v>
      </c>
      <c r="C6" s="43">
        <v>553716.71982104995</v>
      </c>
      <c r="D6" s="43">
        <v>649949.56955609994</v>
      </c>
      <c r="E6" s="43">
        <v>690071.19620684022</v>
      </c>
      <c r="F6" s="43">
        <v>753107.48480328999</v>
      </c>
      <c r="G6" s="43">
        <v>779585.09136700002</v>
      </c>
      <c r="H6" s="43">
        <v>817203.54563926999</v>
      </c>
      <c r="I6" s="43">
        <v>859551.88845053012</v>
      </c>
      <c r="J6" s="43">
        <v>895969.46677088994</v>
      </c>
      <c r="K6" s="43">
        <v>976384.81941776001</v>
      </c>
      <c r="L6" s="43">
        <v>1015096.2678317999</v>
      </c>
      <c r="M6" s="43">
        <v>967894.15679972002</v>
      </c>
      <c r="N6" s="43">
        <v>1274017.23696212</v>
      </c>
      <c r="O6" s="43">
        <v>1484317.8585562101</v>
      </c>
      <c r="P6" s="44">
        <v>1536649.4020784895</v>
      </c>
      <c r="Q6" s="44">
        <v>1815210.08787777</v>
      </c>
      <c r="R6" s="44">
        <v>1982392.6061821901</v>
      </c>
    </row>
    <row r="7" spans="1:18" ht="20.100000000000001" customHeight="1">
      <c r="A7" s="1">
        <v>111</v>
      </c>
      <c r="B7" s="2" t="s">
        <v>33</v>
      </c>
      <c r="C7" s="3">
        <v>258480.22726884999</v>
      </c>
      <c r="D7" s="3">
        <v>313997.84168617002</v>
      </c>
      <c r="E7" s="3">
        <v>324935.30177156004</v>
      </c>
      <c r="F7" s="3">
        <v>360759.96740413003</v>
      </c>
      <c r="G7" s="3">
        <v>382152.96183490998</v>
      </c>
      <c r="H7" s="3">
        <v>401121.46523167001</v>
      </c>
      <c r="I7" s="3">
        <v>453196.67225325998</v>
      </c>
      <c r="J7" s="3">
        <v>458681.44626807002</v>
      </c>
      <c r="K7" s="3">
        <v>490739.86203478003</v>
      </c>
      <c r="L7" s="3">
        <v>535577.11833231</v>
      </c>
      <c r="M7" s="3">
        <v>526575.94080425007</v>
      </c>
      <c r="N7" s="3">
        <v>698121.46318989992</v>
      </c>
      <c r="O7" s="3">
        <v>909048.87401254999</v>
      </c>
      <c r="P7" s="3">
        <v>939971.34073904995</v>
      </c>
      <c r="Q7" s="3">
        <v>1065030.8594948601</v>
      </c>
      <c r="R7" s="3">
        <v>1166558.3535218602</v>
      </c>
    </row>
    <row r="8" spans="1:18" ht="20.100000000000001" customHeight="1">
      <c r="A8" s="45" t="s">
        <v>34</v>
      </c>
      <c r="B8" s="46" t="s">
        <v>35</v>
      </c>
      <c r="C8" s="47">
        <v>16254.65733367</v>
      </c>
      <c r="D8" s="47">
        <v>20532.624198360001</v>
      </c>
      <c r="E8" s="47">
        <v>22520.297250720003</v>
      </c>
      <c r="F8" s="47">
        <v>24229.65599585</v>
      </c>
      <c r="G8" s="47">
        <v>25798.933357259997</v>
      </c>
      <c r="H8" s="47">
        <v>27198.658802030001</v>
      </c>
      <c r="I8" s="47">
        <v>28284.49860771</v>
      </c>
      <c r="J8" s="47">
        <v>30504.244651459998</v>
      </c>
      <c r="K8" s="47">
        <v>32513.016757320001</v>
      </c>
      <c r="L8" s="47">
        <v>37699.798487100001</v>
      </c>
      <c r="M8" s="47">
        <v>39700.930016669998</v>
      </c>
      <c r="N8" s="47">
        <v>53788.339897990001</v>
      </c>
      <c r="O8" s="47">
        <v>55059.373536419997</v>
      </c>
      <c r="P8" s="48">
        <v>55377.935942819997</v>
      </c>
      <c r="Q8" s="48">
        <v>66748.29914951</v>
      </c>
      <c r="R8" s="48">
        <v>72976.671128960006</v>
      </c>
    </row>
    <row r="9" spans="1:18" ht="20.100000000000001" customHeight="1">
      <c r="A9" s="45" t="s">
        <v>36</v>
      </c>
      <c r="B9" s="46" t="s">
        <v>37</v>
      </c>
      <c r="C9" s="47">
        <v>82594.34329741</v>
      </c>
      <c r="D9" s="47">
        <v>96500.795419500006</v>
      </c>
      <c r="E9" s="47">
        <v>93733.75719027</v>
      </c>
      <c r="F9" s="47">
        <v>109055.70047481</v>
      </c>
      <c r="G9" s="47">
        <v>109002.34396828999</v>
      </c>
      <c r="H9" s="47">
        <v>104910.23244902999</v>
      </c>
      <c r="I9" s="47">
        <v>131180.66790398001</v>
      </c>
      <c r="J9" s="47">
        <v>113815.15032758001</v>
      </c>
      <c r="K9" s="47">
        <v>119062.91241566</v>
      </c>
      <c r="L9" s="47">
        <v>127130.33763975999</v>
      </c>
      <c r="M9" s="47">
        <v>122679.48283423</v>
      </c>
      <c r="N9" s="47">
        <v>210058.03212364999</v>
      </c>
      <c r="O9" s="47">
        <v>281264.40912646998</v>
      </c>
      <c r="P9" s="48">
        <v>254086.88089107</v>
      </c>
      <c r="Q9" s="48">
        <v>272548.62620781001</v>
      </c>
      <c r="R9" s="48">
        <v>283620.84246271005</v>
      </c>
    </row>
    <row r="10" spans="1:18" ht="20.100000000000001" customHeight="1">
      <c r="A10" s="45" t="s">
        <v>38</v>
      </c>
      <c r="B10" s="46" t="s">
        <v>39</v>
      </c>
      <c r="C10" s="47">
        <v>114149.96369402</v>
      </c>
      <c r="D10" s="47">
        <v>139699.85311410998</v>
      </c>
      <c r="E10" s="47">
        <v>151820.82972924999</v>
      </c>
      <c r="F10" s="47">
        <v>165452.43221504</v>
      </c>
      <c r="G10" s="47">
        <v>184770.58579939001</v>
      </c>
      <c r="H10" s="47">
        <v>209838.97388145002</v>
      </c>
      <c r="I10" s="47">
        <v>226940.39038172</v>
      </c>
      <c r="J10" s="47">
        <v>243636.11973994001</v>
      </c>
      <c r="K10" s="47">
        <v>263390.56843720999</v>
      </c>
      <c r="L10" s="47">
        <v>290345.17917321</v>
      </c>
      <c r="M10" s="47">
        <v>286823.53839896002</v>
      </c>
      <c r="N10" s="47">
        <v>321783.15601313999</v>
      </c>
      <c r="O10" s="47">
        <v>416559.87318996002</v>
      </c>
      <c r="P10" s="48">
        <v>485442.66948026</v>
      </c>
      <c r="Q10" s="48">
        <v>562545.38784975</v>
      </c>
      <c r="R10" s="48">
        <v>637502.37431316008</v>
      </c>
    </row>
    <row r="11" spans="1:18" ht="20.100000000000001" customHeight="1">
      <c r="A11" s="45" t="s">
        <v>40</v>
      </c>
      <c r="B11" s="46" t="s">
        <v>41</v>
      </c>
      <c r="C11" s="47">
        <v>45353.401469639997</v>
      </c>
      <c r="D11" s="47">
        <v>57108.562805809997</v>
      </c>
      <c r="E11" s="47">
        <v>56640.638097150004</v>
      </c>
      <c r="F11" s="47">
        <v>61815.293669769999</v>
      </c>
      <c r="G11" s="47">
        <v>62581.065140040002</v>
      </c>
      <c r="H11" s="47">
        <v>59146.889511419999</v>
      </c>
      <c r="I11" s="47">
        <v>66759.990913999995</v>
      </c>
      <c r="J11" s="47">
        <v>70686.226449740003</v>
      </c>
      <c r="K11" s="47">
        <v>75750.738838910009</v>
      </c>
      <c r="L11" s="47">
        <v>80374.308856740012</v>
      </c>
      <c r="M11" s="47">
        <v>77352.134387460013</v>
      </c>
      <c r="N11" s="47">
        <v>112468.80993405</v>
      </c>
      <c r="O11" s="47">
        <v>156093.34487949999</v>
      </c>
      <c r="P11" s="48">
        <v>145002.95104595998</v>
      </c>
      <c r="Q11" s="48">
        <v>163097.25174139001</v>
      </c>
      <c r="R11" s="48">
        <v>172396.69289326001</v>
      </c>
    </row>
    <row r="12" spans="1:18" ht="20.100000000000001" customHeight="1">
      <c r="A12" s="45" t="s">
        <v>42</v>
      </c>
      <c r="B12" s="46" t="s">
        <v>43</v>
      </c>
      <c r="C12" s="47">
        <v>127.86147411</v>
      </c>
      <c r="D12" s="47">
        <v>156.00614838999999</v>
      </c>
      <c r="E12" s="47">
        <v>219.77950417</v>
      </c>
      <c r="F12" s="47">
        <v>206.88504866</v>
      </c>
      <c r="G12" s="47">
        <v>3.3569929999999998E-2</v>
      </c>
      <c r="H12" s="47">
        <v>26.710587739999998</v>
      </c>
      <c r="I12" s="47">
        <v>31.124445850000001</v>
      </c>
      <c r="J12" s="47">
        <v>39.705099350000005</v>
      </c>
      <c r="K12" s="47">
        <v>22.62558568</v>
      </c>
      <c r="L12" s="47">
        <v>27.494175500000001</v>
      </c>
      <c r="M12" s="47">
        <v>19.855166929999999</v>
      </c>
      <c r="N12" s="47">
        <v>23.125221070000002</v>
      </c>
      <c r="O12" s="47">
        <v>71.873280199999996</v>
      </c>
      <c r="P12" s="48">
        <v>60.903378939999996</v>
      </c>
      <c r="Q12" s="48">
        <v>91.294546400000002</v>
      </c>
      <c r="R12" s="48">
        <v>61.772723770000006</v>
      </c>
    </row>
    <row r="13" spans="1:18" ht="20.100000000000001" customHeight="1">
      <c r="A13" s="1">
        <v>112</v>
      </c>
      <c r="B13" s="2" t="s">
        <v>44</v>
      </c>
      <c r="C13" s="3">
        <v>12531.03227256</v>
      </c>
      <c r="D13" s="3">
        <v>14844.609365750002</v>
      </c>
      <c r="E13" s="3">
        <v>16687.596646900001</v>
      </c>
      <c r="F13" s="3">
        <v>18725.35589553</v>
      </c>
      <c r="G13" s="3">
        <v>20719.342433189995</v>
      </c>
      <c r="H13" s="3">
        <v>21587.14046377</v>
      </c>
      <c r="I13" s="3">
        <v>22190.159168029997</v>
      </c>
      <c r="J13" s="3">
        <v>22732.264374940001</v>
      </c>
      <c r="K13" s="3">
        <v>24405.276907610001</v>
      </c>
      <c r="L13" s="3">
        <v>24238.585104130001</v>
      </c>
      <c r="M13" s="3">
        <v>23268.994979359999</v>
      </c>
      <c r="N13" s="3">
        <v>26221.746296469999</v>
      </c>
      <c r="O13" s="3">
        <v>29787.91764268</v>
      </c>
      <c r="P13" s="3">
        <v>33550.483726320002</v>
      </c>
      <c r="Q13" s="3">
        <v>35668.304439269996</v>
      </c>
      <c r="R13" s="3">
        <v>39057.523980149999</v>
      </c>
    </row>
    <row r="14" spans="1:18" ht="20.100000000000001" customHeight="1">
      <c r="A14" s="45" t="s">
        <v>45</v>
      </c>
      <c r="B14" s="46" t="s">
        <v>46</v>
      </c>
      <c r="C14" s="47">
        <v>11049.199077040001</v>
      </c>
      <c r="D14" s="47">
        <v>13115.381982620002</v>
      </c>
      <c r="E14" s="47">
        <v>14774.508960040001</v>
      </c>
      <c r="F14" s="47">
        <v>16560.529686530001</v>
      </c>
      <c r="G14" s="47">
        <v>18275.022057029997</v>
      </c>
      <c r="H14" s="47">
        <v>19038.91452382</v>
      </c>
      <c r="I14" s="47">
        <v>19473.105854289999</v>
      </c>
      <c r="J14" s="47">
        <v>20010.14989072</v>
      </c>
      <c r="K14" s="47">
        <v>21979.371867450001</v>
      </c>
      <c r="L14" s="47">
        <v>21977.49567882</v>
      </c>
      <c r="M14" s="47">
        <v>21085.80955822</v>
      </c>
      <c r="N14" s="47">
        <v>23832.98443805</v>
      </c>
      <c r="O14" s="47">
        <v>27023.607039819999</v>
      </c>
      <c r="P14" s="48">
        <v>30440.54521321</v>
      </c>
      <c r="Q14" s="48">
        <v>32684.348663099998</v>
      </c>
      <c r="R14" s="48">
        <v>35394.250697169999</v>
      </c>
    </row>
    <row r="15" spans="1:18" ht="20.100000000000001" customHeight="1">
      <c r="A15" s="80" t="s">
        <v>47</v>
      </c>
      <c r="B15" s="46" t="s">
        <v>48</v>
      </c>
      <c r="C15" s="47">
        <v>1481.8331955199999</v>
      </c>
      <c r="D15" s="47">
        <v>1729.2273831300001</v>
      </c>
      <c r="E15" s="47">
        <v>1913.0876868599998</v>
      </c>
      <c r="F15" s="47">
        <v>2164.8262089999998</v>
      </c>
      <c r="G15" s="47">
        <v>2444.3203761599998</v>
      </c>
      <c r="H15" s="47">
        <v>2548.2259399499999</v>
      </c>
      <c r="I15" s="47">
        <v>2717.0533137399998</v>
      </c>
      <c r="J15" s="47">
        <v>2722.1144842199997</v>
      </c>
      <c r="K15" s="47">
        <v>2425.9050401599998</v>
      </c>
      <c r="L15" s="47">
        <v>2261.08942531</v>
      </c>
      <c r="M15" s="47">
        <v>2183.18542114</v>
      </c>
      <c r="N15" s="47">
        <v>2388.76185842</v>
      </c>
      <c r="O15" s="47">
        <v>2764.31060286</v>
      </c>
      <c r="P15" s="48">
        <v>3109.9385131100003</v>
      </c>
      <c r="Q15" s="48">
        <v>2983.9557761700003</v>
      </c>
      <c r="R15" s="48">
        <v>3663.2732829800002</v>
      </c>
    </row>
    <row r="16" spans="1:18" ht="20.100000000000001" customHeight="1">
      <c r="A16" s="1">
        <v>113</v>
      </c>
      <c r="B16" s="2" t="s">
        <v>49</v>
      </c>
      <c r="C16" s="3">
        <v>527.82469415000003</v>
      </c>
      <c r="D16" s="3">
        <v>602.34528718000001</v>
      </c>
      <c r="E16" s="3">
        <v>687.56450962999998</v>
      </c>
      <c r="F16" s="3">
        <v>782.25335335</v>
      </c>
      <c r="G16" s="3">
        <v>928.81097770999997</v>
      </c>
      <c r="H16" s="3">
        <v>1130.60566991</v>
      </c>
      <c r="I16" s="3">
        <v>1159.7189124199999</v>
      </c>
      <c r="J16" s="3">
        <v>1313.1888469699998</v>
      </c>
      <c r="K16" s="3">
        <v>1444.6698068100002</v>
      </c>
      <c r="L16" s="3">
        <v>1656.0802878299999</v>
      </c>
      <c r="M16" s="3">
        <v>1784.9454140900002</v>
      </c>
      <c r="N16" s="3">
        <v>2186.7638212200004</v>
      </c>
      <c r="O16" s="3">
        <v>2613.9630916199994</v>
      </c>
      <c r="P16" s="3">
        <v>3061.56854961</v>
      </c>
      <c r="Q16" s="3">
        <v>3267.7155521400005</v>
      </c>
      <c r="R16" s="3">
        <v>3936.3782727500002</v>
      </c>
    </row>
    <row r="17" spans="1:18" ht="20.100000000000001" customHeight="1">
      <c r="A17" s="45" t="s">
        <v>50</v>
      </c>
      <c r="B17" s="46" t="s">
        <v>51</v>
      </c>
      <c r="C17" s="47">
        <v>479.67226277999998</v>
      </c>
      <c r="D17" s="47">
        <v>550.77511577999996</v>
      </c>
      <c r="E17" s="47">
        <v>619.05981111999995</v>
      </c>
      <c r="F17" s="47">
        <v>764.27227157000004</v>
      </c>
      <c r="G17" s="47">
        <v>900.82291753999993</v>
      </c>
      <c r="H17" s="47">
        <v>1104.9717588399999</v>
      </c>
      <c r="I17" s="47">
        <v>1126.4160551</v>
      </c>
      <c r="J17" s="47">
        <v>1273.1981281199999</v>
      </c>
      <c r="K17" s="47">
        <v>1418.8227624200001</v>
      </c>
      <c r="L17" s="47">
        <v>1629.7386058499999</v>
      </c>
      <c r="M17" s="47">
        <v>1760.9423089200002</v>
      </c>
      <c r="N17" s="47">
        <v>2166.9317252600003</v>
      </c>
      <c r="O17" s="47">
        <v>2594.0071831799996</v>
      </c>
      <c r="P17" s="48">
        <v>3040.7134842800001</v>
      </c>
      <c r="Q17" s="48">
        <v>3250.0710968400003</v>
      </c>
      <c r="R17" s="48">
        <v>3918.42332154</v>
      </c>
    </row>
    <row r="18" spans="1:18" ht="20.100000000000001" customHeight="1">
      <c r="A18" s="45" t="s">
        <v>52</v>
      </c>
      <c r="B18" s="46" t="s">
        <v>53</v>
      </c>
      <c r="C18" s="47">
        <v>48.152431369999995</v>
      </c>
      <c r="D18" s="47">
        <v>51.5701714</v>
      </c>
      <c r="E18" s="47">
        <v>68.504698510000011</v>
      </c>
      <c r="F18" s="47">
        <v>17.98108178</v>
      </c>
      <c r="G18" s="47">
        <v>27.988060170000001</v>
      </c>
      <c r="H18" s="47">
        <v>25.63391107</v>
      </c>
      <c r="I18" s="47">
        <v>33.302857320000001</v>
      </c>
      <c r="J18" s="47">
        <v>39.99071885</v>
      </c>
      <c r="K18" s="47">
        <v>25.847044390000001</v>
      </c>
      <c r="L18" s="47">
        <v>26.341681980000001</v>
      </c>
      <c r="M18" s="47">
        <v>24.003105170000001</v>
      </c>
      <c r="N18" s="47">
        <v>19.83209596</v>
      </c>
      <c r="O18" s="47">
        <v>19.955908440000002</v>
      </c>
      <c r="P18" s="48">
        <v>20.855065329999999</v>
      </c>
      <c r="Q18" s="48">
        <v>17.644455300000001</v>
      </c>
      <c r="R18" s="48">
        <v>17.954951210000001</v>
      </c>
    </row>
    <row r="19" spans="1:18" ht="20.100000000000001" customHeight="1">
      <c r="A19" s="1">
        <v>114</v>
      </c>
      <c r="B19" s="2" t="s">
        <v>54</v>
      </c>
      <c r="C19" s="3">
        <v>260910.25844673993</v>
      </c>
      <c r="D19" s="3">
        <v>293526.97654664994</v>
      </c>
      <c r="E19" s="3">
        <v>317112.11644291005</v>
      </c>
      <c r="F19" s="3">
        <v>335282.32346590998</v>
      </c>
      <c r="G19" s="3">
        <v>339051.92112388997</v>
      </c>
      <c r="H19" s="3">
        <v>354885.37640398997</v>
      </c>
      <c r="I19" s="3">
        <v>351556.79316360003</v>
      </c>
      <c r="J19" s="3">
        <v>380892.40835223999</v>
      </c>
      <c r="K19" s="3">
        <v>419090.53810003999</v>
      </c>
      <c r="L19" s="3">
        <v>410691.64063576999</v>
      </c>
      <c r="M19" s="3">
        <v>370550.36277402006</v>
      </c>
      <c r="N19" s="3">
        <v>485450.86512017006</v>
      </c>
      <c r="O19" s="3">
        <v>483832.39644286997</v>
      </c>
      <c r="P19" s="3">
        <v>501552.61003125994</v>
      </c>
      <c r="Q19" s="3">
        <v>633743.05673811003</v>
      </c>
      <c r="R19" s="3">
        <v>682618.77652836998</v>
      </c>
    </row>
    <row r="20" spans="1:18" ht="20.100000000000001" customHeight="1">
      <c r="A20" s="45" t="s">
        <v>55</v>
      </c>
      <c r="B20" s="46" t="s">
        <v>56</v>
      </c>
      <c r="C20" s="47">
        <v>139035.29265036999</v>
      </c>
      <c r="D20" s="47">
        <v>158650.75915076002</v>
      </c>
      <c r="E20" s="47">
        <v>180030.01899126999</v>
      </c>
      <c r="F20" s="47">
        <v>198238.50228479001</v>
      </c>
      <c r="G20" s="47">
        <v>194816.05995378</v>
      </c>
      <c r="H20" s="47">
        <v>199876.00025542002</v>
      </c>
      <c r="I20" s="47">
        <v>201517.27768101002</v>
      </c>
      <c r="J20" s="47">
        <v>221669.85452379001</v>
      </c>
      <c r="K20" s="47">
        <v>244286.93334845998</v>
      </c>
      <c r="L20" s="47">
        <v>237371.88993586999</v>
      </c>
      <c r="M20" s="47">
        <v>218602.47692680999</v>
      </c>
      <c r="N20" s="47">
        <v>269704.78109483997</v>
      </c>
      <c r="O20" s="47">
        <v>271903.35322460998</v>
      </c>
      <c r="P20" s="48">
        <v>286870.02908415999</v>
      </c>
      <c r="Q20" s="48">
        <v>359080.47535132</v>
      </c>
      <c r="R20" s="48">
        <v>381838.77680350002</v>
      </c>
    </row>
    <row r="21" spans="1:18" ht="20.100000000000001" customHeight="1">
      <c r="A21" s="45" t="s">
        <v>57</v>
      </c>
      <c r="B21" s="46" t="s">
        <v>58</v>
      </c>
      <c r="C21" s="47">
        <v>33786.068577090002</v>
      </c>
      <c r="D21" s="47">
        <v>33790.262047509998</v>
      </c>
      <c r="E21" s="47">
        <v>38949.388142440002</v>
      </c>
      <c r="F21" s="47">
        <v>41453.936255209999</v>
      </c>
      <c r="G21" s="47">
        <v>41171.040306349998</v>
      </c>
      <c r="H21" s="47">
        <v>43774.063248339997</v>
      </c>
      <c r="I21" s="47">
        <v>42950.091293370002</v>
      </c>
      <c r="J21" s="47">
        <v>47051.489412260002</v>
      </c>
      <c r="K21" s="47">
        <v>51677.900357190003</v>
      </c>
      <c r="L21" s="47">
        <v>51390.317098199994</v>
      </c>
      <c r="M21" s="47">
        <v>46626.132717839995</v>
      </c>
      <c r="N21" s="47">
        <v>57613.545503430003</v>
      </c>
      <c r="O21" s="47">
        <v>58407.503413269995</v>
      </c>
      <c r="P21" s="48">
        <v>61572.982281279998</v>
      </c>
      <c r="Q21" s="48">
        <v>77396.405330520007</v>
      </c>
      <c r="R21" s="48">
        <v>78468.806651410006</v>
      </c>
    </row>
    <row r="22" spans="1:18" ht="20.100000000000001" customHeight="1">
      <c r="A22" s="45" t="s">
        <v>59</v>
      </c>
      <c r="B22" s="46" t="s">
        <v>60</v>
      </c>
      <c r="C22" s="47">
        <v>37284.240293230003</v>
      </c>
      <c r="D22" s="47">
        <v>41180.348566070003</v>
      </c>
      <c r="E22" s="47">
        <v>43303.882938129995</v>
      </c>
      <c r="F22" s="47">
        <v>43188.323630309998</v>
      </c>
      <c r="G22" s="47">
        <v>49204.169772089997</v>
      </c>
      <c r="H22" s="47">
        <v>48048.708224779999</v>
      </c>
      <c r="I22" s="47">
        <v>41851.411653000003</v>
      </c>
      <c r="J22" s="47">
        <v>47041.4235109</v>
      </c>
      <c r="K22" s="47">
        <v>53985.34980751</v>
      </c>
      <c r="L22" s="47">
        <v>52439.901666629994</v>
      </c>
      <c r="M22" s="47">
        <v>55894.353524589998</v>
      </c>
      <c r="N22" s="47">
        <v>70413.558083020005</v>
      </c>
      <c r="O22" s="47">
        <v>58944.301553550002</v>
      </c>
      <c r="P22" s="48">
        <v>58072.640475550004</v>
      </c>
      <c r="Q22" s="48">
        <v>83068.53658064999</v>
      </c>
      <c r="R22" s="48">
        <v>86728.476930050005</v>
      </c>
    </row>
    <row r="23" spans="1:18" ht="20.100000000000001" customHeight="1">
      <c r="A23" s="45" t="s">
        <v>61</v>
      </c>
      <c r="B23" s="46" t="s">
        <v>62</v>
      </c>
      <c r="C23" s="47">
        <v>26529.85627389</v>
      </c>
      <c r="D23" s="47">
        <v>31871.41629152</v>
      </c>
      <c r="E23" s="47">
        <v>31072.9003615</v>
      </c>
      <c r="F23" s="47">
        <v>29417.98663807</v>
      </c>
      <c r="G23" s="47">
        <v>29748.73744977</v>
      </c>
      <c r="H23" s="47">
        <v>34681.048804569997</v>
      </c>
      <c r="I23" s="47">
        <v>33644.721465490002</v>
      </c>
      <c r="J23" s="47">
        <v>34660.485801910007</v>
      </c>
      <c r="K23" s="47">
        <v>36615.142623449996</v>
      </c>
      <c r="L23" s="47">
        <v>40945.032707080005</v>
      </c>
      <c r="M23" s="47">
        <v>21949.207324430001</v>
      </c>
      <c r="N23" s="47">
        <v>49023.80965445</v>
      </c>
      <c r="O23" s="47">
        <v>58989.337597780002</v>
      </c>
      <c r="P23" s="48">
        <v>61716.354118720003</v>
      </c>
      <c r="Q23" s="48">
        <v>67455.976279130002</v>
      </c>
      <c r="R23" s="48">
        <v>86196.684235029999</v>
      </c>
    </row>
    <row r="24" spans="1:18" ht="20.100000000000001" customHeight="1">
      <c r="A24" s="45" t="s">
        <v>63</v>
      </c>
      <c r="B24" s="46" t="s">
        <v>64</v>
      </c>
      <c r="C24" s="47">
        <v>7758.15145304</v>
      </c>
      <c r="D24" s="47">
        <v>8958.5306436200008</v>
      </c>
      <c r="E24" s="47">
        <v>2885.38746068</v>
      </c>
      <c r="F24" s="47">
        <v>734.43951808999998</v>
      </c>
      <c r="G24" s="47">
        <v>24.509379379999999</v>
      </c>
      <c r="H24" s="47">
        <v>3271.1820444699997</v>
      </c>
      <c r="I24" s="47">
        <v>6001.2390032499998</v>
      </c>
      <c r="J24" s="47">
        <v>5821.36777867</v>
      </c>
      <c r="K24" s="47">
        <v>3928.1305891699999</v>
      </c>
      <c r="L24" s="47">
        <v>2775.674653</v>
      </c>
      <c r="M24" s="47">
        <v>1985.5919123900001</v>
      </c>
      <c r="N24" s="47">
        <v>1924.3182197200001</v>
      </c>
      <c r="O24" s="47">
        <v>1660.31459479</v>
      </c>
      <c r="P24" s="48">
        <v>1194.67249053</v>
      </c>
      <c r="Q24" s="48">
        <v>3396.4102284699998</v>
      </c>
      <c r="R24" s="48">
        <v>3249.75971209</v>
      </c>
    </row>
    <row r="25" spans="1:18" ht="20.100000000000001" customHeight="1">
      <c r="A25" s="45" t="s">
        <v>65</v>
      </c>
      <c r="B25" s="46" t="s">
        <v>66</v>
      </c>
      <c r="C25" s="47">
        <v>3147.1751393300001</v>
      </c>
      <c r="D25" s="47">
        <v>3413.73612473</v>
      </c>
      <c r="E25" s="47">
        <v>3763.1559076100002</v>
      </c>
      <c r="F25" s="47">
        <v>4054.5947938200002</v>
      </c>
      <c r="G25" s="47">
        <v>4768.50062884</v>
      </c>
      <c r="H25" s="47">
        <v>5421.7995726400004</v>
      </c>
      <c r="I25" s="47">
        <v>4253.8449019999998</v>
      </c>
      <c r="J25" s="47">
        <v>4573.2936231700005</v>
      </c>
      <c r="K25" s="47">
        <v>4568.2426952299993</v>
      </c>
      <c r="L25" s="47">
        <v>2801.5941896899999</v>
      </c>
      <c r="M25" s="47">
        <v>2903.38387543</v>
      </c>
      <c r="N25" s="47">
        <v>3084.3356104099998</v>
      </c>
      <c r="O25" s="47">
        <v>3843.5625506000001</v>
      </c>
      <c r="P25" s="48">
        <v>3905.3863495599999</v>
      </c>
      <c r="Q25" s="48">
        <v>6439.3214666599997</v>
      </c>
      <c r="R25" s="48">
        <v>4283.3036930999997</v>
      </c>
    </row>
    <row r="26" spans="1:18" ht="20.100000000000001" customHeight="1">
      <c r="A26" s="45" t="s">
        <v>67</v>
      </c>
      <c r="B26" s="46" t="s">
        <v>68</v>
      </c>
      <c r="C26" s="47">
        <v>2830.4272911900002</v>
      </c>
      <c r="D26" s="47">
        <v>3268.8632685100001</v>
      </c>
      <c r="E26" s="47">
        <v>3518.1787408099999</v>
      </c>
      <c r="F26" s="47">
        <v>3987.89484855</v>
      </c>
      <c r="G26" s="47">
        <v>4145.1533194699996</v>
      </c>
      <c r="H26" s="47">
        <v>4241.7013404400004</v>
      </c>
      <c r="I26" s="47">
        <v>4242.8251201399999</v>
      </c>
      <c r="J26" s="47">
        <v>3301.5177873600001</v>
      </c>
      <c r="K26" s="47">
        <v>2312.2301149200002</v>
      </c>
      <c r="L26" s="47">
        <v>1027.2310500900001</v>
      </c>
      <c r="M26" s="47">
        <v>173.46849511000002</v>
      </c>
      <c r="N26" s="47">
        <v>13.09218269</v>
      </c>
      <c r="O26" s="47">
        <v>2.5343113500000003</v>
      </c>
      <c r="P26" s="48">
        <v>1.0996865500000002</v>
      </c>
      <c r="Q26" s="48">
        <v>0.42479003999999998</v>
      </c>
      <c r="R26" s="48">
        <v>0.17572164000000001</v>
      </c>
    </row>
    <row r="27" spans="1:18" ht="20.100000000000001" customHeight="1">
      <c r="A27" s="45" t="s">
        <v>69</v>
      </c>
      <c r="B27" s="46" t="s">
        <v>70</v>
      </c>
      <c r="C27" s="47">
        <v>1211.4946177300001</v>
      </c>
      <c r="D27" s="47">
        <v>1507.12108687</v>
      </c>
      <c r="E27" s="47">
        <v>1962.4433087300001</v>
      </c>
      <c r="F27" s="47">
        <v>2224.4062963400002</v>
      </c>
      <c r="G27" s="47">
        <v>2498.7413802300002</v>
      </c>
      <c r="H27" s="47">
        <v>2983.4264766799997</v>
      </c>
      <c r="I27" s="47">
        <v>2939.9487688000004</v>
      </c>
      <c r="J27" s="47">
        <v>3011.1797351300002</v>
      </c>
      <c r="K27" s="47">
        <v>4096.9853441599998</v>
      </c>
      <c r="L27" s="47">
        <v>5127.1525885299998</v>
      </c>
      <c r="M27" s="47">
        <v>5899.6864005500001</v>
      </c>
      <c r="N27" s="47">
        <v>7584.7490955900003</v>
      </c>
      <c r="O27" s="47">
        <v>7925.37880769</v>
      </c>
      <c r="P27" s="48">
        <v>9865.0440132700005</v>
      </c>
      <c r="Q27" s="48">
        <v>16585.575365700002</v>
      </c>
      <c r="R27" s="48">
        <v>17951.13669354</v>
      </c>
    </row>
    <row r="28" spans="1:18" ht="20.100000000000001" customHeight="1">
      <c r="A28" s="45" t="s">
        <v>71</v>
      </c>
      <c r="B28" s="46" t="s">
        <v>72</v>
      </c>
      <c r="C28" s="47">
        <v>4800.5148795900004</v>
      </c>
      <c r="D28" s="47">
        <v>5628.62649169</v>
      </c>
      <c r="E28" s="47">
        <v>5096.4767326400006</v>
      </c>
      <c r="F28" s="47">
        <v>4959.8726928699998</v>
      </c>
      <c r="G28" s="47">
        <v>4852.9304904399996</v>
      </c>
      <c r="H28" s="47">
        <v>5291.8848020699998</v>
      </c>
      <c r="I28" s="47">
        <v>6952.9344620200009</v>
      </c>
      <c r="J28" s="47">
        <v>6401.14009076</v>
      </c>
      <c r="K28" s="47">
        <v>7651.8295121800002</v>
      </c>
      <c r="L28" s="47">
        <v>6611.4719778199997</v>
      </c>
      <c r="M28" s="47">
        <v>4431.1615325100001</v>
      </c>
      <c r="N28" s="47">
        <v>5314.7426452700001</v>
      </c>
      <c r="O28" s="47">
        <v>5816.8461654399998</v>
      </c>
      <c r="P28" s="48">
        <v>6634.9140642299999</v>
      </c>
      <c r="Q28" s="48">
        <v>7113.0721021099998</v>
      </c>
      <c r="R28" s="48">
        <v>7100.8575014200005</v>
      </c>
    </row>
    <row r="29" spans="1:18" ht="20.100000000000001" customHeight="1">
      <c r="A29" s="45" t="s">
        <v>73</v>
      </c>
      <c r="B29" s="46" t="s">
        <v>74</v>
      </c>
      <c r="C29" s="47">
        <v>4527.0372712799999</v>
      </c>
      <c r="D29" s="47">
        <v>5257.3128753700003</v>
      </c>
      <c r="E29" s="47">
        <v>6530.2838591</v>
      </c>
      <c r="F29" s="47">
        <v>7022.3665078599997</v>
      </c>
      <c r="G29" s="47">
        <v>7822.0784435400001</v>
      </c>
      <c r="H29" s="47">
        <v>7295.5616345799999</v>
      </c>
      <c r="I29" s="47">
        <v>7202.4988145200005</v>
      </c>
      <c r="J29" s="47">
        <v>7360.6560882900003</v>
      </c>
      <c r="K29" s="47">
        <v>9967.7937077700008</v>
      </c>
      <c r="L29" s="47">
        <v>10201.374768860001</v>
      </c>
      <c r="M29" s="47">
        <v>12084.900064360001</v>
      </c>
      <c r="N29" s="47">
        <v>20773.933030749999</v>
      </c>
      <c r="O29" s="47">
        <v>16339.264223790002</v>
      </c>
      <c r="P29" s="48">
        <v>11719.487467409999</v>
      </c>
      <c r="Q29" s="48">
        <v>13206.85924351</v>
      </c>
      <c r="R29" s="48">
        <v>16800.798586589997</v>
      </c>
    </row>
    <row r="30" spans="1:18" ht="20.100000000000001" customHeight="1">
      <c r="A30" s="1">
        <v>115</v>
      </c>
      <c r="B30" s="2" t="s">
        <v>75</v>
      </c>
      <c r="C30" s="3">
        <v>21082.992104879999</v>
      </c>
      <c r="D30" s="3">
        <v>26653.026353740002</v>
      </c>
      <c r="E30" s="3">
        <v>31128.936152749997</v>
      </c>
      <c r="F30" s="3">
        <v>36978.393835469993</v>
      </c>
      <c r="G30" s="3">
        <v>36773.041650120002</v>
      </c>
      <c r="H30" s="3">
        <v>38969.359133270002</v>
      </c>
      <c r="I30" s="3">
        <v>31447.614282120001</v>
      </c>
      <c r="J30" s="3">
        <v>32350.158855549998</v>
      </c>
      <c r="K30" s="3">
        <v>40704.096041889999</v>
      </c>
      <c r="L30" s="3">
        <v>42932.793020129997</v>
      </c>
      <c r="M30" s="3">
        <v>45721.898153310001</v>
      </c>
      <c r="N30" s="3">
        <v>62036.126001379998</v>
      </c>
      <c r="O30" s="3">
        <v>59034.275401479994</v>
      </c>
      <c r="P30" s="3">
        <v>58513.554567389998</v>
      </c>
      <c r="Q30" s="3">
        <v>77500.111259480007</v>
      </c>
      <c r="R30" s="3">
        <v>90221.715880930002</v>
      </c>
    </row>
    <row r="31" spans="1:18" ht="20.100000000000001" customHeight="1">
      <c r="A31" s="45" t="s">
        <v>76</v>
      </c>
      <c r="B31" s="46" t="s">
        <v>77</v>
      </c>
      <c r="C31" s="47">
        <v>21039.119675669997</v>
      </c>
      <c r="D31" s="47">
        <v>26611.248115950002</v>
      </c>
      <c r="E31" s="47">
        <v>31035.353728319998</v>
      </c>
      <c r="F31" s="47">
        <v>36832.294909029995</v>
      </c>
      <c r="G31" s="47">
        <v>36610.917483650002</v>
      </c>
      <c r="H31" s="47">
        <v>38870.019038160004</v>
      </c>
      <c r="I31" s="47">
        <v>31308.34529786</v>
      </c>
      <c r="J31" s="47">
        <v>32284.34971454</v>
      </c>
      <c r="K31" s="47">
        <v>40575.298790879999</v>
      </c>
      <c r="L31" s="47">
        <v>42841.871125459998</v>
      </c>
      <c r="M31" s="47">
        <v>45671.334344889998</v>
      </c>
      <c r="N31" s="47">
        <v>61876.261727789999</v>
      </c>
      <c r="O31" s="47">
        <v>58981.339164209996</v>
      </c>
      <c r="P31" s="48">
        <v>54073.714185429999</v>
      </c>
      <c r="Q31" s="48">
        <v>77494.274107130012</v>
      </c>
      <c r="R31" s="48">
        <v>90223.457187339998</v>
      </c>
    </row>
    <row r="32" spans="1:18" ht="20.100000000000001" customHeight="1">
      <c r="A32" s="45" t="s">
        <v>78</v>
      </c>
      <c r="B32" s="46" t="s">
        <v>79</v>
      </c>
      <c r="C32" s="47">
        <v>43.87242921</v>
      </c>
      <c r="D32" s="47">
        <v>41.778237789999999</v>
      </c>
      <c r="E32" s="47">
        <v>93.582424430000003</v>
      </c>
      <c r="F32" s="47">
        <v>146.09892643999999</v>
      </c>
      <c r="G32" s="47">
        <v>162.12416647000001</v>
      </c>
      <c r="H32" s="47">
        <v>99.340095109999993</v>
      </c>
      <c r="I32" s="47">
        <v>139.26898426</v>
      </c>
      <c r="J32" s="47">
        <v>65.809141010000005</v>
      </c>
      <c r="K32" s="47">
        <v>128.79725101</v>
      </c>
      <c r="L32" s="47">
        <v>90.92189467</v>
      </c>
      <c r="M32" s="47">
        <v>50.563808420000001</v>
      </c>
      <c r="N32" s="47">
        <v>159.86427359000001</v>
      </c>
      <c r="O32" s="47">
        <v>52.936237270000007</v>
      </c>
      <c r="P32" s="48">
        <v>4439.8403819599998</v>
      </c>
      <c r="Q32" s="48">
        <v>5.8371523499999993</v>
      </c>
      <c r="R32" s="48">
        <v>-1.74130641</v>
      </c>
    </row>
    <row r="33" spans="1:18" ht="20.100000000000001" customHeight="1">
      <c r="A33" s="1">
        <v>116</v>
      </c>
      <c r="B33" s="2" t="s">
        <v>80</v>
      </c>
      <c r="C33" s="3">
        <v>184.38503387</v>
      </c>
      <c r="D33" s="3">
        <v>324.77031661000001</v>
      </c>
      <c r="E33" s="3">
        <v>-480.31931691000005</v>
      </c>
      <c r="F33" s="3">
        <v>579.19084889999999</v>
      </c>
      <c r="G33" s="3">
        <v>-40.986652820000003</v>
      </c>
      <c r="H33" s="3">
        <v>-490.40126333999996</v>
      </c>
      <c r="I33" s="3">
        <v>0.93067109999999997</v>
      </c>
      <c r="J33" s="3">
        <v>7.3120000000000005E-5</v>
      </c>
      <c r="K33" s="3">
        <v>0.37652663000000003</v>
      </c>
      <c r="L33" s="3">
        <v>5.0451629999999997E-2</v>
      </c>
      <c r="M33" s="3">
        <v>-7.9853253099999995</v>
      </c>
      <c r="N33" s="3">
        <v>0.27253297999999998</v>
      </c>
      <c r="O33" s="3">
        <v>0.43196500999999998</v>
      </c>
      <c r="P33" s="3">
        <v>-0.15553514000000002</v>
      </c>
      <c r="Q33" s="3">
        <v>4.0393910000000005E-2</v>
      </c>
      <c r="R33" s="3">
        <v>-0.14200187</v>
      </c>
    </row>
    <row r="34" spans="1:18" ht="20.100000000000001" customHeight="1">
      <c r="A34" s="4">
        <v>12</v>
      </c>
      <c r="B34" s="5" t="s">
        <v>81</v>
      </c>
      <c r="C34" s="6">
        <v>240726.54443421995</v>
      </c>
      <c r="D34" s="6">
        <v>276563.61345100001</v>
      </c>
      <c r="E34" s="6">
        <v>305881.16011896002</v>
      </c>
      <c r="F34" s="6">
        <v>332326.84478838998</v>
      </c>
      <c r="G34" s="6">
        <v>355969.18583983998</v>
      </c>
      <c r="H34" s="6">
        <v>362373.81706133002</v>
      </c>
      <c r="I34" s="6">
        <v>379594.41871896997</v>
      </c>
      <c r="J34" s="6">
        <v>403017.46140065999</v>
      </c>
      <c r="K34" s="6">
        <v>424310.82087326003</v>
      </c>
      <c r="L34" s="6">
        <v>446786.06646211998</v>
      </c>
      <c r="M34" s="6">
        <v>450084.51108742994</v>
      </c>
      <c r="N34" s="6">
        <v>518870.19937617</v>
      </c>
      <c r="O34" s="6">
        <v>589448.59741203999</v>
      </c>
      <c r="P34" s="6">
        <v>644262.78631331993</v>
      </c>
      <c r="Q34" s="6">
        <v>698492.43129972997</v>
      </c>
      <c r="R34" s="6">
        <v>768548.49803330004</v>
      </c>
    </row>
    <row r="35" spans="1:18" ht="20.100000000000001" customHeight="1">
      <c r="A35" s="45" t="s">
        <v>82</v>
      </c>
      <c r="B35" s="46" t="s">
        <v>83</v>
      </c>
      <c r="C35" s="47">
        <v>210723.98419435997</v>
      </c>
      <c r="D35" s="47">
        <v>243673.38267295001</v>
      </c>
      <c r="E35" s="47">
        <v>271723.40660718002</v>
      </c>
      <c r="F35" s="47">
        <v>295179.31169534998</v>
      </c>
      <c r="G35" s="47">
        <v>315446.43379206001</v>
      </c>
      <c r="H35" s="47">
        <v>320447.15841233003</v>
      </c>
      <c r="I35" s="47">
        <v>335032.39626471995</v>
      </c>
      <c r="J35" s="47">
        <v>353166.70387341996</v>
      </c>
      <c r="K35" s="47">
        <v>373299.72222570004</v>
      </c>
      <c r="L35" s="47">
        <v>395656.73039689002</v>
      </c>
      <c r="M35" s="47">
        <v>387405.49823997996</v>
      </c>
      <c r="N35" s="47">
        <v>450809.46919613</v>
      </c>
      <c r="O35" s="47">
        <v>518970.13460892998</v>
      </c>
      <c r="P35" s="48">
        <v>572485.26842767</v>
      </c>
      <c r="Q35" s="48">
        <v>621746.55728745996</v>
      </c>
      <c r="R35" s="48">
        <v>687416.37310357997</v>
      </c>
    </row>
    <row r="36" spans="1:18" ht="20.100000000000001" customHeight="1">
      <c r="A36" s="45" t="s">
        <v>84</v>
      </c>
      <c r="B36" s="46" t="s">
        <v>85</v>
      </c>
      <c r="C36" s="47">
        <v>23678.560239869999</v>
      </c>
      <c r="D36" s="47">
        <v>25376.230778060002</v>
      </c>
      <c r="E36" s="47">
        <v>25815.75351178</v>
      </c>
      <c r="F36" s="47">
        <v>27898.533093049999</v>
      </c>
      <c r="G36" s="47">
        <v>30213.407384810002</v>
      </c>
      <c r="H36" s="47">
        <v>33110.861453209996</v>
      </c>
      <c r="I36" s="47">
        <v>34677.923647269999</v>
      </c>
      <c r="J36" s="47">
        <v>38276.96470353</v>
      </c>
      <c r="K36" s="47">
        <v>38739.20048757</v>
      </c>
      <c r="L36" s="47">
        <v>38503.237776189999</v>
      </c>
      <c r="M36" s="47">
        <v>47992.766619800001</v>
      </c>
      <c r="N36" s="47">
        <v>51190.066394250003</v>
      </c>
      <c r="O36" s="47">
        <v>50456.401983870004</v>
      </c>
      <c r="P36" s="48">
        <v>50552.230313550004</v>
      </c>
      <c r="Q36" s="48">
        <v>53075.707764699997</v>
      </c>
      <c r="R36" s="48">
        <v>56079.375210869999</v>
      </c>
    </row>
    <row r="37" spans="1:18" ht="20.100000000000001" customHeight="1">
      <c r="A37" s="80" t="s">
        <v>86</v>
      </c>
      <c r="B37" s="46" t="s">
        <v>87</v>
      </c>
      <c r="C37" s="47">
        <v>6323.9999999900001</v>
      </c>
      <c r="D37" s="47">
        <v>7513.9999999900001</v>
      </c>
      <c r="E37" s="47">
        <v>8342</v>
      </c>
      <c r="F37" s="47">
        <v>9248.9999999899992</v>
      </c>
      <c r="G37" s="47">
        <v>10309.344662969999</v>
      </c>
      <c r="H37" s="47">
        <v>8815.7971957900008</v>
      </c>
      <c r="I37" s="47">
        <v>9884.0988069799987</v>
      </c>
      <c r="J37" s="47">
        <v>11573.792823709999</v>
      </c>
      <c r="K37" s="47">
        <v>12271.89815999</v>
      </c>
      <c r="L37" s="47">
        <v>12626.098289040001</v>
      </c>
      <c r="M37" s="47">
        <v>14686.246227649999</v>
      </c>
      <c r="N37" s="47">
        <v>16870.663785790002</v>
      </c>
      <c r="O37" s="47">
        <v>20022.060819240003</v>
      </c>
      <c r="P37" s="48">
        <v>21225.287572099998</v>
      </c>
      <c r="Q37" s="48">
        <v>23670.16624757</v>
      </c>
      <c r="R37" s="48">
        <v>25052.749718849998</v>
      </c>
    </row>
    <row r="38" spans="1:18" ht="20.100000000000001" customHeight="1">
      <c r="A38" s="37">
        <v>2</v>
      </c>
      <c r="B38" s="38" t="s">
        <v>88</v>
      </c>
      <c r="C38" s="39">
        <v>318471.55194959452</v>
      </c>
      <c r="D38" s="39">
        <v>354345.91790437722</v>
      </c>
      <c r="E38" s="39">
        <v>391359.453660428</v>
      </c>
      <c r="F38" s="39">
        <v>434679.74292647804</v>
      </c>
      <c r="G38" s="39">
        <v>464653.88503663975</v>
      </c>
      <c r="H38" s="39">
        <v>485559.31830206071</v>
      </c>
      <c r="I38" s="39">
        <v>509637.06233978999</v>
      </c>
      <c r="J38" s="39">
        <v>544189.21395678993</v>
      </c>
      <c r="K38" s="39">
        <v>586135.81358525006</v>
      </c>
      <c r="L38" s="39">
        <v>624918.61781054013</v>
      </c>
      <c r="M38" s="39">
        <v>638132.64899139001</v>
      </c>
      <c r="N38" s="39">
        <v>794328.05369143223</v>
      </c>
      <c r="O38" s="39">
        <v>855057.01779761899</v>
      </c>
      <c r="P38" s="40">
        <v>881348.74016647018</v>
      </c>
      <c r="Q38" s="40">
        <v>998835.28224040999</v>
      </c>
      <c r="R38" s="40">
        <v>1067625.7849584501</v>
      </c>
    </row>
    <row r="39" spans="1:18" ht="20.100000000000001" customHeight="1">
      <c r="A39" s="41">
        <v>11</v>
      </c>
      <c r="B39" s="42" t="s">
        <v>32</v>
      </c>
      <c r="C39" s="43">
        <v>301491.60436105455</v>
      </c>
      <c r="D39" s="43">
        <v>335046.94850171718</v>
      </c>
      <c r="E39" s="43">
        <v>369416.345029608</v>
      </c>
      <c r="F39" s="43">
        <v>410819.18750085804</v>
      </c>
      <c r="G39" s="43">
        <v>437511.78207352973</v>
      </c>
      <c r="H39" s="43">
        <v>456343.73739994073</v>
      </c>
      <c r="I39" s="43">
        <v>478446.41795581998</v>
      </c>
      <c r="J39" s="43">
        <v>511519.27538012993</v>
      </c>
      <c r="K39" s="43">
        <v>551544.99208199</v>
      </c>
      <c r="L39" s="43">
        <v>588747.16601505014</v>
      </c>
      <c r="M39" s="43">
        <v>602213.30364510999</v>
      </c>
      <c r="N39" s="43">
        <v>748886.61849450972</v>
      </c>
      <c r="O39" s="43">
        <v>803964.73192282894</v>
      </c>
      <c r="P39" s="44">
        <v>829515.14504468022</v>
      </c>
      <c r="Q39" s="44">
        <v>943658.16938771994</v>
      </c>
      <c r="R39" s="44">
        <v>1009240.45749296</v>
      </c>
    </row>
    <row r="40" spans="1:18" ht="20.100000000000001" customHeight="1">
      <c r="A40" s="1">
        <v>113</v>
      </c>
      <c r="B40" s="2" t="s">
        <v>49</v>
      </c>
      <c r="C40" s="3">
        <v>24532.257287370001</v>
      </c>
      <c r="D40" s="3">
        <v>27591.838567369996</v>
      </c>
      <c r="E40" s="3">
        <v>31255.36692416</v>
      </c>
      <c r="F40" s="3">
        <v>34325.365311840003</v>
      </c>
      <c r="G40" s="3">
        <v>38083.899756660001</v>
      </c>
      <c r="H40" s="3">
        <v>43677.312915319999</v>
      </c>
      <c r="I40" s="3">
        <v>47477.806385099997</v>
      </c>
      <c r="J40" s="3">
        <v>48780.447218339999</v>
      </c>
      <c r="K40" s="3">
        <v>51790.809449190012</v>
      </c>
      <c r="L40" s="3">
        <v>56205.618843900003</v>
      </c>
      <c r="M40" s="3">
        <v>58332.348351019995</v>
      </c>
      <c r="N40" s="3">
        <v>65962.956815470185</v>
      </c>
      <c r="O40" s="3">
        <v>78538.178737165843</v>
      </c>
      <c r="P40" s="3">
        <v>96202.166484320012</v>
      </c>
      <c r="Q40" s="3">
        <v>103749.68646606998</v>
      </c>
      <c r="R40" s="3">
        <v>112197.18781391</v>
      </c>
    </row>
    <row r="41" spans="1:18" ht="20.100000000000001" customHeight="1">
      <c r="A41" s="45" t="s">
        <v>89</v>
      </c>
      <c r="B41" s="46" t="s">
        <v>90</v>
      </c>
      <c r="C41" s="47">
        <v>437.25663827999995</v>
      </c>
      <c r="D41" s="47">
        <v>502.61393780999998</v>
      </c>
      <c r="E41" s="47">
        <v>539.87252544</v>
      </c>
      <c r="F41" s="47">
        <v>620.32219739999994</v>
      </c>
      <c r="G41" s="47">
        <v>614.4033810599999</v>
      </c>
      <c r="H41" s="47">
        <v>687.04074344999992</v>
      </c>
      <c r="I41" s="47">
        <v>790.07629436000013</v>
      </c>
      <c r="J41" s="47">
        <v>794.93289795999988</v>
      </c>
      <c r="K41" s="47">
        <v>928.10928062000005</v>
      </c>
      <c r="L41" s="47">
        <v>1027.12906464</v>
      </c>
      <c r="M41" s="47">
        <v>1105.4753920799999</v>
      </c>
      <c r="N41" s="47">
        <v>1220.5488492500001</v>
      </c>
      <c r="O41" s="47">
        <v>1218.20518816</v>
      </c>
      <c r="P41" s="48">
        <v>1212.89420956</v>
      </c>
      <c r="Q41" s="48">
        <v>1286.2606682999997</v>
      </c>
      <c r="R41" s="48">
        <v>1325.0106300800001</v>
      </c>
    </row>
    <row r="42" spans="1:18" ht="20.100000000000001" customHeight="1">
      <c r="A42" s="49" t="s">
        <v>91</v>
      </c>
      <c r="B42" s="50" t="s">
        <v>92</v>
      </c>
      <c r="C42" s="47">
        <v>210.06177670999998</v>
      </c>
      <c r="D42" s="47">
        <v>208.96658672000001</v>
      </c>
      <c r="E42" s="47">
        <v>277.15792025999997</v>
      </c>
      <c r="F42" s="47">
        <v>330.78111773000001</v>
      </c>
      <c r="G42" s="47">
        <v>318.56391045999999</v>
      </c>
      <c r="H42" s="47">
        <v>310.87826023999997</v>
      </c>
      <c r="I42" s="47">
        <v>326.62638382</v>
      </c>
      <c r="J42" s="47">
        <v>372.00658355999997</v>
      </c>
      <c r="K42" s="47">
        <v>412.46633971</v>
      </c>
      <c r="L42" s="47">
        <v>418.23077522000006</v>
      </c>
      <c r="M42" s="47">
        <v>530.38099979000003</v>
      </c>
      <c r="N42" s="47">
        <v>651.26696337999999</v>
      </c>
      <c r="O42" s="47">
        <v>520.86102211999992</v>
      </c>
      <c r="P42" s="48">
        <v>546.13870490000011</v>
      </c>
      <c r="Q42" s="48">
        <v>618.4849367700001</v>
      </c>
      <c r="R42" s="48">
        <v>477.42642394000006</v>
      </c>
    </row>
    <row r="43" spans="1:18" ht="20.100000000000001" customHeight="1">
      <c r="A43" s="45" t="s">
        <v>93</v>
      </c>
      <c r="B43" s="46" t="s">
        <v>94</v>
      </c>
      <c r="C43" s="47">
        <v>2518.3785830299998</v>
      </c>
      <c r="D43" s="47">
        <v>2768.2246944300005</v>
      </c>
      <c r="E43" s="47">
        <v>3408.6838663399999</v>
      </c>
      <c r="F43" s="47">
        <v>4142.1810590200002</v>
      </c>
      <c r="G43" s="47">
        <v>4698.1595309100012</v>
      </c>
      <c r="H43" s="47">
        <v>6460.6792089300006</v>
      </c>
      <c r="I43" s="47">
        <v>7344.9531916500018</v>
      </c>
      <c r="J43" s="47">
        <v>7177.6793561800005</v>
      </c>
      <c r="K43" s="47">
        <v>7330.0328019000008</v>
      </c>
      <c r="L43" s="47">
        <v>8576.548029800002</v>
      </c>
      <c r="M43" s="47">
        <v>8582.1390214999992</v>
      </c>
      <c r="N43" s="47">
        <v>12329.589239585681</v>
      </c>
      <c r="O43" s="47">
        <v>12873.815929820388</v>
      </c>
      <c r="P43" s="48">
        <v>14711.33928659</v>
      </c>
      <c r="Q43" s="48">
        <v>17523.657320120004</v>
      </c>
      <c r="R43" s="48">
        <v>19164.563784899998</v>
      </c>
    </row>
    <row r="44" spans="1:18" ht="20.100000000000001" customHeight="1">
      <c r="A44" s="45" t="s">
        <v>95</v>
      </c>
      <c r="B44" s="46" t="s">
        <v>96</v>
      </c>
      <c r="C44" s="47">
        <v>21366.56028935</v>
      </c>
      <c r="D44" s="47">
        <v>24112.033348409997</v>
      </c>
      <c r="E44" s="47">
        <v>27029.65261212</v>
      </c>
      <c r="F44" s="47">
        <v>29232.080937690003</v>
      </c>
      <c r="G44" s="47">
        <v>32452.772934229997</v>
      </c>
      <c r="H44" s="47">
        <v>36218.714702699996</v>
      </c>
      <c r="I44" s="47">
        <v>39016.150515269997</v>
      </c>
      <c r="J44" s="47">
        <v>40435.82838064</v>
      </c>
      <c r="K44" s="47">
        <v>43120.201026960014</v>
      </c>
      <c r="L44" s="47">
        <v>46183.710974239999</v>
      </c>
      <c r="M44" s="47">
        <v>48114.352937649994</v>
      </c>
      <c r="N44" s="47">
        <v>51761.551763254502</v>
      </c>
      <c r="O44" s="47">
        <v>63925.296597065455</v>
      </c>
      <c r="P44" s="48">
        <v>79731.794283270006</v>
      </c>
      <c r="Q44" s="48">
        <v>84321.283540879973</v>
      </c>
      <c r="R44" s="48">
        <v>91230.186974990007</v>
      </c>
    </row>
    <row r="45" spans="1:18" ht="20.100000000000001" customHeight="1">
      <c r="A45" s="1">
        <v>114</v>
      </c>
      <c r="B45" s="2" t="s">
        <v>54</v>
      </c>
      <c r="C45" s="3">
        <v>276959.34707368456</v>
      </c>
      <c r="D45" s="3">
        <v>307455.10993434716</v>
      </c>
      <c r="E45" s="3">
        <v>338160.97810544801</v>
      </c>
      <c r="F45" s="3">
        <v>376493.82218901801</v>
      </c>
      <c r="G45" s="3">
        <v>399427.88231686974</v>
      </c>
      <c r="H45" s="3">
        <v>412666.42448462074</v>
      </c>
      <c r="I45" s="3">
        <v>430968.61157071998</v>
      </c>
      <c r="J45" s="3">
        <v>462738.82816178992</v>
      </c>
      <c r="K45" s="3">
        <v>499754.18263279996</v>
      </c>
      <c r="L45" s="3">
        <v>532541.5471711501</v>
      </c>
      <c r="M45" s="3">
        <v>543880.95529408997</v>
      </c>
      <c r="N45" s="3">
        <v>682923.66167903959</v>
      </c>
      <c r="O45" s="3">
        <v>725426.55318566307</v>
      </c>
      <c r="P45" s="3">
        <v>733312.97856036015</v>
      </c>
      <c r="Q45" s="3">
        <v>839908.48292164993</v>
      </c>
      <c r="R45" s="3">
        <v>897043.26967905008</v>
      </c>
    </row>
    <row r="46" spans="1:18" ht="20.100000000000001" customHeight="1">
      <c r="A46" s="45" t="s">
        <v>97</v>
      </c>
      <c r="B46" s="46" t="s">
        <v>98</v>
      </c>
      <c r="C46" s="47">
        <v>268133.51486058004</v>
      </c>
      <c r="D46" s="47">
        <v>297438.02395868994</v>
      </c>
      <c r="E46" s="47">
        <v>326247.76024980005</v>
      </c>
      <c r="F46" s="47">
        <v>362998.83808556997</v>
      </c>
      <c r="G46" s="47">
        <v>384737.86852203001</v>
      </c>
      <c r="H46" s="47">
        <v>396971.76109643007</v>
      </c>
      <c r="I46" s="47">
        <v>413787.16321959998</v>
      </c>
      <c r="J46" s="47">
        <v>443774.9824663499</v>
      </c>
      <c r="K46" s="47">
        <v>479310.46509755001</v>
      </c>
      <c r="L46" s="47">
        <v>508128.43710858008</v>
      </c>
      <c r="M46" s="47">
        <v>523110.65710809</v>
      </c>
      <c r="N46" s="47">
        <v>657928.35032901005</v>
      </c>
      <c r="O46" s="47">
        <v>695076.47953944316</v>
      </c>
      <c r="P46" s="48">
        <v>699954.72895635013</v>
      </c>
      <c r="Q46" s="48">
        <v>805172.37646517996</v>
      </c>
      <c r="R46" s="48">
        <v>858782.94700859999</v>
      </c>
    </row>
    <row r="47" spans="1:18" ht="20.100000000000001" customHeight="1">
      <c r="A47" s="45" t="s">
        <v>99</v>
      </c>
      <c r="B47" s="46" t="s">
        <v>100</v>
      </c>
      <c r="C47" s="47">
        <v>939.48884565999992</v>
      </c>
      <c r="D47" s="47">
        <v>1035.1484030699999</v>
      </c>
      <c r="E47" s="47">
        <v>1173.4283099399997</v>
      </c>
      <c r="F47" s="47">
        <v>1418.3251416300002</v>
      </c>
      <c r="G47" s="47">
        <v>1509.40013922</v>
      </c>
      <c r="H47" s="47">
        <v>1639.28972142</v>
      </c>
      <c r="I47" s="47">
        <v>1544.2967981100001</v>
      </c>
      <c r="J47" s="47">
        <v>1670.19264679</v>
      </c>
      <c r="K47" s="47">
        <v>1711.5952017300001</v>
      </c>
      <c r="L47" s="47">
        <v>2009.05981845</v>
      </c>
      <c r="M47" s="47">
        <v>1891.7879820999997</v>
      </c>
      <c r="N47" s="47">
        <v>2206.0023632900002</v>
      </c>
      <c r="O47" s="47">
        <v>2639.37874298</v>
      </c>
      <c r="P47" s="48">
        <v>3074.5784032799997</v>
      </c>
      <c r="Q47" s="48">
        <v>3459.30900071</v>
      </c>
      <c r="R47" s="48">
        <v>3843.82651545</v>
      </c>
    </row>
    <row r="48" spans="1:18" ht="20.100000000000001" customHeight="1">
      <c r="A48" s="49" t="s">
        <v>101</v>
      </c>
      <c r="B48" s="50" t="s">
        <v>102</v>
      </c>
      <c r="C48" s="47">
        <v>83.564671430000004</v>
      </c>
      <c r="D48" s="47">
        <v>114.15596625000001</v>
      </c>
      <c r="E48" s="47">
        <v>148.67164862000001</v>
      </c>
      <c r="F48" s="47">
        <v>86.229319329999996</v>
      </c>
      <c r="G48" s="47">
        <v>88.479135120000009</v>
      </c>
      <c r="H48" s="47">
        <v>232.96038797</v>
      </c>
      <c r="I48" s="47">
        <v>205.08756252000001</v>
      </c>
      <c r="J48" s="47">
        <v>295.43846388999998</v>
      </c>
      <c r="K48" s="47">
        <v>255.4292147700001</v>
      </c>
      <c r="L48" s="47">
        <v>251.61570718000002</v>
      </c>
      <c r="M48" s="47">
        <v>229.75335204999999</v>
      </c>
      <c r="N48" s="47">
        <v>232.28480108000005</v>
      </c>
      <c r="O48" s="47">
        <v>226.35320861000002</v>
      </c>
      <c r="P48" s="48">
        <v>284.66016193999997</v>
      </c>
      <c r="Q48" s="48">
        <v>322.49924929000002</v>
      </c>
      <c r="R48" s="48">
        <v>335.33801158000006</v>
      </c>
    </row>
    <row r="49" spans="1:18" ht="20.100000000000001" customHeight="1">
      <c r="A49" s="45" t="s">
        <v>71</v>
      </c>
      <c r="B49" s="46" t="s">
        <v>72</v>
      </c>
      <c r="C49" s="47">
        <v>7802.7786963445005</v>
      </c>
      <c r="D49" s="47">
        <v>8867.7816065872521</v>
      </c>
      <c r="E49" s="47">
        <v>10591.117896637999</v>
      </c>
      <c r="F49" s="47">
        <v>11990.429642488005</v>
      </c>
      <c r="G49" s="47">
        <v>13092.134520499752</v>
      </c>
      <c r="H49" s="47">
        <v>13819.667192620753</v>
      </c>
      <c r="I49" s="47">
        <v>15429.547602039998</v>
      </c>
      <c r="J49" s="47">
        <v>16995.405922020003</v>
      </c>
      <c r="K49" s="47">
        <v>18474.042644410005</v>
      </c>
      <c r="L49" s="47">
        <v>22150.494381419998</v>
      </c>
      <c r="M49" s="47">
        <v>18646.417091700001</v>
      </c>
      <c r="N49" s="47">
        <v>22553.218864089446</v>
      </c>
      <c r="O49" s="47">
        <v>27480.730038419995</v>
      </c>
      <c r="P49" s="48">
        <v>29993.629525689998</v>
      </c>
      <c r="Q49" s="48">
        <v>30948.749952889997</v>
      </c>
      <c r="R49" s="48">
        <v>34065.688388260001</v>
      </c>
    </row>
    <row r="50" spans="1:18" ht="20.100000000000001" customHeight="1">
      <c r="A50" s="45" t="s">
        <v>73</v>
      </c>
      <c r="B50" s="46" t="s">
        <v>74</v>
      </c>
      <c r="C50" s="47">
        <v>-3.2999996632338479E-7</v>
      </c>
      <c r="D50" s="47">
        <v>-2.5000007167454896E-7</v>
      </c>
      <c r="E50" s="47">
        <v>4.5000002859160304E-7</v>
      </c>
      <c r="F50" s="47">
        <v>0</v>
      </c>
      <c r="G50" s="47">
        <v>0</v>
      </c>
      <c r="H50" s="47">
        <v>2.7460861800000194</v>
      </c>
      <c r="I50" s="47">
        <v>2.51638845</v>
      </c>
      <c r="J50" s="47">
        <v>2.8086627400000004</v>
      </c>
      <c r="K50" s="47">
        <v>2.6504743399999997</v>
      </c>
      <c r="L50" s="47">
        <v>1.94015552</v>
      </c>
      <c r="M50" s="47">
        <v>2.33976015</v>
      </c>
      <c r="N50" s="47">
        <v>3.8053215700000003</v>
      </c>
      <c r="O50" s="47">
        <v>3.61165621</v>
      </c>
      <c r="P50" s="47">
        <v>5.3815130999999994</v>
      </c>
      <c r="Q50" s="47">
        <v>5.5482535799999999</v>
      </c>
      <c r="R50" s="47">
        <v>15.46975516</v>
      </c>
    </row>
    <row r="51" spans="1:18" ht="20.100000000000001" customHeight="1">
      <c r="A51" s="1">
        <v>116</v>
      </c>
      <c r="B51" s="2" t="s">
        <v>80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 ht="20.100000000000001" customHeight="1">
      <c r="A52" s="4">
        <v>12</v>
      </c>
      <c r="B52" s="5" t="s">
        <v>81</v>
      </c>
      <c r="C52" s="6">
        <v>16979.947588540002</v>
      </c>
      <c r="D52" s="6">
        <v>19298.969402660005</v>
      </c>
      <c r="E52" s="6">
        <v>21943.108630819999</v>
      </c>
      <c r="F52" s="6">
        <v>23860.555425619998</v>
      </c>
      <c r="G52" s="6">
        <v>27142.102963110003</v>
      </c>
      <c r="H52" s="6">
        <v>29215.580902120004</v>
      </c>
      <c r="I52" s="6">
        <v>31190.64438397</v>
      </c>
      <c r="J52" s="6">
        <v>32669.938576659995</v>
      </c>
      <c r="K52" s="6">
        <v>34590.821503260013</v>
      </c>
      <c r="L52" s="6">
        <v>36171.45179549</v>
      </c>
      <c r="M52" s="6">
        <v>35919.345346279995</v>
      </c>
      <c r="N52" s="6">
        <v>45441.43519692251</v>
      </c>
      <c r="O52" s="6">
        <v>51092.28587479001</v>
      </c>
      <c r="P52" s="6">
        <v>51833.59512179</v>
      </c>
      <c r="Q52" s="6">
        <v>55177.112852690007</v>
      </c>
      <c r="R52" s="6">
        <v>58385.327465490016</v>
      </c>
    </row>
    <row r="53" spans="1:18" ht="20.100000000000001" customHeight="1">
      <c r="A53" s="45" t="s">
        <v>84</v>
      </c>
      <c r="B53" s="46" t="s">
        <v>85</v>
      </c>
      <c r="C53" s="47">
        <v>16979.947588540002</v>
      </c>
      <c r="D53" s="47">
        <v>19298.969402660005</v>
      </c>
      <c r="E53" s="47">
        <v>21943.108630819999</v>
      </c>
      <c r="F53" s="47">
        <v>23860.555425619998</v>
      </c>
      <c r="G53" s="47">
        <v>27142.102963110003</v>
      </c>
      <c r="H53" s="47">
        <v>29215.580902120004</v>
      </c>
      <c r="I53" s="47">
        <v>31190.64438397</v>
      </c>
      <c r="J53" s="47">
        <v>32669.938576659995</v>
      </c>
      <c r="K53" s="47">
        <v>34590.821503260013</v>
      </c>
      <c r="L53" s="47">
        <v>36171.45179549</v>
      </c>
      <c r="M53" s="47">
        <v>35919.345346279995</v>
      </c>
      <c r="N53" s="47">
        <v>45441.43519692251</v>
      </c>
      <c r="O53" s="47">
        <v>51092.28587479001</v>
      </c>
      <c r="P53" s="48">
        <v>51833.59512179</v>
      </c>
      <c r="Q53" s="48">
        <v>55177.112852690007</v>
      </c>
      <c r="R53" s="48">
        <v>58385.327465490016</v>
      </c>
    </row>
    <row r="54" spans="1:18" ht="20.100000000000001" customHeight="1">
      <c r="A54" s="37">
        <v>3</v>
      </c>
      <c r="B54" s="38" t="s">
        <v>103</v>
      </c>
      <c r="C54" s="39">
        <v>65189.506755216338</v>
      </c>
      <c r="D54" s="39">
        <v>75756.062833004107</v>
      </c>
      <c r="E54" s="39">
        <v>85804.681756151083</v>
      </c>
      <c r="F54" s="39">
        <v>95111.632730710669</v>
      </c>
      <c r="G54" s="39">
        <v>106314.93435172853</v>
      </c>
      <c r="H54" s="39">
        <v>114825.72402856911</v>
      </c>
      <c r="I54" s="39">
        <v>119090.92427298421</v>
      </c>
      <c r="J54" s="39">
        <v>127852.79573402931</v>
      </c>
      <c r="K54" s="39">
        <v>142693.48134899355</v>
      </c>
      <c r="L54" s="39">
        <v>159046.46640675454</v>
      </c>
      <c r="M54" s="39">
        <v>162414.23934486508</v>
      </c>
      <c r="N54" s="39">
        <v>195928.0588470423</v>
      </c>
      <c r="O54" s="39">
        <v>219925.42667830354</v>
      </c>
      <c r="P54" s="40">
        <v>249040.32863040979</v>
      </c>
      <c r="Q54" s="40">
        <v>282202.63516578462</v>
      </c>
      <c r="R54" s="40">
        <v>308664.70328896627</v>
      </c>
    </row>
    <row r="55" spans="1:18" ht="20.100000000000001" customHeight="1">
      <c r="A55" s="41">
        <v>11</v>
      </c>
      <c r="B55" s="42" t="s">
        <v>32</v>
      </c>
      <c r="C55" s="43">
        <v>60206.914689216341</v>
      </c>
      <c r="D55" s="43">
        <v>69923.546474135743</v>
      </c>
      <c r="E55" s="43">
        <v>79035.861455604187</v>
      </c>
      <c r="F55" s="43">
        <v>87770.232116992935</v>
      </c>
      <c r="G55" s="43">
        <v>97706.705744835359</v>
      </c>
      <c r="H55" s="43">
        <v>105097.61719697739</v>
      </c>
      <c r="I55" s="43">
        <v>107934.90566242571</v>
      </c>
      <c r="J55" s="43">
        <v>115921.07112340091</v>
      </c>
      <c r="K55" s="43">
        <v>130213.02339550504</v>
      </c>
      <c r="L55" s="43">
        <v>144729.52390447454</v>
      </c>
      <c r="M55" s="43">
        <v>146429.53422499428</v>
      </c>
      <c r="N55" s="43">
        <v>178178.24659745098</v>
      </c>
      <c r="O55" s="43">
        <v>198842.53169636364</v>
      </c>
      <c r="P55" s="44">
        <v>223946.62746324437</v>
      </c>
      <c r="Q55" s="44">
        <v>254545.96118306939</v>
      </c>
      <c r="R55" s="44">
        <v>279306.79452475708</v>
      </c>
    </row>
    <row r="56" spans="1:18" ht="20.100000000000001" customHeight="1">
      <c r="A56" s="1">
        <v>113</v>
      </c>
      <c r="B56" s="2" t="s">
        <v>49</v>
      </c>
      <c r="C56" s="3">
        <v>24018.808145557734</v>
      </c>
      <c r="D56" s="3">
        <v>27836.023984268882</v>
      </c>
      <c r="E56" s="3">
        <v>30771.72434430055</v>
      </c>
      <c r="F56" s="3">
        <v>35065.038114958028</v>
      </c>
      <c r="G56" s="3">
        <v>38429.01447270788</v>
      </c>
      <c r="H56" s="3">
        <v>41764.599037119551</v>
      </c>
      <c r="I56" s="3">
        <v>44045.048067038515</v>
      </c>
      <c r="J56" s="3">
        <v>48664.136289889044</v>
      </c>
      <c r="K56" s="3">
        <v>54865.980086082505</v>
      </c>
      <c r="L56" s="3">
        <v>59983.356729817897</v>
      </c>
      <c r="M56" s="3">
        <v>61604.922584438398</v>
      </c>
      <c r="N56" s="3">
        <v>75254.092972466926</v>
      </c>
      <c r="O56" s="3">
        <v>78812.932764863595</v>
      </c>
      <c r="P56" s="3">
        <v>86282.979830709315</v>
      </c>
      <c r="Q56" s="3">
        <v>94810.606180993316</v>
      </c>
      <c r="R56" s="3">
        <v>103912.95135267348</v>
      </c>
    </row>
    <row r="57" spans="1:18" ht="20.100000000000001" customHeight="1">
      <c r="A57" s="49" t="s">
        <v>89</v>
      </c>
      <c r="B57" s="50" t="s">
        <v>90</v>
      </c>
      <c r="C57" s="47">
        <v>18457.6045336387</v>
      </c>
      <c r="D57" s="47">
        <v>20922.027384030189</v>
      </c>
      <c r="E57" s="47">
        <v>22851.967940809402</v>
      </c>
      <c r="F57" s="47">
        <v>25800.889055415479</v>
      </c>
      <c r="G57" s="47">
        <v>28444.98254591928</v>
      </c>
      <c r="H57" s="47">
        <v>31654.328427899931</v>
      </c>
      <c r="I57" s="47">
        <v>34403.122071216836</v>
      </c>
      <c r="J57" s="47">
        <v>38504.630301786623</v>
      </c>
      <c r="K57" s="47">
        <v>43455.942080283305</v>
      </c>
      <c r="L57" s="47">
        <v>47211.566749353799</v>
      </c>
      <c r="M57" s="47">
        <v>47180.728676994302</v>
      </c>
      <c r="N57" s="47">
        <v>54678.244163631854</v>
      </c>
      <c r="O57" s="47">
        <v>59470.546341514593</v>
      </c>
      <c r="P57" s="48">
        <v>65169.866371651049</v>
      </c>
      <c r="Q57" s="48">
        <v>70032.595448257605</v>
      </c>
      <c r="R57" s="48">
        <v>77024.175381903595</v>
      </c>
    </row>
    <row r="58" spans="1:18" ht="20.100000000000001" customHeight="1">
      <c r="A58" s="49" t="s">
        <v>91</v>
      </c>
      <c r="B58" s="50" t="s">
        <v>92</v>
      </c>
      <c r="C58" s="47">
        <v>5399.3085379490312</v>
      </c>
      <c r="D58" s="47">
        <v>6720.2155095086946</v>
      </c>
      <c r="E58" s="47">
        <v>7717.0191264111472</v>
      </c>
      <c r="F58" s="47">
        <v>9094.0681828725483</v>
      </c>
      <c r="G58" s="47">
        <v>9820.7873773786014</v>
      </c>
      <c r="H58" s="47">
        <v>9922.336476439621</v>
      </c>
      <c r="I58" s="47">
        <v>9437.7150483116802</v>
      </c>
      <c r="J58" s="47">
        <v>9914.4847519924206</v>
      </c>
      <c r="K58" s="47">
        <v>11015.146584439199</v>
      </c>
      <c r="L58" s="47">
        <v>12338.6889348241</v>
      </c>
      <c r="M58" s="47">
        <v>14068.9462957541</v>
      </c>
      <c r="N58" s="47">
        <v>20207.075794271233</v>
      </c>
      <c r="O58" s="47">
        <v>18921.500106961725</v>
      </c>
      <c r="P58" s="48">
        <v>20682.414684892978</v>
      </c>
      <c r="Q58" s="48">
        <v>24363.751732816389</v>
      </c>
      <c r="R58" s="48">
        <v>26559.180612871802</v>
      </c>
    </row>
    <row r="59" spans="1:18" ht="20.100000000000001" customHeight="1">
      <c r="A59" s="49" t="s">
        <v>52</v>
      </c>
      <c r="B59" s="50" t="s">
        <v>53</v>
      </c>
      <c r="C59" s="47">
        <v>161.89507397</v>
      </c>
      <c r="D59" s="47">
        <v>193.78109072999999</v>
      </c>
      <c r="E59" s="47">
        <v>202.73727708000001</v>
      </c>
      <c r="F59" s="47">
        <v>170.08087666999975</v>
      </c>
      <c r="G59" s="47">
        <v>163.24454940999982</v>
      </c>
      <c r="H59" s="47">
        <v>187.93413278000008</v>
      </c>
      <c r="I59" s="47">
        <v>204.21094750999998</v>
      </c>
      <c r="J59" s="47">
        <v>245.02123610999993</v>
      </c>
      <c r="K59" s="47">
        <v>394.89142136000004</v>
      </c>
      <c r="L59" s="47">
        <v>433.10104563999977</v>
      </c>
      <c r="M59" s="47">
        <v>355.2476116900001</v>
      </c>
      <c r="N59" s="47">
        <v>368.77301456383123</v>
      </c>
      <c r="O59" s="47">
        <v>420.88631638727105</v>
      </c>
      <c r="P59" s="48">
        <v>430.69877416527925</v>
      </c>
      <c r="Q59" s="48">
        <v>414.25899991931038</v>
      </c>
      <c r="R59" s="48">
        <v>329.5953578980907</v>
      </c>
    </row>
    <row r="60" spans="1:18" ht="20.100000000000001" customHeight="1">
      <c r="A60" s="1">
        <v>114</v>
      </c>
      <c r="B60" s="2" t="s">
        <v>54</v>
      </c>
      <c r="C60" s="3">
        <v>36188.106543658607</v>
      </c>
      <c r="D60" s="3">
        <v>42087.522489866868</v>
      </c>
      <c r="E60" s="3">
        <v>48264.137111303637</v>
      </c>
      <c r="F60" s="3">
        <v>52705.194002034899</v>
      </c>
      <c r="G60" s="3">
        <v>59277.691272127478</v>
      </c>
      <c r="H60" s="3">
        <v>63333.018159857835</v>
      </c>
      <c r="I60" s="3">
        <v>63889.857595387184</v>
      </c>
      <c r="J60" s="3">
        <v>67256.93483351187</v>
      </c>
      <c r="K60" s="3">
        <v>75347.04330942253</v>
      </c>
      <c r="L60" s="3">
        <v>84746.167174656643</v>
      </c>
      <c r="M60" s="3">
        <v>84824.611640555871</v>
      </c>
      <c r="N60" s="3">
        <v>102924.15362498404</v>
      </c>
      <c r="O60" s="3">
        <v>120029.59893150005</v>
      </c>
      <c r="P60" s="3">
        <v>137663.64763253505</v>
      </c>
      <c r="Q60" s="3">
        <v>159735.35500207607</v>
      </c>
      <c r="R60" s="3">
        <v>175393.84317208358</v>
      </c>
    </row>
    <row r="61" spans="1:18" ht="20.100000000000001" customHeight="1">
      <c r="A61" s="49" t="s">
        <v>99</v>
      </c>
      <c r="B61" s="50" t="s">
        <v>100</v>
      </c>
      <c r="C61" s="47">
        <v>31379.33018262971</v>
      </c>
      <c r="D61" s="47">
        <v>36771.425720580824</v>
      </c>
      <c r="E61" s="47">
        <v>42632.813100835963</v>
      </c>
      <c r="F61" s="47">
        <v>46130.573102838563</v>
      </c>
      <c r="G61" s="47">
        <v>51854.15557593765</v>
      </c>
      <c r="H61" s="47">
        <v>54416.907080123172</v>
      </c>
      <c r="I61" s="47">
        <v>53574.699451376735</v>
      </c>
      <c r="J61" s="47">
        <v>56369.023712580005</v>
      </c>
      <c r="K61" s="47">
        <v>62112.792294987703</v>
      </c>
      <c r="L61" s="47">
        <v>69796.929381000708</v>
      </c>
      <c r="M61" s="47">
        <v>69966.489521699594</v>
      </c>
      <c r="N61" s="47">
        <v>86488.054746591006</v>
      </c>
      <c r="O61" s="47">
        <v>101570.20632736581</v>
      </c>
      <c r="P61" s="48">
        <v>117180.10063807524</v>
      </c>
      <c r="Q61" s="48">
        <v>136617.58888788309</v>
      </c>
      <c r="R61" s="48">
        <v>150918.51481554451</v>
      </c>
    </row>
    <row r="62" spans="1:18" ht="20.100000000000001" customHeight="1">
      <c r="A62" s="49" t="s">
        <v>101</v>
      </c>
      <c r="B62" s="50" t="s">
        <v>102</v>
      </c>
      <c r="C62" s="47">
        <v>3117.28314130022</v>
      </c>
      <c r="D62" s="47">
        <v>3386.3239871073097</v>
      </c>
      <c r="E62" s="47">
        <v>3467.1250837412699</v>
      </c>
      <c r="F62" s="47">
        <v>4151.5016796993095</v>
      </c>
      <c r="G62" s="47">
        <v>4769.4854891511004</v>
      </c>
      <c r="H62" s="47">
        <v>6124.0092750579397</v>
      </c>
      <c r="I62" s="47">
        <v>7431.1363767682597</v>
      </c>
      <c r="J62" s="47">
        <v>7705.3295603061197</v>
      </c>
      <c r="K62" s="47">
        <v>8952.523227795371</v>
      </c>
      <c r="L62" s="47">
        <v>10158.3811933207</v>
      </c>
      <c r="M62" s="47">
        <v>10357.0588451031</v>
      </c>
      <c r="N62" s="47">
        <v>11671.876818349898</v>
      </c>
      <c r="O62" s="47">
        <v>12775.830699351814</v>
      </c>
      <c r="P62" s="48">
        <v>13908.514908199366</v>
      </c>
      <c r="Q62" s="48">
        <v>15819.824305146225</v>
      </c>
      <c r="R62" s="48">
        <v>16592.015304458826</v>
      </c>
    </row>
    <row r="63" spans="1:18" ht="20.100000000000001" customHeight="1">
      <c r="A63" s="49" t="s">
        <v>71</v>
      </c>
      <c r="B63" s="50" t="s">
        <v>72</v>
      </c>
      <c r="C63" s="47">
        <v>1691.4932197286757</v>
      </c>
      <c r="D63" s="47">
        <v>1929.7727821787303</v>
      </c>
      <c r="E63" s="47">
        <v>2164.1989267264048</v>
      </c>
      <c r="F63" s="47">
        <v>2423.1192194970245</v>
      </c>
      <c r="G63" s="47">
        <v>2654.0502070387306</v>
      </c>
      <c r="H63" s="47">
        <v>2792.1018046767203</v>
      </c>
      <c r="I63" s="47">
        <v>2884.0217672421904</v>
      </c>
      <c r="J63" s="47">
        <v>3182.5815606257502</v>
      </c>
      <c r="K63" s="47">
        <v>4281.7277866394597</v>
      </c>
      <c r="L63" s="47">
        <v>4790.8566003352298</v>
      </c>
      <c r="M63" s="47">
        <v>4501.0632737531796</v>
      </c>
      <c r="N63" s="47">
        <v>4764.2220600431465</v>
      </c>
      <c r="O63" s="47">
        <v>5683.5619047824075</v>
      </c>
      <c r="P63" s="48">
        <v>6575.0320862604294</v>
      </c>
      <c r="Q63" s="48">
        <v>7297.9418090467598</v>
      </c>
      <c r="R63" s="48">
        <v>7883.3130520802424</v>
      </c>
    </row>
    <row r="64" spans="1:18" ht="20.100000000000001" customHeight="1">
      <c r="A64" s="49" t="s">
        <v>73</v>
      </c>
      <c r="B64" s="50" t="s">
        <v>74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8">
        <v>0</v>
      </c>
      <c r="Q64" s="48">
        <v>0</v>
      </c>
      <c r="R64" s="48">
        <v>0</v>
      </c>
    </row>
    <row r="65" spans="1:18" ht="20.100000000000001" customHeight="1">
      <c r="A65" s="4">
        <v>12</v>
      </c>
      <c r="B65" s="5" t="s">
        <v>81</v>
      </c>
      <c r="C65" s="6">
        <v>4982.5920660000002</v>
      </c>
      <c r="D65" s="6">
        <v>5832.5163588683699</v>
      </c>
      <c r="E65" s="6">
        <v>6768.8203005468895</v>
      </c>
      <c r="F65" s="6">
        <v>7341.4006137177385</v>
      </c>
      <c r="G65" s="6">
        <v>8608.2286068931699</v>
      </c>
      <c r="H65" s="6">
        <v>9728.1068315917219</v>
      </c>
      <c r="I65" s="6">
        <v>11156.018610558502</v>
      </c>
      <c r="J65" s="6">
        <v>11931.724610628396</v>
      </c>
      <c r="K65" s="6">
        <v>12480.457953488498</v>
      </c>
      <c r="L65" s="6">
        <v>14316.942502280002</v>
      </c>
      <c r="M65" s="6">
        <v>15984.7051198708</v>
      </c>
      <c r="N65" s="6">
        <v>17749.812249591312</v>
      </c>
      <c r="O65" s="6">
        <v>21082.894981939902</v>
      </c>
      <c r="P65" s="6">
        <v>25093.701167165433</v>
      </c>
      <c r="Q65" s="6">
        <v>27656.673982715234</v>
      </c>
      <c r="R65" s="6">
        <v>29357.908764209205</v>
      </c>
    </row>
    <row r="66" spans="1:18" ht="20.100000000000001" customHeight="1">
      <c r="A66" s="49" t="s">
        <v>84</v>
      </c>
      <c r="B66" s="50" t="s">
        <v>85</v>
      </c>
      <c r="C66" s="47">
        <v>4982.5920660000002</v>
      </c>
      <c r="D66" s="47">
        <v>5832.5163588683699</v>
      </c>
      <c r="E66" s="47">
        <v>6768.8203005468895</v>
      </c>
      <c r="F66" s="47">
        <v>7341.4006137177385</v>
      </c>
      <c r="G66" s="47">
        <v>8608.2286068931699</v>
      </c>
      <c r="H66" s="47">
        <v>9728.1068315917219</v>
      </c>
      <c r="I66" s="47">
        <v>11156.018610558502</v>
      </c>
      <c r="J66" s="47">
        <v>11931.724610628396</v>
      </c>
      <c r="K66" s="47">
        <v>12480.457953488498</v>
      </c>
      <c r="L66" s="47">
        <v>14316.942502280002</v>
      </c>
      <c r="M66" s="47">
        <v>15984.7051198708</v>
      </c>
      <c r="N66" s="47">
        <v>17749.812249591312</v>
      </c>
      <c r="O66" s="47">
        <v>21082.894981939902</v>
      </c>
      <c r="P66" s="48">
        <v>25093.701167165433</v>
      </c>
      <c r="Q66" s="48">
        <v>27656.673982715234</v>
      </c>
      <c r="R66" s="48">
        <v>29357.908764209205</v>
      </c>
    </row>
    <row r="67" spans="1:18" ht="20.100000000000001" customHeight="1">
      <c r="A67" s="51">
        <v>4</v>
      </c>
      <c r="B67" s="52" t="s">
        <v>104</v>
      </c>
      <c r="C67" s="53">
        <v>1178104.3229600808</v>
      </c>
      <c r="D67" s="53">
        <v>1356615.1637444813</v>
      </c>
      <c r="E67" s="53">
        <v>1473116.4917423795</v>
      </c>
      <c r="F67" s="53">
        <v>1615225.7052488686</v>
      </c>
      <c r="G67" s="53">
        <v>1706523.0965952084</v>
      </c>
      <c r="H67" s="53">
        <v>1779962.4050312298</v>
      </c>
      <c r="I67" s="53">
        <v>1867874.2937822742</v>
      </c>
      <c r="J67" s="53">
        <v>1971028.9378623692</v>
      </c>
      <c r="K67" s="53">
        <v>2129524.9352252637</v>
      </c>
      <c r="L67" s="53">
        <v>2245847.4185112147</v>
      </c>
      <c r="M67" s="53">
        <v>2218525.5562234051</v>
      </c>
      <c r="N67" s="53">
        <v>2783143.5488767647</v>
      </c>
      <c r="O67" s="53">
        <v>3148748.9004441728</v>
      </c>
      <c r="P67" s="54">
        <v>3311301.2571886894</v>
      </c>
      <c r="Q67" s="54">
        <v>3794740.4365836945</v>
      </c>
      <c r="R67" s="54">
        <v>4127231.5924629066</v>
      </c>
    </row>
    <row r="68" spans="1:18" s="70" customFormat="1" ht="20.100000000000001" customHeight="1">
      <c r="A68" s="68" t="s">
        <v>105</v>
      </c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ht="20.100000000000001" customHeight="1">
      <c r="A69" s="71" t="s">
        <v>106</v>
      </c>
      <c r="B69" s="72" t="s">
        <v>107</v>
      </c>
      <c r="C69" s="73">
        <v>71722.162031373562</v>
      </c>
      <c r="D69" s="73">
        <v>84119.065794062117</v>
      </c>
      <c r="E69" s="73">
        <v>96590.077729000011</v>
      </c>
      <c r="F69" s="73">
        <v>109766.30907418407</v>
      </c>
      <c r="G69" s="73">
        <v>121628.61029004</v>
      </c>
      <c r="H69" s="73">
        <v>131682.65513505999</v>
      </c>
      <c r="I69" s="73">
        <v>137517.22565735999</v>
      </c>
      <c r="J69" s="73">
        <v>142610.28996294001</v>
      </c>
      <c r="K69" s="73">
        <v>140478.41462344001</v>
      </c>
      <c r="L69" s="73">
        <v>149258.8444303</v>
      </c>
      <c r="M69" s="73">
        <v>146244.55550228999</v>
      </c>
      <c r="N69" s="73">
        <v>160264.08885065001</v>
      </c>
      <c r="O69" s="73">
        <v>183570.84569128</v>
      </c>
      <c r="P69" s="73">
        <v>206259.54099084</v>
      </c>
      <c r="Q69" s="74">
        <v>225539.94131497998</v>
      </c>
      <c r="R69" s="74">
        <v>248388.10037597921</v>
      </c>
    </row>
    <row r="70" spans="1:18" ht="20.100000000000001" customHeight="1">
      <c r="A70" s="93" t="s">
        <v>108</v>
      </c>
      <c r="B70" s="79" t="s">
        <v>109</v>
      </c>
      <c r="C70" s="47">
        <v>9924.9485886035545</v>
      </c>
      <c r="D70" s="47">
        <v>11858.126501442124</v>
      </c>
      <c r="E70" s="47">
        <v>13556.56421017</v>
      </c>
      <c r="F70" s="47">
        <v>15351.167908644078</v>
      </c>
      <c r="G70" s="47">
        <v>16884.417338499996</v>
      </c>
      <c r="H70" s="47">
        <v>18153.270384080002</v>
      </c>
      <c r="I70" s="47">
        <v>18427.888749459999</v>
      </c>
      <c r="J70" s="47">
        <v>19075.282392919999</v>
      </c>
      <c r="K70" s="47">
        <v>19820.133661970001</v>
      </c>
      <c r="L70" s="47">
        <v>20549.221750390003</v>
      </c>
      <c r="M70" s="47">
        <v>18970.415726409996</v>
      </c>
      <c r="N70" s="47">
        <v>23102.758536600006</v>
      </c>
      <c r="O70" s="47">
        <v>27273.337195</v>
      </c>
      <c r="P70" s="47">
        <v>30826.250024000001</v>
      </c>
      <c r="Q70" s="47">
        <v>33544.50083923999</v>
      </c>
      <c r="R70" s="47">
        <v>36722.509158940004</v>
      </c>
    </row>
    <row r="71" spans="1:18" ht="20.100000000000001" customHeight="1">
      <c r="A71" s="93" t="s">
        <v>110</v>
      </c>
      <c r="B71" s="79" t="s">
        <v>111</v>
      </c>
      <c r="C71" s="47">
        <v>61797.21344277</v>
      </c>
      <c r="D71" s="47">
        <v>72260.939292619994</v>
      </c>
      <c r="E71" s="47">
        <v>83033.513518830005</v>
      </c>
      <c r="F71" s="47">
        <v>94415.141165539986</v>
      </c>
      <c r="G71" s="47">
        <v>104744.19295154</v>
      </c>
      <c r="H71" s="47">
        <v>113529.38475098</v>
      </c>
      <c r="I71" s="47">
        <v>119089.3369079</v>
      </c>
      <c r="J71" s="47">
        <v>123535.00757002001</v>
      </c>
      <c r="K71" s="47">
        <v>120658.28096146999</v>
      </c>
      <c r="L71" s="47">
        <v>128709.62267991</v>
      </c>
      <c r="M71" s="47">
        <v>127274.13977588</v>
      </c>
      <c r="N71" s="47">
        <v>137161.33031404999</v>
      </c>
      <c r="O71" s="47">
        <v>156297.50849628</v>
      </c>
      <c r="P71" s="47">
        <v>175433.29096684</v>
      </c>
      <c r="Q71" s="47">
        <v>191995.44047574</v>
      </c>
      <c r="R71" s="47">
        <v>211665.59121703921</v>
      </c>
    </row>
    <row r="72" spans="1:18" ht="20.100000000000001" customHeight="1">
      <c r="A72" s="75" t="s">
        <v>112</v>
      </c>
      <c r="B72" s="76" t="s">
        <v>113</v>
      </c>
      <c r="C72" s="77">
        <v>1249826.4849914543</v>
      </c>
      <c r="D72" s="77">
        <v>1440734.2295385434</v>
      </c>
      <c r="E72" s="77">
        <v>1569706.5694713795</v>
      </c>
      <c r="F72" s="77">
        <v>1724992.0143230527</v>
      </c>
      <c r="G72" s="77">
        <v>1828151.7068852484</v>
      </c>
      <c r="H72" s="77">
        <v>1911645.0601662898</v>
      </c>
      <c r="I72" s="77">
        <v>2005391.5194396342</v>
      </c>
      <c r="J72" s="77">
        <v>2113639.2278253091</v>
      </c>
      <c r="K72" s="77">
        <v>2270003.3498487035</v>
      </c>
      <c r="L72" s="77">
        <v>2395106.2629415146</v>
      </c>
      <c r="M72" s="77">
        <v>2364770.111725695</v>
      </c>
      <c r="N72" s="77">
        <v>2943407.6377274147</v>
      </c>
      <c r="O72" s="77">
        <v>3332319.7461354528</v>
      </c>
      <c r="P72" s="77">
        <v>3517560.7981795296</v>
      </c>
      <c r="Q72" s="78">
        <v>4020280.3778986745</v>
      </c>
      <c r="R72" s="78">
        <v>4375619.6928388858</v>
      </c>
    </row>
    <row r="73" spans="1:18" ht="20.100000000000001" customHeight="1">
      <c r="A73" s="10" t="s">
        <v>114</v>
      </c>
    </row>
    <row r="74" spans="1:18" ht="20.100000000000001" customHeight="1">
      <c r="A74" s="10" t="s">
        <v>115</v>
      </c>
    </row>
    <row r="75" spans="1:18" ht="20.100000000000001" customHeight="1">
      <c r="A75" s="10" t="s">
        <v>116</v>
      </c>
    </row>
    <row r="76" spans="1:18" ht="20.100000000000001" customHeight="1">
      <c r="A76" s="10" t="s">
        <v>117</v>
      </c>
    </row>
    <row r="77" spans="1:18" ht="20.100000000000001" customHeight="1">
      <c r="A77" s="10" t="s">
        <v>118</v>
      </c>
    </row>
    <row r="78" spans="1:18" ht="20.100000000000001" customHeight="1">
      <c r="A78" s="10" t="s">
        <v>119</v>
      </c>
    </row>
    <row r="79" spans="1:18" ht="20.100000000000001" customHeight="1">
      <c r="A79" s="10" t="s">
        <v>120</v>
      </c>
    </row>
    <row r="80" spans="1:18" ht="20.100000000000001" customHeight="1">
      <c r="A80" s="10" t="s">
        <v>121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D611-225D-4E11-9530-762C7646FD2B}">
  <dimension ref="A1:R82"/>
  <sheetViews>
    <sheetView showGridLines="0" zoomScaleNormal="100" workbookViewId="0">
      <pane xSplit="2" ySplit="4" topLeftCell="K5" activePane="bottomRight" state="frozen"/>
      <selection pane="bottomRight"/>
      <selection pane="bottomLeft" activeCell="A5" sqref="A5"/>
      <selection pane="topRight" activeCell="C1" sqref="C1"/>
    </sheetView>
  </sheetViews>
  <sheetFormatPr defaultRowHeight="20.100000000000001" customHeight="1"/>
  <cols>
    <col min="1" max="1" width="9" style="8"/>
    <col min="2" max="2" width="65" style="8" customWidth="1"/>
    <col min="3" max="18" width="13.625" style="8" customWidth="1"/>
    <col min="19" max="16384" width="9" style="9"/>
  </cols>
  <sheetData>
    <row r="1" spans="1:18" ht="20.100000000000001" customHeight="1">
      <c r="A1" s="7" t="s">
        <v>122</v>
      </c>
    </row>
    <row r="2" spans="1:18" ht="20.100000000000001" customHeight="1">
      <c r="A2" s="7" t="s">
        <v>25</v>
      </c>
    </row>
    <row r="3" spans="1:18" ht="20.100000000000001" customHeight="1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100000000000001" customHeight="1">
      <c r="A4" s="36" t="s">
        <v>29</v>
      </c>
      <c r="B4" s="36" t="s">
        <v>30</v>
      </c>
      <c r="C4" s="36">
        <v>2010</v>
      </c>
      <c r="D4" s="36">
        <v>2011</v>
      </c>
      <c r="E4" s="36">
        <v>2012</v>
      </c>
      <c r="F4" s="36">
        <v>2013</v>
      </c>
      <c r="G4" s="36">
        <v>2014</v>
      </c>
      <c r="H4" s="36">
        <v>2015</v>
      </c>
      <c r="I4" s="36">
        <v>2016</v>
      </c>
      <c r="J4" s="36">
        <v>2017</v>
      </c>
      <c r="K4" s="36">
        <v>2018</v>
      </c>
      <c r="L4" s="36">
        <v>2019</v>
      </c>
      <c r="M4" s="36">
        <v>2020</v>
      </c>
      <c r="N4" s="36">
        <v>2021</v>
      </c>
      <c r="O4" s="36">
        <v>2022</v>
      </c>
      <c r="P4" s="36">
        <v>2023</v>
      </c>
      <c r="Q4" s="36">
        <v>2024</v>
      </c>
      <c r="R4" s="36">
        <v>2025</v>
      </c>
    </row>
    <row r="5" spans="1:18" ht="20.100000000000001" customHeight="1">
      <c r="A5" s="37">
        <v>1</v>
      </c>
      <c r="B5" s="38" t="s">
        <v>31</v>
      </c>
      <c r="C5" s="39">
        <v>1840330.5100702457</v>
      </c>
      <c r="D5" s="39">
        <v>2015214.4214213912</v>
      </c>
      <c r="E5" s="39">
        <v>2046746.9784711655</v>
      </c>
      <c r="F5" s="39">
        <v>2106150.3851304292</v>
      </c>
      <c r="G5" s="39">
        <v>2070721.0654807372</v>
      </c>
      <c r="H5" s="39">
        <v>1943561.7378171147</v>
      </c>
      <c r="I5" s="39">
        <v>1920924.5690484932</v>
      </c>
      <c r="J5" s="39">
        <v>1956036.8507957258</v>
      </c>
      <c r="K5" s="39">
        <v>2033042.3276451456</v>
      </c>
      <c r="L5" s="39">
        <v>2034253.8163911158</v>
      </c>
      <c r="M5" s="39">
        <v>1887876.5188913869</v>
      </c>
      <c r="N5" s="39">
        <v>2168820.0777395079</v>
      </c>
      <c r="O5" s="39">
        <v>2371405.7830220442</v>
      </c>
      <c r="P5" s="40">
        <v>2383771.117229816</v>
      </c>
      <c r="Q5" s="40">
        <v>2620895.5317515098</v>
      </c>
      <c r="R5" s="40">
        <v>2750941.1042154902</v>
      </c>
    </row>
    <row r="6" spans="1:18" ht="20.100000000000001" customHeight="1">
      <c r="A6" s="41">
        <v>11</v>
      </c>
      <c r="B6" s="42" t="s">
        <v>32</v>
      </c>
      <c r="C6" s="43">
        <v>1282686.6552615957</v>
      </c>
      <c r="D6" s="43">
        <v>1413674.1600535233</v>
      </c>
      <c r="E6" s="43">
        <v>1418141.2662919613</v>
      </c>
      <c r="F6" s="43">
        <v>1461311.4547056393</v>
      </c>
      <c r="G6" s="43">
        <v>1421599.3928525608</v>
      </c>
      <c r="H6" s="43">
        <v>1346486.9651928931</v>
      </c>
      <c r="I6" s="43">
        <v>1332477.3122781846</v>
      </c>
      <c r="J6" s="43">
        <v>1349166.228068623</v>
      </c>
      <c r="K6" s="43">
        <v>1417175.5867920325</v>
      </c>
      <c r="L6" s="43">
        <v>1412537.3899114677</v>
      </c>
      <c r="M6" s="43">
        <v>1288640.4378121383</v>
      </c>
      <c r="N6" s="43">
        <v>1541153.1738729312</v>
      </c>
      <c r="O6" s="43">
        <v>1697356.008191206</v>
      </c>
      <c r="P6" s="44">
        <v>1679581.8196991498</v>
      </c>
      <c r="Q6" s="44">
        <v>1892616.9553530901</v>
      </c>
      <c r="R6" s="44">
        <v>1982392.6061821901</v>
      </c>
    </row>
    <row r="7" spans="1:18" ht="20.100000000000001" customHeight="1">
      <c r="A7" s="1">
        <v>111</v>
      </c>
      <c r="B7" s="2" t="s">
        <v>33</v>
      </c>
      <c r="C7" s="3">
        <v>598770.3211741345</v>
      </c>
      <c r="D7" s="3">
        <v>682961.65717515943</v>
      </c>
      <c r="E7" s="3">
        <v>667763.21465120302</v>
      </c>
      <c r="F7" s="3">
        <v>700009.87031032797</v>
      </c>
      <c r="G7" s="3">
        <v>696868.6606983419</v>
      </c>
      <c r="H7" s="3">
        <v>660918.35660234769</v>
      </c>
      <c r="I7" s="3">
        <v>702545.46804150962</v>
      </c>
      <c r="J7" s="3">
        <v>690690.40820873971</v>
      </c>
      <c r="K7" s="3">
        <v>712285.29787681613</v>
      </c>
      <c r="L7" s="3">
        <v>745271.8809037935</v>
      </c>
      <c r="M7" s="3">
        <v>701075.67664522945</v>
      </c>
      <c r="N7" s="3">
        <v>844503.57305167185</v>
      </c>
      <c r="O7" s="3">
        <v>1039520.9888167096</v>
      </c>
      <c r="P7" s="3">
        <v>1027403.3704813186</v>
      </c>
      <c r="Q7" s="3">
        <v>1110447.4771902969</v>
      </c>
      <c r="R7" s="3">
        <v>1166558.3535218602</v>
      </c>
    </row>
    <row r="8" spans="1:18" ht="20.100000000000001" customHeight="1">
      <c r="A8" s="45" t="s">
        <v>34</v>
      </c>
      <c r="B8" s="46" t="s">
        <v>35</v>
      </c>
      <c r="C8" s="47">
        <v>37653.968719757497</v>
      </c>
      <c r="D8" s="47">
        <v>44659.526872424256</v>
      </c>
      <c r="E8" s="47">
        <v>46280.678045913875</v>
      </c>
      <c r="F8" s="47">
        <v>47014.63544683934</v>
      </c>
      <c r="G8" s="47">
        <v>47045.214695696246</v>
      </c>
      <c r="H8" s="47">
        <v>44814.587189552294</v>
      </c>
      <c r="I8" s="47">
        <v>43846.62891250987</v>
      </c>
      <c r="J8" s="47">
        <v>45933.816076141629</v>
      </c>
      <c r="K8" s="47">
        <v>47191.079464867849</v>
      </c>
      <c r="L8" s="47">
        <v>52460.418427999168</v>
      </c>
      <c r="M8" s="47">
        <v>52857.250432618268</v>
      </c>
      <c r="N8" s="47">
        <v>65066.679120298293</v>
      </c>
      <c r="O8" s="47">
        <v>62961.82313011447</v>
      </c>
      <c r="P8" s="48">
        <v>60528.94973714614</v>
      </c>
      <c r="Q8" s="48">
        <v>69594.678629755072</v>
      </c>
      <c r="R8" s="48">
        <v>72976.671128960006</v>
      </c>
    </row>
    <row r="9" spans="1:18" ht="20.100000000000001" customHeight="1">
      <c r="A9" s="45" t="s">
        <v>36</v>
      </c>
      <c r="B9" s="46" t="s">
        <v>37</v>
      </c>
      <c r="C9" s="47">
        <v>191330.07575050535</v>
      </c>
      <c r="D9" s="47">
        <v>209894.25533788817</v>
      </c>
      <c r="E9" s="47">
        <v>192628.97777328661</v>
      </c>
      <c r="F9" s="47">
        <v>211609.02994665189</v>
      </c>
      <c r="G9" s="47">
        <v>198769.40659948904</v>
      </c>
      <c r="H9" s="47">
        <v>172858.11015109139</v>
      </c>
      <c r="I9" s="47">
        <v>203356.26753917881</v>
      </c>
      <c r="J9" s="47">
        <v>171384.81026361851</v>
      </c>
      <c r="K9" s="47">
        <v>172814.08867914457</v>
      </c>
      <c r="L9" s="47">
        <v>176905.73889292023</v>
      </c>
      <c r="M9" s="47">
        <v>163333.70891790738</v>
      </c>
      <c r="N9" s="47">
        <v>254103.00073867108</v>
      </c>
      <c r="O9" s="47">
        <v>321633.15422583005</v>
      </c>
      <c r="P9" s="48">
        <v>277720.93308432255</v>
      </c>
      <c r="Q9" s="48">
        <v>284171.04695697734</v>
      </c>
      <c r="R9" s="48">
        <v>283620.84246271005</v>
      </c>
    </row>
    <row r="10" spans="1:18" ht="20.100000000000001" customHeight="1">
      <c r="A10" s="45" t="s">
        <v>38</v>
      </c>
      <c r="B10" s="46" t="s">
        <v>39</v>
      </c>
      <c r="C10" s="47">
        <v>264428.77718454058</v>
      </c>
      <c r="D10" s="47">
        <v>303854.45542424318</v>
      </c>
      <c r="E10" s="47">
        <v>312001.69620932895</v>
      </c>
      <c r="F10" s="47">
        <v>321039.87715365493</v>
      </c>
      <c r="G10" s="47">
        <v>336935.32046493376</v>
      </c>
      <c r="H10" s="47">
        <v>345746.71711660147</v>
      </c>
      <c r="I10" s="47">
        <v>351802.986516968</v>
      </c>
      <c r="J10" s="47">
        <v>366871.45810390008</v>
      </c>
      <c r="K10" s="47">
        <v>382298.73709331092</v>
      </c>
      <c r="L10" s="47">
        <v>404024.16456392722</v>
      </c>
      <c r="M10" s="47">
        <v>381872.75695450243</v>
      </c>
      <c r="N10" s="47">
        <v>389254.64883898129</v>
      </c>
      <c r="O10" s="47">
        <v>476347.0300209758</v>
      </c>
      <c r="P10" s="48">
        <v>530596.42691587866</v>
      </c>
      <c r="Q10" s="48">
        <v>586534.27848942694</v>
      </c>
      <c r="R10" s="48">
        <v>637502.37431316008</v>
      </c>
    </row>
    <row r="11" spans="1:18" ht="20.100000000000001" customHeight="1">
      <c r="A11" s="45" t="s">
        <v>40</v>
      </c>
      <c r="B11" s="46" t="s">
        <v>41</v>
      </c>
      <c r="C11" s="47">
        <v>105061.30798186769</v>
      </c>
      <c r="D11" s="47">
        <v>124214.09804380049</v>
      </c>
      <c r="E11" s="47">
        <v>116400.20142298588</v>
      </c>
      <c r="F11" s="47">
        <v>119944.89304434712</v>
      </c>
      <c r="G11" s="47">
        <v>114118.65772233691</v>
      </c>
      <c r="H11" s="47">
        <v>97454.931741064895</v>
      </c>
      <c r="I11" s="47">
        <v>103491.33595780871</v>
      </c>
      <c r="J11" s="47">
        <v>106440.53514380177</v>
      </c>
      <c r="K11" s="47">
        <v>109948.5526905045</v>
      </c>
      <c r="L11" s="47">
        <v>111843.30003590335</v>
      </c>
      <c r="M11" s="47">
        <v>102985.52545491375</v>
      </c>
      <c r="N11" s="47">
        <v>136051.27023624894</v>
      </c>
      <c r="O11" s="47">
        <v>178496.79247785456</v>
      </c>
      <c r="P11" s="48">
        <v>158490.49239865603</v>
      </c>
      <c r="Q11" s="48">
        <v>170052.28545095629</v>
      </c>
      <c r="R11" s="48">
        <v>172396.69289326001</v>
      </c>
    </row>
    <row r="12" spans="1:18" ht="20.100000000000001" customHeight="1">
      <c r="A12" s="45" t="s">
        <v>42</v>
      </c>
      <c r="B12" s="46" t="s">
        <v>43</v>
      </c>
      <c r="C12" s="47">
        <v>296.19153746337389</v>
      </c>
      <c r="D12" s="47">
        <v>339.32149680327257</v>
      </c>
      <c r="E12" s="47">
        <v>451.66119968763553</v>
      </c>
      <c r="F12" s="47">
        <v>401.43471883453367</v>
      </c>
      <c r="G12" s="47">
        <v>6.1215886032942014E-2</v>
      </c>
      <c r="H12" s="47">
        <v>44.010404037609213</v>
      </c>
      <c r="I12" s="47">
        <v>48.249115044254566</v>
      </c>
      <c r="J12" s="47">
        <v>59.788621277679781</v>
      </c>
      <c r="K12" s="47">
        <v>32.839948988236152</v>
      </c>
      <c r="L12" s="47">
        <v>38.258983043540248</v>
      </c>
      <c r="M12" s="47">
        <v>26.434885287568349</v>
      </c>
      <c r="N12" s="47">
        <v>27.974117472323758</v>
      </c>
      <c r="O12" s="47">
        <v>82.188961934705574</v>
      </c>
      <c r="P12" s="48">
        <v>66.568345315145052</v>
      </c>
      <c r="Q12" s="48">
        <v>95.187663181135974</v>
      </c>
      <c r="R12" s="48">
        <v>61.772723770000006</v>
      </c>
    </row>
    <row r="13" spans="1:18" ht="20.100000000000001" customHeight="1">
      <c r="A13" s="1">
        <v>112</v>
      </c>
      <c r="B13" s="2" t="s">
        <v>44</v>
      </c>
      <c r="C13" s="3">
        <v>29028.178664822859</v>
      </c>
      <c r="D13" s="3">
        <v>32287.798406854636</v>
      </c>
      <c r="E13" s="3">
        <v>34294.098305054969</v>
      </c>
      <c r="F13" s="3">
        <v>36334.225347295636</v>
      </c>
      <c r="G13" s="3">
        <v>37782.411374335854</v>
      </c>
      <c r="H13" s="3">
        <v>35568.621067981803</v>
      </c>
      <c r="I13" s="3">
        <v>34399.184091773939</v>
      </c>
      <c r="J13" s="3">
        <v>34230.63454687917</v>
      </c>
      <c r="K13" s="3">
        <v>35423.085175565284</v>
      </c>
      <c r="L13" s="3">
        <v>33728.729799455774</v>
      </c>
      <c r="M13" s="3">
        <v>30980.007128874106</v>
      </c>
      <c r="N13" s="3">
        <v>31719.922114756337</v>
      </c>
      <c r="O13" s="3">
        <v>34063.257199834479</v>
      </c>
      <c r="P13" s="3">
        <v>36671.203224768477</v>
      </c>
      <c r="Q13" s="3">
        <v>37189.324916865458</v>
      </c>
      <c r="R13" s="3">
        <v>39057.523980149999</v>
      </c>
    </row>
    <row r="14" spans="1:18" ht="20.100000000000001" customHeight="1">
      <c r="A14" s="45" t="s">
        <v>45</v>
      </c>
      <c r="B14" s="46" t="s">
        <v>46</v>
      </c>
      <c r="C14" s="47">
        <v>25595.507052827059</v>
      </c>
      <c r="D14" s="47">
        <v>28526.638798644672</v>
      </c>
      <c r="E14" s="47">
        <v>30362.578471037719</v>
      </c>
      <c r="F14" s="47">
        <v>32133.649200472479</v>
      </c>
      <c r="G14" s="47">
        <v>33325.111714342267</v>
      </c>
      <c r="H14" s="47">
        <v>31369.969421377638</v>
      </c>
      <c r="I14" s="47">
        <v>30187.208124464814</v>
      </c>
      <c r="J14" s="47">
        <v>30131.627753397461</v>
      </c>
      <c r="K14" s="47">
        <v>31902.000731789714</v>
      </c>
      <c r="L14" s="47">
        <v>30582.354961524612</v>
      </c>
      <c r="M14" s="47">
        <v>28073.345282474438</v>
      </c>
      <c r="N14" s="47">
        <v>28830.284664866762</v>
      </c>
      <c r="O14" s="47">
        <v>30902.196256435887</v>
      </c>
      <c r="P14" s="48">
        <v>33271.99181067718</v>
      </c>
      <c r="Q14" s="48">
        <v>34078.122894731583</v>
      </c>
      <c r="R14" s="48">
        <v>35394.250697169999</v>
      </c>
    </row>
    <row r="15" spans="1:18" ht="20.100000000000001" customHeight="1">
      <c r="A15" s="80" t="s">
        <v>47</v>
      </c>
      <c r="B15" s="46" t="s">
        <v>48</v>
      </c>
      <c r="C15" s="47">
        <v>3432.671611995801</v>
      </c>
      <c r="D15" s="47">
        <v>3761.1596082099632</v>
      </c>
      <c r="E15" s="47">
        <v>3931.5198340172465</v>
      </c>
      <c r="F15" s="47">
        <v>4200.5761468231585</v>
      </c>
      <c r="G15" s="47">
        <v>4457.2996599935868</v>
      </c>
      <c r="H15" s="47">
        <v>4198.6516466041649</v>
      </c>
      <c r="I15" s="47">
        <v>4211.9759673091285</v>
      </c>
      <c r="J15" s="47">
        <v>4099.0067934817089</v>
      </c>
      <c r="K15" s="47">
        <v>3521.0844437755732</v>
      </c>
      <c r="L15" s="47">
        <v>3146.3748379311633</v>
      </c>
      <c r="M15" s="47">
        <v>2906.6618463996715</v>
      </c>
      <c r="N15" s="47">
        <v>2889.6374498895761</v>
      </c>
      <c r="O15" s="47">
        <v>3161.0609433985951</v>
      </c>
      <c r="P15" s="48">
        <v>3399.2114140912927</v>
      </c>
      <c r="Q15" s="48">
        <v>3111.202022133878</v>
      </c>
      <c r="R15" s="48">
        <v>3663.2732829800002</v>
      </c>
    </row>
    <row r="16" spans="1:18" ht="20.100000000000001" customHeight="1">
      <c r="A16" s="1">
        <v>113</v>
      </c>
      <c r="B16" s="2" t="s">
        <v>49</v>
      </c>
      <c r="C16" s="3">
        <v>1222.7076901751168</v>
      </c>
      <c r="D16" s="3">
        <v>1310.1323668818684</v>
      </c>
      <c r="E16" s="3">
        <v>1412.9898620661111</v>
      </c>
      <c r="F16" s="3">
        <v>1517.8653894680549</v>
      </c>
      <c r="G16" s="3">
        <v>1693.7177693739848</v>
      </c>
      <c r="H16" s="3">
        <v>1862.8722371928959</v>
      </c>
      <c r="I16" s="3">
        <v>1797.7962240362381</v>
      </c>
      <c r="J16" s="3">
        <v>1977.4223443055632</v>
      </c>
      <c r="K16" s="3">
        <v>2096.8687145377526</v>
      </c>
      <c r="L16" s="3">
        <v>2304.486186568105</v>
      </c>
      <c r="M16" s="3">
        <v>2376.4507965302882</v>
      </c>
      <c r="N16" s="3">
        <v>2645.2844638270035</v>
      </c>
      <c r="O16" s="3">
        <v>2989.1346608649906</v>
      </c>
      <c r="P16" s="3">
        <v>3346.3422877933722</v>
      </c>
      <c r="Q16" s="3">
        <v>3407.0623012467495</v>
      </c>
      <c r="R16" s="3">
        <v>3936.3782727500002</v>
      </c>
    </row>
    <row r="17" spans="1:18" ht="20.100000000000001" customHeight="1">
      <c r="A17" s="45" t="s">
        <v>50</v>
      </c>
      <c r="B17" s="46" t="s">
        <v>51</v>
      </c>
      <c r="C17" s="47">
        <v>1111.1624199570531</v>
      </c>
      <c r="D17" s="47">
        <v>1197.9645585586741</v>
      </c>
      <c r="E17" s="47">
        <v>1272.2082435520686</v>
      </c>
      <c r="F17" s="47">
        <v>1482.9753355204753</v>
      </c>
      <c r="G17" s="47">
        <v>1642.6806089852128</v>
      </c>
      <c r="H17" s="47">
        <v>1820.6358478540947</v>
      </c>
      <c r="I17" s="47">
        <v>1746.1701355950499</v>
      </c>
      <c r="J17" s="47">
        <v>1917.2036322739357</v>
      </c>
      <c r="K17" s="47">
        <v>2059.3529732319003</v>
      </c>
      <c r="L17" s="47">
        <v>2267.8309333778011</v>
      </c>
      <c r="M17" s="47">
        <v>2344.4934055926346</v>
      </c>
      <c r="N17" s="47">
        <v>2621.2939739446324</v>
      </c>
      <c r="O17" s="47">
        <v>2966.314561454144</v>
      </c>
      <c r="P17" s="48">
        <v>3323.5473753497618</v>
      </c>
      <c r="Q17" s="48">
        <v>3388.6654250439556</v>
      </c>
      <c r="R17" s="48">
        <v>3918.42332154</v>
      </c>
    </row>
    <row r="18" spans="1:18" ht="20.100000000000001" customHeight="1">
      <c r="A18" s="45" t="s">
        <v>52</v>
      </c>
      <c r="B18" s="46" t="s">
        <v>53</v>
      </c>
      <c r="C18" s="47">
        <v>111.54527021806361</v>
      </c>
      <c r="D18" s="47">
        <v>112.16780832319425</v>
      </c>
      <c r="E18" s="47">
        <v>140.78161851404263</v>
      </c>
      <c r="F18" s="47">
        <v>34.890053947579723</v>
      </c>
      <c r="G18" s="47">
        <v>51.037160388771852</v>
      </c>
      <c r="H18" s="47">
        <v>42.236389338800961</v>
      </c>
      <c r="I18" s="47">
        <v>51.626088441188273</v>
      </c>
      <c r="J18" s="47">
        <v>60.218712031627739</v>
      </c>
      <c r="K18" s="47">
        <v>37.515741305852266</v>
      </c>
      <c r="L18" s="47">
        <v>36.655253190303881</v>
      </c>
      <c r="M18" s="47">
        <v>31.957390937653972</v>
      </c>
      <c r="N18" s="47">
        <v>23.990489882371421</v>
      </c>
      <c r="O18" s="47">
        <v>22.820099410846563</v>
      </c>
      <c r="P18" s="48">
        <v>22.794912443610794</v>
      </c>
      <c r="Q18" s="48">
        <v>18.396876202793749</v>
      </c>
      <c r="R18" s="48">
        <v>17.954951210000001</v>
      </c>
    </row>
    <row r="19" spans="1:18" ht="20.100000000000001" customHeight="1">
      <c r="A19" s="1">
        <v>114</v>
      </c>
      <c r="B19" s="2" t="s">
        <v>54</v>
      </c>
      <c r="C19" s="3">
        <v>604399.49662102433</v>
      </c>
      <c r="D19" s="3">
        <v>638436.45947182877</v>
      </c>
      <c r="E19" s="3">
        <v>651686.05912088731</v>
      </c>
      <c r="F19" s="3">
        <v>650573.66939996614</v>
      </c>
      <c r="G19" s="3">
        <v>618272.47667094017</v>
      </c>
      <c r="H19" s="3">
        <v>584736.24596396193</v>
      </c>
      <c r="I19" s="3">
        <v>544983.33045629936</v>
      </c>
      <c r="J19" s="3">
        <v>573554.33743588976</v>
      </c>
      <c r="K19" s="3">
        <v>608289.75158081984</v>
      </c>
      <c r="L19" s="3">
        <v>571489.93302991206</v>
      </c>
      <c r="M19" s="3">
        <v>493345.45348987693</v>
      </c>
      <c r="N19" s="3">
        <v>587240.20353388274</v>
      </c>
      <c r="O19" s="3">
        <v>553274.90693850943</v>
      </c>
      <c r="P19" s="3">
        <v>548204.84379307576</v>
      </c>
      <c r="Q19" s="3">
        <v>660768.06344886741</v>
      </c>
      <c r="R19" s="3">
        <v>682618.77652836998</v>
      </c>
    </row>
    <row r="20" spans="1:18" ht="20.100000000000001" customHeight="1">
      <c r="A20" s="45" t="s">
        <v>55</v>
      </c>
      <c r="B20" s="46" t="s">
        <v>56</v>
      </c>
      <c r="C20" s="47">
        <v>322075.72592472134</v>
      </c>
      <c r="D20" s="47">
        <v>345073.66292662168</v>
      </c>
      <c r="E20" s="47">
        <v>369973.41796935408</v>
      </c>
      <c r="F20" s="47">
        <v>384657.17045438685</v>
      </c>
      <c r="G20" s="47">
        <v>355253.57733892789</v>
      </c>
      <c r="H20" s="47">
        <v>329330.96097653738</v>
      </c>
      <c r="I20" s="47">
        <v>312392.07795360778</v>
      </c>
      <c r="J20" s="47">
        <v>333794.27826066507</v>
      </c>
      <c r="K20" s="47">
        <v>354570.72993020841</v>
      </c>
      <c r="L20" s="47">
        <v>330310.21832495218</v>
      </c>
      <c r="M20" s="47">
        <v>291044.21138898627</v>
      </c>
      <c r="N20" s="47">
        <v>326256.48015889071</v>
      </c>
      <c r="O20" s="47">
        <v>310928.54376355949</v>
      </c>
      <c r="P20" s="48">
        <v>313553.42657512112</v>
      </c>
      <c r="Q20" s="48">
        <v>374392.91491636843</v>
      </c>
      <c r="R20" s="48">
        <v>381838.77680350002</v>
      </c>
    </row>
    <row r="21" spans="1:18" ht="20.100000000000001" customHeight="1">
      <c r="A21" s="45" t="s">
        <v>57</v>
      </c>
      <c r="B21" s="46" t="s">
        <v>58</v>
      </c>
      <c r="C21" s="47">
        <v>78265.542192029345</v>
      </c>
      <c r="D21" s="47">
        <v>73495.579588777691</v>
      </c>
      <c r="E21" s="47">
        <v>80043.530182443297</v>
      </c>
      <c r="F21" s="47">
        <v>80436.210122381628</v>
      </c>
      <c r="G21" s="47">
        <v>75076.763974520756</v>
      </c>
      <c r="H21" s="47">
        <v>72125.489288365017</v>
      </c>
      <c r="I21" s="47">
        <v>66581.230263897072</v>
      </c>
      <c r="J21" s="47">
        <v>70850.941744851036</v>
      </c>
      <c r="K21" s="47">
        <v>75007.985894899088</v>
      </c>
      <c r="L21" s="47">
        <v>71511.192269147694</v>
      </c>
      <c r="M21" s="47">
        <v>62077.366266647536</v>
      </c>
      <c r="N21" s="47">
        <v>69693.953845087337</v>
      </c>
      <c r="O21" s="47">
        <v>66790.496570858246</v>
      </c>
      <c r="P21" s="48">
        <v>67300.232235416173</v>
      </c>
      <c r="Q21" s="48">
        <v>80696.857069133926</v>
      </c>
      <c r="R21" s="48">
        <v>78468.806651410006</v>
      </c>
    </row>
    <row r="22" spans="1:18" ht="20.100000000000001" customHeight="1">
      <c r="A22" s="45" t="s">
        <v>59</v>
      </c>
      <c r="B22" s="46" t="s">
        <v>60</v>
      </c>
      <c r="C22" s="47">
        <v>86369.068810399229</v>
      </c>
      <c r="D22" s="47">
        <v>89569.402607051787</v>
      </c>
      <c r="E22" s="47">
        <v>88992.300682597008</v>
      </c>
      <c r="F22" s="47">
        <v>83801.573220309787</v>
      </c>
      <c r="G22" s="47">
        <v>89725.443249771211</v>
      </c>
      <c r="H22" s="47">
        <v>79168.720772512839</v>
      </c>
      <c r="I22" s="47">
        <v>64878.05711760337</v>
      </c>
      <c r="J22" s="47">
        <v>70835.784337513353</v>
      </c>
      <c r="K22" s="47">
        <v>78357.137749492846</v>
      </c>
      <c r="L22" s="47">
        <v>72971.721180310167</v>
      </c>
      <c r="M22" s="47">
        <v>74416.942897257642</v>
      </c>
      <c r="N22" s="47">
        <v>85177.873089136861</v>
      </c>
      <c r="O22" s="47">
        <v>67404.339181009404</v>
      </c>
      <c r="P22" s="48">
        <v>63474.303919116552</v>
      </c>
      <c r="Q22" s="48">
        <v>86610.867711028841</v>
      </c>
      <c r="R22" s="48">
        <v>86728.476930050005</v>
      </c>
    </row>
    <row r="23" spans="1:18" ht="20.100000000000001" customHeight="1">
      <c r="A23" s="45" t="s">
        <v>61</v>
      </c>
      <c r="B23" s="46" t="s">
        <v>62</v>
      </c>
      <c r="C23" s="47">
        <v>61456.501836398347</v>
      </c>
      <c r="D23" s="47">
        <v>69321.990145178104</v>
      </c>
      <c r="E23" s="47">
        <v>63856.834640020803</v>
      </c>
      <c r="F23" s="47">
        <v>57081.94609142375</v>
      </c>
      <c r="G23" s="47">
        <v>54247.814080906173</v>
      </c>
      <c r="H23" s="47">
        <v>57143.144328922572</v>
      </c>
      <c r="I23" s="47">
        <v>52156.046229505097</v>
      </c>
      <c r="J23" s="47">
        <v>52192.355461535808</v>
      </c>
      <c r="K23" s="47">
        <v>53145.117786453215</v>
      </c>
      <c r="L23" s="47">
        <v>56976.260737746976</v>
      </c>
      <c r="M23" s="47">
        <v>29222.86072033352</v>
      </c>
      <c r="N23" s="47">
        <v>59303.122165327863</v>
      </c>
      <c r="O23" s="47">
        <v>67455.839066844725</v>
      </c>
      <c r="P23" s="48">
        <v>67456.939895143485</v>
      </c>
      <c r="Q23" s="48">
        <v>70332.533571934415</v>
      </c>
      <c r="R23" s="48">
        <v>86196.684235029999</v>
      </c>
    </row>
    <row r="24" spans="1:18" ht="20.100000000000001" customHeight="1">
      <c r="A24" s="45" t="s">
        <v>63</v>
      </c>
      <c r="B24" s="46" t="s">
        <v>64</v>
      </c>
      <c r="C24" s="47">
        <v>17971.784094814437</v>
      </c>
      <c r="D24" s="47">
        <v>19485.270667357727</v>
      </c>
      <c r="E24" s="47">
        <v>5929.6592144750084</v>
      </c>
      <c r="F24" s="47">
        <v>1425.088585932373</v>
      </c>
      <c r="G24" s="47">
        <v>44.693670045311954</v>
      </c>
      <c r="H24" s="47">
        <v>5389.8493308742609</v>
      </c>
      <c r="I24" s="47">
        <v>9303.1205269113834</v>
      </c>
      <c r="J24" s="47">
        <v>8765.9156918087047</v>
      </c>
      <c r="K24" s="47">
        <v>5701.4925488316831</v>
      </c>
      <c r="L24" s="47">
        <v>3862.4358633162674</v>
      </c>
      <c r="M24" s="47">
        <v>2643.5886747769146</v>
      </c>
      <c r="N24" s="47">
        <v>2327.809268055581</v>
      </c>
      <c r="O24" s="47">
        <v>1898.6128454289112</v>
      </c>
      <c r="P24" s="48">
        <v>1305.7957090763905</v>
      </c>
      <c r="Q24" s="48">
        <v>3541.244965893904</v>
      </c>
      <c r="R24" s="48">
        <v>3249.75971209</v>
      </c>
    </row>
    <row r="25" spans="1:18" ht="20.100000000000001" customHeight="1">
      <c r="A25" s="45" t="s">
        <v>65</v>
      </c>
      <c r="B25" s="46" t="s">
        <v>66</v>
      </c>
      <c r="C25" s="47">
        <v>7290.4418604052071</v>
      </c>
      <c r="D25" s="47">
        <v>7425.0538423589296</v>
      </c>
      <c r="E25" s="47">
        <v>7733.5305594649326</v>
      </c>
      <c r="F25" s="47">
        <v>7867.4371666172192</v>
      </c>
      <c r="G25" s="47">
        <v>8695.519801294844</v>
      </c>
      <c r="H25" s="47">
        <v>8933.3709960072702</v>
      </c>
      <c r="I25" s="47">
        <v>6594.3102423786213</v>
      </c>
      <c r="J25" s="47">
        <v>6886.5441694793071</v>
      </c>
      <c r="K25" s="47">
        <v>6630.58447189048</v>
      </c>
      <c r="L25" s="47">
        <v>3898.5036884714214</v>
      </c>
      <c r="M25" s="47">
        <v>3865.523768364897</v>
      </c>
      <c r="N25" s="47">
        <v>3731.0591076516243</v>
      </c>
      <c r="O25" s="47">
        <v>4395.2135659577598</v>
      </c>
      <c r="P25" s="48">
        <v>4268.6483349746941</v>
      </c>
      <c r="Q25" s="48">
        <v>6713.9165158663909</v>
      </c>
      <c r="R25" s="48">
        <v>4283.3036930999997</v>
      </c>
    </row>
    <row r="26" spans="1:18" ht="20.100000000000001" customHeight="1">
      <c r="A26" s="45" t="s">
        <v>67</v>
      </c>
      <c r="B26" s="46" t="s">
        <v>68</v>
      </c>
      <c r="C26" s="47">
        <v>6556.6943983034516</v>
      </c>
      <c r="D26" s="47">
        <v>7109.9478357940843</v>
      </c>
      <c r="E26" s="47">
        <v>7230.0865214468076</v>
      </c>
      <c r="F26" s="47">
        <v>7738.014214358619</v>
      </c>
      <c r="G26" s="47">
        <v>7558.825210351848</v>
      </c>
      <c r="H26" s="47">
        <v>6988.9510338282444</v>
      </c>
      <c r="I26" s="47">
        <v>6577.2273768622945</v>
      </c>
      <c r="J26" s="47">
        <v>4971.4822494201953</v>
      </c>
      <c r="K26" s="47">
        <v>3356.0907592397948</v>
      </c>
      <c r="L26" s="47">
        <v>1429.4233092093034</v>
      </c>
      <c r="M26" s="47">
        <v>230.95347349164601</v>
      </c>
      <c r="N26" s="47">
        <v>15.837351583821363</v>
      </c>
      <c r="O26" s="47">
        <v>2.8980508263464833</v>
      </c>
      <c r="P26" s="48">
        <v>1.2019745911132289</v>
      </c>
      <c r="Q26" s="48">
        <v>0.44290456379573268</v>
      </c>
      <c r="R26" s="48">
        <v>0.17572164000000001</v>
      </c>
    </row>
    <row r="27" spans="1:18" ht="20.100000000000001" customHeight="1">
      <c r="A27" s="45" t="s">
        <v>69</v>
      </c>
      <c r="B27" s="46" t="s">
        <v>70</v>
      </c>
      <c r="C27" s="47">
        <v>2806.4313817103634</v>
      </c>
      <c r="D27" s="47">
        <v>3278.0668476094761</v>
      </c>
      <c r="E27" s="47">
        <v>4032.9488524751764</v>
      </c>
      <c r="F27" s="47">
        <v>4316.1838998453532</v>
      </c>
      <c r="G27" s="47">
        <v>4556.5381744303886</v>
      </c>
      <c r="H27" s="47">
        <v>4915.7212837574089</v>
      </c>
      <c r="I27" s="47">
        <v>4557.5084952089446</v>
      </c>
      <c r="J27" s="47">
        <v>4534.2862183950601</v>
      </c>
      <c r="K27" s="47">
        <v>5946.5771012812756</v>
      </c>
      <c r="L27" s="47">
        <v>7134.5890676449908</v>
      </c>
      <c r="M27" s="47">
        <v>7854.7580980305702</v>
      </c>
      <c r="N27" s="47">
        <v>9175.1193018167342</v>
      </c>
      <c r="O27" s="47">
        <v>9062.8764310016231</v>
      </c>
      <c r="P27" s="48">
        <v>10782.647331791241</v>
      </c>
      <c r="Q27" s="48">
        <v>17292.84194762808</v>
      </c>
      <c r="R27" s="48">
        <v>17951.13669354</v>
      </c>
    </row>
    <row r="28" spans="1:18" ht="20.100000000000001" customHeight="1">
      <c r="A28" s="45" t="s">
        <v>71</v>
      </c>
      <c r="B28" s="46" t="s">
        <v>72</v>
      </c>
      <c r="C28" s="47">
        <v>11120.408963675176</v>
      </c>
      <c r="D28" s="47">
        <v>12242.555731407501</v>
      </c>
      <c r="E28" s="47">
        <v>10473.591720653774</v>
      </c>
      <c r="F28" s="47">
        <v>9624.0163937100915</v>
      </c>
      <c r="G28" s="47">
        <v>8849.4804674470415</v>
      </c>
      <c r="H28" s="47">
        <v>8719.3134994484535</v>
      </c>
      <c r="I28" s="47">
        <v>10778.438799197616</v>
      </c>
      <c r="J28" s="47">
        <v>9638.9468077687197</v>
      </c>
      <c r="K28" s="47">
        <v>11106.26237042767</v>
      </c>
      <c r="L28" s="47">
        <v>9200.0647297918385</v>
      </c>
      <c r="M28" s="47">
        <v>5899.5850911532689</v>
      </c>
      <c r="N28" s="47">
        <v>6429.1378942459423</v>
      </c>
      <c r="O28" s="47">
        <v>6651.7146113415629</v>
      </c>
      <c r="P28" s="48">
        <v>7252.0647992141621</v>
      </c>
      <c r="Q28" s="48">
        <v>7416.3982202422285</v>
      </c>
      <c r="R28" s="48">
        <v>7100.8575014200005</v>
      </c>
    </row>
    <row r="29" spans="1:18" ht="20.100000000000001" customHeight="1">
      <c r="A29" s="45" t="s">
        <v>73</v>
      </c>
      <c r="B29" s="46" t="s">
        <v>74</v>
      </c>
      <c r="C29" s="47">
        <v>10486.89715856757</v>
      </c>
      <c r="D29" s="47">
        <v>11434.929279671996</v>
      </c>
      <c r="E29" s="47">
        <v>13420.158777956298</v>
      </c>
      <c r="F29" s="47">
        <v>13626.029251000517</v>
      </c>
      <c r="G29" s="47">
        <v>14263.820703244754</v>
      </c>
      <c r="H29" s="47">
        <v>12020.724453708577</v>
      </c>
      <c r="I29" s="47">
        <v>11165.313451127118</v>
      </c>
      <c r="J29" s="47">
        <v>11083.80249445261</v>
      </c>
      <c r="K29" s="47">
        <v>14467.772968095302</v>
      </c>
      <c r="L29" s="47">
        <v>14195.523859321191</v>
      </c>
      <c r="M29" s="47">
        <v>16089.663110834595</v>
      </c>
      <c r="N29" s="47">
        <v>25129.811352086122</v>
      </c>
      <c r="O29" s="47">
        <v>18684.372851681437</v>
      </c>
      <c r="P29" s="48">
        <v>12809.583018630849</v>
      </c>
      <c r="Q29" s="48">
        <v>13770.045626207329</v>
      </c>
      <c r="R29" s="48">
        <v>16800.798586589997</v>
      </c>
    </row>
    <row r="30" spans="1:18" ht="20.100000000000001" customHeight="1">
      <c r="A30" s="1">
        <v>115</v>
      </c>
      <c r="B30" s="2" t="s">
        <v>75</v>
      </c>
      <c r="C30" s="3">
        <v>48838.822556513856</v>
      </c>
      <c r="D30" s="3">
        <v>57971.720281685033</v>
      </c>
      <c r="E30" s="3">
        <v>63971.991841767165</v>
      </c>
      <c r="F30" s="3">
        <v>71751.97641609289</v>
      </c>
      <c r="G30" s="3">
        <v>67056.866866817305</v>
      </c>
      <c r="H30" s="3">
        <v>64208.891890969287</v>
      </c>
      <c r="I30" s="3">
        <v>48750.090738253282</v>
      </c>
      <c r="J30" s="3">
        <v>48713.425422703476</v>
      </c>
      <c r="K30" s="3">
        <v>59080.036934006683</v>
      </c>
      <c r="L30" s="3">
        <v>59742.289786757807</v>
      </c>
      <c r="M30" s="3">
        <v>60873.481299541665</v>
      </c>
      <c r="N30" s="3">
        <v>75043.861031097258</v>
      </c>
      <c r="O30" s="3">
        <v>67507.226612083366</v>
      </c>
      <c r="P30" s="3">
        <v>63956.229914533549</v>
      </c>
      <c r="Q30" s="3">
        <v>80804.985379367048</v>
      </c>
      <c r="R30" s="3">
        <v>90221.715880930002</v>
      </c>
    </row>
    <row r="31" spans="1:18" ht="20.100000000000001" customHeight="1">
      <c r="A31" s="45" t="s">
        <v>76</v>
      </c>
      <c r="B31" s="46" t="s">
        <v>77</v>
      </c>
      <c r="C31" s="47">
        <v>48737.191925783096</v>
      </c>
      <c r="D31" s="47">
        <v>57880.85043888072</v>
      </c>
      <c r="E31" s="47">
        <v>63779.673862675554</v>
      </c>
      <c r="F31" s="47">
        <v>71468.489611041776</v>
      </c>
      <c r="G31" s="47">
        <v>66761.228046664473</v>
      </c>
      <c r="H31" s="47">
        <v>64045.211564445497</v>
      </c>
      <c r="I31" s="47">
        <v>48534.195962936108</v>
      </c>
      <c r="J31" s="47">
        <v>48614.328886669849</v>
      </c>
      <c r="K31" s="47">
        <v>58893.093921223932</v>
      </c>
      <c r="L31" s="47">
        <v>59615.769199644143</v>
      </c>
      <c r="M31" s="47">
        <v>60806.16136816069</v>
      </c>
      <c r="N31" s="47">
        <v>74850.476416286561</v>
      </c>
      <c r="O31" s="47">
        <v>67446.692650396304</v>
      </c>
      <c r="P31" s="48">
        <v>59103.414966751952</v>
      </c>
      <c r="Q31" s="48">
        <v>80798.899310552006</v>
      </c>
      <c r="R31" s="48">
        <v>90223.457187339998</v>
      </c>
    </row>
    <row r="32" spans="1:18" ht="20.100000000000001" customHeight="1">
      <c r="A32" s="45" t="s">
        <v>78</v>
      </c>
      <c r="B32" s="46" t="s">
        <v>79</v>
      </c>
      <c r="C32" s="47">
        <v>101.63063073075135</v>
      </c>
      <c r="D32" s="47">
        <v>90.869842804314402</v>
      </c>
      <c r="E32" s="47">
        <v>192.31797909161372</v>
      </c>
      <c r="F32" s="47">
        <v>283.48680505111867</v>
      </c>
      <c r="G32" s="47">
        <v>295.6388201528344</v>
      </c>
      <c r="H32" s="47">
        <v>163.68032652379318</v>
      </c>
      <c r="I32" s="47">
        <v>215.89477531717139</v>
      </c>
      <c r="J32" s="47">
        <v>99.09653603363455</v>
      </c>
      <c r="K32" s="47">
        <v>186.94301278275009</v>
      </c>
      <c r="L32" s="47">
        <v>126.52058711366276</v>
      </c>
      <c r="M32" s="47">
        <v>67.319931380968882</v>
      </c>
      <c r="N32" s="47">
        <v>193.38461481070567</v>
      </c>
      <c r="O32" s="47">
        <v>60.533961687066189</v>
      </c>
      <c r="P32" s="48">
        <v>4852.814947781595</v>
      </c>
      <c r="Q32" s="48">
        <v>6.0860688150456301</v>
      </c>
      <c r="R32" s="48">
        <v>-1.74130641</v>
      </c>
    </row>
    <row r="33" spans="1:18" ht="20.100000000000001" customHeight="1">
      <c r="A33" s="1">
        <v>116</v>
      </c>
      <c r="B33" s="2" t="s">
        <v>80</v>
      </c>
      <c r="C33" s="3">
        <v>427.12855492505452</v>
      </c>
      <c r="D33" s="3">
        <v>706.39235111352741</v>
      </c>
      <c r="E33" s="3">
        <v>-987.08748901768081</v>
      </c>
      <c r="F33" s="3">
        <v>1123.8478424886791</v>
      </c>
      <c r="G33" s="3">
        <v>-74.74052724866813</v>
      </c>
      <c r="H33" s="3">
        <v>-808.0225695605526</v>
      </c>
      <c r="I33" s="3">
        <v>1.4427263119373077</v>
      </c>
      <c r="J33" s="3">
        <v>1.1010535320128711E-4</v>
      </c>
      <c r="K33" s="3">
        <v>0.54651028692895565</v>
      </c>
      <c r="L33" s="3">
        <v>7.0204980567210182E-2</v>
      </c>
      <c r="M33" s="3">
        <v>-10.631547913849051</v>
      </c>
      <c r="N33" s="3">
        <v>0.32967769581639983</v>
      </c>
      <c r="O33" s="3">
        <v>0.49396320392254356</v>
      </c>
      <c r="P33" s="3">
        <v>-0.17000233958052757</v>
      </c>
      <c r="Q33" s="3">
        <v>4.2116446724019443E-2</v>
      </c>
      <c r="R33" s="3">
        <v>-0.14200187</v>
      </c>
    </row>
    <row r="34" spans="1:18" ht="20.100000000000001" customHeight="1">
      <c r="A34" s="4">
        <v>12</v>
      </c>
      <c r="B34" s="5" t="s">
        <v>81</v>
      </c>
      <c r="C34" s="6">
        <v>557643.85480864998</v>
      </c>
      <c r="D34" s="6">
        <v>601540.26136786817</v>
      </c>
      <c r="E34" s="6">
        <v>628605.7121792041</v>
      </c>
      <c r="F34" s="6">
        <v>644838.93042479013</v>
      </c>
      <c r="G34" s="6">
        <v>649121.67262817651</v>
      </c>
      <c r="H34" s="6">
        <v>597074.77262422163</v>
      </c>
      <c r="I34" s="6">
        <v>588447.25677030871</v>
      </c>
      <c r="J34" s="6">
        <v>606870.62272710283</v>
      </c>
      <c r="K34" s="6">
        <v>615866.74085311312</v>
      </c>
      <c r="L34" s="6">
        <v>621716.42647964822</v>
      </c>
      <c r="M34" s="6">
        <v>599236.08107924857</v>
      </c>
      <c r="N34" s="6">
        <v>627666.90386657696</v>
      </c>
      <c r="O34" s="6">
        <v>674049.7748308382</v>
      </c>
      <c r="P34" s="6">
        <v>704189.29753066658</v>
      </c>
      <c r="Q34" s="6">
        <v>728278.57639841957</v>
      </c>
      <c r="R34" s="6">
        <v>768548.49803330004</v>
      </c>
    </row>
    <row r="35" spans="1:18" ht="20.100000000000001" customHeight="1">
      <c r="A35" s="45" t="s">
        <v>82</v>
      </c>
      <c r="B35" s="46" t="s">
        <v>83</v>
      </c>
      <c r="C35" s="47">
        <v>488142.82248333434</v>
      </c>
      <c r="D35" s="47">
        <v>530002.29665949533</v>
      </c>
      <c r="E35" s="47">
        <v>558409.30333740555</v>
      </c>
      <c r="F35" s="47">
        <v>572758.76030525519</v>
      </c>
      <c r="G35" s="47">
        <v>575227.08389659249</v>
      </c>
      <c r="H35" s="47">
        <v>527993.20822546643</v>
      </c>
      <c r="I35" s="47">
        <v>519367.21086806932</v>
      </c>
      <c r="J35" s="47">
        <v>531804.49492501747</v>
      </c>
      <c r="K35" s="47">
        <v>541826.58555668895</v>
      </c>
      <c r="L35" s="47">
        <v>550568.39727080346</v>
      </c>
      <c r="M35" s="47">
        <v>515786.13979183161</v>
      </c>
      <c r="N35" s="47">
        <v>545335.19964003784</v>
      </c>
      <c r="O35" s="47">
        <v>593455.82280273293</v>
      </c>
      <c r="P35" s="48">
        <v>625735.34834694094</v>
      </c>
      <c r="Q35" s="48">
        <v>648259.99156407011</v>
      </c>
      <c r="R35" s="48">
        <v>687416.37310357997</v>
      </c>
    </row>
    <row r="36" spans="1:18" ht="20.100000000000001" customHeight="1">
      <c r="A36" s="45" t="s">
        <v>84</v>
      </c>
      <c r="B36" s="46" t="s">
        <v>85</v>
      </c>
      <c r="C36" s="47">
        <v>54851.464924708664</v>
      </c>
      <c r="D36" s="47">
        <v>55194.62341516625</v>
      </c>
      <c r="E36" s="47">
        <v>53053.0553611215</v>
      </c>
      <c r="F36" s="47">
        <v>54133.635372123463</v>
      </c>
      <c r="G36" s="47">
        <v>55095.155192023871</v>
      </c>
      <c r="H36" s="47">
        <v>54555.983745982245</v>
      </c>
      <c r="I36" s="47">
        <v>53757.716221412054</v>
      </c>
      <c r="J36" s="47">
        <v>57638.11157214675</v>
      </c>
      <c r="K36" s="47">
        <v>56228.085577533297</v>
      </c>
      <c r="L36" s="47">
        <v>53578.428682127655</v>
      </c>
      <c r="M36" s="47">
        <v>63896.883098501981</v>
      </c>
      <c r="N36" s="47">
        <v>61923.599622859831</v>
      </c>
      <c r="O36" s="47">
        <v>57698.205654101963</v>
      </c>
      <c r="P36" s="48">
        <v>55254.37804162562</v>
      </c>
      <c r="Q36" s="48">
        <v>55339.040424945546</v>
      </c>
      <c r="R36" s="48">
        <v>56079.375210869999</v>
      </c>
    </row>
    <row r="37" spans="1:18" ht="20.100000000000001" customHeight="1">
      <c r="A37" s="80" t="s">
        <v>86</v>
      </c>
      <c r="B37" s="46" t="s">
        <v>87</v>
      </c>
      <c r="C37" s="47">
        <v>14649.56740060702</v>
      </c>
      <c r="D37" s="47">
        <v>16343.34129320656</v>
      </c>
      <c r="E37" s="47">
        <v>17143.353480677095</v>
      </c>
      <c r="F37" s="47">
        <v>17946.534747411395</v>
      </c>
      <c r="G37" s="47">
        <v>18799.433539560272</v>
      </c>
      <c r="H37" s="47">
        <v>14525.580652773022</v>
      </c>
      <c r="I37" s="47">
        <v>15322.329680827304</v>
      </c>
      <c r="J37" s="47">
        <v>17428.016229938614</v>
      </c>
      <c r="K37" s="47">
        <v>17812.069718890951</v>
      </c>
      <c r="L37" s="47">
        <v>17569.600526717157</v>
      </c>
      <c r="M37" s="47">
        <v>19553.058188915016</v>
      </c>
      <c r="N37" s="47">
        <v>20408.104603679265</v>
      </c>
      <c r="O37" s="47">
        <v>22895.746374003345</v>
      </c>
      <c r="P37" s="48">
        <v>23199.571142100074</v>
      </c>
      <c r="Q37" s="48">
        <v>24679.544409403916</v>
      </c>
      <c r="R37" s="48">
        <v>25052.749718849998</v>
      </c>
    </row>
    <row r="38" spans="1:18" ht="20.100000000000001" customHeight="1">
      <c r="A38" s="37">
        <v>2</v>
      </c>
      <c r="B38" s="38" t="s">
        <v>88</v>
      </c>
      <c r="C38" s="39">
        <v>737740.42780975369</v>
      </c>
      <c r="D38" s="39">
        <v>770720.82408484118</v>
      </c>
      <c r="E38" s="39">
        <v>804269.17431136232</v>
      </c>
      <c r="F38" s="39">
        <v>843442.00566918869</v>
      </c>
      <c r="G38" s="39">
        <v>847311.84340171935</v>
      </c>
      <c r="H38" s="39">
        <v>800044.61117484164</v>
      </c>
      <c r="I38" s="39">
        <v>790039.35909909417</v>
      </c>
      <c r="J38" s="39">
        <v>819449.47498691408</v>
      </c>
      <c r="K38" s="39">
        <v>850747.93159201473</v>
      </c>
      <c r="L38" s="39">
        <v>869593.29994842224</v>
      </c>
      <c r="M38" s="39">
        <v>849600.68247280724</v>
      </c>
      <c r="N38" s="39">
        <v>960882.76165078057</v>
      </c>
      <c r="O38" s="39">
        <v>977779.89945937344</v>
      </c>
      <c r="P38" s="40">
        <v>963327.95157834049</v>
      </c>
      <c r="Q38" s="40">
        <v>1041429.0904383642</v>
      </c>
      <c r="R38" s="40">
        <v>1067625.7849584501</v>
      </c>
    </row>
    <row r="39" spans="1:18" ht="20.100000000000001" customHeight="1">
      <c r="A39" s="41">
        <v>11</v>
      </c>
      <c r="B39" s="42" t="s">
        <v>32</v>
      </c>
      <c r="C39" s="43">
        <v>698406.32176018308</v>
      </c>
      <c r="D39" s="43">
        <v>728744.5606359134</v>
      </c>
      <c r="E39" s="43">
        <v>759174.65648313845</v>
      </c>
      <c r="F39" s="43">
        <v>797143.56399561453</v>
      </c>
      <c r="G39" s="43">
        <v>797817.31417022797</v>
      </c>
      <c r="H39" s="43">
        <v>751906.78911672765</v>
      </c>
      <c r="I39" s="43">
        <v>741687.62308941991</v>
      </c>
      <c r="J39" s="43">
        <v>770254.51976197551</v>
      </c>
      <c r="K39" s="43">
        <v>800541.01851164387</v>
      </c>
      <c r="L39" s="43">
        <v>819259.62251540076</v>
      </c>
      <c r="M39" s="43">
        <v>801778.1797871819</v>
      </c>
      <c r="N39" s="43">
        <v>905913.16622672707</v>
      </c>
      <c r="O39" s="43">
        <v>919354.54406672763</v>
      </c>
      <c r="P39" s="44">
        <v>906673.02176907612</v>
      </c>
      <c r="Q39" s="44">
        <v>983899.03370838857</v>
      </c>
      <c r="R39" s="44">
        <v>1009240.45749296</v>
      </c>
    </row>
    <row r="40" spans="1:18" ht="20.100000000000001" customHeight="1">
      <c r="A40" s="1">
        <v>113</v>
      </c>
      <c r="B40" s="2" t="s">
        <v>49</v>
      </c>
      <c r="C40" s="3">
        <v>56829.057024182141</v>
      </c>
      <c r="D40" s="3">
        <v>60013.685735185987</v>
      </c>
      <c r="E40" s="3">
        <v>64231.815313970037</v>
      </c>
      <c r="F40" s="3">
        <v>66604.104366655039</v>
      </c>
      <c r="G40" s="3">
        <v>69447.260306878423</v>
      </c>
      <c r="H40" s="3">
        <v>71966.076051620432</v>
      </c>
      <c r="I40" s="3">
        <v>73600.094066366597</v>
      </c>
      <c r="J40" s="3">
        <v>73454.436136379503</v>
      </c>
      <c r="K40" s="3">
        <v>75171.868009334954</v>
      </c>
      <c r="L40" s="3">
        <v>78211.831385904137</v>
      </c>
      <c r="M40" s="3">
        <v>77662.854341647704</v>
      </c>
      <c r="N40" s="3">
        <v>79794.069738498802</v>
      </c>
      <c r="O40" s="3">
        <v>89810.446450863761</v>
      </c>
      <c r="P40" s="3">
        <v>105150.47194511682</v>
      </c>
      <c r="Q40" s="3">
        <v>108173.93371134304</v>
      </c>
      <c r="R40" s="3">
        <v>112197.18781391</v>
      </c>
    </row>
    <row r="41" spans="1:18" ht="20.100000000000001" customHeight="1">
      <c r="A41" s="45" t="s">
        <v>89</v>
      </c>
      <c r="B41" s="46" t="s">
        <v>90</v>
      </c>
      <c r="C41" s="47">
        <v>1012.9064822668931</v>
      </c>
      <c r="D41" s="47">
        <v>1093.2114884698242</v>
      </c>
      <c r="E41" s="47">
        <v>1109.4732124339196</v>
      </c>
      <c r="F41" s="47">
        <v>1203.6581111732867</v>
      </c>
      <c r="G41" s="47">
        <v>1120.3850396239493</v>
      </c>
      <c r="H41" s="47">
        <v>1132.0207927979466</v>
      </c>
      <c r="I41" s="47">
        <v>1224.7762483557271</v>
      </c>
      <c r="J41" s="47">
        <v>1197.0236255635737</v>
      </c>
      <c r="K41" s="47">
        <v>1347.1059649965869</v>
      </c>
      <c r="L41" s="47">
        <v>1429.2813933478062</v>
      </c>
      <c r="M41" s="47">
        <v>1471.8141268160289</v>
      </c>
      <c r="N41" s="47">
        <v>1476.4735345135052</v>
      </c>
      <c r="O41" s="47">
        <v>1393.0492605838112</v>
      </c>
      <c r="P41" s="48">
        <v>1325.7123328456494</v>
      </c>
      <c r="Q41" s="48">
        <v>1341.1112939960151</v>
      </c>
      <c r="R41" s="48">
        <v>1325.0106300800001</v>
      </c>
    </row>
    <row r="42" spans="1:18" ht="20.100000000000001" customHeight="1">
      <c r="A42" s="49" t="s">
        <v>91</v>
      </c>
      <c r="B42" s="50" t="s">
        <v>92</v>
      </c>
      <c r="C42" s="47">
        <v>486.60881660488184</v>
      </c>
      <c r="D42" s="47">
        <v>454.51320809767776</v>
      </c>
      <c r="E42" s="47">
        <v>569.5775829521092</v>
      </c>
      <c r="F42" s="47">
        <v>641.83963921888244</v>
      </c>
      <c r="G42" s="47">
        <v>580.91190648677866</v>
      </c>
      <c r="H42" s="47">
        <v>512.22676089535662</v>
      </c>
      <c r="I42" s="47">
        <v>506.33621062268736</v>
      </c>
      <c r="J42" s="47">
        <v>560.17390968377902</v>
      </c>
      <c r="K42" s="47">
        <v>598.67504633987824</v>
      </c>
      <c r="L42" s="47">
        <v>581.98086854536427</v>
      </c>
      <c r="M42" s="47">
        <v>706.14167775996953</v>
      </c>
      <c r="N42" s="47">
        <v>787.8246216236364</v>
      </c>
      <c r="O42" s="47">
        <v>595.61810176422853</v>
      </c>
      <c r="P42" s="48">
        <v>596.93814252187224</v>
      </c>
      <c r="Q42" s="48">
        <v>644.85928421096742</v>
      </c>
      <c r="R42" s="48">
        <v>477.42642394000006</v>
      </c>
    </row>
    <row r="43" spans="1:18" ht="20.100000000000001" customHeight="1">
      <c r="A43" s="45" t="s">
        <v>93</v>
      </c>
      <c r="B43" s="46" t="s">
        <v>94</v>
      </c>
      <c r="C43" s="47">
        <v>5833.832509867414</v>
      </c>
      <c r="D43" s="47">
        <v>6021.0328663045175</v>
      </c>
      <c r="E43" s="47">
        <v>7005.0674208280616</v>
      </c>
      <c r="F43" s="47">
        <v>8037.3874263003727</v>
      </c>
      <c r="G43" s="47">
        <v>8567.2504651861636</v>
      </c>
      <c r="H43" s="47">
        <v>10645.108415813198</v>
      </c>
      <c r="I43" s="47">
        <v>11386.146222377985</v>
      </c>
      <c r="J43" s="47">
        <v>10808.272985199481</v>
      </c>
      <c r="K43" s="47">
        <v>10639.189928651331</v>
      </c>
      <c r="L43" s="47">
        <v>11934.527938261934</v>
      </c>
      <c r="M43" s="47">
        <v>11426.137153877686</v>
      </c>
      <c r="N43" s="47">
        <v>14914.857537129214</v>
      </c>
      <c r="O43" s="47">
        <v>14721.54275505592</v>
      </c>
      <c r="P43" s="48">
        <v>16079.723830146868</v>
      </c>
      <c r="Q43" s="48">
        <v>18270.926977180654</v>
      </c>
      <c r="R43" s="48">
        <v>19164.563784899998</v>
      </c>
    </row>
    <row r="44" spans="1:18" ht="20.100000000000001" customHeight="1">
      <c r="A44" s="45" t="s">
        <v>95</v>
      </c>
      <c r="B44" s="46" t="s">
        <v>96</v>
      </c>
      <c r="C44" s="47">
        <v>49495.709215442948</v>
      </c>
      <c r="D44" s="47">
        <v>52444.928172313972</v>
      </c>
      <c r="E44" s="47">
        <v>55547.697097755947</v>
      </c>
      <c r="F44" s="47">
        <v>56721.219189962503</v>
      </c>
      <c r="G44" s="47">
        <v>59178.712895581521</v>
      </c>
      <c r="H44" s="47">
        <v>59676.720082113934</v>
      </c>
      <c r="I44" s="47">
        <v>60482.835385010207</v>
      </c>
      <c r="J44" s="47">
        <v>60888.965615932662</v>
      </c>
      <c r="K44" s="47">
        <v>62586.897069347164</v>
      </c>
      <c r="L44" s="47">
        <v>64266.041185749025</v>
      </c>
      <c r="M44" s="47">
        <v>64058.761383194011</v>
      </c>
      <c r="N44" s="47">
        <v>62614.91404523245</v>
      </c>
      <c r="O44" s="47">
        <v>73100.23633345979</v>
      </c>
      <c r="P44" s="48">
        <v>87148.097639602434</v>
      </c>
      <c r="Q44" s="48">
        <v>87917.0361559554</v>
      </c>
      <c r="R44" s="48">
        <v>91230.186974990007</v>
      </c>
    </row>
    <row r="45" spans="1:18" ht="20.100000000000001" customHeight="1">
      <c r="A45" s="1">
        <v>114</v>
      </c>
      <c r="B45" s="2" t="s">
        <v>54</v>
      </c>
      <c r="C45" s="3">
        <v>641577.26473600103</v>
      </c>
      <c r="D45" s="3">
        <v>668730.87490072742</v>
      </c>
      <c r="E45" s="3">
        <v>694942.84116916836</v>
      </c>
      <c r="F45" s="3">
        <v>730539.45962895942</v>
      </c>
      <c r="G45" s="3">
        <v>728370.0538633496</v>
      </c>
      <c r="H45" s="3">
        <v>679940.71306510724</v>
      </c>
      <c r="I45" s="3">
        <v>668087.52902305336</v>
      </c>
      <c r="J45" s="3">
        <v>696800.08362559602</v>
      </c>
      <c r="K45" s="3">
        <v>725369.15050230885</v>
      </c>
      <c r="L45" s="3">
        <v>741047.79112949653</v>
      </c>
      <c r="M45" s="3">
        <v>724115.3254455342</v>
      </c>
      <c r="N45" s="3">
        <v>826119.0964882283</v>
      </c>
      <c r="O45" s="3">
        <v>829544.09761586378</v>
      </c>
      <c r="P45" s="3">
        <v>801522.54982395924</v>
      </c>
      <c r="Q45" s="3">
        <v>875725.09999704559</v>
      </c>
      <c r="R45" s="3">
        <v>897043.26967905008</v>
      </c>
    </row>
    <row r="46" spans="1:18" ht="20.100000000000001" customHeight="1">
      <c r="A46" s="45" t="s">
        <v>97</v>
      </c>
      <c r="B46" s="46" t="s">
        <v>98</v>
      </c>
      <c r="C46" s="47">
        <v>621132.19454742922</v>
      </c>
      <c r="D46" s="47">
        <v>646943.19126168336</v>
      </c>
      <c r="E46" s="47">
        <v>670460.40233055816</v>
      </c>
      <c r="F46" s="47">
        <v>704354.1205513773</v>
      </c>
      <c r="G46" s="47">
        <v>701582.32418124261</v>
      </c>
      <c r="H46" s="47">
        <v>654080.98718890885</v>
      </c>
      <c r="I46" s="47">
        <v>641452.84829282248</v>
      </c>
      <c r="J46" s="47">
        <v>668243.99871926219</v>
      </c>
      <c r="K46" s="47">
        <v>695696.07814595534</v>
      </c>
      <c r="L46" s="47">
        <v>707076.20453203889</v>
      </c>
      <c r="M46" s="47">
        <v>696462.04749167827</v>
      </c>
      <c r="N46" s="47">
        <v>795882.7682020471</v>
      </c>
      <c r="O46" s="47">
        <v>794838.00043088128</v>
      </c>
      <c r="P46" s="48">
        <v>765061.46150017006</v>
      </c>
      <c r="Q46" s="48">
        <v>839507.72522511124</v>
      </c>
      <c r="R46" s="48">
        <v>858782.94700859999</v>
      </c>
    </row>
    <row r="47" spans="1:18" ht="20.100000000000001" customHeight="1">
      <c r="A47" s="45" t="s">
        <v>99</v>
      </c>
      <c r="B47" s="46" t="s">
        <v>100</v>
      </c>
      <c r="C47" s="47">
        <v>2176.3290902334629</v>
      </c>
      <c r="D47" s="47">
        <v>2251.501682261548</v>
      </c>
      <c r="E47" s="47">
        <v>2411.4716256934707</v>
      </c>
      <c r="F47" s="47">
        <v>2752.0836238963684</v>
      </c>
      <c r="G47" s="47">
        <v>2752.4414528299089</v>
      </c>
      <c r="H47" s="47">
        <v>2701.0189246548589</v>
      </c>
      <c r="I47" s="47">
        <v>2393.968851158947</v>
      </c>
      <c r="J47" s="47">
        <v>2515.0048042807098</v>
      </c>
      <c r="K47" s="47">
        <v>2484.298082193246</v>
      </c>
      <c r="L47" s="47">
        <v>2795.667959838861</v>
      </c>
      <c r="M47" s="47">
        <v>2518.6994635463334</v>
      </c>
      <c r="N47" s="47">
        <v>2668.5569434384784</v>
      </c>
      <c r="O47" s="47">
        <v>3018.1981180546463</v>
      </c>
      <c r="P47" s="48">
        <v>3360.5622612443894</v>
      </c>
      <c r="Q47" s="48">
        <v>3606.8259604064974</v>
      </c>
      <c r="R47" s="48">
        <v>3843.82651545</v>
      </c>
    </row>
    <row r="48" spans="1:18" ht="20.100000000000001" customHeight="1">
      <c r="A48" s="49" t="s">
        <v>101</v>
      </c>
      <c r="B48" s="50" t="s">
        <v>102</v>
      </c>
      <c r="C48" s="47">
        <v>193.57784415327336</v>
      </c>
      <c r="D48" s="47">
        <v>248.29517129119012</v>
      </c>
      <c r="E48" s="47">
        <v>305.52992386090614</v>
      </c>
      <c r="F48" s="47">
        <v>167.3172749057359</v>
      </c>
      <c r="G48" s="47">
        <v>161.34465135313653</v>
      </c>
      <c r="H48" s="47">
        <v>383.84332456916195</v>
      </c>
      <c r="I48" s="47">
        <v>317.9267334063469</v>
      </c>
      <c r="J48" s="47">
        <v>444.87631859756777</v>
      </c>
      <c r="K48" s="47">
        <v>370.74321530456047</v>
      </c>
      <c r="L48" s="47">
        <v>350.13092407473755</v>
      </c>
      <c r="M48" s="47">
        <v>305.89032705131007</v>
      </c>
      <c r="N48" s="47">
        <v>280.99027865627568</v>
      </c>
      <c r="O48" s="47">
        <v>258.84077079100337</v>
      </c>
      <c r="P48" s="48">
        <v>311.138007238569</v>
      </c>
      <c r="Q48" s="48">
        <v>336.25173822634525</v>
      </c>
      <c r="R48" s="48">
        <v>335.33801158000006</v>
      </c>
    </row>
    <row r="49" spans="1:18" ht="20.100000000000001" customHeight="1">
      <c r="A49" s="45" t="s">
        <v>71</v>
      </c>
      <c r="B49" s="46" t="s">
        <v>72</v>
      </c>
      <c r="C49" s="47">
        <v>18075.163254949413</v>
      </c>
      <c r="D49" s="47">
        <v>19287.886786035124</v>
      </c>
      <c r="E49" s="47">
        <v>21765.437288131205</v>
      </c>
      <c r="F49" s="47">
        <v>23265.938178779896</v>
      </c>
      <c r="G49" s="47">
        <v>23873.943577924019</v>
      </c>
      <c r="H49" s="47">
        <v>22770.338965687319</v>
      </c>
      <c r="I49" s="47">
        <v>23918.884240364074</v>
      </c>
      <c r="J49" s="47">
        <v>25591.974450810434</v>
      </c>
      <c r="K49" s="47">
        <v>26814.184022878471</v>
      </c>
      <c r="L49" s="47">
        <v>30823.087928015197</v>
      </c>
      <c r="M49" s="47">
        <v>24825.573040057203</v>
      </c>
      <c r="N49" s="47">
        <v>27282.17784268154</v>
      </c>
      <c r="O49" s="47">
        <v>31424.928273492395</v>
      </c>
      <c r="P49" s="48">
        <v>32783.505977355911</v>
      </c>
      <c r="Q49" s="48">
        <v>32268.512222904159</v>
      </c>
      <c r="R49" s="48">
        <v>34065.688388260001</v>
      </c>
    </row>
    <row r="50" spans="1:18" ht="20.100000000000001" customHeight="1">
      <c r="A50" s="45" t="s">
        <v>73</v>
      </c>
      <c r="B50" s="46" t="s">
        <v>74</v>
      </c>
      <c r="C50" s="47">
        <v>-7.6444603871918356E-7</v>
      </c>
      <c r="D50" s="47">
        <v>-5.4376317470171589E-7</v>
      </c>
      <c r="E50" s="47">
        <v>9.2477937622400502E-7</v>
      </c>
      <c r="F50" s="47">
        <v>0</v>
      </c>
      <c r="G50" s="47">
        <v>0</v>
      </c>
      <c r="H50" s="47">
        <v>4.5246612871385556</v>
      </c>
      <c r="I50" s="47">
        <v>3.900905301421886</v>
      </c>
      <c r="J50" s="47">
        <v>4.2293326451175446</v>
      </c>
      <c r="K50" s="47">
        <v>3.8470359773789014</v>
      </c>
      <c r="L50" s="47">
        <v>2.6997855288117663</v>
      </c>
      <c r="M50" s="47">
        <v>3.1151232011159786</v>
      </c>
      <c r="N50" s="47">
        <v>4.6032214047563906</v>
      </c>
      <c r="O50" s="47">
        <v>4.1300226445617687</v>
      </c>
      <c r="P50" s="48">
        <v>5.8820779502513547</v>
      </c>
      <c r="Q50" s="48">
        <v>5.7848503973351457</v>
      </c>
      <c r="R50" s="48">
        <v>15.46975516</v>
      </c>
    </row>
    <row r="51" spans="1:18" ht="20.100000000000001" customHeight="1">
      <c r="A51" s="1">
        <v>116</v>
      </c>
      <c r="B51" s="2" t="s">
        <v>80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 ht="20.100000000000001" customHeight="1">
      <c r="A52" s="4">
        <v>12</v>
      </c>
      <c r="B52" s="5" t="s">
        <v>81</v>
      </c>
      <c r="C52" s="6">
        <v>39334.106049570641</v>
      </c>
      <c r="D52" s="6">
        <v>41976.263448927726</v>
      </c>
      <c r="E52" s="6">
        <v>45094.517828223885</v>
      </c>
      <c r="F52" s="6">
        <v>46298.441673574205</v>
      </c>
      <c r="G52" s="6">
        <v>49494.52923149139</v>
      </c>
      <c r="H52" s="6">
        <v>48137.822058113983</v>
      </c>
      <c r="I52" s="6">
        <v>48351.736009674241</v>
      </c>
      <c r="J52" s="6">
        <v>49194.955224938509</v>
      </c>
      <c r="K52" s="6">
        <v>50206.913080370745</v>
      </c>
      <c r="L52" s="6">
        <v>50333.677433021599</v>
      </c>
      <c r="M52" s="6">
        <v>47822.502685625303</v>
      </c>
      <c r="N52" s="6">
        <v>54969.595424053507</v>
      </c>
      <c r="O52" s="6">
        <v>58425.355392645783</v>
      </c>
      <c r="P52" s="6">
        <v>56654.929809264453</v>
      </c>
      <c r="Q52" s="6">
        <v>57530.056729975549</v>
      </c>
      <c r="R52" s="6">
        <v>58385.327465490016</v>
      </c>
    </row>
    <row r="53" spans="1:18" ht="20.100000000000001" customHeight="1">
      <c r="A53" s="45" t="s">
        <v>84</v>
      </c>
      <c r="B53" s="46" t="s">
        <v>85</v>
      </c>
      <c r="C53" s="47">
        <v>39334.106049570641</v>
      </c>
      <c r="D53" s="47">
        <v>41976.263448927726</v>
      </c>
      <c r="E53" s="47">
        <v>45094.517828223885</v>
      </c>
      <c r="F53" s="47">
        <v>46298.441673574205</v>
      </c>
      <c r="G53" s="47">
        <v>49494.52923149139</v>
      </c>
      <c r="H53" s="47">
        <v>48137.822058113983</v>
      </c>
      <c r="I53" s="47">
        <v>48351.736009674241</v>
      </c>
      <c r="J53" s="47">
        <v>49194.955224938509</v>
      </c>
      <c r="K53" s="47">
        <v>50206.913080370745</v>
      </c>
      <c r="L53" s="47">
        <v>50333.677433021599</v>
      </c>
      <c r="M53" s="47">
        <v>47822.502685625303</v>
      </c>
      <c r="N53" s="47">
        <v>54969.595424053507</v>
      </c>
      <c r="O53" s="47">
        <v>58425.355392645783</v>
      </c>
      <c r="P53" s="48">
        <v>56654.929809264453</v>
      </c>
      <c r="Q53" s="48">
        <v>57530.056729975549</v>
      </c>
      <c r="R53" s="48">
        <v>58385.327465490016</v>
      </c>
    </row>
    <row r="54" spans="1:18" ht="20.100000000000001" customHeight="1">
      <c r="A54" s="37">
        <v>3</v>
      </c>
      <c r="B54" s="38" t="s">
        <v>103</v>
      </c>
      <c r="C54" s="39">
        <v>151011.7130019574</v>
      </c>
      <c r="D54" s="39">
        <v>164773.38167567668</v>
      </c>
      <c r="E54" s="39">
        <v>176334.21117749976</v>
      </c>
      <c r="F54" s="39">
        <v>184552.29989042878</v>
      </c>
      <c r="G54" s="39">
        <v>193868.82560896393</v>
      </c>
      <c r="H54" s="39">
        <v>189195.63124552718</v>
      </c>
      <c r="I54" s="39">
        <v>184614.74731682084</v>
      </c>
      <c r="J54" s="39">
        <v>192522.93807531879</v>
      </c>
      <c r="K54" s="39">
        <v>207112.72250499265</v>
      </c>
      <c r="L54" s="39">
        <v>221318.00465851452</v>
      </c>
      <c r="M54" s="39">
        <v>216235.99546081372</v>
      </c>
      <c r="N54" s="39">
        <v>237010.25463587159</v>
      </c>
      <c r="O54" s="39">
        <v>251490.43526939198</v>
      </c>
      <c r="P54" s="40">
        <v>272204.97256808402</v>
      </c>
      <c r="Q54" s="40">
        <v>294236.736412436</v>
      </c>
      <c r="R54" s="40">
        <v>308664.70328896627</v>
      </c>
    </row>
    <row r="55" spans="1:18" ht="20.100000000000001" customHeight="1">
      <c r="A55" s="41">
        <v>11</v>
      </c>
      <c r="B55" s="42" t="s">
        <v>32</v>
      </c>
      <c r="C55" s="43">
        <v>139469.5216198081</v>
      </c>
      <c r="D55" s="43">
        <v>152087.35486554584</v>
      </c>
      <c r="E55" s="43">
        <v>162423.84447173873</v>
      </c>
      <c r="F55" s="43">
        <v>170307.22461646455</v>
      </c>
      <c r="G55" s="43">
        <v>178171.43388532661</v>
      </c>
      <c r="H55" s="43">
        <v>173166.85957090667</v>
      </c>
      <c r="I55" s="43">
        <v>167320.68759377257</v>
      </c>
      <c r="J55" s="43">
        <v>174555.94200647675</v>
      </c>
      <c r="K55" s="43">
        <v>188997.9382806583</v>
      </c>
      <c r="L55" s="43">
        <v>201395.54288365346</v>
      </c>
      <c r="M55" s="43">
        <v>194954.18767299113</v>
      </c>
      <c r="N55" s="43">
        <v>215538.66171666243</v>
      </c>
      <c r="O55" s="43">
        <v>227381.59748819866</v>
      </c>
      <c r="P55" s="44">
        <v>244777.16488968581</v>
      </c>
      <c r="Q55" s="44">
        <v>265400.68572171056</v>
      </c>
      <c r="R55" s="44">
        <v>279306.79452475708</v>
      </c>
    </row>
    <row r="56" spans="1:18" ht="20.100000000000001" customHeight="1">
      <c r="A56" s="1">
        <v>113</v>
      </c>
      <c r="B56" s="2" t="s">
        <v>49</v>
      </c>
      <c r="C56" s="3">
        <v>55639.65034964474</v>
      </c>
      <c r="D56" s="3">
        <v>60544.801732951193</v>
      </c>
      <c r="E56" s="3">
        <v>63237.898303080903</v>
      </c>
      <c r="F56" s="3">
        <v>68039.347491629334</v>
      </c>
      <c r="G56" s="3">
        <v>70076.588492128678</v>
      </c>
      <c r="H56" s="3">
        <v>68814.542607005031</v>
      </c>
      <c r="I56" s="3">
        <v>68278.632222339264</v>
      </c>
      <c r="J56" s="3">
        <v>73279.29314050611</v>
      </c>
      <c r="K56" s="3">
        <v>79635.330227461774</v>
      </c>
      <c r="L56" s="3">
        <v>83468.668773890997</v>
      </c>
      <c r="M56" s="3">
        <v>82019.912872581306</v>
      </c>
      <c r="N56" s="3">
        <v>91033.371344326937</v>
      </c>
      <c r="O56" s="3">
        <v>90124.634814898629</v>
      </c>
      <c r="P56" s="3">
        <v>94308.645860993565</v>
      </c>
      <c r="Q56" s="3">
        <v>98853.659972352092</v>
      </c>
      <c r="R56" s="3">
        <v>103912.95135267348</v>
      </c>
    </row>
    <row r="57" spans="1:18" ht="20.100000000000001" customHeight="1">
      <c r="A57" s="49" t="s">
        <v>89</v>
      </c>
      <c r="B57" s="50" t="s">
        <v>90</v>
      </c>
      <c r="C57" s="47">
        <v>42757.103363332928</v>
      </c>
      <c r="D57" s="47">
        <v>45506.499079514782</v>
      </c>
      <c r="E57" s="47">
        <v>46962.282922368286</v>
      </c>
      <c r="F57" s="47">
        <v>50063.417877351167</v>
      </c>
      <c r="G57" s="47">
        <v>51870.373567654729</v>
      </c>
      <c r="H57" s="47">
        <v>52156.088709527416</v>
      </c>
      <c r="I57" s="47">
        <v>53331.718826270262</v>
      </c>
      <c r="J57" s="47">
        <v>57980.934344409165</v>
      </c>
      <c r="K57" s="47">
        <v>63074.209054121093</v>
      </c>
      <c r="L57" s="47">
        <v>65696.333818866304</v>
      </c>
      <c r="M57" s="47">
        <v>62815.747394989579</v>
      </c>
      <c r="N57" s="47">
        <v>66143.178514221159</v>
      </c>
      <c r="O57" s="47">
        <v>68006.113758794148</v>
      </c>
      <c r="P57" s="48">
        <v>71231.68277812349</v>
      </c>
      <c r="Q57" s="48">
        <v>73019.02873827632</v>
      </c>
      <c r="R57" s="48">
        <v>77024.175381903595</v>
      </c>
    </row>
    <row r="58" spans="1:18" ht="20.100000000000001" customHeight="1">
      <c r="A58" s="49" t="s">
        <v>91</v>
      </c>
      <c r="B58" s="50" t="s">
        <v>92</v>
      </c>
      <c r="C58" s="47">
        <v>12507.51649960189</v>
      </c>
      <c r="D58" s="47">
        <v>14616.81868990508</v>
      </c>
      <c r="E58" s="47">
        <v>15858.977067994756</v>
      </c>
      <c r="F58" s="47">
        <v>17645.90881602628</v>
      </c>
      <c r="G58" s="47">
        <v>17908.53304869459</v>
      </c>
      <c r="H58" s="47">
        <v>16348.79926925994</v>
      </c>
      <c r="I58" s="47">
        <v>14630.34559122545</v>
      </c>
      <c r="J58" s="47">
        <v>14929.401605947769</v>
      </c>
      <c r="K58" s="47">
        <v>15987.955275371549</v>
      </c>
      <c r="L58" s="47">
        <v>17169.661652045281</v>
      </c>
      <c r="M58" s="47">
        <v>18731.193888039463</v>
      </c>
      <c r="N58" s="47">
        <v>24444.095489076914</v>
      </c>
      <c r="O58" s="47">
        <v>21637.226625961128</v>
      </c>
      <c r="P58" s="48">
        <v>22606.202589372831</v>
      </c>
      <c r="Q58" s="48">
        <v>25402.706790513661</v>
      </c>
      <c r="R58" s="48">
        <v>26559.180612871802</v>
      </c>
    </row>
    <row r="59" spans="1:18" ht="20.100000000000001" customHeight="1">
      <c r="A59" s="49" t="s">
        <v>52</v>
      </c>
      <c r="B59" s="50" t="s">
        <v>53</v>
      </c>
      <c r="C59" s="47">
        <v>375.03048670991848</v>
      </c>
      <c r="D59" s="47">
        <v>421.48396353133222</v>
      </c>
      <c r="E59" s="47">
        <v>416.63831271786319</v>
      </c>
      <c r="F59" s="47">
        <v>330.02079825188054</v>
      </c>
      <c r="G59" s="47">
        <v>297.6818757793514</v>
      </c>
      <c r="H59" s="47">
        <v>309.65462821768301</v>
      </c>
      <c r="I59" s="47">
        <v>316.56780484354289</v>
      </c>
      <c r="J59" s="47">
        <v>368.95719014917267</v>
      </c>
      <c r="K59" s="47">
        <v>573.16589796912035</v>
      </c>
      <c r="L59" s="47">
        <v>602.67330297940021</v>
      </c>
      <c r="M59" s="47">
        <v>472.97158955227064</v>
      </c>
      <c r="N59" s="47">
        <v>446.09734102886023</v>
      </c>
      <c r="O59" s="47">
        <v>481.29443014334367</v>
      </c>
      <c r="P59" s="48">
        <v>470.76049349724281</v>
      </c>
      <c r="Q59" s="48">
        <v>431.9244435620916</v>
      </c>
      <c r="R59" s="48">
        <v>329.5953578980907</v>
      </c>
    </row>
    <row r="60" spans="1:18" ht="20.100000000000001" customHeight="1">
      <c r="A60" s="1">
        <v>114</v>
      </c>
      <c r="B60" s="2" t="s">
        <v>54</v>
      </c>
      <c r="C60" s="3">
        <v>83829.871270163349</v>
      </c>
      <c r="D60" s="3">
        <v>91542.553132594665</v>
      </c>
      <c r="E60" s="3">
        <v>99185.946168657843</v>
      </c>
      <c r="F60" s="3">
        <v>102267.8771248352</v>
      </c>
      <c r="G60" s="3">
        <v>108094.84539319795</v>
      </c>
      <c r="H60" s="3">
        <v>104352.31696390164</v>
      </c>
      <c r="I60" s="3">
        <v>99042.055371433307</v>
      </c>
      <c r="J60" s="3">
        <v>101276.64886597065</v>
      </c>
      <c r="K60" s="3">
        <v>109362.60805319653</v>
      </c>
      <c r="L60" s="3">
        <v>117926.87410976247</v>
      </c>
      <c r="M60" s="3">
        <v>112934.27480040981</v>
      </c>
      <c r="N60" s="3">
        <v>124505.29037233548</v>
      </c>
      <c r="O60" s="3">
        <v>137256.96267330003</v>
      </c>
      <c r="P60" s="3">
        <v>150468.51902869224</v>
      </c>
      <c r="Q60" s="3">
        <v>166547.02574935846</v>
      </c>
      <c r="R60" s="3">
        <v>175393.84317208358</v>
      </c>
    </row>
    <row r="61" spans="1:18" ht="20.100000000000001" customHeight="1">
      <c r="A61" s="49" t="s">
        <v>99</v>
      </c>
      <c r="B61" s="50" t="s">
        <v>100</v>
      </c>
      <c r="C61" s="47">
        <v>72690.324556777836</v>
      </c>
      <c r="D61" s="47">
        <v>79979.765822470872</v>
      </c>
      <c r="E61" s="47">
        <v>87613.208446807985</v>
      </c>
      <c r="F61" s="47">
        <v>89510.642567735864</v>
      </c>
      <c r="G61" s="47">
        <v>94557.7806707087</v>
      </c>
      <c r="H61" s="47">
        <v>89661.451495760251</v>
      </c>
      <c r="I61" s="47">
        <v>83051.497518977936</v>
      </c>
      <c r="J61" s="47">
        <v>84881.445096900294</v>
      </c>
      <c r="K61" s="47">
        <v>90153.729469526108</v>
      </c>
      <c r="L61" s="47">
        <v>97124.554168895964</v>
      </c>
      <c r="M61" s="47">
        <v>93152.383508063591</v>
      </c>
      <c r="N61" s="47">
        <v>104622.87024674506</v>
      </c>
      <c r="O61" s="47">
        <v>116148.16797439085</v>
      </c>
      <c r="P61" s="48">
        <v>128079.68193396335</v>
      </c>
      <c r="Q61" s="48">
        <v>142443.43773505752</v>
      </c>
      <c r="R61" s="48">
        <v>150918.51481554451</v>
      </c>
    </row>
    <row r="62" spans="1:18" ht="20.100000000000001" customHeight="1">
      <c r="A62" s="49" t="s">
        <v>101</v>
      </c>
      <c r="B62" s="50" t="s">
        <v>102</v>
      </c>
      <c r="C62" s="47">
        <v>7221.1969458136882</v>
      </c>
      <c r="D62" s="47">
        <v>7365.4310155363892</v>
      </c>
      <c r="E62" s="47">
        <v>7125.1679300286214</v>
      </c>
      <c r="F62" s="47">
        <v>8055.4729320727638</v>
      </c>
      <c r="G62" s="47">
        <v>8697.315726891431</v>
      </c>
      <c r="H62" s="47">
        <v>10090.385323934705</v>
      </c>
      <c r="I62" s="47">
        <v>11519.747393421843</v>
      </c>
      <c r="J62" s="47">
        <v>11602.817734817063</v>
      </c>
      <c r="K62" s="47">
        <v>12994.156715982048</v>
      </c>
      <c r="L62" s="47">
        <v>14135.696988806767</v>
      </c>
      <c r="M62" s="47">
        <v>13789.240022616903</v>
      </c>
      <c r="N62" s="47">
        <v>14119.235974033112</v>
      </c>
      <c r="O62" s="47">
        <v>14609.49410005179</v>
      </c>
      <c r="P62" s="48">
        <v>15202.224233601093</v>
      </c>
      <c r="Q62" s="48">
        <v>16494.436600245899</v>
      </c>
      <c r="R62" s="48">
        <v>16592.015304458826</v>
      </c>
    </row>
    <row r="63" spans="1:18" ht="20.100000000000001" customHeight="1">
      <c r="A63" s="49" t="s">
        <v>71</v>
      </c>
      <c r="B63" s="50" t="s">
        <v>72</v>
      </c>
      <c r="C63" s="47">
        <v>3918.3497675718218</v>
      </c>
      <c r="D63" s="47">
        <v>4197.3562945874</v>
      </c>
      <c r="E63" s="47">
        <v>4447.5697918212354</v>
      </c>
      <c r="F63" s="47">
        <v>4701.761625026571</v>
      </c>
      <c r="G63" s="47">
        <v>4839.748995597819</v>
      </c>
      <c r="H63" s="47">
        <v>4600.4801442066773</v>
      </c>
      <c r="I63" s="47">
        <v>4470.8104590335315</v>
      </c>
      <c r="J63" s="47">
        <v>4792.3860342533062</v>
      </c>
      <c r="K63" s="47">
        <v>6214.721867688384</v>
      </c>
      <c r="L63" s="47">
        <v>6666.6229520597344</v>
      </c>
      <c r="M63" s="47">
        <v>5992.6512697293228</v>
      </c>
      <c r="N63" s="47">
        <v>5763.1841515573142</v>
      </c>
      <c r="O63" s="47">
        <v>6499.3005988573759</v>
      </c>
      <c r="P63" s="48">
        <v>7186.6128611277818</v>
      </c>
      <c r="Q63" s="48">
        <v>7609.1514140550362</v>
      </c>
      <c r="R63" s="48">
        <v>7883.3130520802424</v>
      </c>
    </row>
    <row r="64" spans="1:18" ht="20.100000000000001" customHeight="1">
      <c r="A64" s="49" t="s">
        <v>73</v>
      </c>
      <c r="B64" s="50" t="s">
        <v>74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8">
        <v>0</v>
      </c>
      <c r="Q64" s="48">
        <v>0</v>
      </c>
      <c r="R64" s="48">
        <v>0</v>
      </c>
    </row>
    <row r="65" spans="1:18" ht="20.100000000000001" customHeight="1">
      <c r="A65" s="4">
        <v>12</v>
      </c>
      <c r="B65" s="5" t="s">
        <v>81</v>
      </c>
      <c r="C65" s="6">
        <v>11542.191382149305</v>
      </c>
      <c r="D65" s="6">
        <v>12686.02681013083</v>
      </c>
      <c r="E65" s="6">
        <v>13910.366705761004</v>
      </c>
      <c r="F65" s="6">
        <v>14245.075273964234</v>
      </c>
      <c r="G65" s="6">
        <v>15697.391723637302</v>
      </c>
      <c r="H65" s="6">
        <v>16028.771674620519</v>
      </c>
      <c r="I65" s="6">
        <v>17294.059723048278</v>
      </c>
      <c r="J65" s="6">
        <v>17966.996068842032</v>
      </c>
      <c r="K65" s="6">
        <v>18114.784224334318</v>
      </c>
      <c r="L65" s="6">
        <v>19922.461774861054</v>
      </c>
      <c r="M65" s="6">
        <v>21281.807787822567</v>
      </c>
      <c r="N65" s="6">
        <v>21471.592919209164</v>
      </c>
      <c r="O65" s="6">
        <v>24108.837781193321</v>
      </c>
      <c r="P65" s="6">
        <v>27427.807678398196</v>
      </c>
      <c r="Q65" s="6">
        <v>28836.050690725424</v>
      </c>
      <c r="R65" s="6">
        <v>29357.908764209205</v>
      </c>
    </row>
    <row r="66" spans="1:18" ht="20.100000000000001" customHeight="1">
      <c r="A66" s="49" t="s">
        <v>84</v>
      </c>
      <c r="B66" s="50" t="s">
        <v>85</v>
      </c>
      <c r="C66" s="47">
        <v>11542.191382149305</v>
      </c>
      <c r="D66" s="47">
        <v>12686.02681013083</v>
      </c>
      <c r="E66" s="47">
        <v>13910.366705761004</v>
      </c>
      <c r="F66" s="47">
        <v>14245.075273964234</v>
      </c>
      <c r="G66" s="47">
        <v>15697.391723637302</v>
      </c>
      <c r="H66" s="47">
        <v>16028.771674620519</v>
      </c>
      <c r="I66" s="47">
        <v>17294.059723048278</v>
      </c>
      <c r="J66" s="47">
        <v>17966.996068842032</v>
      </c>
      <c r="K66" s="47">
        <v>18114.784224334318</v>
      </c>
      <c r="L66" s="47">
        <v>19922.461774861054</v>
      </c>
      <c r="M66" s="47">
        <v>21281.807787822567</v>
      </c>
      <c r="N66" s="47">
        <v>21471.592919209164</v>
      </c>
      <c r="O66" s="47">
        <v>24108.837781193321</v>
      </c>
      <c r="P66" s="48">
        <v>27427.807678398196</v>
      </c>
      <c r="Q66" s="48">
        <v>28836.050690725424</v>
      </c>
      <c r="R66" s="48">
        <v>29357.908764209205</v>
      </c>
    </row>
    <row r="67" spans="1:18" ht="20.100000000000001" customHeight="1">
      <c r="A67" s="37">
        <v>4</v>
      </c>
      <c r="B67" s="38" t="s">
        <v>104</v>
      </c>
      <c r="C67" s="39">
        <v>2729082.6508819568</v>
      </c>
      <c r="D67" s="39">
        <v>2950708.6271819095</v>
      </c>
      <c r="E67" s="39">
        <v>3027350.3639600277</v>
      </c>
      <c r="F67" s="39">
        <v>3134144.6906900466</v>
      </c>
      <c r="G67" s="39">
        <v>3111901.7344914209</v>
      </c>
      <c r="H67" s="39">
        <v>2932801.9802374835</v>
      </c>
      <c r="I67" s="39">
        <v>2895578.675464408</v>
      </c>
      <c r="J67" s="39">
        <v>2968009.2638579588</v>
      </c>
      <c r="K67" s="39">
        <v>3090902.9817421529</v>
      </c>
      <c r="L67" s="39">
        <v>3125165.1209980529</v>
      </c>
      <c r="M67" s="39">
        <v>2953713.1968250079</v>
      </c>
      <c r="N67" s="39">
        <v>3366713.0940261604</v>
      </c>
      <c r="O67" s="39">
        <v>3600676.11775081</v>
      </c>
      <c r="P67" s="40">
        <v>3619304.0413762406</v>
      </c>
      <c r="Q67" s="40">
        <v>3956561.3586023096</v>
      </c>
      <c r="R67" s="40">
        <v>4127231.5924629066</v>
      </c>
    </row>
    <row r="68" spans="1:18" s="70" customFormat="1" ht="20.100000000000001" customHeight="1">
      <c r="A68" s="68" t="s">
        <v>105</v>
      </c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ht="20.100000000000001" customHeight="1">
      <c r="A69" s="71" t="s">
        <v>106</v>
      </c>
      <c r="B69" s="72" t="s">
        <v>107</v>
      </c>
      <c r="C69" s="73">
        <v>166144.63105590231</v>
      </c>
      <c r="D69" s="73">
        <v>182963.34862122498</v>
      </c>
      <c r="E69" s="73">
        <v>198498.9025694466</v>
      </c>
      <c r="F69" s="73">
        <v>212987.87759726169</v>
      </c>
      <c r="G69" s="73">
        <v>221793.82399248992</v>
      </c>
      <c r="H69" s="73">
        <v>216970.39816762737</v>
      </c>
      <c r="I69" s="73">
        <v>213179.1991827118</v>
      </c>
      <c r="J69" s="73">
        <v>214745.02662072593</v>
      </c>
      <c r="K69" s="73">
        <v>203897.65973041797</v>
      </c>
      <c r="L69" s="73">
        <v>207698.23041819382</v>
      </c>
      <c r="M69" s="73">
        <v>194707.9096470965</v>
      </c>
      <c r="N69" s="73">
        <v>193868.26333604497</v>
      </c>
      <c r="O69" s="73">
        <v>209918.02804684464</v>
      </c>
      <c r="P69" s="73">
        <v>225444.90286406357</v>
      </c>
      <c r="Q69" s="73">
        <v>235157.74834698657</v>
      </c>
      <c r="R69" s="73">
        <v>248388.10037597921</v>
      </c>
    </row>
    <row r="70" spans="1:18" ht="20.100000000000001" customHeight="1">
      <c r="A70" s="93" t="s">
        <v>108</v>
      </c>
      <c r="B70" s="79" t="s">
        <v>109</v>
      </c>
      <c r="C70" s="47">
        <v>22991.176991862303</v>
      </c>
      <c r="D70" s="47">
        <v>25792.042655222787</v>
      </c>
      <c r="E70" s="47">
        <v>27859.62266104536</v>
      </c>
      <c r="F70" s="47">
        <v>29787.033007473841</v>
      </c>
      <c r="G70" s="47">
        <v>30789.297669856503</v>
      </c>
      <c r="H70" s="47">
        <v>29910.714507075325</v>
      </c>
      <c r="I70" s="47">
        <v>28566.912599197964</v>
      </c>
      <c r="J70" s="47">
        <v>28723.888201405218</v>
      </c>
      <c r="K70" s="47">
        <v>28767.970367921855</v>
      </c>
      <c r="L70" s="47">
        <v>28594.86826604855</v>
      </c>
      <c r="M70" s="47">
        <v>25256.940188572407</v>
      </c>
      <c r="N70" s="47">
        <v>27946.944994873473</v>
      </c>
      <c r="O70" s="47">
        <v>31187.769172558856</v>
      </c>
      <c r="P70" s="47">
        <v>33693.573198791564</v>
      </c>
      <c r="Q70" s="47">
        <v>34974.954949389059</v>
      </c>
      <c r="R70" s="47">
        <v>36722.509158940004</v>
      </c>
    </row>
    <row r="71" spans="1:18" ht="20.100000000000001" customHeight="1">
      <c r="A71" s="93" t="s">
        <v>110</v>
      </c>
      <c r="B71" s="79" t="s">
        <v>111</v>
      </c>
      <c r="C71" s="47">
        <v>143153.45406403998</v>
      </c>
      <c r="D71" s="47">
        <v>157171.3059660022</v>
      </c>
      <c r="E71" s="47">
        <v>170639.27990840122</v>
      </c>
      <c r="F71" s="47">
        <v>183200.84458978783</v>
      </c>
      <c r="G71" s="47">
        <v>191004.52632263341</v>
      </c>
      <c r="H71" s="47">
        <v>187059.68366055205</v>
      </c>
      <c r="I71" s="47">
        <v>184612.28658351384</v>
      </c>
      <c r="J71" s="47">
        <v>186021.13841932069</v>
      </c>
      <c r="K71" s="47">
        <v>175129.68936249611</v>
      </c>
      <c r="L71" s="47">
        <v>179103.36215214527</v>
      </c>
      <c r="M71" s="47">
        <v>169450.96945852411</v>
      </c>
      <c r="N71" s="47">
        <v>165921.31834117149</v>
      </c>
      <c r="O71" s="47">
        <v>178730.25887428579</v>
      </c>
      <c r="P71" s="47">
        <v>191751.32966527197</v>
      </c>
      <c r="Q71" s="47">
        <v>200182.79339759753</v>
      </c>
      <c r="R71" s="47">
        <v>211665.59121703921</v>
      </c>
    </row>
    <row r="72" spans="1:18" ht="20.100000000000001" customHeight="1">
      <c r="A72" s="75" t="s">
        <v>112</v>
      </c>
      <c r="B72" s="76" t="s">
        <v>113</v>
      </c>
      <c r="C72" s="77">
        <v>2895227.281937859</v>
      </c>
      <c r="D72" s="77">
        <v>3133671.975803134</v>
      </c>
      <c r="E72" s="77">
        <v>3225849.2665294744</v>
      </c>
      <c r="F72" s="77">
        <v>3347132.5682873083</v>
      </c>
      <c r="G72" s="77">
        <v>3333695.5584839107</v>
      </c>
      <c r="H72" s="77">
        <v>3149772.3784051109</v>
      </c>
      <c r="I72" s="77">
        <v>3108757.87464712</v>
      </c>
      <c r="J72" s="77">
        <v>3182754.2904786845</v>
      </c>
      <c r="K72" s="77">
        <v>3294800.6414725706</v>
      </c>
      <c r="L72" s="77">
        <v>3332863.3514162465</v>
      </c>
      <c r="M72" s="77">
        <v>3148421.1064721043</v>
      </c>
      <c r="N72" s="77">
        <v>3560581.3573622052</v>
      </c>
      <c r="O72" s="77">
        <v>3810594.1457976545</v>
      </c>
      <c r="P72" s="77">
        <v>3844748.9442403046</v>
      </c>
      <c r="Q72" s="77">
        <v>4191719.1069492963</v>
      </c>
      <c r="R72" s="77">
        <v>4375619.6928388858</v>
      </c>
    </row>
    <row r="73" spans="1:18" s="20" customFormat="1" ht="20.100000000000001" customHeight="1">
      <c r="A73" s="55" t="s">
        <v>123</v>
      </c>
      <c r="B73" s="56"/>
      <c r="C73" s="57">
        <v>2.3165033840338687</v>
      </c>
      <c r="D73" s="57">
        <v>2.1750520752233578</v>
      </c>
      <c r="E73" s="57">
        <v>2.055065149925329</v>
      </c>
      <c r="F73" s="57">
        <v>1.9403756889859229</v>
      </c>
      <c r="G73" s="57">
        <v>1.8235333238091953</v>
      </c>
      <c r="H73" s="57">
        <v>1.6476763621229555</v>
      </c>
      <c r="I73" s="57">
        <v>1.5501999706849259</v>
      </c>
      <c r="J73" s="57">
        <v>1.5058171936718696</v>
      </c>
      <c r="K73" s="57">
        <v>1.4514518851666762</v>
      </c>
      <c r="L73" s="57">
        <v>1.3915304731920493</v>
      </c>
      <c r="M73" s="57">
        <v>1.3313856982802184</v>
      </c>
      <c r="N73" s="57">
        <v>1.2096800020914895</v>
      </c>
      <c r="O73" s="57">
        <v>1.1435259627221741</v>
      </c>
      <c r="P73" s="58">
        <v>1.0930156335123211</v>
      </c>
      <c r="Q73" s="58">
        <v>1.0426434758115626</v>
      </c>
      <c r="R73" s="58">
        <v>1</v>
      </c>
    </row>
    <row r="75" spans="1:18" ht="20.100000000000001" customHeight="1">
      <c r="A75" s="10" t="s">
        <v>114</v>
      </c>
    </row>
    <row r="76" spans="1:18" ht="20.100000000000001" customHeight="1">
      <c r="A76" s="10" t="s">
        <v>115</v>
      </c>
    </row>
    <row r="77" spans="1:18" ht="20.100000000000001" customHeight="1">
      <c r="A77" s="10" t="s">
        <v>116</v>
      </c>
    </row>
    <row r="78" spans="1:18" ht="20.100000000000001" customHeight="1">
      <c r="A78" s="10" t="s">
        <v>117</v>
      </c>
    </row>
    <row r="79" spans="1:18" ht="20.100000000000001" customHeight="1">
      <c r="A79" s="10" t="s">
        <v>118</v>
      </c>
    </row>
    <row r="80" spans="1:18" ht="20.100000000000001" customHeight="1">
      <c r="A80" s="10" t="s">
        <v>119</v>
      </c>
    </row>
    <row r="81" spans="1:1" ht="20.100000000000001" customHeight="1">
      <c r="A81" s="10" t="s">
        <v>120</v>
      </c>
    </row>
    <row r="82" spans="1:1" ht="20.100000000000001" customHeight="1">
      <c r="A82" s="10" t="s">
        <v>121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406D-3C93-4EB9-AE1C-652009953F44}">
  <dimension ref="A1:R82"/>
  <sheetViews>
    <sheetView showGridLines="0" zoomScaleNormal="100" workbookViewId="0">
      <pane xSplit="2" ySplit="4" topLeftCell="K5" activePane="bottomRight" state="frozen"/>
      <selection pane="bottomRight"/>
      <selection pane="bottomLeft" activeCell="A5" sqref="A5"/>
      <selection pane="topRight" activeCell="C1" sqref="C1"/>
    </sheetView>
  </sheetViews>
  <sheetFormatPr defaultRowHeight="20.100000000000001" customHeight="1"/>
  <cols>
    <col min="1" max="1" width="9" style="8"/>
    <col min="2" max="2" width="65" style="8" customWidth="1"/>
    <col min="3" max="18" width="13.625" style="8" customWidth="1"/>
    <col min="19" max="16384" width="9" style="9"/>
  </cols>
  <sheetData>
    <row r="1" spans="1:18" ht="20.100000000000001" customHeight="1">
      <c r="A1" s="7" t="s">
        <v>124</v>
      </c>
    </row>
    <row r="2" spans="1:18" ht="20.100000000000001" customHeight="1">
      <c r="A2" s="7" t="s">
        <v>125</v>
      </c>
    </row>
    <row r="3" spans="1:18" ht="20.100000000000001" customHeight="1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100000000000001" customHeight="1">
      <c r="A4" s="36" t="s">
        <v>29</v>
      </c>
      <c r="B4" s="36" t="s">
        <v>30</v>
      </c>
      <c r="C4" s="36">
        <v>2010</v>
      </c>
      <c r="D4" s="36">
        <v>2011</v>
      </c>
      <c r="E4" s="36">
        <v>2012</v>
      </c>
      <c r="F4" s="36">
        <v>2013</v>
      </c>
      <c r="G4" s="36">
        <v>2014</v>
      </c>
      <c r="H4" s="36">
        <v>2015</v>
      </c>
      <c r="I4" s="36">
        <v>2016</v>
      </c>
      <c r="J4" s="36">
        <v>2017</v>
      </c>
      <c r="K4" s="36">
        <v>2018</v>
      </c>
      <c r="L4" s="36">
        <v>2019</v>
      </c>
      <c r="M4" s="36">
        <v>2020</v>
      </c>
      <c r="N4" s="36">
        <v>2021</v>
      </c>
      <c r="O4" s="36">
        <v>2022</v>
      </c>
      <c r="P4" s="36">
        <v>2023</v>
      </c>
      <c r="Q4" s="36">
        <v>2024</v>
      </c>
      <c r="R4" s="36">
        <v>2025</v>
      </c>
    </row>
    <row r="5" spans="1:18" ht="20.100000000000001" customHeight="1">
      <c r="A5" s="37">
        <v>1</v>
      </c>
      <c r="B5" s="38" t="s">
        <v>31</v>
      </c>
      <c r="C5" s="59">
        <v>0.20444532795259987</v>
      </c>
      <c r="D5" s="59">
        <v>0.21170756644142599</v>
      </c>
      <c r="E5" s="59">
        <v>0.20685399820581038</v>
      </c>
      <c r="F5" s="59">
        <v>0.20358437646568509</v>
      </c>
      <c r="G5" s="59">
        <v>0.19649827178126408</v>
      </c>
      <c r="H5" s="59">
        <v>0.19673436744074552</v>
      </c>
      <c r="I5" s="59">
        <v>0.19765217373205099</v>
      </c>
      <c r="J5" s="59">
        <v>0.19725018151967047</v>
      </c>
      <c r="K5" s="59">
        <v>0.19998107409778648</v>
      </c>
      <c r="L5" s="59">
        <v>0.19784225430596422</v>
      </c>
      <c r="M5" s="59">
        <v>0.18634083615464134</v>
      </c>
      <c r="N5" s="59">
        <v>0.19894132121760139</v>
      </c>
      <c r="O5" s="59">
        <v>0.20573739832871027</v>
      </c>
      <c r="P5" s="60">
        <v>0.19929120279795731</v>
      </c>
      <c r="Q5" s="60">
        <v>0.21340087915415845</v>
      </c>
      <c r="R5" s="60">
        <v>0.21595375054111193</v>
      </c>
    </row>
    <row r="6" spans="1:18" ht="20.100000000000001" customHeight="1">
      <c r="A6" s="41">
        <v>11</v>
      </c>
      <c r="B6" s="42" t="s">
        <v>32</v>
      </c>
      <c r="C6" s="61">
        <v>0.14249575957167096</v>
      </c>
      <c r="D6" s="61">
        <v>0.14851298848633848</v>
      </c>
      <c r="E6" s="61">
        <v>0.14332411091294825</v>
      </c>
      <c r="F6" s="61">
        <v>0.14125305744014441</v>
      </c>
      <c r="G6" s="61">
        <v>0.13490074955893236</v>
      </c>
      <c r="H6" s="61">
        <v>0.13629629366029408</v>
      </c>
      <c r="I6" s="61">
        <v>0.1371043098016492</v>
      </c>
      <c r="J6" s="61">
        <v>0.13605228514917023</v>
      </c>
      <c r="K6" s="61">
        <v>0.13940107993722922</v>
      </c>
      <c r="L6" s="61">
        <v>0.13737694837280681</v>
      </c>
      <c r="M6" s="61">
        <v>0.12719387856235734</v>
      </c>
      <c r="N6" s="61">
        <v>0.14136675132984708</v>
      </c>
      <c r="O6" s="61">
        <v>0.1472584791953413</v>
      </c>
      <c r="P6" s="62">
        <v>0.14041863273954375</v>
      </c>
      <c r="Q6" s="62">
        <v>0.15410233535882459</v>
      </c>
      <c r="R6" s="62">
        <v>0.15562133180313939</v>
      </c>
    </row>
    <row r="7" spans="1:18" ht="20.100000000000001" customHeight="1">
      <c r="A7" s="1">
        <v>111</v>
      </c>
      <c r="B7" s="2" t="s">
        <v>33</v>
      </c>
      <c r="C7" s="11">
        <v>6.651837483043023E-2</v>
      </c>
      <c r="D7" s="11">
        <v>7.1748270991120688E-2</v>
      </c>
      <c r="E7" s="11">
        <v>6.7487330998061659E-2</v>
      </c>
      <c r="F7" s="11">
        <v>6.7664243718345785E-2</v>
      </c>
      <c r="G7" s="11">
        <v>6.6128408006492126E-2</v>
      </c>
      <c r="H7" s="11">
        <v>6.6900552879877215E-2</v>
      </c>
      <c r="I7" s="11">
        <v>7.228791861035333E-2</v>
      </c>
      <c r="J7" s="11">
        <v>6.9650430326834878E-2</v>
      </c>
      <c r="K7" s="11">
        <v>7.0064246571028638E-2</v>
      </c>
      <c r="L7" s="11">
        <v>7.2481746280034426E-2</v>
      </c>
      <c r="M7" s="11">
        <v>6.9198926140819766E-2</v>
      </c>
      <c r="N7" s="11">
        <v>7.7464543195760488E-2</v>
      </c>
      <c r="O7" s="11">
        <v>9.0186312810071292E-2</v>
      </c>
      <c r="P7" s="11">
        <v>8.5894342783983571E-2</v>
      </c>
      <c r="Q7" s="11">
        <v>9.0415838791011421E-2</v>
      </c>
      <c r="R7" s="11">
        <v>9.1576897550466843E-2</v>
      </c>
    </row>
    <row r="8" spans="1:18" ht="20.100000000000001" customHeight="1">
      <c r="A8" s="45" t="s">
        <v>34</v>
      </c>
      <c r="B8" s="46" t="s">
        <v>35</v>
      </c>
      <c r="C8" s="94">
        <v>4.1830410035064393E-3</v>
      </c>
      <c r="D8" s="94">
        <v>4.6916892078996148E-3</v>
      </c>
      <c r="E8" s="94">
        <v>4.6773457560562986E-3</v>
      </c>
      <c r="F8" s="94">
        <v>4.5445212790982846E-3</v>
      </c>
      <c r="G8" s="94">
        <v>4.464291949981534E-3</v>
      </c>
      <c r="H8" s="94">
        <v>4.5362950357095014E-3</v>
      </c>
      <c r="I8" s="94">
        <v>4.5115678434333095E-3</v>
      </c>
      <c r="J8" s="94">
        <v>4.6320464541474548E-3</v>
      </c>
      <c r="K8" s="94">
        <v>4.6419706224953188E-3</v>
      </c>
      <c r="L8" s="94">
        <v>5.1020611882357193E-3</v>
      </c>
      <c r="M8" s="94">
        <v>5.2172184694755574E-3</v>
      </c>
      <c r="N8" s="94">
        <v>5.9684301359499807E-3</v>
      </c>
      <c r="O8" s="94">
        <v>5.4624146477008691E-3</v>
      </c>
      <c r="P8" s="95">
        <v>5.0604217452014663E-3</v>
      </c>
      <c r="Q8" s="95">
        <v>5.6665996122767055E-3</v>
      </c>
      <c r="R8" s="95">
        <v>5.7287979768649005E-3</v>
      </c>
    </row>
    <row r="9" spans="1:18" ht="20.100000000000001" customHeight="1">
      <c r="A9" s="45" t="s">
        <v>36</v>
      </c>
      <c r="B9" s="46" t="s">
        <v>37</v>
      </c>
      <c r="C9" s="94">
        <v>2.1255171215150238E-2</v>
      </c>
      <c r="D9" s="94">
        <v>2.2050359274561667E-2</v>
      </c>
      <c r="E9" s="94">
        <v>1.9468001976710315E-2</v>
      </c>
      <c r="F9" s="94">
        <v>2.0454518689808441E-2</v>
      </c>
      <c r="G9" s="94">
        <v>1.8861953708245751E-2</v>
      </c>
      <c r="H9" s="94">
        <v>1.7497324780519876E-2</v>
      </c>
      <c r="I9" s="94">
        <v>2.0924199194903695E-2</v>
      </c>
      <c r="J9" s="94">
        <v>1.7282744402520183E-2</v>
      </c>
      <c r="K9" s="94">
        <v>1.6998931406074298E-2</v>
      </c>
      <c r="L9" s="94">
        <v>1.7205045850339683E-2</v>
      </c>
      <c r="M9" s="94">
        <v>1.6121679351080845E-2</v>
      </c>
      <c r="N9" s="94">
        <v>2.330833581409698E-2</v>
      </c>
      <c r="O9" s="94">
        <v>2.7904110228807674E-2</v>
      </c>
      <c r="P9" s="95">
        <v>2.3218394751281693E-2</v>
      </c>
      <c r="Q9" s="95">
        <v>2.3138026875207093E-2</v>
      </c>
      <c r="R9" s="95">
        <v>2.2264738626208792E-2</v>
      </c>
    </row>
    <row r="10" spans="1:18" ht="20.100000000000001" customHeight="1">
      <c r="A10" s="45" t="s">
        <v>38</v>
      </c>
      <c r="B10" s="46" t="s">
        <v>39</v>
      </c>
      <c r="C10" s="94">
        <v>2.9375825579034075E-2</v>
      </c>
      <c r="D10" s="94">
        <v>3.1921311512289892E-2</v>
      </c>
      <c r="E10" s="94">
        <v>3.1532377468612226E-2</v>
      </c>
      <c r="F10" s="94">
        <v>3.1032305989346275E-2</v>
      </c>
      <c r="G10" s="94">
        <v>3.197302102978087E-2</v>
      </c>
      <c r="H10" s="94">
        <v>3.4997736559192104E-2</v>
      </c>
      <c r="I10" s="94">
        <v>3.6198519260414938E-2</v>
      </c>
      <c r="J10" s="94">
        <v>3.6995960314317101E-2</v>
      </c>
      <c r="K10" s="94">
        <v>3.7604978032455355E-2</v>
      </c>
      <c r="L10" s="94">
        <v>3.9293548753526295E-2</v>
      </c>
      <c r="M10" s="94">
        <v>3.7692342758395198E-2</v>
      </c>
      <c r="N10" s="94">
        <v>3.570551329957828E-2</v>
      </c>
      <c r="O10" s="94">
        <v>4.1326709819030825E-2</v>
      </c>
      <c r="P10" s="95">
        <v>4.4359628051559012E-2</v>
      </c>
      <c r="Q10" s="95">
        <v>4.7757313928512943E-2</v>
      </c>
      <c r="R10" s="95">
        <v>5.0045065850674253E-2</v>
      </c>
    </row>
    <row r="11" spans="1:18" ht="20.100000000000001" customHeight="1">
      <c r="A11" s="45" t="s">
        <v>40</v>
      </c>
      <c r="B11" s="46" t="s">
        <v>41</v>
      </c>
      <c r="C11" s="94">
        <v>1.1671432630143249E-2</v>
      </c>
      <c r="D11" s="94">
        <v>1.3049263708633838E-2</v>
      </c>
      <c r="E11" s="94">
        <v>1.1763958764600905E-2</v>
      </c>
      <c r="F11" s="94">
        <v>1.1594094340592154E-2</v>
      </c>
      <c r="G11" s="94">
        <v>1.0829135509485359E-2</v>
      </c>
      <c r="H11" s="94">
        <v>9.8647416117550422E-3</v>
      </c>
      <c r="I11" s="94">
        <v>1.0648667753063902E-2</v>
      </c>
      <c r="J11" s="94">
        <v>1.0733649966576409E-2</v>
      </c>
      <c r="K11" s="94">
        <v>1.0815136194440295E-2</v>
      </c>
      <c r="L11" s="94">
        <v>1.0877369593621613E-2</v>
      </c>
      <c r="M11" s="94">
        <v>1.0165076334739766E-2</v>
      </c>
      <c r="N11" s="94">
        <v>1.2479697938956076E-2</v>
      </c>
      <c r="O11" s="94">
        <v>1.5485947600083138E-2</v>
      </c>
      <c r="P11" s="95">
        <v>1.3250332900616118E-2</v>
      </c>
      <c r="Q11" s="95">
        <v>1.3846147920728576E-2</v>
      </c>
      <c r="R11" s="95">
        <v>1.3533445828459813E-2</v>
      </c>
    </row>
    <row r="12" spans="1:18" ht="20.100000000000001" customHeight="1">
      <c r="A12" s="45" t="s">
        <v>42</v>
      </c>
      <c r="B12" s="46" t="s">
        <v>43</v>
      </c>
      <c r="C12" s="94">
        <v>3.2904402596234117E-5</v>
      </c>
      <c r="D12" s="94">
        <v>3.5647287735671423E-5</v>
      </c>
      <c r="E12" s="94">
        <v>4.5647032081907401E-5</v>
      </c>
      <c r="F12" s="94">
        <v>3.8803419500618922E-5</v>
      </c>
      <c r="G12" s="94">
        <v>5.8089986196375156E-9</v>
      </c>
      <c r="H12" s="94">
        <v>4.4548927006945514E-6</v>
      </c>
      <c r="I12" s="94">
        <v>4.9645585374903759E-6</v>
      </c>
      <c r="J12" s="94">
        <v>6.0291892737274295E-6</v>
      </c>
      <c r="K12" s="94">
        <v>3.2303155633709336E-6</v>
      </c>
      <c r="L12" s="94">
        <v>3.7208943111218737E-6</v>
      </c>
      <c r="M12" s="94">
        <v>2.609227128387685E-6</v>
      </c>
      <c r="N12" s="94">
        <v>2.5660071791851516E-6</v>
      </c>
      <c r="O12" s="94">
        <v>7.1305144487903686E-6</v>
      </c>
      <c r="P12" s="95">
        <v>5.5653353252899657E-6</v>
      </c>
      <c r="Q12" s="95">
        <v>7.7504542861001948E-6</v>
      </c>
      <c r="R12" s="95">
        <v>4.8492682590803399E-6</v>
      </c>
    </row>
    <row r="13" spans="1:18" ht="20.100000000000001" customHeight="1">
      <c r="A13" s="1">
        <v>112</v>
      </c>
      <c r="B13" s="2" t="s">
        <v>44</v>
      </c>
      <c r="C13" s="11">
        <v>3.2247878707232021E-3</v>
      </c>
      <c r="D13" s="11">
        <v>3.3919820907420922E-3</v>
      </c>
      <c r="E13" s="11">
        <v>3.4659249159183082E-3</v>
      </c>
      <c r="F13" s="11">
        <v>3.5121331619606963E-3</v>
      </c>
      <c r="G13" s="11">
        <v>3.5853107705079426E-3</v>
      </c>
      <c r="H13" s="11">
        <v>3.6003848143296964E-3</v>
      </c>
      <c r="I13" s="11">
        <v>3.5394796963401569E-3</v>
      </c>
      <c r="J13" s="11">
        <v>3.4518771336842003E-3</v>
      </c>
      <c r="K13" s="11">
        <v>3.4844068541712036E-3</v>
      </c>
      <c r="L13" s="11">
        <v>3.2803025289338357E-3</v>
      </c>
      <c r="M13" s="11">
        <v>3.0578485270112482E-3</v>
      </c>
      <c r="N13" s="11">
        <v>2.9096019901319664E-3</v>
      </c>
      <c r="O13" s="11">
        <v>2.9552453506985939E-3</v>
      </c>
      <c r="P13" s="11">
        <v>3.0658346960782739E-3</v>
      </c>
      <c r="Q13" s="11">
        <v>3.028062178085007E-3</v>
      </c>
      <c r="R13" s="11">
        <v>3.0660848309103238E-3</v>
      </c>
    </row>
    <row r="14" spans="1:18" ht="20.100000000000001" customHeight="1">
      <c r="A14" s="45" t="s">
        <v>45</v>
      </c>
      <c r="B14" s="46" t="s">
        <v>46</v>
      </c>
      <c r="C14" s="94">
        <v>2.8434467639883725E-3</v>
      </c>
      <c r="D14" s="94">
        <v>2.9968549324666523E-3</v>
      </c>
      <c r="E14" s="94">
        <v>3.0685867958447775E-3</v>
      </c>
      <c r="F14" s="94">
        <v>3.106097732731523E-3</v>
      </c>
      <c r="G14" s="94">
        <v>3.1623413543946147E-3</v>
      </c>
      <c r="H14" s="94">
        <v>3.1753820682237522E-3</v>
      </c>
      <c r="I14" s="94">
        <v>3.1060914107927558E-3</v>
      </c>
      <c r="J14" s="94">
        <v>3.0385261102943719E-3</v>
      </c>
      <c r="K14" s="94">
        <v>3.1380538838073958E-3</v>
      </c>
      <c r="L14" s="94">
        <v>2.9743004529823743E-3</v>
      </c>
      <c r="M14" s="94">
        <v>2.7709495728386693E-3</v>
      </c>
      <c r="N14" s="94">
        <v>2.6445416017570767E-3</v>
      </c>
      <c r="O14" s="94">
        <v>2.6809993911460525E-3</v>
      </c>
      <c r="P14" s="95">
        <v>2.7816493032851749E-3</v>
      </c>
      <c r="Q14" s="95">
        <v>2.7747391292621236E-3</v>
      </c>
      <c r="R14" s="95">
        <v>2.7785113879513594E-3</v>
      </c>
    </row>
    <row r="15" spans="1:18" ht="20.100000000000001" customHeight="1">
      <c r="A15" s="80" t="s">
        <v>47</v>
      </c>
      <c r="B15" s="46" t="s">
        <v>48</v>
      </c>
      <c r="C15" s="94">
        <v>3.8134110673482974E-4</v>
      </c>
      <c r="D15" s="94">
        <v>3.9512715827543963E-4</v>
      </c>
      <c r="E15" s="94">
        <v>3.9733812007353039E-4</v>
      </c>
      <c r="F15" s="94">
        <v>4.0603542922917343E-4</v>
      </c>
      <c r="G15" s="94">
        <v>4.2296941611332797E-4</v>
      </c>
      <c r="H15" s="94">
        <v>4.2500274610594423E-4</v>
      </c>
      <c r="I15" s="94">
        <v>4.3338828554740142E-4</v>
      </c>
      <c r="J15" s="94">
        <v>4.1335102338982795E-4</v>
      </c>
      <c r="K15" s="94">
        <v>3.4635297036380794E-4</v>
      </c>
      <c r="L15" s="94">
        <v>3.0600207595146125E-4</v>
      </c>
      <c r="M15" s="94">
        <v>2.8689895417257922E-4</v>
      </c>
      <c r="N15" s="94">
        <v>2.6506038837488977E-4</v>
      </c>
      <c r="O15" s="94">
        <v>2.74245959552541E-4</v>
      </c>
      <c r="P15" s="95">
        <v>2.8418539279309872E-4</v>
      </c>
      <c r="Q15" s="95">
        <v>2.5332304882288358E-4</v>
      </c>
      <c r="R15" s="95">
        <v>2.8757344295896417E-4</v>
      </c>
    </row>
    <row r="16" spans="1:18" ht="20.100000000000001" customHeight="1">
      <c r="A16" s="1">
        <v>113</v>
      </c>
      <c r="B16" s="2" t="s">
        <v>49</v>
      </c>
      <c r="C16" s="11">
        <v>1.3583259818828735E-4</v>
      </c>
      <c r="D16" s="11">
        <v>1.3763544571751925E-4</v>
      </c>
      <c r="E16" s="11">
        <v>1.4280348546598297E-4</v>
      </c>
      <c r="F16" s="11">
        <v>1.4671966496569128E-4</v>
      </c>
      <c r="G16" s="11">
        <v>1.6072305445443471E-4</v>
      </c>
      <c r="H16" s="11">
        <v>1.885666835665793E-4</v>
      </c>
      <c r="I16" s="11">
        <v>1.8498296983314046E-4</v>
      </c>
      <c r="J16" s="11">
        <v>1.9940673213628447E-4</v>
      </c>
      <c r="K16" s="11">
        <v>2.0625938381765786E-4</v>
      </c>
      <c r="L16" s="11">
        <v>2.2412382294379846E-4</v>
      </c>
      <c r="M16" s="11">
        <v>2.3456503858941964E-4</v>
      </c>
      <c r="N16" s="11">
        <v>2.4264640097699513E-4</v>
      </c>
      <c r="O16" s="11">
        <v>2.5933005341533238E-4</v>
      </c>
      <c r="P16" s="11">
        <v>2.797653577928282E-4</v>
      </c>
      <c r="Q16" s="11">
        <v>2.774128467200504E-4</v>
      </c>
      <c r="R16" s="11">
        <v>3.0901266851779077E-4</v>
      </c>
    </row>
    <row r="17" spans="1:18" ht="20.100000000000001" customHeight="1">
      <c r="A17" s="45" t="s">
        <v>50</v>
      </c>
      <c r="B17" s="46" t="s">
        <v>51</v>
      </c>
      <c r="C17" s="94">
        <v>1.2344085158271545E-4</v>
      </c>
      <c r="D17" s="94">
        <v>1.2585170028539671E-4</v>
      </c>
      <c r="E17" s="94">
        <v>1.2857542456259411E-4</v>
      </c>
      <c r="F17" s="94">
        <v>1.4334712807187767E-4</v>
      </c>
      <c r="G17" s="94">
        <v>1.5587995222294773E-4</v>
      </c>
      <c r="H17" s="94">
        <v>1.842913630671736E-4</v>
      </c>
      <c r="I17" s="94">
        <v>1.7967094000849286E-4</v>
      </c>
      <c r="J17" s="94">
        <v>1.9333417175773781E-4</v>
      </c>
      <c r="K17" s="94">
        <v>2.0256913195231227E-4</v>
      </c>
      <c r="L17" s="94">
        <v>2.2055890008860086E-4</v>
      </c>
      <c r="M17" s="94">
        <v>2.3141071843709308E-4</v>
      </c>
      <c r="N17" s="94">
        <v>2.4044580360940211E-4</v>
      </c>
      <c r="O17" s="94">
        <v>2.5735023709034773E-4</v>
      </c>
      <c r="P17" s="95">
        <v>2.7785962721084157E-4</v>
      </c>
      <c r="Q17" s="95">
        <v>2.7591491995883273E-4</v>
      </c>
      <c r="R17" s="95">
        <v>3.0760317303690229E-4</v>
      </c>
    </row>
    <row r="18" spans="1:18" ht="20.100000000000001" customHeight="1">
      <c r="A18" s="45" t="s">
        <v>52</v>
      </c>
      <c r="B18" s="46" t="s">
        <v>53</v>
      </c>
      <c r="C18" s="94">
        <v>1.2391746605571907E-5</v>
      </c>
      <c r="D18" s="94">
        <v>1.1783745432122539E-5</v>
      </c>
      <c r="E18" s="94">
        <v>1.4228060903388854E-5</v>
      </c>
      <c r="F18" s="94">
        <v>3.3725368938136181E-6</v>
      </c>
      <c r="G18" s="94">
        <v>4.8431022314869808E-6</v>
      </c>
      <c r="H18" s="94">
        <v>4.2753204994056884E-6</v>
      </c>
      <c r="I18" s="94">
        <v>5.312029824647621E-6</v>
      </c>
      <c r="J18" s="94">
        <v>6.0725603785466735E-6</v>
      </c>
      <c r="K18" s="94">
        <v>3.6902518653455863E-6</v>
      </c>
      <c r="L18" s="94">
        <v>3.5649228551975878E-6</v>
      </c>
      <c r="M18" s="94">
        <v>3.154320152326551E-6</v>
      </c>
      <c r="N18" s="94">
        <v>2.2005973675930285E-6</v>
      </c>
      <c r="O18" s="94">
        <v>1.9798163249846733E-6</v>
      </c>
      <c r="P18" s="95">
        <v>1.9057305819866393E-6</v>
      </c>
      <c r="Q18" s="95">
        <v>1.49792676121767E-6</v>
      </c>
      <c r="R18" s="95">
        <v>1.4094954808885083E-6</v>
      </c>
    </row>
    <row r="19" spans="1:18" ht="20.100000000000001" customHeight="1">
      <c r="A19" s="1">
        <v>114</v>
      </c>
      <c r="B19" s="2" t="s">
        <v>54</v>
      </c>
      <c r="C19" s="11">
        <v>6.7143729142628311E-2</v>
      </c>
      <c r="D19" s="11">
        <v>6.707069368178066E-2</v>
      </c>
      <c r="E19" s="11">
        <v>6.5862497085417235E-2</v>
      </c>
      <c r="F19" s="11">
        <v>6.2885649460203544E-2</v>
      </c>
      <c r="G19" s="11">
        <v>5.867012954135218E-2</v>
      </c>
      <c r="H19" s="11">
        <v>5.9189123366155227E-2</v>
      </c>
      <c r="I19" s="11">
        <v>5.6075673999930464E-2</v>
      </c>
      <c r="J19" s="11">
        <v>5.7838223817000295E-2</v>
      </c>
      <c r="K19" s="11">
        <v>5.9834680384992289E-2</v>
      </c>
      <c r="L19" s="11">
        <v>5.5580506106354975E-2</v>
      </c>
      <c r="M19" s="11">
        <v>4.8695136253073611E-2</v>
      </c>
      <c r="N19" s="11">
        <v>5.3866313375744913E-2</v>
      </c>
      <c r="O19" s="11">
        <v>4.8000785327017181E-2</v>
      </c>
      <c r="P19" s="11">
        <v>4.5831750334382249E-2</v>
      </c>
      <c r="Q19" s="11">
        <v>5.3801642968479918E-2</v>
      </c>
      <c r="R19" s="11">
        <v>5.3586783357590644E-2</v>
      </c>
    </row>
    <row r="20" spans="1:18" ht="20.100000000000001" customHeight="1">
      <c r="A20" s="45" t="s">
        <v>55</v>
      </c>
      <c r="B20" s="46" t="s">
        <v>56</v>
      </c>
      <c r="C20" s="94">
        <v>3.5779919450304572E-2</v>
      </c>
      <c r="D20" s="94">
        <v>3.6251579308218887E-2</v>
      </c>
      <c r="E20" s="94">
        <v>3.7391275786318921E-2</v>
      </c>
      <c r="F20" s="94">
        <v>3.7181670764294225E-2</v>
      </c>
      <c r="G20" s="94">
        <v>3.371130721317344E-2</v>
      </c>
      <c r="H20" s="94">
        <v>3.3336074190851668E-2</v>
      </c>
      <c r="I20" s="94">
        <v>3.2143361722312462E-2</v>
      </c>
      <c r="J20" s="94">
        <v>3.3660399572921718E-2</v>
      </c>
      <c r="K20" s="94">
        <v>3.4877500803050514E-2</v>
      </c>
      <c r="L20" s="94">
        <v>3.2124466321335081E-2</v>
      </c>
      <c r="M20" s="94">
        <v>2.872720814390935E-2</v>
      </c>
      <c r="N20" s="94">
        <v>2.992682329198244E-2</v>
      </c>
      <c r="O20" s="94">
        <v>2.6975404259379176E-2</v>
      </c>
      <c r="P20" s="95">
        <v>2.6214110520893796E-2</v>
      </c>
      <c r="Q20" s="95">
        <v>3.0484151781069949E-2</v>
      </c>
      <c r="R20" s="95">
        <v>2.9975020485312084E-2</v>
      </c>
    </row>
    <row r="21" spans="1:18" ht="20.100000000000001" customHeight="1">
      <c r="A21" s="45" t="s">
        <v>57</v>
      </c>
      <c r="B21" s="46" t="s">
        <v>58</v>
      </c>
      <c r="C21" s="94">
        <v>8.6946471589099059E-3</v>
      </c>
      <c r="D21" s="94">
        <v>7.7210494990243433E-3</v>
      </c>
      <c r="E21" s="94">
        <v>8.0895804038824005E-3</v>
      </c>
      <c r="F21" s="94">
        <v>7.775112261042931E-3</v>
      </c>
      <c r="G21" s="94">
        <v>7.1243078644676249E-3</v>
      </c>
      <c r="H21" s="94">
        <v>7.3008035893099921E-3</v>
      </c>
      <c r="I21" s="94">
        <v>6.8508285559240279E-3</v>
      </c>
      <c r="J21" s="94">
        <v>7.1447330423893693E-3</v>
      </c>
      <c r="K21" s="94">
        <v>7.3781924661392101E-3</v>
      </c>
      <c r="L21" s="94">
        <v>6.9548526209648109E-3</v>
      </c>
      <c r="M21" s="94">
        <v>6.1272801587668518E-3</v>
      </c>
      <c r="N21" s="94">
        <v>6.3928803505320089E-3</v>
      </c>
      <c r="O21" s="94">
        <v>5.7945810438479817E-3</v>
      </c>
      <c r="P21" s="95">
        <v>5.6265235088360553E-3</v>
      </c>
      <c r="Q21" s="95">
        <v>6.5705710261645678E-3</v>
      </c>
      <c r="R21" s="95">
        <v>6.1599403458293504E-3</v>
      </c>
    </row>
    <row r="22" spans="1:18" ht="20.100000000000001" customHeight="1">
      <c r="A22" s="45" t="s">
        <v>59</v>
      </c>
      <c r="B22" s="46" t="s">
        <v>60</v>
      </c>
      <c r="C22" s="94">
        <v>9.5948811918728297E-3</v>
      </c>
      <c r="D22" s="94">
        <v>9.409678718047489E-3</v>
      </c>
      <c r="E22" s="94">
        <v>8.993985773209338E-3</v>
      </c>
      <c r="F22" s="94">
        <v>8.1004144582219328E-3</v>
      </c>
      <c r="G22" s="94">
        <v>8.5143744501844591E-3</v>
      </c>
      <c r="H22" s="94">
        <v>8.0137450224588239E-3</v>
      </c>
      <c r="I22" s="94">
        <v>6.6755817606926286E-3</v>
      </c>
      <c r="J22" s="94">
        <v>7.143204542889213E-3</v>
      </c>
      <c r="K22" s="94">
        <v>7.7076332141702859E-3</v>
      </c>
      <c r="L22" s="94">
        <v>7.0968970059550971E-3</v>
      </c>
      <c r="M22" s="94">
        <v>7.3452448954077895E-3</v>
      </c>
      <c r="N22" s="94">
        <v>7.8131878180137965E-3</v>
      </c>
      <c r="O22" s="94">
        <v>5.8478365358013099E-3</v>
      </c>
      <c r="P22" s="95">
        <v>5.3066631621513502E-3</v>
      </c>
      <c r="Q22" s="95">
        <v>7.0521068428417042E-3</v>
      </c>
      <c r="R22" s="95">
        <v>6.8083390964139923E-3</v>
      </c>
    </row>
    <row r="23" spans="1:18" ht="20.100000000000001" customHeight="1">
      <c r="A23" s="45" t="s">
        <v>61</v>
      </c>
      <c r="B23" s="46" t="s">
        <v>62</v>
      </c>
      <c r="C23" s="94">
        <v>6.8273033588311409E-3</v>
      </c>
      <c r="D23" s="94">
        <v>7.2825946849669502E-3</v>
      </c>
      <c r="E23" s="94">
        <v>6.4536758558804358E-3</v>
      </c>
      <c r="F23" s="94">
        <v>5.5176460733836405E-3</v>
      </c>
      <c r="G23" s="94">
        <v>5.1477728664216099E-3</v>
      </c>
      <c r="H23" s="94">
        <v>5.7842362989467631E-3</v>
      </c>
      <c r="I23" s="94">
        <v>5.3665594561255166E-3</v>
      </c>
      <c r="J23" s="94">
        <v>5.2631685259605741E-3</v>
      </c>
      <c r="K23" s="94">
        <v>5.227642136845536E-3</v>
      </c>
      <c r="L23" s="94">
        <v>5.5412514286334218E-3</v>
      </c>
      <c r="M23" s="94">
        <v>2.8844112668212373E-3</v>
      </c>
      <c r="N23" s="94">
        <v>5.4397511333423567E-3</v>
      </c>
      <c r="O23" s="94">
        <v>5.8523045406454581E-3</v>
      </c>
      <c r="P23" s="95">
        <v>5.6396247909889334E-3</v>
      </c>
      <c r="Q23" s="95">
        <v>5.7266778914151677E-3</v>
      </c>
      <c r="R23" s="95">
        <v>6.7665924276743552E-3</v>
      </c>
    </row>
    <row r="24" spans="1:18" ht="20.100000000000001" customHeight="1">
      <c r="A24" s="45" t="s">
        <v>63</v>
      </c>
      <c r="B24" s="46" t="s">
        <v>64</v>
      </c>
      <c r="C24" s="94">
        <v>1.99651490482403E-3</v>
      </c>
      <c r="D24" s="94">
        <v>2.0470175235889746E-3</v>
      </c>
      <c r="E24" s="94">
        <v>5.9927960290835744E-4</v>
      </c>
      <c r="F24" s="94">
        <v>1.3775168820978574E-4</v>
      </c>
      <c r="G24" s="94">
        <v>4.2411453043420759E-6</v>
      </c>
      <c r="H24" s="94">
        <v>5.4558009559367647E-4</v>
      </c>
      <c r="I24" s="94">
        <v>9.5723800104556783E-4</v>
      </c>
      <c r="J24" s="94">
        <v>8.8397028956381724E-4</v>
      </c>
      <c r="K24" s="94">
        <v>5.6082974189551615E-4</v>
      </c>
      <c r="L24" s="94">
        <v>3.7564290756319938E-4</v>
      </c>
      <c r="M24" s="94">
        <v>2.6093259764475683E-4</v>
      </c>
      <c r="N24" s="94">
        <v>2.1352506650170199E-4</v>
      </c>
      <c r="O24" s="94">
        <v>1.6471903292494534E-4</v>
      </c>
      <c r="P24" s="95">
        <v>1.0916886927158646E-4</v>
      </c>
      <c r="Q24" s="95">
        <v>2.8833838658077663E-4</v>
      </c>
      <c r="R24" s="95">
        <v>2.5511189501942368E-4</v>
      </c>
    </row>
    <row r="25" spans="1:18" ht="20.100000000000001" customHeight="1">
      <c r="A25" s="45" t="s">
        <v>65</v>
      </c>
      <c r="B25" s="46" t="s">
        <v>66</v>
      </c>
      <c r="C25" s="94">
        <v>8.0990711663689817E-4</v>
      </c>
      <c r="D25" s="94">
        <v>7.800361405480772E-4</v>
      </c>
      <c r="E25" s="94">
        <v>7.8158743278910656E-4</v>
      </c>
      <c r="F25" s="94">
        <v>7.6048097099653872E-4</v>
      </c>
      <c r="G25" s="94">
        <v>8.2514957793096942E-4</v>
      </c>
      <c r="H25" s="94">
        <v>9.042682091421017E-4</v>
      </c>
      <c r="I25" s="94">
        <v>6.7851688435391084E-4</v>
      </c>
      <c r="J25" s="94">
        <v>6.9445117402590296E-4</v>
      </c>
      <c r="K25" s="94">
        <v>6.5222026445491989E-4</v>
      </c>
      <c r="L25" s="94">
        <v>3.7915069984512231E-4</v>
      </c>
      <c r="M25" s="94">
        <v>3.8154239642523754E-4</v>
      </c>
      <c r="N25" s="94">
        <v>3.4224223393893271E-4</v>
      </c>
      <c r="O25" s="94">
        <v>3.8131803954987527E-4</v>
      </c>
      <c r="P25" s="95">
        <v>3.5687321439954733E-4</v>
      </c>
      <c r="Q25" s="95">
        <v>5.4666646178606773E-4</v>
      </c>
      <c r="R25" s="95">
        <v>3.3624692866528303E-4</v>
      </c>
    </row>
    <row r="26" spans="1:18" ht="20.100000000000001" customHeight="1">
      <c r="A26" s="45" t="s">
        <v>67</v>
      </c>
      <c r="B26" s="46" t="s">
        <v>68</v>
      </c>
      <c r="C26" s="94">
        <v>7.2839391033894076E-4</v>
      </c>
      <c r="D26" s="94">
        <v>7.4693280171137584E-4</v>
      </c>
      <c r="E26" s="94">
        <v>7.307069804262478E-4</v>
      </c>
      <c r="F26" s="94">
        <v>7.4797070999051683E-4</v>
      </c>
      <c r="G26" s="94">
        <v>7.172844837921049E-4</v>
      </c>
      <c r="H26" s="94">
        <v>7.0744696911908731E-4</v>
      </c>
      <c r="I26" s="94">
        <v>6.7675915499937052E-4</v>
      </c>
      <c r="J26" s="94">
        <v>5.0133297627855513E-4</v>
      </c>
      <c r="K26" s="94">
        <v>3.3012329634072213E-4</v>
      </c>
      <c r="L26" s="94">
        <v>1.3901919591979142E-4</v>
      </c>
      <c r="M26" s="94">
        <v>2.2796016017257355E-5</v>
      </c>
      <c r="N26" s="94">
        <v>1.4527270754321731E-6</v>
      </c>
      <c r="O26" s="94">
        <v>2.5142784145405442E-7</v>
      </c>
      <c r="P26" s="95">
        <v>1.0048907810994521E-7</v>
      </c>
      <c r="Q26" s="95">
        <v>3.6062567985010248E-8</v>
      </c>
      <c r="R26" s="95">
        <v>1.3794460067169256E-8</v>
      </c>
    </row>
    <row r="27" spans="1:18" ht="20.100000000000001" customHeight="1">
      <c r="A27" s="45" t="s">
        <v>69</v>
      </c>
      <c r="B27" s="46" t="s">
        <v>70</v>
      </c>
      <c r="C27" s="94">
        <v>3.1177105474839003E-4</v>
      </c>
      <c r="D27" s="94">
        <v>3.4437603639727129E-4</v>
      </c>
      <c r="E27" s="94">
        <v>4.0758901978062834E-4</v>
      </c>
      <c r="F27" s="94">
        <v>4.1721028762475035E-4</v>
      </c>
      <c r="G27" s="94">
        <v>4.3238652057323956E-4</v>
      </c>
      <c r="H27" s="94">
        <v>4.9758713523615611E-4</v>
      </c>
      <c r="I27" s="94">
        <v>4.6894161040718932E-4</v>
      </c>
      <c r="J27" s="94">
        <v>4.5724536287581902E-4</v>
      </c>
      <c r="K27" s="94">
        <v>5.8493758823849676E-4</v>
      </c>
      <c r="L27" s="94">
        <v>6.9387761414831529E-4</v>
      </c>
      <c r="M27" s="94">
        <v>7.7529551172073443E-4</v>
      </c>
      <c r="N27" s="94">
        <v>8.416144681466617E-4</v>
      </c>
      <c r="O27" s="94">
        <v>7.8627311767482863E-4</v>
      </c>
      <c r="P27" s="95">
        <v>9.0146522061903568E-4</v>
      </c>
      <c r="Q27" s="95">
        <v>1.4080331054750427E-3</v>
      </c>
      <c r="R27" s="95">
        <v>1.4091960345881947E-3</v>
      </c>
    </row>
    <row r="28" spans="1:18" ht="20.100000000000001" customHeight="1">
      <c r="A28" s="45" t="s">
        <v>71</v>
      </c>
      <c r="B28" s="46" t="s">
        <v>72</v>
      </c>
      <c r="C28" s="94">
        <v>1.2353844296472713E-3</v>
      </c>
      <c r="D28" s="94">
        <v>1.2861369258620682E-3</v>
      </c>
      <c r="E28" s="94">
        <v>1.0585110645238594E-3</v>
      </c>
      <c r="F28" s="94">
        <v>9.3027515529840244E-4</v>
      </c>
      <c r="G28" s="94">
        <v>8.3975946688488094E-4</v>
      </c>
      <c r="H28" s="94">
        <v>8.826005330595572E-4</v>
      </c>
      <c r="I28" s="94">
        <v>1.1090398303117885E-3</v>
      </c>
      <c r="J28" s="94">
        <v>9.7200827618220808E-4</v>
      </c>
      <c r="K28" s="94">
        <v>1.0924722264009951E-3</v>
      </c>
      <c r="L28" s="94">
        <v>8.9475636286718684E-4</v>
      </c>
      <c r="M28" s="94">
        <v>5.8231224757036284E-4</v>
      </c>
      <c r="N28" s="94">
        <v>5.8973134751893227E-4</v>
      </c>
      <c r="O28" s="94">
        <v>5.7708658229655666E-4</v>
      </c>
      <c r="P28" s="95">
        <v>6.0629676488557793E-4</v>
      </c>
      <c r="Q28" s="95">
        <v>6.0386454980117157E-4</v>
      </c>
      <c r="R28" s="95">
        <v>5.5742989449675891E-4</v>
      </c>
    </row>
    <row r="29" spans="1:18" ht="20.100000000000001" customHeight="1">
      <c r="A29" s="45" t="s">
        <v>73</v>
      </c>
      <c r="B29" s="46" t="s">
        <v>74</v>
      </c>
      <c r="C29" s="94">
        <v>1.1650065665143475E-3</v>
      </c>
      <c r="D29" s="94">
        <v>1.2012920434152415E-3</v>
      </c>
      <c r="E29" s="94">
        <v>1.3563051656979256E-3</v>
      </c>
      <c r="F29" s="94">
        <v>1.3171170911408284E-3</v>
      </c>
      <c r="G29" s="94">
        <v>1.3535459526195089E-3</v>
      </c>
      <c r="H29" s="94">
        <v>1.2167813224374094E-3</v>
      </c>
      <c r="I29" s="94">
        <v>1.1488470237580014E-3</v>
      </c>
      <c r="J29" s="94">
        <v>1.1177100539131271E-3</v>
      </c>
      <c r="K29" s="94">
        <v>1.4231286474560908E-3</v>
      </c>
      <c r="L29" s="94">
        <v>1.3805919491229478E-3</v>
      </c>
      <c r="M29" s="94">
        <v>1.5881130187900261E-3</v>
      </c>
      <c r="N29" s="94">
        <v>2.305104938692638E-3</v>
      </c>
      <c r="O29" s="94">
        <v>1.6210107470555958E-3</v>
      </c>
      <c r="P29" s="95">
        <v>1.070923793258258E-3</v>
      </c>
      <c r="Q29" s="95">
        <v>1.1211968607774806E-3</v>
      </c>
      <c r="R29" s="95">
        <v>1.3188924551311347E-3</v>
      </c>
    </row>
    <row r="30" spans="1:18" ht="20.100000000000001" customHeight="1">
      <c r="A30" s="1">
        <v>115</v>
      </c>
      <c r="B30" s="2" t="s">
        <v>75</v>
      </c>
      <c r="C30" s="11">
        <v>5.4255847195644122E-3</v>
      </c>
      <c r="D30" s="11">
        <v>6.0901965035571977E-3</v>
      </c>
      <c r="E30" s="11">
        <v>6.4653141911773663E-3</v>
      </c>
      <c r="F30" s="11">
        <v>6.935678231707181E-3</v>
      </c>
      <c r="G30" s="11">
        <v>6.3632705872612777E-3</v>
      </c>
      <c r="H30" s="11">
        <v>6.499456891155218E-3</v>
      </c>
      <c r="I30" s="11">
        <v>5.0161060768894985E-3</v>
      </c>
      <c r="J30" s="11">
        <v>4.9123471284113641E-3</v>
      </c>
      <c r="K30" s="11">
        <v>5.8114329855023881E-3</v>
      </c>
      <c r="L30" s="11">
        <v>5.8102628067233583E-3</v>
      </c>
      <c r="M30" s="11">
        <v>6.0084519784490802E-3</v>
      </c>
      <c r="N30" s="11">
        <v>6.8836161265884805E-3</v>
      </c>
      <c r="O30" s="11">
        <v>5.856762799092659E-3</v>
      </c>
      <c r="P30" s="11">
        <v>5.3469537800685052E-3</v>
      </c>
      <c r="Q30" s="11">
        <v>6.5793751452855537E-3</v>
      </c>
      <c r="R30" s="11">
        <v>7.0825645430521774E-3</v>
      </c>
    </row>
    <row r="31" spans="1:18" ht="20.100000000000001" customHeight="1">
      <c r="A31" s="45" t="s">
        <v>76</v>
      </c>
      <c r="B31" s="46" t="s">
        <v>77</v>
      </c>
      <c r="C31" s="94">
        <v>5.4142944064841901E-3</v>
      </c>
      <c r="D31" s="94">
        <v>6.0806502076005383E-3</v>
      </c>
      <c r="E31" s="94">
        <v>6.4458776202086987E-3</v>
      </c>
      <c r="F31" s="94">
        <v>6.9082758748526844E-3</v>
      </c>
      <c r="G31" s="94">
        <v>6.3352163417137262E-3</v>
      </c>
      <c r="H31" s="94">
        <v>6.4828885749167436E-3</v>
      </c>
      <c r="I31" s="94">
        <v>4.9938917368126416E-3</v>
      </c>
      <c r="J31" s="94">
        <v>4.9023540601761456E-3</v>
      </c>
      <c r="K31" s="94">
        <v>5.7930442564616737E-3</v>
      </c>
      <c r="L31" s="94">
        <v>5.7979579910858049E-3</v>
      </c>
      <c r="M31" s="94">
        <v>6.0018072364980708E-3</v>
      </c>
      <c r="N31" s="94">
        <v>6.86587736108715E-3</v>
      </c>
      <c r="O31" s="94">
        <v>5.8515110197990472E-3</v>
      </c>
      <c r="P31" s="95">
        <v>4.9412422917007818E-3</v>
      </c>
      <c r="Q31" s="95">
        <v>6.5788795999957902E-3</v>
      </c>
      <c r="R31" s="95">
        <v>7.0827012386904462E-3</v>
      </c>
    </row>
    <row r="32" spans="1:18" ht="20.100000000000001" customHeight="1">
      <c r="A32" s="45" t="s">
        <v>78</v>
      </c>
      <c r="B32" s="46" t="s">
        <v>79</v>
      </c>
      <c r="C32" s="94">
        <v>1.129031308022217E-5</v>
      </c>
      <c r="D32" s="94">
        <v>9.5462959566591955E-6</v>
      </c>
      <c r="E32" s="94">
        <v>1.9436570968668069E-5</v>
      </c>
      <c r="F32" s="94">
        <v>2.7402356854497429E-5</v>
      </c>
      <c r="G32" s="94">
        <v>2.8054245547551421E-5</v>
      </c>
      <c r="H32" s="94">
        <v>1.656831623847456E-5</v>
      </c>
      <c r="I32" s="94">
        <v>2.2214340076856203E-5</v>
      </c>
      <c r="J32" s="94">
        <v>9.9930682352192097E-6</v>
      </c>
      <c r="K32" s="94">
        <v>1.8388729040714744E-5</v>
      </c>
      <c r="L32" s="94">
        <v>1.230481563755295E-5</v>
      </c>
      <c r="M32" s="94">
        <v>6.644741951009205E-6</v>
      </c>
      <c r="N32" s="94">
        <v>1.773876550133059E-5</v>
      </c>
      <c r="O32" s="94">
        <v>5.2517792936119572E-6</v>
      </c>
      <c r="P32" s="95">
        <v>4.0571148836772376E-4</v>
      </c>
      <c r="Q32" s="95">
        <v>4.9554528976417938E-7</v>
      </c>
      <c r="R32" s="95">
        <v>-1.366956382688601E-7</v>
      </c>
    </row>
    <row r="33" spans="1:18" ht="20.100000000000001" customHeight="1">
      <c r="A33" s="1">
        <v>116</v>
      </c>
      <c r="B33" s="2" t="s">
        <v>80</v>
      </c>
      <c r="C33" s="11">
        <v>4.7450410136513816E-5</v>
      </c>
      <c r="D33" s="11">
        <v>7.4209773420339621E-5</v>
      </c>
      <c r="E33" s="11">
        <v>-9.9759763092337588E-5</v>
      </c>
      <c r="F33" s="11">
        <v>1.0863320296152274E-4</v>
      </c>
      <c r="G33" s="11">
        <v>-7.0924011356276917E-6</v>
      </c>
      <c r="H33" s="11">
        <v>-8.1790974789862573E-5</v>
      </c>
      <c r="I33" s="11">
        <v>1.4844830257758818E-7</v>
      </c>
      <c r="J33" s="11">
        <v>1.110321663746069E-11</v>
      </c>
      <c r="K33" s="11">
        <v>5.375771704277974E-8</v>
      </c>
      <c r="L33" s="11">
        <v>6.8278164243850712E-9</v>
      </c>
      <c r="M33" s="11">
        <v>-1.0493755857761906E-6</v>
      </c>
      <c r="N33" s="11">
        <v>3.0240644235481173E-8</v>
      </c>
      <c r="O33" s="11">
        <v>4.2855046223100812E-8</v>
      </c>
      <c r="P33" s="11">
        <v>-1.4212761656765977E-8</v>
      </c>
      <c r="Q33" s="11">
        <v>3.4292426572793131E-9</v>
      </c>
      <c r="R33" s="11">
        <v>-1.1147398380634053E-8</v>
      </c>
    </row>
    <row r="34" spans="1:18" ht="20.100000000000001" customHeight="1">
      <c r="A34" s="4">
        <v>12</v>
      </c>
      <c r="B34" s="5" t="s">
        <v>81</v>
      </c>
      <c r="C34" s="12">
        <v>6.1949568380928882E-2</v>
      </c>
      <c r="D34" s="12">
        <v>6.3194577955087525E-2</v>
      </c>
      <c r="E34" s="12">
        <v>6.3529887292862131E-2</v>
      </c>
      <c r="F34" s="12">
        <v>6.2331319025540691E-2</v>
      </c>
      <c r="G34" s="12">
        <v>6.1597522222331738E-2</v>
      </c>
      <c r="H34" s="12">
        <v>6.0438073780451448E-2</v>
      </c>
      <c r="I34" s="12">
        <v>6.0547863930401798E-2</v>
      </c>
      <c r="J34" s="12">
        <v>6.1197896370500257E-2</v>
      </c>
      <c r="K34" s="12">
        <v>6.0579994160557274E-2</v>
      </c>
      <c r="L34" s="12">
        <v>6.0465305933157423E-2</v>
      </c>
      <c r="M34" s="12">
        <v>5.9146957592284014E-2</v>
      </c>
      <c r="N34" s="12">
        <v>5.7574569887754293E-2</v>
      </c>
      <c r="O34" s="12">
        <v>5.8478919133368959E-2</v>
      </c>
      <c r="P34" s="12">
        <v>5.8872570058413586E-2</v>
      </c>
      <c r="Q34" s="12">
        <v>5.9298543795333843E-2</v>
      </c>
      <c r="R34" s="12">
        <v>6.033241873797255E-2</v>
      </c>
    </row>
    <row r="35" spans="1:18" ht="20.100000000000001" customHeight="1">
      <c r="A35" s="45" t="s">
        <v>82</v>
      </c>
      <c r="B35" s="46" t="s">
        <v>83</v>
      </c>
      <c r="C35" s="94">
        <v>5.4228584965699288E-2</v>
      </c>
      <c r="D35" s="94">
        <v>5.5679184925148846E-2</v>
      </c>
      <c r="E35" s="94">
        <v>5.6435503873050324E-2</v>
      </c>
      <c r="F35" s="94">
        <v>5.536391698581538E-2</v>
      </c>
      <c r="G35" s="94">
        <v>5.4585395276893746E-2</v>
      </c>
      <c r="H35" s="94">
        <v>5.3445387307280559E-2</v>
      </c>
      <c r="I35" s="94">
        <v>5.3439921508253108E-2</v>
      </c>
      <c r="J35" s="94">
        <v>5.3628096584306735E-2</v>
      </c>
      <c r="K35" s="94">
        <v>5.3297002763277208E-2</v>
      </c>
      <c r="L35" s="94">
        <v>5.3545772896185555E-2</v>
      </c>
      <c r="M35" s="94">
        <v>5.0910120235101101E-2</v>
      </c>
      <c r="N35" s="94">
        <v>5.0022455175686542E-2</v>
      </c>
      <c r="O35" s="94">
        <v>5.1486783864911984E-2</v>
      </c>
      <c r="P35" s="95">
        <v>5.2313558673442964E-2</v>
      </c>
      <c r="Q35" s="95">
        <v>5.278319965229198E-2</v>
      </c>
      <c r="R35" s="95">
        <v>5.3963403188677594E-2</v>
      </c>
    </row>
    <row r="36" spans="1:18" ht="20.100000000000001" customHeight="1">
      <c r="A36" s="45" t="s">
        <v>84</v>
      </c>
      <c r="B36" s="46" t="s">
        <v>85</v>
      </c>
      <c r="C36" s="94">
        <v>6.0935389995705426E-3</v>
      </c>
      <c r="D36" s="94">
        <v>5.7984496734763986E-3</v>
      </c>
      <c r="E36" s="94">
        <v>5.3617944640521626E-3</v>
      </c>
      <c r="F36" s="94">
        <v>5.2326569274738751E-3</v>
      </c>
      <c r="G36" s="94">
        <v>5.2281801538730417E-3</v>
      </c>
      <c r="H36" s="94">
        <v>5.5223545223873757E-3</v>
      </c>
      <c r="I36" s="94">
        <v>5.5313621561391968E-3</v>
      </c>
      <c r="J36" s="94">
        <v>5.8123281089678585E-3</v>
      </c>
      <c r="K36" s="94">
        <v>5.5308995761449934E-3</v>
      </c>
      <c r="L36" s="94">
        <v>5.210793769800378E-3</v>
      </c>
      <c r="M36" s="94">
        <v>6.3068736249985834E-3</v>
      </c>
      <c r="N36" s="94">
        <v>5.6801220396121418E-3</v>
      </c>
      <c r="O36" s="94">
        <v>5.0057559969269375E-3</v>
      </c>
      <c r="P36" s="95">
        <v>4.619449988371928E-3</v>
      </c>
      <c r="Q36" s="95">
        <v>4.5058644021338879E-3</v>
      </c>
      <c r="R36" s="95">
        <v>4.402330310246067E-3</v>
      </c>
    </row>
    <row r="37" spans="1:18" ht="20.100000000000001" customHeight="1">
      <c r="A37" s="80" t="s">
        <v>86</v>
      </c>
      <c r="B37" s="46" t="s">
        <v>87</v>
      </c>
      <c r="C37" s="94">
        <v>1.6274444156590641E-3</v>
      </c>
      <c r="D37" s="94">
        <v>1.7169433564622769E-3</v>
      </c>
      <c r="E37" s="94">
        <v>1.7325889557596389E-3</v>
      </c>
      <c r="F37" s="94">
        <v>1.7347451122514401E-3</v>
      </c>
      <c r="G37" s="94">
        <v>1.7839467915649547E-3</v>
      </c>
      <c r="H37" s="94">
        <v>1.4703319507835125E-3</v>
      </c>
      <c r="I37" s="94">
        <v>1.5765802660094909E-3</v>
      </c>
      <c r="J37" s="94">
        <v>1.7574716772256562E-3</v>
      </c>
      <c r="K37" s="94">
        <v>1.7520918211350726E-3</v>
      </c>
      <c r="L37" s="94">
        <v>1.7087392671714982E-3</v>
      </c>
      <c r="M37" s="94">
        <v>1.9299637321843297E-3</v>
      </c>
      <c r="N37" s="94">
        <v>1.8719926724556106E-3</v>
      </c>
      <c r="O37" s="94">
        <v>1.9863792715300388E-3</v>
      </c>
      <c r="P37" s="95">
        <v>1.9395613965986994E-3</v>
      </c>
      <c r="Q37" s="95">
        <v>2.0094797409079745E-3</v>
      </c>
      <c r="R37" s="95">
        <v>1.966685239048885E-3</v>
      </c>
    </row>
    <row r="38" spans="1:18" ht="20.100000000000001" customHeight="1">
      <c r="A38" s="37">
        <v>2</v>
      </c>
      <c r="B38" s="38" t="s">
        <v>88</v>
      </c>
      <c r="C38" s="59">
        <v>8.1956791392704398E-2</v>
      </c>
      <c r="D38" s="59">
        <v>8.0967776102775821E-2</v>
      </c>
      <c r="E38" s="59">
        <v>8.1283273452911031E-2</v>
      </c>
      <c r="F38" s="59">
        <v>8.1528658172476551E-2</v>
      </c>
      <c r="G38" s="59">
        <v>8.0404510131151574E-2</v>
      </c>
      <c r="H38" s="59">
        <v>8.0983416909944511E-2</v>
      </c>
      <c r="I38" s="59">
        <v>8.1290540594814137E-2</v>
      </c>
      <c r="J38" s="59">
        <v>8.2634720108474891E-2</v>
      </c>
      <c r="K38" s="59">
        <v>8.3684182484929051E-2</v>
      </c>
      <c r="L38" s="59">
        <v>8.457268085472805E-2</v>
      </c>
      <c r="M38" s="59">
        <v>8.3858928264282845E-2</v>
      </c>
      <c r="N38" s="59">
        <v>8.8139762306729971E-2</v>
      </c>
      <c r="O38" s="59">
        <v>8.4829806055596244E-2</v>
      </c>
      <c r="P38" s="60">
        <v>8.0537424407609789E-2</v>
      </c>
      <c r="Q38" s="60">
        <v>8.4796162526837235E-2</v>
      </c>
      <c r="R38" s="60">
        <v>8.3810515638765792E-2</v>
      </c>
    </row>
    <row r="39" spans="1:18" ht="20.100000000000001" customHeight="1">
      <c r="A39" s="41">
        <v>11</v>
      </c>
      <c r="B39" s="42" t="s">
        <v>32</v>
      </c>
      <c r="C39" s="61">
        <v>7.7587101183786519E-2</v>
      </c>
      <c r="D39" s="61">
        <v>7.6557976089133284E-2</v>
      </c>
      <c r="E39" s="61">
        <v>7.672580669808092E-2</v>
      </c>
      <c r="F39" s="61">
        <v>7.7053365502972426E-2</v>
      </c>
      <c r="G39" s="61">
        <v>7.570779379463359E-2</v>
      </c>
      <c r="H39" s="61">
        <v>7.6110731989106992E-2</v>
      </c>
      <c r="I39" s="61">
        <v>7.6315422945731085E-2</v>
      </c>
      <c r="J39" s="61">
        <v>7.7673814671533017E-2</v>
      </c>
      <c r="K39" s="61">
        <v>7.8745558104896349E-2</v>
      </c>
      <c r="L39" s="61">
        <v>7.9677456802242544E-2</v>
      </c>
      <c r="M39" s="61">
        <v>7.913865919568934E-2</v>
      </c>
      <c r="N39" s="61">
        <v>8.3097516500957008E-2</v>
      </c>
      <c r="O39" s="61">
        <v>7.9760964315826618E-2</v>
      </c>
      <c r="P39" s="62">
        <v>7.5800883627955062E-2</v>
      </c>
      <c r="Q39" s="62">
        <v>8.0111899252993252E-2</v>
      </c>
      <c r="R39" s="62">
        <v>7.9227163991061472E-2</v>
      </c>
    </row>
    <row r="40" spans="1:18" ht="20.100000000000001" customHeight="1">
      <c r="A40" s="1">
        <v>113</v>
      </c>
      <c r="B40" s="2" t="s">
        <v>49</v>
      </c>
      <c r="C40" s="11">
        <v>6.3132329421101861E-3</v>
      </c>
      <c r="D40" s="11">
        <v>6.3047143892585294E-3</v>
      </c>
      <c r="E40" s="11">
        <v>6.491573188805411E-3</v>
      </c>
      <c r="F40" s="11">
        <v>6.4380754352928926E-3</v>
      </c>
      <c r="G40" s="11">
        <v>6.5901037361963954E-3</v>
      </c>
      <c r="H40" s="11">
        <v>7.2846672033735982E-3</v>
      </c>
      <c r="I40" s="11">
        <v>7.573029578306959E-3</v>
      </c>
      <c r="J40" s="11">
        <v>7.4072739761685677E-3</v>
      </c>
      <c r="K40" s="11">
        <v>7.394312800096183E-3</v>
      </c>
      <c r="L40" s="11">
        <v>7.6065262407796841E-3</v>
      </c>
      <c r="M40" s="11">
        <v>7.6656291189409814E-3</v>
      </c>
      <c r="N40" s="11">
        <v>7.3193428178015083E-3</v>
      </c>
      <c r="O40" s="11">
        <v>7.7917359094881213E-3</v>
      </c>
      <c r="P40" s="11">
        <v>8.7909295809690362E-3</v>
      </c>
      <c r="Q40" s="11">
        <v>8.8078339162710757E-3</v>
      </c>
      <c r="R40" s="11">
        <v>8.8076780238772554E-3</v>
      </c>
    </row>
    <row r="41" spans="1:18" ht="20.100000000000001" customHeight="1">
      <c r="A41" s="45" t="s">
        <v>89</v>
      </c>
      <c r="B41" s="46" t="s">
        <v>90</v>
      </c>
      <c r="C41" s="94">
        <v>1.1252543867485238E-4</v>
      </c>
      <c r="D41" s="94">
        <v>1.1484690729163854E-4</v>
      </c>
      <c r="E41" s="94">
        <v>1.1212864721834197E-4</v>
      </c>
      <c r="F41" s="94">
        <v>1.163478105699953E-4</v>
      </c>
      <c r="G41" s="94">
        <v>1.0631742134934931E-4</v>
      </c>
      <c r="H41" s="94">
        <v>1.1458724992755111E-4</v>
      </c>
      <c r="I41" s="94">
        <v>1.260224850696803E-4</v>
      </c>
      <c r="J41" s="94">
        <v>1.2070995867470337E-4</v>
      </c>
      <c r="K41" s="94">
        <v>1.3250865175817129E-4</v>
      </c>
      <c r="L41" s="94">
        <v>1.3900539382993707E-4</v>
      </c>
      <c r="M41" s="94">
        <v>1.4527384196513267E-4</v>
      </c>
      <c r="N41" s="94">
        <v>1.3543382354016457E-4</v>
      </c>
      <c r="O41" s="94">
        <v>1.2085756586585108E-4</v>
      </c>
      <c r="P41" s="95">
        <v>1.1083396533637251E-4</v>
      </c>
      <c r="Q41" s="95">
        <v>1.091971525439096E-4</v>
      </c>
      <c r="R41" s="95">
        <v>1.0401568199120686E-4</v>
      </c>
    </row>
    <row r="42" spans="1:18" ht="20.100000000000001" customHeight="1">
      <c r="A42" s="49" t="s">
        <v>91</v>
      </c>
      <c r="B42" s="50" t="s">
        <v>92</v>
      </c>
      <c r="C42" s="94">
        <v>5.4058169742354724E-5</v>
      </c>
      <c r="D42" s="94">
        <v>4.7748708117112023E-5</v>
      </c>
      <c r="E42" s="94">
        <v>5.7564223404913289E-5</v>
      </c>
      <c r="F42" s="94">
        <v>6.2041402011872221E-5</v>
      </c>
      <c r="G42" s="94">
        <v>5.512484881941872E-5</v>
      </c>
      <c r="H42" s="94">
        <v>5.184945033140619E-5</v>
      </c>
      <c r="I42" s="94">
        <v>5.2099105962498267E-5</v>
      </c>
      <c r="J42" s="94">
        <v>5.648891805016824E-5</v>
      </c>
      <c r="K42" s="94">
        <v>5.8888925810642507E-5</v>
      </c>
      <c r="L42" s="94">
        <v>5.6600806678206777E-5</v>
      </c>
      <c r="M42" s="94">
        <v>6.9698960371996794E-5</v>
      </c>
      <c r="N42" s="94">
        <v>7.2265501745501511E-5</v>
      </c>
      <c r="O42" s="94">
        <v>5.1674377928814491E-5</v>
      </c>
      <c r="P42" s="95">
        <v>4.9906016378540247E-5</v>
      </c>
      <c r="Q42" s="95">
        <v>5.2506304243792759E-5</v>
      </c>
      <c r="R42" s="95">
        <v>3.7478820138781719E-5</v>
      </c>
    </row>
    <row r="43" spans="1:18" ht="20.100000000000001" customHeight="1">
      <c r="A43" s="45" t="s">
        <v>93</v>
      </c>
      <c r="B43" s="46" t="s">
        <v>94</v>
      </c>
      <c r="C43" s="94">
        <v>6.480900002330867E-4</v>
      </c>
      <c r="D43" s="94">
        <v>6.3253726354840713E-4</v>
      </c>
      <c r="E43" s="94">
        <v>7.0796547836211334E-4</v>
      </c>
      <c r="F43" s="94">
        <v>7.769086762031797E-4</v>
      </c>
      <c r="G43" s="94">
        <v>8.129776329558339E-4</v>
      </c>
      <c r="H43" s="94">
        <v>1.0775364784014038E-3</v>
      </c>
      <c r="I43" s="94">
        <v>1.1715694554309054E-3</v>
      </c>
      <c r="J43" s="94">
        <v>1.0899251756823838E-3</v>
      </c>
      <c r="K43" s="94">
        <v>1.0465284468161896E-3</v>
      </c>
      <c r="L43" s="94">
        <v>1.1606977911793113E-3</v>
      </c>
      <c r="M43" s="94">
        <v>1.127804668348479E-3</v>
      </c>
      <c r="N43" s="94">
        <v>1.3681086295094542E-3</v>
      </c>
      <c r="O43" s="94">
        <v>1.2772052457215093E-3</v>
      </c>
      <c r="P43" s="95">
        <v>1.3443184539012939E-3</v>
      </c>
      <c r="Q43" s="95">
        <v>1.4876716117281144E-3</v>
      </c>
      <c r="R43" s="95">
        <v>1.5044522110966021E-3</v>
      </c>
    </row>
    <row r="44" spans="1:18" ht="20.100000000000001" customHeight="1">
      <c r="A44" s="45" t="s">
        <v>95</v>
      </c>
      <c r="B44" s="46" t="s">
        <v>96</v>
      </c>
      <c r="C44" s="94">
        <v>5.4985593334598917E-3</v>
      </c>
      <c r="D44" s="94">
        <v>5.5095815103013718E-3</v>
      </c>
      <c r="E44" s="94">
        <v>5.6139148398200419E-3</v>
      </c>
      <c r="F44" s="94">
        <v>5.4827775465078454E-3</v>
      </c>
      <c r="G44" s="94">
        <v>5.6156838330717936E-3</v>
      </c>
      <c r="H44" s="94">
        <v>6.0406940247132368E-3</v>
      </c>
      <c r="I44" s="94">
        <v>6.2233385318438755E-3</v>
      </c>
      <c r="J44" s="94">
        <v>6.1401499237613124E-3</v>
      </c>
      <c r="K44" s="94">
        <v>6.15638677571118E-3</v>
      </c>
      <c r="L44" s="94">
        <v>6.2502222490922283E-3</v>
      </c>
      <c r="M44" s="94">
        <v>6.322851648255373E-3</v>
      </c>
      <c r="N44" s="94">
        <v>5.7435348630063884E-3</v>
      </c>
      <c r="O44" s="94">
        <v>6.3419987199719464E-3</v>
      </c>
      <c r="P44" s="95">
        <v>7.2858711453528289E-3</v>
      </c>
      <c r="Q44" s="95">
        <v>7.1584588477552578E-3</v>
      </c>
      <c r="R44" s="95">
        <v>7.161731310650666E-3</v>
      </c>
    </row>
    <row r="45" spans="1:18" ht="20.100000000000001" customHeight="1">
      <c r="A45" s="1">
        <v>114</v>
      </c>
      <c r="B45" s="2" t="s">
        <v>54</v>
      </c>
      <c r="C45" s="11">
        <v>7.127386824167635E-2</v>
      </c>
      <c r="D45" s="11">
        <v>7.0253261699874753E-2</v>
      </c>
      <c r="E45" s="11">
        <v>7.0234233509275518E-2</v>
      </c>
      <c r="F45" s="11">
        <v>7.061529006767954E-2</v>
      </c>
      <c r="G45" s="11">
        <v>6.9117690058437195E-2</v>
      </c>
      <c r="H45" s="11">
        <v>6.8826064785733401E-2</v>
      </c>
      <c r="I45" s="11">
        <v>6.8742393367424132E-2</v>
      </c>
      <c r="J45" s="11">
        <v>7.0266540695364449E-2</v>
      </c>
      <c r="K45" s="11">
        <v>7.1351245304800151E-2</v>
      </c>
      <c r="L45" s="11">
        <v>7.2070930561462854E-2</v>
      </c>
      <c r="M45" s="11">
        <v>7.1473030076748351E-2</v>
      </c>
      <c r="N45" s="11">
        <v>7.5778173683155509E-2</v>
      </c>
      <c r="O45" s="11">
        <v>7.1969228406338487E-2</v>
      </c>
      <c r="P45" s="11">
        <v>6.7009954046986023E-2</v>
      </c>
      <c r="Q45" s="11">
        <v>7.1304065336722164E-2</v>
      </c>
      <c r="R45" s="11">
        <v>7.0419485967184225E-2</v>
      </c>
    </row>
    <row r="46" spans="1:18" ht="20.100000000000001" customHeight="1">
      <c r="A46" s="45" t="s">
        <v>97</v>
      </c>
      <c r="B46" s="46" t="s">
        <v>98</v>
      </c>
      <c r="C46" s="94">
        <v>6.9002591937314617E-2</v>
      </c>
      <c r="D46" s="94">
        <v>6.7964365077963787E-2</v>
      </c>
      <c r="E46" s="94">
        <v>6.775992163151788E-2</v>
      </c>
      <c r="F46" s="94">
        <v>6.8084166950218974E-2</v>
      </c>
      <c r="G46" s="94">
        <v>6.6575704720467171E-2</v>
      </c>
      <c r="H46" s="94">
        <v>6.6208449552085658E-2</v>
      </c>
      <c r="I46" s="94">
        <v>6.6001836748068199E-2</v>
      </c>
      <c r="J46" s="94">
        <v>6.7386895084917964E-2</v>
      </c>
      <c r="K46" s="94">
        <v>6.8432440909577216E-2</v>
      </c>
      <c r="L46" s="94">
        <v>6.8767008887266473E-2</v>
      </c>
      <c r="M46" s="94">
        <v>6.8743542801084703E-2</v>
      </c>
      <c r="N46" s="94">
        <v>7.3004658646218218E-2</v>
      </c>
      <c r="O46" s="94">
        <v>6.8958211821955259E-2</v>
      </c>
      <c r="P46" s="95">
        <v>6.3961685656262854E-2</v>
      </c>
      <c r="Q46" s="95">
        <v>6.8355142144876604E-2</v>
      </c>
      <c r="R46" s="95">
        <v>6.7415982851492071E-2</v>
      </c>
    </row>
    <row r="47" spans="1:18" ht="20.100000000000001" customHeight="1">
      <c r="A47" s="45" t="s">
        <v>99</v>
      </c>
      <c r="B47" s="46" t="s">
        <v>100</v>
      </c>
      <c r="C47" s="94">
        <v>2.4177196006416269E-4</v>
      </c>
      <c r="D47" s="94">
        <v>2.3653063263320959E-4</v>
      </c>
      <c r="E47" s="94">
        <v>2.4371480822077946E-4</v>
      </c>
      <c r="F47" s="94">
        <v>2.6602147335156608E-4</v>
      </c>
      <c r="G47" s="94">
        <v>2.6118920489883818E-4</v>
      </c>
      <c r="H47" s="94">
        <v>2.7340693081572611E-4</v>
      </c>
      <c r="I47" s="94">
        <v>2.4632573027725255E-4</v>
      </c>
      <c r="J47" s="94">
        <v>2.5361748883483631E-4</v>
      </c>
      <c r="K47" s="94">
        <v>2.4436903850965557E-4</v>
      </c>
      <c r="L47" s="94">
        <v>2.7189392346659561E-4</v>
      </c>
      <c r="M47" s="94">
        <v>2.4860554139159361E-4</v>
      </c>
      <c r="N47" s="94">
        <v>2.4478113676694685E-4</v>
      </c>
      <c r="O47" s="94">
        <v>2.6185152827697231E-4</v>
      </c>
      <c r="P47" s="95">
        <v>2.8095419492250265E-4</v>
      </c>
      <c r="Q47" s="95">
        <v>2.9367818044712688E-4</v>
      </c>
      <c r="R47" s="95">
        <v>3.0174719159519213E-4</v>
      </c>
    </row>
    <row r="48" spans="1:18" ht="20.100000000000001" customHeight="1">
      <c r="A48" s="49" t="s">
        <v>101</v>
      </c>
      <c r="B48" s="50" t="s">
        <v>102</v>
      </c>
      <c r="C48" s="94">
        <v>2.1504879485349951E-5</v>
      </c>
      <c r="D48" s="94">
        <v>2.6084552549072431E-5</v>
      </c>
      <c r="E48" s="94">
        <v>3.0878309330327234E-5</v>
      </c>
      <c r="F48" s="94">
        <v>1.6173196047210278E-5</v>
      </c>
      <c r="G48" s="94">
        <v>1.5310582231741363E-5</v>
      </c>
      <c r="H48" s="94">
        <v>3.8854013323127416E-5</v>
      </c>
      <c r="I48" s="94">
        <v>3.271284617720374E-5</v>
      </c>
      <c r="J48" s="94">
        <v>4.486210705154919E-5</v>
      </c>
      <c r="K48" s="94">
        <v>3.6468314212105205E-5</v>
      </c>
      <c r="L48" s="94">
        <v>3.4052137822244176E-5</v>
      </c>
      <c r="M48" s="94">
        <v>3.0192578139501257E-5</v>
      </c>
      <c r="N48" s="94">
        <v>2.5774649478275236E-5</v>
      </c>
      <c r="O48" s="94">
        <v>2.2456395756982103E-5</v>
      </c>
      <c r="P48" s="95">
        <v>2.6012173421579361E-5</v>
      </c>
      <c r="Q48" s="95">
        <v>2.7378587084187272E-5</v>
      </c>
      <c r="R48" s="95">
        <v>2.6324628029560005E-5</v>
      </c>
    </row>
    <row r="49" spans="1:18" ht="20.100000000000001" customHeight="1">
      <c r="A49" s="45" t="s">
        <v>71</v>
      </c>
      <c r="B49" s="46" t="s">
        <v>72</v>
      </c>
      <c r="C49" s="94">
        <v>2.0079994648971298E-3</v>
      </c>
      <c r="D49" s="94">
        <v>2.0262814367858159E-3</v>
      </c>
      <c r="E49" s="94">
        <v>2.199718760113073E-3</v>
      </c>
      <c r="F49" s="94">
        <v>2.2489284480617733E-3</v>
      </c>
      <c r="G49" s="94">
        <v>2.2654855508394485E-3</v>
      </c>
      <c r="H49" s="94">
        <v>2.3048962868847064E-3</v>
      </c>
      <c r="I49" s="94">
        <v>2.4611166620118904E-3</v>
      </c>
      <c r="J49" s="94">
        <v>2.5807395212495954E-3</v>
      </c>
      <c r="K49" s="94">
        <v>2.6375886271694494E-3</v>
      </c>
      <c r="L49" s="94">
        <v>2.997713044072287E-3</v>
      </c>
      <c r="M49" s="94">
        <v>2.4503816812229363E-3</v>
      </c>
      <c r="N49" s="94">
        <v>2.5025370068381147E-3</v>
      </c>
      <c r="O49" s="94">
        <v>2.7263503496291141E-3</v>
      </c>
      <c r="P49" s="95">
        <v>2.7408102610765044E-3</v>
      </c>
      <c r="Q49" s="95">
        <v>2.6273954050974884E-3</v>
      </c>
      <c r="R49" s="95">
        <v>2.6742168928794653E-3</v>
      </c>
    </row>
    <row r="50" spans="1:18" ht="20.100000000000001" customHeight="1">
      <c r="A50" s="45" t="s">
        <v>73</v>
      </c>
      <c r="B50" s="46" t="s">
        <v>74</v>
      </c>
      <c r="C50" s="94">
        <v>-8.4923561410740198E-14</v>
      </c>
      <c r="D50" s="94">
        <v>-5.7124828610231724E-14</v>
      </c>
      <c r="E50" s="94">
        <v>9.3462608442739535E-14</v>
      </c>
      <c r="F50" s="94">
        <v>0</v>
      </c>
      <c r="G50" s="94">
        <v>0</v>
      </c>
      <c r="H50" s="94">
        <v>4.580026241968523E-7</v>
      </c>
      <c r="I50" s="94">
        <v>4.0138088958424538E-7</v>
      </c>
      <c r="J50" s="94">
        <v>4.2649331050032727E-7</v>
      </c>
      <c r="K50" s="94">
        <v>3.7841533173594746E-7</v>
      </c>
      <c r="L50" s="94">
        <v>2.6256883524511218E-7</v>
      </c>
      <c r="M50" s="94">
        <v>3.0747490962043698E-7</v>
      </c>
      <c r="N50" s="94">
        <v>4.2224385393640318E-7</v>
      </c>
      <c r="O50" s="94">
        <v>3.5831072017036538E-7</v>
      </c>
      <c r="P50" s="95">
        <v>4.917613025780784E-7</v>
      </c>
      <c r="Q50" s="95">
        <v>4.7101921675665115E-7</v>
      </c>
      <c r="R50" s="95">
        <v>1.2144031879255482E-6</v>
      </c>
    </row>
    <row r="51" spans="1:18" ht="20.100000000000001" customHeight="1">
      <c r="A51" s="1">
        <v>116</v>
      </c>
      <c r="B51" s="2" t="s">
        <v>80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 ht="20.100000000000001" customHeight="1">
      <c r="A52" s="4">
        <v>12</v>
      </c>
      <c r="B52" s="5" t="s">
        <v>81</v>
      </c>
      <c r="C52" s="12">
        <v>4.3696902089178863E-3</v>
      </c>
      <c r="D52" s="12">
        <v>4.4098000136425274E-3</v>
      </c>
      <c r="E52" s="12">
        <v>4.557466754830106E-3</v>
      </c>
      <c r="F52" s="12">
        <v>4.4752926695041228E-3</v>
      </c>
      <c r="G52" s="12">
        <v>4.6967163365179889E-3</v>
      </c>
      <c r="H52" s="12">
        <v>4.8726849208375203E-3</v>
      </c>
      <c r="I52" s="12">
        <v>4.9751176490830445E-3</v>
      </c>
      <c r="J52" s="12">
        <v>4.9609054369418766E-3</v>
      </c>
      <c r="K52" s="12">
        <v>4.9386243800327015E-3</v>
      </c>
      <c r="L52" s="12">
        <v>4.89522405248551E-3</v>
      </c>
      <c r="M52" s="12">
        <v>4.7202690685935076E-3</v>
      </c>
      <c r="N52" s="12">
        <v>5.0422458057729604E-3</v>
      </c>
      <c r="O52" s="12">
        <v>5.068841739769632E-3</v>
      </c>
      <c r="P52" s="12">
        <v>4.7365407796547384E-3</v>
      </c>
      <c r="Q52" s="12">
        <v>4.6842632738439824E-3</v>
      </c>
      <c r="R52" s="12">
        <v>4.5833516477043037E-3</v>
      </c>
    </row>
    <row r="53" spans="1:18" ht="20.100000000000001" customHeight="1">
      <c r="A53" s="45" t="s">
        <v>84</v>
      </c>
      <c r="B53" s="46" t="s">
        <v>85</v>
      </c>
      <c r="C53" s="94">
        <v>4.3696902089178863E-3</v>
      </c>
      <c r="D53" s="94">
        <v>4.4098000136425274E-3</v>
      </c>
      <c r="E53" s="94">
        <v>4.557466754830106E-3</v>
      </c>
      <c r="F53" s="94">
        <v>4.4752926695041228E-3</v>
      </c>
      <c r="G53" s="94">
        <v>4.6967163365179889E-3</v>
      </c>
      <c r="H53" s="94">
        <v>4.8726849208375203E-3</v>
      </c>
      <c r="I53" s="94">
        <v>4.9751176490830445E-3</v>
      </c>
      <c r="J53" s="94">
        <v>4.9609054369418766E-3</v>
      </c>
      <c r="K53" s="94">
        <v>4.9386243800327015E-3</v>
      </c>
      <c r="L53" s="94">
        <v>4.89522405248551E-3</v>
      </c>
      <c r="M53" s="94">
        <v>4.7202690685935076E-3</v>
      </c>
      <c r="N53" s="94">
        <v>5.0422458057729604E-3</v>
      </c>
      <c r="O53" s="94">
        <v>5.068841739769632E-3</v>
      </c>
      <c r="P53" s="95">
        <v>4.7365407796547384E-3</v>
      </c>
      <c r="Q53" s="95">
        <v>4.6842632738439824E-3</v>
      </c>
      <c r="R53" s="95">
        <v>4.5833516477043037E-3</v>
      </c>
    </row>
    <row r="54" spans="1:18" ht="20.100000000000001" customHeight="1">
      <c r="A54" s="37">
        <v>3</v>
      </c>
      <c r="B54" s="38" t="s">
        <v>103</v>
      </c>
      <c r="C54" s="59">
        <v>1.6776138318866766E-2</v>
      </c>
      <c r="D54" s="59">
        <v>1.7310203459281116E-2</v>
      </c>
      <c r="E54" s="59">
        <v>1.7821175253317903E-2</v>
      </c>
      <c r="F54" s="59">
        <v>1.7839165314956516E-2</v>
      </c>
      <c r="G54" s="59">
        <v>1.839691971046839E-2</v>
      </c>
      <c r="H54" s="59">
        <v>1.9151067913821932E-2</v>
      </c>
      <c r="I54" s="59">
        <v>1.8995803738528685E-2</v>
      </c>
      <c r="J54" s="59">
        <v>1.9414350228937872E-2</v>
      </c>
      <c r="K54" s="59">
        <v>2.0372731124511333E-2</v>
      </c>
      <c r="L54" s="59">
        <v>2.1524380393110137E-2</v>
      </c>
      <c r="M54" s="59">
        <v>2.1343343061738362E-2</v>
      </c>
      <c r="N54" s="59">
        <v>2.1740454029974009E-2</v>
      </c>
      <c r="O54" s="59">
        <v>2.1818698523600018E-2</v>
      </c>
      <c r="P54" s="60">
        <v>2.2757242085272088E-2</v>
      </c>
      <c r="Q54" s="60">
        <v>2.3957604364299955E-2</v>
      </c>
      <c r="R54" s="60">
        <v>2.4230726071440559E-2</v>
      </c>
    </row>
    <row r="55" spans="1:18" ht="20.100000000000001" customHeight="1">
      <c r="A55" s="41">
        <v>11</v>
      </c>
      <c r="B55" s="42" t="s">
        <v>32</v>
      </c>
      <c r="C55" s="61">
        <v>1.549389739012994E-2</v>
      </c>
      <c r="D55" s="61">
        <v>1.5977477851904232E-2</v>
      </c>
      <c r="E55" s="61">
        <v>1.641532733959827E-2</v>
      </c>
      <c r="F55" s="61">
        <v>1.6462210094744568E-2</v>
      </c>
      <c r="G55" s="61">
        <v>1.6907336976903959E-2</v>
      </c>
      <c r="H55" s="61">
        <v>1.7528577516475297E-2</v>
      </c>
      <c r="I55" s="61">
        <v>1.7216343705589665E-2</v>
      </c>
      <c r="J55" s="61">
        <v>1.7602526880875394E-2</v>
      </c>
      <c r="K55" s="61">
        <v>1.8590862662171907E-2</v>
      </c>
      <c r="L55" s="61">
        <v>1.9586812564993502E-2</v>
      </c>
      <c r="M55" s="61">
        <v>1.9242744946140228E-2</v>
      </c>
      <c r="N55" s="61">
        <v>1.9770909802752493E-2</v>
      </c>
      <c r="O55" s="61">
        <v>1.9727074391895891E-2</v>
      </c>
      <c r="P55" s="62">
        <v>2.0464186035204994E-2</v>
      </c>
      <c r="Q55" s="62">
        <v>2.1609689884617398E-2</v>
      </c>
      <c r="R55" s="62">
        <v>2.1926078219852773E-2</v>
      </c>
    </row>
    <row r="56" spans="1:18" ht="20.100000000000001" customHeight="1">
      <c r="A56" s="1">
        <v>113</v>
      </c>
      <c r="B56" s="2" t="s">
        <v>49</v>
      </c>
      <c r="C56" s="11">
        <v>6.181099808244178E-3</v>
      </c>
      <c r="D56" s="11">
        <v>6.3605105736197314E-3</v>
      </c>
      <c r="E56" s="11">
        <v>6.3911232017040461E-3</v>
      </c>
      <c r="F56" s="11">
        <v>6.5768086799545536E-3</v>
      </c>
      <c r="G56" s="11">
        <v>6.6498229822341062E-3</v>
      </c>
      <c r="H56" s="11">
        <v>6.9656575590537183E-3</v>
      </c>
      <c r="I56" s="11">
        <v>7.0254815288668037E-3</v>
      </c>
      <c r="J56" s="11">
        <v>7.389612249747682E-3</v>
      </c>
      <c r="K56" s="11">
        <v>7.8333631614380395E-3</v>
      </c>
      <c r="L56" s="11">
        <v>8.1177822851233837E-3</v>
      </c>
      <c r="M56" s="11">
        <v>8.0956879293051526E-3</v>
      </c>
      <c r="N56" s="11">
        <v>8.3503004034381316E-3</v>
      </c>
      <c r="O56" s="11">
        <v>7.8189941278261534E-3</v>
      </c>
      <c r="P56" s="11">
        <v>7.8845168196037072E-3</v>
      </c>
      <c r="Q56" s="11">
        <v>8.0489503263826631E-3</v>
      </c>
      <c r="R56" s="11">
        <v>8.1573507844347228E-3</v>
      </c>
    </row>
    <row r="57" spans="1:18" ht="20.100000000000001" customHeight="1">
      <c r="A57" s="49" t="s">
        <v>89</v>
      </c>
      <c r="B57" s="50" t="s">
        <v>90</v>
      </c>
      <c r="C57" s="94">
        <v>4.7499565820305536E-3</v>
      </c>
      <c r="D57" s="94">
        <v>4.7806675433564368E-3</v>
      </c>
      <c r="E57" s="94">
        <v>4.7462319913233889E-3</v>
      </c>
      <c r="F57" s="94">
        <v>4.8392222057165183E-3</v>
      </c>
      <c r="G57" s="94">
        <v>4.9221688679380125E-3</v>
      </c>
      <c r="H57" s="94">
        <v>5.2794284435629356E-3</v>
      </c>
      <c r="I57" s="94">
        <v>5.4875294557246912E-3</v>
      </c>
      <c r="J57" s="94">
        <v>5.8468989576869555E-3</v>
      </c>
      <c r="K57" s="94">
        <v>6.2043214265596431E-3</v>
      </c>
      <c r="L57" s="94">
        <v>6.38932599149304E-3</v>
      </c>
      <c r="M57" s="94">
        <v>6.2001612796872283E-3</v>
      </c>
      <c r="N57" s="94">
        <v>6.0671751696736512E-3</v>
      </c>
      <c r="O57" s="94">
        <v>5.9000450346167318E-3</v>
      </c>
      <c r="P57" s="95">
        <v>5.9552058650126551E-3</v>
      </c>
      <c r="Q57" s="95">
        <v>5.9454200821646135E-3</v>
      </c>
      <c r="R57" s="95">
        <v>6.0465342317105077E-3</v>
      </c>
    </row>
    <row r="58" spans="1:18" ht="20.100000000000001" customHeight="1">
      <c r="A58" s="49" t="s">
        <v>91</v>
      </c>
      <c r="B58" s="50" t="s">
        <v>92</v>
      </c>
      <c r="C58" s="94">
        <v>1.3894804757304477E-3</v>
      </c>
      <c r="D58" s="94">
        <v>1.5355641965745361E-3</v>
      </c>
      <c r="E58" s="94">
        <v>1.602783758068311E-3</v>
      </c>
      <c r="F58" s="94">
        <v>1.7056860558694504E-3</v>
      </c>
      <c r="G58" s="94">
        <v>1.699405995751133E-3</v>
      </c>
      <c r="H58" s="94">
        <v>1.6548847510581271E-3</v>
      </c>
      <c r="I58" s="94">
        <v>1.5053790529574087E-3</v>
      </c>
      <c r="J58" s="94">
        <v>1.505507002874351E-3</v>
      </c>
      <c r="K58" s="94">
        <v>1.5726620273074021E-3</v>
      </c>
      <c r="L58" s="94">
        <v>1.6698430350926292E-3</v>
      </c>
      <c r="M58" s="94">
        <v>1.8488424938521042E-3</v>
      </c>
      <c r="N58" s="94">
        <v>2.2422056594176587E-3</v>
      </c>
      <c r="O58" s="94">
        <v>1.8771931589881589E-3</v>
      </c>
      <c r="P58" s="95">
        <v>1.8899538098128851E-3</v>
      </c>
      <c r="Q58" s="95">
        <v>2.0683617093155064E-3</v>
      </c>
      <c r="R58" s="95">
        <v>2.0849427331829816E-3</v>
      </c>
    </row>
    <row r="59" spans="1:18" ht="20.100000000000001" customHeight="1">
      <c r="A59" s="49" t="s">
        <v>52</v>
      </c>
      <c r="B59" s="50" t="s">
        <v>53</v>
      </c>
      <c r="C59" s="94">
        <v>4.1662750483175871E-5</v>
      </c>
      <c r="D59" s="94">
        <v>4.4278833688758313E-5</v>
      </c>
      <c r="E59" s="94">
        <v>4.2107452312345939E-5</v>
      </c>
      <c r="F59" s="94">
        <v>3.1900418368584828E-5</v>
      </c>
      <c r="G59" s="94">
        <v>2.824811854496084E-5</v>
      </c>
      <c r="H59" s="94">
        <v>3.1344364432655613E-5</v>
      </c>
      <c r="I59" s="94">
        <v>3.257302018470377E-5</v>
      </c>
      <c r="J59" s="94">
        <v>3.7206289186374929E-5</v>
      </c>
      <c r="K59" s="94">
        <v>5.6379707570994346E-5</v>
      </c>
      <c r="L59" s="94">
        <v>5.8613258537715016E-5</v>
      </c>
      <c r="M59" s="94">
        <v>4.6684155765820214E-5</v>
      </c>
      <c r="N59" s="94">
        <v>4.0919574346821214E-5</v>
      </c>
      <c r="O59" s="94">
        <v>4.1755934221262811E-5</v>
      </c>
      <c r="P59" s="95">
        <v>3.9357144778166462E-5</v>
      </c>
      <c r="Q59" s="95">
        <v>3.5168534902542649E-5</v>
      </c>
      <c r="R59" s="95">
        <v>2.5873819541233347E-5</v>
      </c>
    </row>
    <row r="60" spans="1:18" ht="20.100000000000001" customHeight="1">
      <c r="A60" s="1">
        <v>114</v>
      </c>
      <c r="B60" s="2" t="s">
        <v>54</v>
      </c>
      <c r="C60" s="11">
        <v>9.3127975818857612E-3</v>
      </c>
      <c r="D60" s="11">
        <v>9.6169672782845019E-3</v>
      </c>
      <c r="E60" s="11">
        <v>1.0024204137894222E-2</v>
      </c>
      <c r="F60" s="11">
        <v>9.8854014147900116E-3</v>
      </c>
      <c r="G60" s="11">
        <v>1.0257513994669853E-2</v>
      </c>
      <c r="H60" s="11">
        <v>1.0562919957421578E-2</v>
      </c>
      <c r="I60" s="11">
        <v>1.019086217672286E-2</v>
      </c>
      <c r="J60" s="11">
        <v>1.0212914631127713E-2</v>
      </c>
      <c r="K60" s="11">
        <v>1.075749950073387E-2</v>
      </c>
      <c r="L60" s="11">
        <v>1.1469030279870118E-2</v>
      </c>
      <c r="M60" s="11">
        <v>1.1147057016835073E-2</v>
      </c>
      <c r="N60" s="11">
        <v>1.1420609399314361E-2</v>
      </c>
      <c r="O60" s="11">
        <v>1.1908080264069736E-2</v>
      </c>
      <c r="P60" s="11">
        <v>1.2579669215601287E-2</v>
      </c>
      <c r="Q60" s="11">
        <v>1.3560739558234737E-2</v>
      </c>
      <c r="R60" s="11">
        <v>1.376872743541805E-2</v>
      </c>
    </row>
    <row r="61" spans="1:18" ht="20.100000000000001" customHeight="1">
      <c r="A61" s="49" t="s">
        <v>99</v>
      </c>
      <c r="B61" s="50" t="s">
        <v>100</v>
      </c>
      <c r="C61" s="94">
        <v>8.0752871083054067E-3</v>
      </c>
      <c r="D61" s="94">
        <v>8.4022431592602285E-3</v>
      </c>
      <c r="E61" s="94">
        <v>8.8546081433077493E-3</v>
      </c>
      <c r="F61" s="94">
        <v>8.6522636193743629E-3</v>
      </c>
      <c r="G61" s="94">
        <v>8.9729325668266458E-3</v>
      </c>
      <c r="H61" s="94">
        <v>9.075857278220056E-3</v>
      </c>
      <c r="I61" s="94">
        <v>8.5455250460246615E-3</v>
      </c>
      <c r="J61" s="94">
        <v>8.5595935711561041E-3</v>
      </c>
      <c r="K61" s="94">
        <v>8.8680099809431753E-3</v>
      </c>
      <c r="L61" s="94">
        <v>9.4458914568120323E-3</v>
      </c>
      <c r="M61" s="94">
        <v>9.1945065574964308E-3</v>
      </c>
      <c r="N61" s="94">
        <v>9.5968366625223765E-3</v>
      </c>
      <c r="O61" s="94">
        <v>1.0076732573893308E-2</v>
      </c>
      <c r="P61" s="95">
        <v>1.0707887884916643E-2</v>
      </c>
      <c r="Q61" s="95">
        <v>1.1598155849457923E-2</v>
      </c>
      <c r="R61" s="95">
        <v>1.1847370796331747E-2</v>
      </c>
    </row>
    <row r="62" spans="1:18" ht="20.100000000000001" customHeight="1">
      <c r="A62" s="49" t="s">
        <v>101</v>
      </c>
      <c r="B62" s="50" t="s">
        <v>102</v>
      </c>
      <c r="C62" s="94">
        <v>8.0221458575983711E-4</v>
      </c>
      <c r="D62" s="94">
        <v>7.7377248768971017E-4</v>
      </c>
      <c r="E62" s="94">
        <v>7.2010340785511127E-4</v>
      </c>
      <c r="F62" s="94">
        <v>7.786568545107372E-4</v>
      </c>
      <c r="G62" s="94">
        <v>8.2531999985879941E-4</v>
      </c>
      <c r="H62" s="94">
        <v>1.0213853953346722E-3</v>
      </c>
      <c r="I62" s="94">
        <v>1.1853162533507456E-3</v>
      </c>
      <c r="J62" s="94">
        <v>1.1700484596705218E-3</v>
      </c>
      <c r="K62" s="94">
        <v>1.278175757445726E-3</v>
      </c>
      <c r="L62" s="94">
        <v>1.3747734603801601E-3</v>
      </c>
      <c r="M62" s="94">
        <v>1.3610522139765578E-3</v>
      </c>
      <c r="N62" s="94">
        <v>1.295127930660279E-3</v>
      </c>
      <c r="O62" s="94">
        <v>1.2674841769226455E-3</v>
      </c>
      <c r="P62" s="95">
        <v>1.2709565657626559E-3</v>
      </c>
      <c r="Q62" s="95">
        <v>1.3430246375721363E-3</v>
      </c>
      <c r="R62" s="95">
        <v>1.3025025975811426E-3</v>
      </c>
    </row>
    <row r="63" spans="1:18" ht="20.100000000000001" customHeight="1">
      <c r="A63" s="49" t="s">
        <v>71</v>
      </c>
      <c r="B63" s="50" t="s">
        <v>72</v>
      </c>
      <c r="C63" s="94">
        <v>4.352958878205181E-4</v>
      </c>
      <c r="D63" s="94">
        <v>4.4095163133456284E-4</v>
      </c>
      <c r="E63" s="94">
        <v>4.4949258673136338E-4</v>
      </c>
      <c r="F63" s="94">
        <v>4.544809409049122E-4</v>
      </c>
      <c r="G63" s="94">
        <v>4.5926142798440896E-4</v>
      </c>
      <c r="H63" s="94">
        <v>4.6567728386685082E-4</v>
      </c>
      <c r="I63" s="94">
        <v>4.6002087734745315E-4</v>
      </c>
      <c r="J63" s="94">
        <v>4.8327260030108632E-4</v>
      </c>
      <c r="K63" s="94">
        <v>6.113137623449678E-4</v>
      </c>
      <c r="L63" s="94">
        <v>6.4836536267792559E-4</v>
      </c>
      <c r="M63" s="94">
        <v>5.9149824536208425E-4</v>
      </c>
      <c r="N63" s="94">
        <v>5.2864480613170576E-4</v>
      </c>
      <c r="O63" s="94">
        <v>5.6386351325378177E-4</v>
      </c>
      <c r="P63" s="95">
        <v>6.0082476492198634E-4</v>
      </c>
      <c r="Q63" s="95">
        <v>6.195590712046767E-4</v>
      </c>
      <c r="R63" s="95">
        <v>6.1885404150516178E-4</v>
      </c>
    </row>
    <row r="64" spans="1:18" ht="20.100000000000001" customHeight="1">
      <c r="A64" s="49" t="s">
        <v>73</v>
      </c>
      <c r="B64" s="50" t="s">
        <v>74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5">
        <v>0</v>
      </c>
      <c r="Q64" s="95">
        <v>0</v>
      </c>
      <c r="R64" s="95">
        <v>0</v>
      </c>
    </row>
    <row r="65" spans="1:18" ht="20.100000000000001" customHeight="1">
      <c r="A65" s="4">
        <v>12</v>
      </c>
      <c r="B65" s="5" t="s">
        <v>81</v>
      </c>
      <c r="C65" s="12">
        <v>1.2822409287368249E-3</v>
      </c>
      <c r="D65" s="12">
        <v>1.3327256073768863E-3</v>
      </c>
      <c r="E65" s="12">
        <v>1.4058479137196334E-3</v>
      </c>
      <c r="F65" s="12">
        <v>1.3769552202119516E-3</v>
      </c>
      <c r="G65" s="12">
        <v>1.4895827335644311E-3</v>
      </c>
      <c r="H65" s="12">
        <v>1.6224903973466353E-3</v>
      </c>
      <c r="I65" s="12">
        <v>1.7794600329390196E-3</v>
      </c>
      <c r="J65" s="12">
        <v>1.8118233480624777E-3</v>
      </c>
      <c r="K65" s="12">
        <v>1.781868462339422E-3</v>
      </c>
      <c r="L65" s="12">
        <v>1.9375678281166359E-3</v>
      </c>
      <c r="M65" s="12">
        <v>2.1005981155981352E-3</v>
      </c>
      <c r="N65" s="12">
        <v>1.9695442272215152E-3</v>
      </c>
      <c r="O65" s="12">
        <v>2.0916241317041275E-3</v>
      </c>
      <c r="P65" s="12">
        <v>2.293056050067094E-3</v>
      </c>
      <c r="Q65" s="12">
        <v>2.3479144796825567E-3</v>
      </c>
      <c r="R65" s="12">
        <v>2.304647851587785E-3</v>
      </c>
    </row>
    <row r="66" spans="1:18" ht="20.100000000000001" customHeight="1">
      <c r="A66" s="49" t="s">
        <v>84</v>
      </c>
      <c r="B66" s="50" t="s">
        <v>85</v>
      </c>
      <c r="C66" s="94">
        <v>1.2822409287368249E-3</v>
      </c>
      <c r="D66" s="94">
        <v>1.3327256073768863E-3</v>
      </c>
      <c r="E66" s="94">
        <v>1.4058479137196334E-3</v>
      </c>
      <c r="F66" s="94">
        <v>1.3769552202119516E-3</v>
      </c>
      <c r="G66" s="94">
        <v>1.4895827335644311E-3</v>
      </c>
      <c r="H66" s="94">
        <v>1.6224903973466353E-3</v>
      </c>
      <c r="I66" s="94">
        <v>1.7794600329390196E-3</v>
      </c>
      <c r="J66" s="94">
        <v>1.8118233480624777E-3</v>
      </c>
      <c r="K66" s="94">
        <v>1.781868462339422E-3</v>
      </c>
      <c r="L66" s="94">
        <v>1.9375678281166359E-3</v>
      </c>
      <c r="M66" s="94">
        <v>2.1005981155981352E-3</v>
      </c>
      <c r="N66" s="94">
        <v>1.9695442272215152E-3</v>
      </c>
      <c r="O66" s="94">
        <v>2.0916241317041275E-3</v>
      </c>
      <c r="P66" s="95">
        <v>2.293056050067094E-3</v>
      </c>
      <c r="Q66" s="95">
        <v>2.3479144796825567E-3</v>
      </c>
      <c r="R66" s="95">
        <v>2.304647851587785E-3</v>
      </c>
    </row>
    <row r="67" spans="1:18" ht="20.100000000000001" customHeight="1">
      <c r="A67" s="37">
        <v>4</v>
      </c>
      <c r="B67" s="38" t="s">
        <v>104</v>
      </c>
      <c r="C67" s="59">
        <v>0.30317825766417106</v>
      </c>
      <c r="D67" s="59">
        <v>0.30998554600348294</v>
      </c>
      <c r="E67" s="59">
        <v>0.30595844691203933</v>
      </c>
      <c r="F67" s="59">
        <v>0.30295219995311817</v>
      </c>
      <c r="G67" s="59">
        <v>0.29529970162288405</v>
      </c>
      <c r="H67" s="59">
        <v>0.29686885226451198</v>
      </c>
      <c r="I67" s="59">
        <v>0.29793851806539379</v>
      </c>
      <c r="J67" s="59">
        <v>0.29929925185708328</v>
      </c>
      <c r="K67" s="59">
        <v>0.3040379877072269</v>
      </c>
      <c r="L67" s="59">
        <v>0.30393931555380244</v>
      </c>
      <c r="M67" s="59">
        <v>0.29154310748066253</v>
      </c>
      <c r="N67" s="59">
        <v>0.30882153755430536</v>
      </c>
      <c r="O67" s="59">
        <v>0.31238590290790652</v>
      </c>
      <c r="P67" s="60">
        <v>0.30258586929083919</v>
      </c>
      <c r="Q67" s="60">
        <v>0.32215464604529565</v>
      </c>
      <c r="R67" s="60">
        <v>0.32399499225131828</v>
      </c>
    </row>
    <row r="68" spans="1:18" s="70" customFormat="1" ht="20.100000000000001" customHeight="1">
      <c r="A68" s="68" t="s">
        <v>105</v>
      </c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ht="20.100000000000001" customHeight="1">
      <c r="A69" s="71" t="s">
        <v>106</v>
      </c>
      <c r="B69" s="72" t="s">
        <v>107</v>
      </c>
      <c r="C69" s="81">
        <v>1.8457278949579069E-2</v>
      </c>
      <c r="D69" s="81">
        <v>1.9221143354687293E-2</v>
      </c>
      <c r="E69" s="81">
        <v>2.0061244534791477E-2</v>
      </c>
      <c r="F69" s="81">
        <v>2.0587800644018554E-2</v>
      </c>
      <c r="G69" s="81">
        <v>2.1046824622013561E-2</v>
      </c>
      <c r="H69" s="81">
        <v>2.1962530547044289E-2</v>
      </c>
      <c r="I69" s="81">
        <v>2.193492279282579E-2</v>
      </c>
      <c r="J69" s="81">
        <v>2.1655264554015435E-2</v>
      </c>
      <c r="K69" s="81">
        <v>2.0056480105922862E-2</v>
      </c>
      <c r="L69" s="81">
        <v>2.0199783227735926E-2</v>
      </c>
      <c r="M69" s="81">
        <v>1.9218436336539708E-2</v>
      </c>
      <c r="N69" s="81">
        <v>1.7783129567130011E-2</v>
      </c>
      <c r="O69" s="81">
        <v>1.8211977579650516E-2</v>
      </c>
      <c r="P69" s="81">
        <v>1.8847944557974235E-2</v>
      </c>
      <c r="Q69" s="81">
        <v>1.9147222630282689E-2</v>
      </c>
      <c r="R69" s="81">
        <v>1.9498905950322762E-2</v>
      </c>
    </row>
    <row r="70" spans="1:18" ht="20.100000000000001" customHeight="1">
      <c r="A70" s="93" t="s">
        <v>108</v>
      </c>
      <c r="B70" s="79" t="s">
        <v>109</v>
      </c>
      <c r="C70" s="96">
        <v>2.5541274756881254E-3</v>
      </c>
      <c r="D70" s="96">
        <v>2.7095729993036216E-3</v>
      </c>
      <c r="E70" s="96">
        <v>2.8156261602237994E-3</v>
      </c>
      <c r="F70" s="96">
        <v>2.8792694882582193E-3</v>
      </c>
      <c r="G70" s="96">
        <v>2.9217087141000953E-3</v>
      </c>
      <c r="H70" s="96">
        <v>3.027670993800924E-3</v>
      </c>
      <c r="I70" s="96">
        <v>2.9393722497088083E-3</v>
      </c>
      <c r="J70" s="96">
        <v>2.8965671885849325E-3</v>
      </c>
      <c r="K70" s="96">
        <v>2.829773652796502E-3</v>
      </c>
      <c r="L70" s="96">
        <v>2.7810065556978796E-3</v>
      </c>
      <c r="M70" s="96">
        <v>2.4929593150563017E-3</v>
      </c>
      <c r="N70" s="96">
        <v>2.5635147047654433E-3</v>
      </c>
      <c r="O70" s="96">
        <v>2.7057750028177969E-3</v>
      </c>
      <c r="P70" s="96">
        <v>2.8168949110984722E-3</v>
      </c>
      <c r="Q70" s="96">
        <v>2.8477617837704612E-3</v>
      </c>
      <c r="R70" s="94">
        <v>2.8827820304844361E-3</v>
      </c>
    </row>
    <row r="71" spans="1:18" ht="20.100000000000001" customHeight="1">
      <c r="A71" s="93" t="s">
        <v>110</v>
      </c>
      <c r="B71" s="79" t="s">
        <v>111</v>
      </c>
      <c r="C71" s="96">
        <v>1.5903151473890941E-2</v>
      </c>
      <c r="D71" s="96">
        <v>1.6511570355383674E-2</v>
      </c>
      <c r="E71" s="96">
        <v>1.7245618374567676E-2</v>
      </c>
      <c r="F71" s="96">
        <v>1.7708531155760335E-2</v>
      </c>
      <c r="G71" s="96">
        <v>1.8125115907913464E-2</v>
      </c>
      <c r="H71" s="96">
        <v>1.8934859553243366E-2</v>
      </c>
      <c r="I71" s="96">
        <v>1.8995550543116982E-2</v>
      </c>
      <c r="J71" s="96">
        <v>1.8758697365430503E-2</v>
      </c>
      <c r="K71" s="96">
        <v>1.7226706453126357E-2</v>
      </c>
      <c r="L71" s="96">
        <v>1.7418776672038047E-2</v>
      </c>
      <c r="M71" s="96">
        <v>1.6725477021483404E-2</v>
      </c>
      <c r="N71" s="96">
        <v>1.5219614862364566E-2</v>
      </c>
      <c r="O71" s="96">
        <v>1.5506202576832719E-2</v>
      </c>
      <c r="P71" s="96">
        <v>1.6031049646875763E-2</v>
      </c>
      <c r="Q71" s="96">
        <v>1.6299460846512227E-2</v>
      </c>
      <c r="R71" s="94">
        <v>1.6616123919838324E-2</v>
      </c>
    </row>
    <row r="72" spans="1:18" ht="20.100000000000001" customHeight="1">
      <c r="A72" s="75" t="s">
        <v>112</v>
      </c>
      <c r="B72" s="76" t="s">
        <v>113</v>
      </c>
      <c r="C72" s="83">
        <v>0.32163553661375011</v>
      </c>
      <c r="D72" s="83">
        <v>0.32920668935817027</v>
      </c>
      <c r="E72" s="83">
        <v>0.32601969144683079</v>
      </c>
      <c r="F72" s="83">
        <v>0.32354000059713672</v>
      </c>
      <c r="G72" s="83">
        <v>0.31634652624489762</v>
      </c>
      <c r="H72" s="83">
        <v>0.31883138281155626</v>
      </c>
      <c r="I72" s="83">
        <v>0.31987344085821956</v>
      </c>
      <c r="J72" s="83">
        <v>0.32095451641109868</v>
      </c>
      <c r="K72" s="83">
        <v>0.32409446781314971</v>
      </c>
      <c r="L72" s="83">
        <v>0.32413909878153835</v>
      </c>
      <c r="M72" s="83">
        <v>0.31076154381720228</v>
      </c>
      <c r="N72" s="83">
        <v>0.32660466712143538</v>
      </c>
      <c r="O72" s="83">
        <v>0.33059788048755706</v>
      </c>
      <c r="P72" s="83">
        <v>0.32143381384881348</v>
      </c>
      <c r="Q72" s="83">
        <v>0.34130186867557832</v>
      </c>
      <c r="R72" s="83">
        <v>0.34349389820164106</v>
      </c>
    </row>
    <row r="73" spans="1:18" ht="20.100000000000001" customHeight="1">
      <c r="A73" s="1"/>
      <c r="B73" s="2" t="s">
        <v>14</v>
      </c>
      <c r="C73" s="3">
        <v>3885846.9998368444</v>
      </c>
      <c r="D73" s="3">
        <v>4376381.9998537563</v>
      </c>
      <c r="E73" s="3">
        <v>4814759.9996344894</v>
      </c>
      <c r="F73" s="3">
        <v>5331618.9996270854</v>
      </c>
      <c r="G73" s="3">
        <v>5778953.0000085933</v>
      </c>
      <c r="H73" s="3">
        <v>5995786.9997263048</v>
      </c>
      <c r="I73" s="3">
        <v>6269328.0006591799</v>
      </c>
      <c r="J73" s="3">
        <v>6585479.0001397813</v>
      </c>
      <c r="K73" s="3">
        <v>7004140.9998933682</v>
      </c>
      <c r="L73" s="3">
        <v>7389130.999453282</v>
      </c>
      <c r="M73" s="3">
        <v>7609597.0005758246</v>
      </c>
      <c r="N73" s="3">
        <v>9012141.9992844798</v>
      </c>
      <c r="O73" s="3">
        <v>10079676.679176029</v>
      </c>
      <c r="P73" s="3">
        <v>10943344</v>
      </c>
      <c r="Q73" s="3">
        <v>11779251</v>
      </c>
      <c r="R73" s="3">
        <v>12738566</v>
      </c>
    </row>
    <row r="74" spans="1:18" customFormat="1" ht="20.100000000000001" customHeight="1"/>
    <row r="75" spans="1:18" ht="20.100000000000001" customHeight="1">
      <c r="A75" s="10" t="s">
        <v>114</v>
      </c>
    </row>
    <row r="76" spans="1:18" ht="20.100000000000001" customHeight="1">
      <c r="A76" s="10" t="s">
        <v>115</v>
      </c>
    </row>
    <row r="77" spans="1:18" ht="20.100000000000001" customHeight="1">
      <c r="A77" s="10" t="s">
        <v>116</v>
      </c>
    </row>
    <row r="78" spans="1:18" ht="20.100000000000001" customHeight="1">
      <c r="A78" s="10" t="s">
        <v>117</v>
      </c>
    </row>
    <row r="79" spans="1:18" ht="20.100000000000001" customHeight="1">
      <c r="A79" s="10" t="s">
        <v>118</v>
      </c>
    </row>
    <row r="80" spans="1:18" ht="20.100000000000001" customHeight="1">
      <c r="A80" s="10" t="s">
        <v>119</v>
      </c>
    </row>
    <row r="81" spans="1:1" ht="20.100000000000001" customHeight="1">
      <c r="A81" s="10" t="s">
        <v>120</v>
      </c>
    </row>
    <row r="82" spans="1:1" ht="20.100000000000001" customHeight="1">
      <c r="A82" s="10" t="s">
        <v>121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C9FB0-7618-45F5-84FF-C40E0AD36AFD}">
  <dimension ref="A1:R57"/>
  <sheetViews>
    <sheetView showGridLines="0" zoomScaleNormal="100" workbookViewId="0">
      <pane xSplit="2" ySplit="4" topLeftCell="C5" activePane="bottomRight" state="frozen"/>
      <selection pane="bottomRight"/>
      <selection pane="bottomLeft" activeCell="A5" sqref="A5"/>
      <selection pane="topRight" activeCell="C1" sqref="C1"/>
    </sheetView>
  </sheetViews>
  <sheetFormatPr defaultRowHeight="20.100000000000001" customHeight="1"/>
  <cols>
    <col min="1" max="1" width="9" style="8"/>
    <col min="2" max="2" width="65" style="8" customWidth="1"/>
    <col min="3" max="18" width="13.625" style="8" customWidth="1"/>
    <col min="19" max="16384" width="9" style="9"/>
  </cols>
  <sheetData>
    <row r="1" spans="1:18" ht="20.100000000000001" customHeight="1">
      <c r="A1" s="7" t="s">
        <v>126</v>
      </c>
    </row>
    <row r="2" spans="1:18" ht="20.100000000000001" customHeight="1">
      <c r="A2" s="7" t="s">
        <v>28</v>
      </c>
    </row>
    <row r="3" spans="1:18" ht="20.100000000000001" customHeight="1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100000000000001" customHeight="1">
      <c r="A4" s="36" t="s">
        <v>29</v>
      </c>
      <c r="B4" s="36" t="s">
        <v>30</v>
      </c>
      <c r="C4" s="36">
        <v>2010</v>
      </c>
      <c r="D4" s="36">
        <v>2011</v>
      </c>
      <c r="E4" s="36">
        <v>2012</v>
      </c>
      <c r="F4" s="36">
        <v>2013</v>
      </c>
      <c r="G4" s="36">
        <v>2014</v>
      </c>
      <c r="H4" s="36">
        <v>2015</v>
      </c>
      <c r="I4" s="36">
        <v>2016</v>
      </c>
      <c r="J4" s="36">
        <v>2017</v>
      </c>
      <c r="K4" s="36">
        <v>2018</v>
      </c>
      <c r="L4" s="36">
        <v>2019</v>
      </c>
      <c r="M4" s="36">
        <v>2020</v>
      </c>
      <c r="N4" s="36">
        <v>2021</v>
      </c>
      <c r="O4" s="36">
        <v>2022</v>
      </c>
      <c r="P4" s="36">
        <v>2023</v>
      </c>
      <c r="Q4" s="36">
        <v>2024</v>
      </c>
      <c r="R4" s="36">
        <v>2025</v>
      </c>
    </row>
    <row r="5" spans="1:18" ht="20.100000000000001" customHeight="1">
      <c r="A5" s="37">
        <v>1</v>
      </c>
      <c r="B5" s="38" t="s">
        <v>127</v>
      </c>
      <c r="C5" s="39">
        <v>1178104.3229600808</v>
      </c>
      <c r="D5" s="39">
        <v>1356615.1637444813</v>
      </c>
      <c r="E5" s="39">
        <v>1473116.491742379</v>
      </c>
      <c r="F5" s="39">
        <v>1615225.705248869</v>
      </c>
      <c r="G5" s="39">
        <v>1706523.0965952084</v>
      </c>
      <c r="H5" s="39">
        <v>1779962.4050312298</v>
      </c>
      <c r="I5" s="39">
        <v>1867874.2937822742</v>
      </c>
      <c r="J5" s="39">
        <v>1971028.9378623695</v>
      </c>
      <c r="K5" s="39">
        <v>2129524.9352252637</v>
      </c>
      <c r="L5" s="39">
        <v>2245847.4185112147</v>
      </c>
      <c r="M5" s="39">
        <v>2218525.5562234051</v>
      </c>
      <c r="N5" s="39">
        <v>2783143.5488767643</v>
      </c>
      <c r="O5" s="39">
        <v>3148748.9004441719</v>
      </c>
      <c r="P5" s="40">
        <v>3311301.2571886899</v>
      </c>
      <c r="Q5" s="40">
        <v>3794740.4365836945</v>
      </c>
      <c r="R5" s="40">
        <v>4127231.5924629061</v>
      </c>
    </row>
    <row r="6" spans="1:18" ht="20.100000000000001" customHeight="1">
      <c r="A6" s="41">
        <v>11</v>
      </c>
      <c r="B6" s="42" t="s">
        <v>32</v>
      </c>
      <c r="C6" s="43">
        <v>915415.23887132085</v>
      </c>
      <c r="D6" s="43">
        <v>1054920.0645319528</v>
      </c>
      <c r="E6" s="43">
        <v>1138523.4026920521</v>
      </c>
      <c r="F6" s="43">
        <v>1251696.9044211414</v>
      </c>
      <c r="G6" s="43">
        <v>1314803.5791853652</v>
      </c>
      <c r="H6" s="43">
        <v>1378644.9002361882</v>
      </c>
      <c r="I6" s="43">
        <v>1445933.2120687757</v>
      </c>
      <c r="J6" s="43">
        <v>1523409.813274421</v>
      </c>
      <c r="K6" s="43">
        <v>1658142.8348952553</v>
      </c>
      <c r="L6" s="43">
        <v>1748572.9577513246</v>
      </c>
      <c r="M6" s="43">
        <v>1716536.9946698244</v>
      </c>
      <c r="N6" s="43">
        <v>2201082.1020540805</v>
      </c>
      <c r="O6" s="43">
        <v>2487125.122175402</v>
      </c>
      <c r="P6" s="44">
        <v>2590111.1745864144</v>
      </c>
      <c r="Q6" s="44">
        <v>3013414.2184485593</v>
      </c>
      <c r="R6" s="44">
        <v>3270939.858199907</v>
      </c>
    </row>
    <row r="7" spans="1:18" ht="20.100000000000001" customHeight="1">
      <c r="A7" s="1">
        <v>111</v>
      </c>
      <c r="B7" s="2" t="s">
        <v>33</v>
      </c>
      <c r="C7" s="3">
        <v>258480.22726884999</v>
      </c>
      <c r="D7" s="3">
        <v>313997.84168617002</v>
      </c>
      <c r="E7" s="3">
        <v>324935.30177156004</v>
      </c>
      <c r="F7" s="3">
        <v>360759.96740413003</v>
      </c>
      <c r="G7" s="3">
        <v>382152.96183490998</v>
      </c>
      <c r="H7" s="3">
        <v>401121.46523167001</v>
      </c>
      <c r="I7" s="3">
        <v>453196.67225325998</v>
      </c>
      <c r="J7" s="3">
        <v>458681.44626807002</v>
      </c>
      <c r="K7" s="3">
        <v>490739.86203478003</v>
      </c>
      <c r="L7" s="3">
        <v>535577.11833231</v>
      </c>
      <c r="M7" s="3">
        <v>526575.94080425007</v>
      </c>
      <c r="N7" s="3">
        <v>698121.46318989992</v>
      </c>
      <c r="O7" s="3">
        <v>909048.87401254999</v>
      </c>
      <c r="P7" s="3">
        <v>939971.34073904995</v>
      </c>
      <c r="Q7" s="3">
        <v>1065030.8594948601</v>
      </c>
      <c r="R7" s="3">
        <v>1166558.3535218602</v>
      </c>
    </row>
    <row r="8" spans="1:18" ht="20.100000000000001" customHeight="1">
      <c r="A8" s="45" t="s">
        <v>34</v>
      </c>
      <c r="B8" s="46" t="s">
        <v>35</v>
      </c>
      <c r="C8" s="47">
        <v>16254.65733367</v>
      </c>
      <c r="D8" s="47">
        <v>20532.624198360001</v>
      </c>
      <c r="E8" s="47">
        <v>22520.297250720003</v>
      </c>
      <c r="F8" s="47">
        <v>24229.65599585</v>
      </c>
      <c r="G8" s="47">
        <v>25798.933357259997</v>
      </c>
      <c r="H8" s="47">
        <v>27198.658802030001</v>
      </c>
      <c r="I8" s="47">
        <v>28284.49860771</v>
      </c>
      <c r="J8" s="47">
        <v>30504.244651459998</v>
      </c>
      <c r="K8" s="47">
        <v>32513.016757320001</v>
      </c>
      <c r="L8" s="47">
        <v>37699.798487100001</v>
      </c>
      <c r="M8" s="47">
        <v>39700.930016669998</v>
      </c>
      <c r="N8" s="47">
        <v>53788.339897990001</v>
      </c>
      <c r="O8" s="47">
        <v>55059.373536419997</v>
      </c>
      <c r="P8" s="48">
        <v>55377.935942819997</v>
      </c>
      <c r="Q8" s="48">
        <v>66748.29914951</v>
      </c>
      <c r="R8" s="48">
        <v>72976.671128960006</v>
      </c>
    </row>
    <row r="9" spans="1:18" ht="20.100000000000001" customHeight="1">
      <c r="A9" s="45" t="s">
        <v>36</v>
      </c>
      <c r="B9" s="46" t="s">
        <v>37</v>
      </c>
      <c r="C9" s="47">
        <v>82594.34329741</v>
      </c>
      <c r="D9" s="47">
        <v>96500.795419500006</v>
      </c>
      <c r="E9" s="47">
        <v>93733.75719027</v>
      </c>
      <c r="F9" s="47">
        <v>109055.70047481</v>
      </c>
      <c r="G9" s="47">
        <v>109002.34396828999</v>
      </c>
      <c r="H9" s="47">
        <v>104910.23244902999</v>
      </c>
      <c r="I9" s="47">
        <v>131180.66790398001</v>
      </c>
      <c r="J9" s="47">
        <v>113815.15032758001</v>
      </c>
      <c r="K9" s="47">
        <v>119062.91241566</v>
      </c>
      <c r="L9" s="47">
        <v>127130.33763975999</v>
      </c>
      <c r="M9" s="47">
        <v>122679.48283423</v>
      </c>
      <c r="N9" s="47">
        <v>210058.03212364999</v>
      </c>
      <c r="O9" s="47">
        <v>281264.40912646998</v>
      </c>
      <c r="P9" s="48">
        <v>254086.88089107</v>
      </c>
      <c r="Q9" s="48">
        <v>272548.62620781001</v>
      </c>
      <c r="R9" s="48">
        <v>283620.84246271005</v>
      </c>
    </row>
    <row r="10" spans="1:18" ht="20.100000000000001" customHeight="1">
      <c r="A10" s="45" t="s">
        <v>38</v>
      </c>
      <c r="B10" s="46" t="s">
        <v>128</v>
      </c>
      <c r="C10" s="47">
        <v>114149.96369402</v>
      </c>
      <c r="D10" s="47">
        <v>139699.85311410998</v>
      </c>
      <c r="E10" s="47">
        <v>151820.82972924999</v>
      </c>
      <c r="F10" s="47">
        <v>165452.43221504</v>
      </c>
      <c r="G10" s="47">
        <v>184770.58579939001</v>
      </c>
      <c r="H10" s="47">
        <v>209838.97388145002</v>
      </c>
      <c r="I10" s="47">
        <v>226940.39038172</v>
      </c>
      <c r="J10" s="47">
        <v>243636.11973994001</v>
      </c>
      <c r="K10" s="47">
        <v>263390.56843720999</v>
      </c>
      <c r="L10" s="47">
        <v>290345.17917321</v>
      </c>
      <c r="M10" s="47">
        <v>286823.53839896002</v>
      </c>
      <c r="N10" s="47">
        <v>321783.15601313999</v>
      </c>
      <c r="O10" s="47">
        <v>416559.87318996002</v>
      </c>
      <c r="P10" s="48">
        <v>485442.66948026</v>
      </c>
      <c r="Q10" s="48">
        <v>562545.38784975</v>
      </c>
      <c r="R10" s="48">
        <v>637502.37431316008</v>
      </c>
    </row>
    <row r="11" spans="1:18" ht="20.100000000000001" customHeight="1">
      <c r="A11" s="45" t="s">
        <v>40</v>
      </c>
      <c r="B11" s="46" t="s">
        <v>41</v>
      </c>
      <c r="C11" s="47">
        <v>45353.401469639997</v>
      </c>
      <c r="D11" s="47">
        <v>57108.562805809997</v>
      </c>
      <c r="E11" s="47">
        <v>56640.638097150004</v>
      </c>
      <c r="F11" s="47">
        <v>61815.293669769999</v>
      </c>
      <c r="G11" s="47">
        <v>62581.065140040002</v>
      </c>
      <c r="H11" s="47">
        <v>59146.889511419999</v>
      </c>
      <c r="I11" s="47">
        <v>66759.990913999995</v>
      </c>
      <c r="J11" s="47">
        <v>70686.226449740003</v>
      </c>
      <c r="K11" s="47">
        <v>75750.738838910009</v>
      </c>
      <c r="L11" s="47">
        <v>80374.308856740012</v>
      </c>
      <c r="M11" s="47">
        <v>77352.134387460013</v>
      </c>
      <c r="N11" s="47">
        <v>112468.80993405</v>
      </c>
      <c r="O11" s="47">
        <v>156093.34487949999</v>
      </c>
      <c r="P11" s="48">
        <v>145002.95104595998</v>
      </c>
      <c r="Q11" s="48">
        <v>163097.25174139001</v>
      </c>
      <c r="R11" s="48">
        <v>172396.69289326001</v>
      </c>
    </row>
    <row r="12" spans="1:18" ht="20.100000000000001" customHeight="1">
      <c r="A12" s="45" t="s">
        <v>42</v>
      </c>
      <c r="B12" s="46" t="s">
        <v>43</v>
      </c>
      <c r="C12" s="47">
        <v>127.86147411</v>
      </c>
      <c r="D12" s="47">
        <v>156.00614838999999</v>
      </c>
      <c r="E12" s="47">
        <v>219.77950417</v>
      </c>
      <c r="F12" s="47">
        <v>206.88504866</v>
      </c>
      <c r="G12" s="47">
        <v>3.3569929999999998E-2</v>
      </c>
      <c r="H12" s="47">
        <v>26.710587739999998</v>
      </c>
      <c r="I12" s="47">
        <v>31.124445850000001</v>
      </c>
      <c r="J12" s="47">
        <v>39.705099350000005</v>
      </c>
      <c r="K12" s="47">
        <v>22.62558568</v>
      </c>
      <c r="L12" s="47">
        <v>27.494175500000001</v>
      </c>
      <c r="M12" s="47">
        <v>19.855166929999999</v>
      </c>
      <c r="N12" s="47">
        <v>23.125221070000002</v>
      </c>
      <c r="O12" s="47">
        <v>71.873280199999996</v>
      </c>
      <c r="P12" s="48">
        <v>60.903378939999996</v>
      </c>
      <c r="Q12" s="48">
        <v>91.294546400000002</v>
      </c>
      <c r="R12" s="48">
        <v>61.772723770000006</v>
      </c>
    </row>
    <row r="13" spans="1:18" ht="20.100000000000001" customHeight="1">
      <c r="A13" s="1">
        <v>112</v>
      </c>
      <c r="B13" s="2" t="s">
        <v>44</v>
      </c>
      <c r="C13" s="3">
        <v>12531.03227256</v>
      </c>
      <c r="D13" s="3">
        <v>14844.609365750002</v>
      </c>
      <c r="E13" s="3">
        <v>16687.596646900001</v>
      </c>
      <c r="F13" s="3">
        <v>18725.35589553</v>
      </c>
      <c r="G13" s="3">
        <v>20719.342433189995</v>
      </c>
      <c r="H13" s="3">
        <v>21587.14046377</v>
      </c>
      <c r="I13" s="3">
        <v>22190.159168029997</v>
      </c>
      <c r="J13" s="3">
        <v>22732.264374940001</v>
      </c>
      <c r="K13" s="3">
        <v>24405.276907610001</v>
      </c>
      <c r="L13" s="3">
        <v>24238.585104130001</v>
      </c>
      <c r="M13" s="3">
        <v>23268.994979359999</v>
      </c>
      <c r="N13" s="3">
        <v>26221.746296469999</v>
      </c>
      <c r="O13" s="3">
        <v>29787.91764268</v>
      </c>
      <c r="P13" s="3">
        <v>33550.483726320002</v>
      </c>
      <c r="Q13" s="3">
        <v>35668.304439269996</v>
      </c>
      <c r="R13" s="3">
        <v>39057.523980149999</v>
      </c>
    </row>
    <row r="14" spans="1:18" ht="20.100000000000001" customHeight="1">
      <c r="A14" s="45" t="s">
        <v>45</v>
      </c>
      <c r="B14" s="46" t="s">
        <v>46</v>
      </c>
      <c r="C14" s="47">
        <v>11049.199077040001</v>
      </c>
      <c r="D14" s="47">
        <v>13115.381982620002</v>
      </c>
      <c r="E14" s="47">
        <v>14774.508960040001</v>
      </c>
      <c r="F14" s="47">
        <v>16560.529686530001</v>
      </c>
      <c r="G14" s="47">
        <v>18275.022057029997</v>
      </c>
      <c r="H14" s="47">
        <v>19038.91452382</v>
      </c>
      <c r="I14" s="47">
        <v>19473.105854289999</v>
      </c>
      <c r="J14" s="47">
        <v>20010.14989072</v>
      </c>
      <c r="K14" s="47">
        <v>21979.371867450001</v>
      </c>
      <c r="L14" s="47">
        <v>21977.49567882</v>
      </c>
      <c r="M14" s="47">
        <v>21085.80955822</v>
      </c>
      <c r="N14" s="47">
        <v>23832.98443805</v>
      </c>
      <c r="O14" s="47">
        <v>27023.607039819999</v>
      </c>
      <c r="P14" s="48">
        <v>30440.54521321</v>
      </c>
      <c r="Q14" s="48">
        <v>32684.348663099998</v>
      </c>
      <c r="R14" s="48">
        <v>35394.250697169999</v>
      </c>
    </row>
    <row r="15" spans="1:18" ht="20.100000000000001" customHeight="1">
      <c r="A15" s="80" t="s">
        <v>47</v>
      </c>
      <c r="B15" s="46" t="s">
        <v>48</v>
      </c>
      <c r="C15" s="47">
        <v>1481.8331955199999</v>
      </c>
      <c r="D15" s="47">
        <v>1729.2273831300001</v>
      </c>
      <c r="E15" s="47">
        <v>1913.0876868599998</v>
      </c>
      <c r="F15" s="47">
        <v>2164.8262089999998</v>
      </c>
      <c r="G15" s="47">
        <v>2444.3203761599998</v>
      </c>
      <c r="H15" s="47">
        <v>2548.2259399499999</v>
      </c>
      <c r="I15" s="47">
        <v>2717.0533137399998</v>
      </c>
      <c r="J15" s="47">
        <v>2722.1144842199997</v>
      </c>
      <c r="K15" s="47">
        <v>2425.9050401599998</v>
      </c>
      <c r="L15" s="47">
        <v>2261.08942531</v>
      </c>
      <c r="M15" s="47">
        <v>2183.18542114</v>
      </c>
      <c r="N15" s="47">
        <v>2388.76185842</v>
      </c>
      <c r="O15" s="47">
        <v>2764.31060286</v>
      </c>
      <c r="P15" s="48">
        <v>3109.9385131100003</v>
      </c>
      <c r="Q15" s="48">
        <v>2983.9557761700003</v>
      </c>
      <c r="R15" s="48">
        <v>3663.2732829800002</v>
      </c>
    </row>
    <row r="16" spans="1:18" ht="20.100000000000001" customHeight="1">
      <c r="A16" s="1">
        <v>113</v>
      </c>
      <c r="B16" s="2" t="s">
        <v>49</v>
      </c>
      <c r="C16" s="3">
        <v>49078.890127077728</v>
      </c>
      <c r="D16" s="3">
        <v>56030.207838818889</v>
      </c>
      <c r="E16" s="3">
        <v>62714.65577809055</v>
      </c>
      <c r="F16" s="3">
        <v>70172.656780148027</v>
      </c>
      <c r="G16" s="3">
        <v>77441.725207077878</v>
      </c>
      <c r="H16" s="3">
        <v>86572.517622349551</v>
      </c>
      <c r="I16" s="3">
        <v>92682.573364558513</v>
      </c>
      <c r="J16" s="3">
        <v>98757.772355199049</v>
      </c>
      <c r="K16" s="3">
        <v>108101.45934208251</v>
      </c>
      <c r="L16" s="3">
        <v>117845.05586154789</v>
      </c>
      <c r="M16" s="3">
        <v>121722.2163495484</v>
      </c>
      <c r="N16" s="3">
        <v>143403.81360915711</v>
      </c>
      <c r="O16" s="3">
        <v>159965.07459364942</v>
      </c>
      <c r="P16" s="3">
        <v>185546.71486463933</v>
      </c>
      <c r="Q16" s="3">
        <v>201828.00819920329</v>
      </c>
      <c r="R16" s="3">
        <v>220046.51743933352</v>
      </c>
    </row>
    <row r="17" spans="1:18" ht="20.100000000000001" customHeight="1">
      <c r="A17" s="45" t="s">
        <v>89</v>
      </c>
      <c r="B17" s="46" t="s">
        <v>90</v>
      </c>
      <c r="C17" s="47">
        <v>18894.861171918699</v>
      </c>
      <c r="D17" s="47">
        <v>21424.64132184019</v>
      </c>
      <c r="E17" s="47">
        <v>23391.840466249403</v>
      </c>
      <c r="F17" s="47">
        <v>26421.211252815479</v>
      </c>
      <c r="G17" s="47">
        <v>29059.385926979281</v>
      </c>
      <c r="H17" s="47">
        <v>32341.369171349932</v>
      </c>
      <c r="I17" s="47">
        <v>35193.198365576834</v>
      </c>
      <c r="J17" s="47">
        <v>39299.563199746626</v>
      </c>
      <c r="K17" s="47">
        <v>44384.051360903308</v>
      </c>
      <c r="L17" s="47">
        <v>48238.6958139938</v>
      </c>
      <c r="M17" s="47">
        <v>48286.204069074302</v>
      </c>
      <c r="N17" s="47">
        <v>55898.793012881855</v>
      </c>
      <c r="O17" s="47">
        <v>60688.751529674591</v>
      </c>
      <c r="P17" s="48">
        <v>66382.760581211056</v>
      </c>
      <c r="Q17" s="48">
        <v>71318.85611655761</v>
      </c>
      <c r="R17" s="48">
        <v>78349.186011983591</v>
      </c>
    </row>
    <row r="18" spans="1:18" ht="20.100000000000001" customHeight="1">
      <c r="A18" s="45" t="s">
        <v>91</v>
      </c>
      <c r="B18" s="46" t="s">
        <v>92</v>
      </c>
      <c r="C18" s="47">
        <v>5609.3703146590315</v>
      </c>
      <c r="D18" s="47">
        <v>6929.1820962286947</v>
      </c>
      <c r="E18" s="47">
        <v>7994.1770466711469</v>
      </c>
      <c r="F18" s="47">
        <v>9424.8493006025492</v>
      </c>
      <c r="G18" s="47">
        <v>10139.351287838601</v>
      </c>
      <c r="H18" s="47">
        <v>10233.214736679622</v>
      </c>
      <c r="I18" s="47">
        <v>9764.3414321316795</v>
      </c>
      <c r="J18" s="47">
        <v>10286.49133555242</v>
      </c>
      <c r="K18" s="47">
        <v>11427.612924149198</v>
      </c>
      <c r="L18" s="47">
        <v>12756.9197100441</v>
      </c>
      <c r="M18" s="47">
        <v>14599.327295544101</v>
      </c>
      <c r="N18" s="47">
        <v>20858.342757651233</v>
      </c>
      <c r="O18" s="47">
        <v>19442.361129081724</v>
      </c>
      <c r="P18" s="48">
        <v>21228.553389792978</v>
      </c>
      <c r="Q18" s="48">
        <v>24982.236669586389</v>
      </c>
      <c r="R18" s="48">
        <v>27036.607036811802</v>
      </c>
    </row>
    <row r="19" spans="1:18" ht="20.100000000000001" customHeight="1">
      <c r="A19" s="45" t="s">
        <v>50</v>
      </c>
      <c r="B19" s="46" t="s">
        <v>51</v>
      </c>
      <c r="C19" s="47">
        <v>479.67226277999998</v>
      </c>
      <c r="D19" s="47">
        <v>550.77511577999996</v>
      </c>
      <c r="E19" s="47">
        <v>619.05981111999995</v>
      </c>
      <c r="F19" s="47">
        <v>764.27227157000004</v>
      </c>
      <c r="G19" s="47">
        <v>900.82291753999993</v>
      </c>
      <c r="H19" s="47">
        <v>1104.9717588399999</v>
      </c>
      <c r="I19" s="47">
        <v>1126.4160551</v>
      </c>
      <c r="J19" s="47">
        <v>1273.1981281199999</v>
      </c>
      <c r="K19" s="47">
        <v>1418.8227624200001</v>
      </c>
      <c r="L19" s="47">
        <v>1629.7386058499999</v>
      </c>
      <c r="M19" s="47">
        <v>1760.9423089200002</v>
      </c>
      <c r="N19" s="47">
        <v>2166.9317252600003</v>
      </c>
      <c r="O19" s="47">
        <v>2594.0071831799996</v>
      </c>
      <c r="P19" s="48">
        <v>3040.7134842800001</v>
      </c>
      <c r="Q19" s="48">
        <v>3250.0710968400003</v>
      </c>
      <c r="R19" s="48">
        <v>3918.42332154</v>
      </c>
    </row>
    <row r="20" spans="1:18" ht="20.100000000000001" customHeight="1">
      <c r="A20" s="45" t="s">
        <v>93</v>
      </c>
      <c r="B20" s="46" t="s">
        <v>94</v>
      </c>
      <c r="C20" s="47">
        <v>2518.3785830299998</v>
      </c>
      <c r="D20" s="47">
        <v>2768.2246944300005</v>
      </c>
      <c r="E20" s="47">
        <v>3408.6838663399999</v>
      </c>
      <c r="F20" s="47">
        <v>4142.1810590200002</v>
      </c>
      <c r="G20" s="47">
        <v>4698.1595309100012</v>
      </c>
      <c r="H20" s="47">
        <v>6460.6792089300006</v>
      </c>
      <c r="I20" s="47">
        <v>7344.9531916500018</v>
      </c>
      <c r="J20" s="47">
        <v>7177.6793561800005</v>
      </c>
      <c r="K20" s="47">
        <v>7330.0328019000008</v>
      </c>
      <c r="L20" s="47">
        <v>8576.548029800002</v>
      </c>
      <c r="M20" s="47">
        <v>8582.1390214999992</v>
      </c>
      <c r="N20" s="47">
        <v>12329.589239585681</v>
      </c>
      <c r="O20" s="47">
        <v>12873.815929820388</v>
      </c>
      <c r="P20" s="48">
        <v>14711.33928659</v>
      </c>
      <c r="Q20" s="48">
        <v>17523.657320120004</v>
      </c>
      <c r="R20" s="48">
        <v>19164.563784899998</v>
      </c>
    </row>
    <row r="21" spans="1:18" ht="20.100000000000001" customHeight="1">
      <c r="A21" s="45" t="s">
        <v>95</v>
      </c>
      <c r="B21" s="46" t="s">
        <v>96</v>
      </c>
      <c r="C21" s="47">
        <v>21366.56028935</v>
      </c>
      <c r="D21" s="47">
        <v>24112.033348409997</v>
      </c>
      <c r="E21" s="47">
        <v>27029.65261212</v>
      </c>
      <c r="F21" s="47">
        <v>29232.080937690003</v>
      </c>
      <c r="G21" s="47">
        <v>32452.772934229997</v>
      </c>
      <c r="H21" s="47">
        <v>36218.714702699996</v>
      </c>
      <c r="I21" s="47">
        <v>39016.150515269997</v>
      </c>
      <c r="J21" s="47">
        <v>40435.82838064</v>
      </c>
      <c r="K21" s="47">
        <v>43120.201026960014</v>
      </c>
      <c r="L21" s="47">
        <v>46183.710974239999</v>
      </c>
      <c r="M21" s="47">
        <v>48114.352937649994</v>
      </c>
      <c r="N21" s="47">
        <v>51761.551763254502</v>
      </c>
      <c r="O21" s="47">
        <v>63925.296597065455</v>
      </c>
      <c r="P21" s="48">
        <v>79731.794283270006</v>
      </c>
      <c r="Q21" s="48">
        <v>84321.283540879973</v>
      </c>
      <c r="R21" s="48">
        <v>91230.186974990007</v>
      </c>
    </row>
    <row r="22" spans="1:18" ht="20.100000000000001" customHeight="1">
      <c r="A22" s="45" t="s">
        <v>52</v>
      </c>
      <c r="B22" s="46" t="s">
        <v>53</v>
      </c>
      <c r="C22" s="47">
        <v>210.04750533999999</v>
      </c>
      <c r="D22" s="47">
        <v>245.35126212999998</v>
      </c>
      <c r="E22" s="47">
        <v>271.24197559000004</v>
      </c>
      <c r="F22" s="47">
        <v>188.06195844999976</v>
      </c>
      <c r="G22" s="47">
        <v>191.23260957999983</v>
      </c>
      <c r="H22" s="47">
        <v>213.56804385000009</v>
      </c>
      <c r="I22" s="47">
        <v>237.51380482999997</v>
      </c>
      <c r="J22" s="47">
        <v>285.01195495999991</v>
      </c>
      <c r="K22" s="47">
        <v>420.73846575000005</v>
      </c>
      <c r="L22" s="47">
        <v>459.44272761999974</v>
      </c>
      <c r="M22" s="47">
        <v>379.25071686000013</v>
      </c>
      <c r="N22" s="47">
        <v>388.60511052383123</v>
      </c>
      <c r="O22" s="47">
        <v>440.84222482727102</v>
      </c>
      <c r="P22" s="48">
        <v>451.55383949527925</v>
      </c>
      <c r="Q22" s="48">
        <v>431.90345521931039</v>
      </c>
      <c r="R22" s="48">
        <v>347.55030910809069</v>
      </c>
    </row>
    <row r="23" spans="1:18" ht="20.100000000000001" customHeight="1">
      <c r="A23" s="1">
        <v>114</v>
      </c>
      <c r="B23" s="2" t="s">
        <v>54</v>
      </c>
      <c r="C23" s="3">
        <v>574057.71206408308</v>
      </c>
      <c r="D23" s="3">
        <v>643069.60897086398</v>
      </c>
      <c r="E23" s="3">
        <v>703537.23165966163</v>
      </c>
      <c r="F23" s="3">
        <v>764481.33965696313</v>
      </c>
      <c r="G23" s="3">
        <v>797757.49471288733</v>
      </c>
      <c r="H23" s="3">
        <v>830884.81904846849</v>
      </c>
      <c r="I23" s="3">
        <v>846415.26232970716</v>
      </c>
      <c r="J23" s="3">
        <v>910888.17134754197</v>
      </c>
      <c r="K23" s="3">
        <v>994191.76404226245</v>
      </c>
      <c r="L23" s="3">
        <v>1027979.3549815768</v>
      </c>
      <c r="M23" s="3">
        <v>999255.92970866582</v>
      </c>
      <c r="N23" s="3">
        <v>1271298.6804241936</v>
      </c>
      <c r="O23" s="3">
        <v>1329288.5485600329</v>
      </c>
      <c r="P23" s="3">
        <v>1372529.2362241547</v>
      </c>
      <c r="Q23" s="3">
        <v>1633386.8946618359</v>
      </c>
      <c r="R23" s="3">
        <v>1755055.8893795034</v>
      </c>
    </row>
    <row r="24" spans="1:18" ht="20.100000000000001" customHeight="1">
      <c r="A24" s="45" t="s">
        <v>55</v>
      </c>
      <c r="B24" s="46" t="s">
        <v>56</v>
      </c>
      <c r="C24" s="47">
        <v>139035.29265036999</v>
      </c>
      <c r="D24" s="47">
        <v>158650.75915076002</v>
      </c>
      <c r="E24" s="47">
        <v>180030.01899126999</v>
      </c>
      <c r="F24" s="47">
        <v>198238.50228479001</v>
      </c>
      <c r="G24" s="47">
        <v>194816.05995378</v>
      </c>
      <c r="H24" s="47">
        <v>199876.00025542002</v>
      </c>
      <c r="I24" s="47">
        <v>201517.27768101002</v>
      </c>
      <c r="J24" s="47">
        <v>221669.85452379001</v>
      </c>
      <c r="K24" s="47">
        <v>244286.93334845998</v>
      </c>
      <c r="L24" s="47">
        <v>237371.88993586999</v>
      </c>
      <c r="M24" s="47">
        <v>218602.47692680999</v>
      </c>
      <c r="N24" s="47">
        <v>269704.78109483997</v>
      </c>
      <c r="O24" s="47">
        <v>271903.35322460998</v>
      </c>
      <c r="P24" s="48">
        <v>286870.02908415999</v>
      </c>
      <c r="Q24" s="48">
        <v>359080.47535132</v>
      </c>
      <c r="R24" s="48">
        <v>381838.77680350002</v>
      </c>
    </row>
    <row r="25" spans="1:18" ht="20.100000000000001" customHeight="1">
      <c r="A25" s="45" t="s">
        <v>57</v>
      </c>
      <c r="B25" s="46" t="s">
        <v>58</v>
      </c>
      <c r="C25" s="47">
        <v>33786.068577090002</v>
      </c>
      <c r="D25" s="47">
        <v>33790.262047509998</v>
      </c>
      <c r="E25" s="47">
        <v>38949.388142440002</v>
      </c>
      <c r="F25" s="47">
        <v>41453.936255209999</v>
      </c>
      <c r="G25" s="47">
        <v>41171.040306349998</v>
      </c>
      <c r="H25" s="47">
        <v>43774.063248339997</v>
      </c>
      <c r="I25" s="47">
        <v>42950.091293370002</v>
      </c>
      <c r="J25" s="47">
        <v>47051.489412260002</v>
      </c>
      <c r="K25" s="47">
        <v>51677.900357190003</v>
      </c>
      <c r="L25" s="47">
        <v>51390.317098199994</v>
      </c>
      <c r="M25" s="47">
        <v>46626.132717839995</v>
      </c>
      <c r="N25" s="47">
        <v>57613.545503430003</v>
      </c>
      <c r="O25" s="47">
        <v>58407.503413269995</v>
      </c>
      <c r="P25" s="48">
        <v>61572.982281279998</v>
      </c>
      <c r="Q25" s="48">
        <v>77396.405330520007</v>
      </c>
      <c r="R25" s="48">
        <v>78468.806651410006</v>
      </c>
    </row>
    <row r="26" spans="1:18" ht="20.100000000000001" customHeight="1">
      <c r="A26" s="45" t="s">
        <v>59</v>
      </c>
      <c r="B26" s="46" t="s">
        <v>60</v>
      </c>
      <c r="C26" s="47">
        <v>37284.240293230003</v>
      </c>
      <c r="D26" s="47">
        <v>41180.348566070003</v>
      </c>
      <c r="E26" s="47">
        <v>43303.882938129995</v>
      </c>
      <c r="F26" s="47">
        <v>43188.323630309998</v>
      </c>
      <c r="G26" s="47">
        <v>49204.169772089997</v>
      </c>
      <c r="H26" s="47">
        <v>48048.708224779999</v>
      </c>
      <c r="I26" s="47">
        <v>41851.411653000003</v>
      </c>
      <c r="J26" s="47">
        <v>47041.4235109</v>
      </c>
      <c r="K26" s="47">
        <v>53985.34980751</v>
      </c>
      <c r="L26" s="47">
        <v>52439.901666629994</v>
      </c>
      <c r="M26" s="47">
        <v>55894.353524589998</v>
      </c>
      <c r="N26" s="47">
        <v>70413.558083020005</v>
      </c>
      <c r="O26" s="47">
        <v>58944.301553550002</v>
      </c>
      <c r="P26" s="48">
        <v>58072.640475550004</v>
      </c>
      <c r="Q26" s="48">
        <v>83068.53658064999</v>
      </c>
      <c r="R26" s="48">
        <v>86728.476930050005</v>
      </c>
    </row>
    <row r="27" spans="1:18" ht="20.100000000000001" customHeight="1">
      <c r="A27" s="45" t="s">
        <v>97</v>
      </c>
      <c r="B27" s="46" t="s">
        <v>98</v>
      </c>
      <c r="C27" s="47">
        <v>268133.51486058004</v>
      </c>
      <c r="D27" s="47">
        <v>297438.02395868994</v>
      </c>
      <c r="E27" s="47">
        <v>326247.76024980005</v>
      </c>
      <c r="F27" s="47">
        <v>362998.83808556997</v>
      </c>
      <c r="G27" s="47">
        <v>384737.86852203001</v>
      </c>
      <c r="H27" s="47">
        <v>396971.76109643007</v>
      </c>
      <c r="I27" s="47">
        <v>413787.16321959998</v>
      </c>
      <c r="J27" s="47">
        <v>443774.9824663499</v>
      </c>
      <c r="K27" s="47">
        <v>479310.46509755001</v>
      </c>
      <c r="L27" s="47">
        <v>508128.43710858008</v>
      </c>
      <c r="M27" s="47">
        <v>523110.65710809</v>
      </c>
      <c r="N27" s="47">
        <v>657928.35032901005</v>
      </c>
      <c r="O27" s="47">
        <v>695076.47953944316</v>
      </c>
      <c r="P27" s="48">
        <v>699954.72895635013</v>
      </c>
      <c r="Q27" s="48">
        <v>805172.37646517996</v>
      </c>
      <c r="R27" s="48">
        <v>858782.94700859999</v>
      </c>
    </row>
    <row r="28" spans="1:18" ht="20.100000000000001" customHeight="1">
      <c r="A28" s="45" t="s">
        <v>99</v>
      </c>
      <c r="B28" s="46" t="s">
        <v>100</v>
      </c>
      <c r="C28" s="47">
        <v>32318.819028289709</v>
      </c>
      <c r="D28" s="47">
        <v>37806.574123650826</v>
      </c>
      <c r="E28" s="47">
        <v>43806.241410775961</v>
      </c>
      <c r="F28" s="47">
        <v>47548.898244468561</v>
      </c>
      <c r="G28" s="47">
        <v>53363.55571515765</v>
      </c>
      <c r="H28" s="47">
        <v>56056.19680154317</v>
      </c>
      <c r="I28" s="47">
        <v>55118.996249486736</v>
      </c>
      <c r="J28" s="47">
        <v>58039.216359370002</v>
      </c>
      <c r="K28" s="47">
        <v>63824.387496717703</v>
      </c>
      <c r="L28" s="47">
        <v>71805.989199450705</v>
      </c>
      <c r="M28" s="47">
        <v>71858.277503799589</v>
      </c>
      <c r="N28" s="47">
        <v>88694.057109881003</v>
      </c>
      <c r="O28" s="47">
        <v>104209.58507034581</v>
      </c>
      <c r="P28" s="48">
        <v>120254.67904135524</v>
      </c>
      <c r="Q28" s="48">
        <v>140076.89788859308</v>
      </c>
      <c r="R28" s="48">
        <v>154762.3413309945</v>
      </c>
    </row>
    <row r="29" spans="1:18" ht="20.100000000000001" customHeight="1">
      <c r="A29" s="45" t="s">
        <v>61</v>
      </c>
      <c r="B29" s="46" t="s">
        <v>62</v>
      </c>
      <c r="C29" s="47">
        <v>26529.85627389</v>
      </c>
      <c r="D29" s="47">
        <v>31871.41629152</v>
      </c>
      <c r="E29" s="47">
        <v>31072.9003615</v>
      </c>
      <c r="F29" s="47">
        <v>29417.98663807</v>
      </c>
      <c r="G29" s="47">
        <v>29748.73744977</v>
      </c>
      <c r="H29" s="47">
        <v>34681.048804569997</v>
      </c>
      <c r="I29" s="47">
        <v>33644.721465490002</v>
      </c>
      <c r="J29" s="47">
        <v>34660.485801910007</v>
      </c>
      <c r="K29" s="47">
        <v>36615.142623449996</v>
      </c>
      <c r="L29" s="47">
        <v>40945.032707080005</v>
      </c>
      <c r="M29" s="47">
        <v>21949.207324430001</v>
      </c>
      <c r="N29" s="47">
        <v>49023.80965445</v>
      </c>
      <c r="O29" s="47">
        <v>58989.337597780002</v>
      </c>
      <c r="P29" s="48">
        <v>61716.354118720003</v>
      </c>
      <c r="Q29" s="48">
        <v>67455.976279130002</v>
      </c>
      <c r="R29" s="48">
        <v>86196.684235029999</v>
      </c>
    </row>
    <row r="30" spans="1:18" ht="20.100000000000001" customHeight="1">
      <c r="A30" s="45" t="s">
        <v>63</v>
      </c>
      <c r="B30" s="46" t="s">
        <v>64</v>
      </c>
      <c r="C30" s="47">
        <v>7758.15145304</v>
      </c>
      <c r="D30" s="47">
        <v>8958.5306436200008</v>
      </c>
      <c r="E30" s="47">
        <v>2885.38746068</v>
      </c>
      <c r="F30" s="47">
        <v>734.43951808999998</v>
      </c>
      <c r="G30" s="47">
        <v>24.509379379999999</v>
      </c>
      <c r="H30" s="47">
        <v>3271.1820444699997</v>
      </c>
      <c r="I30" s="47">
        <v>6001.2390032499998</v>
      </c>
      <c r="J30" s="47">
        <v>5821.36777867</v>
      </c>
      <c r="K30" s="47">
        <v>3928.1305891699999</v>
      </c>
      <c r="L30" s="47">
        <v>2775.674653</v>
      </c>
      <c r="M30" s="47">
        <v>1985.5919123900001</v>
      </c>
      <c r="N30" s="47">
        <v>1924.3182197200001</v>
      </c>
      <c r="O30" s="47">
        <v>1660.31459479</v>
      </c>
      <c r="P30" s="48">
        <v>1194.67249053</v>
      </c>
      <c r="Q30" s="48">
        <v>3396.4102284699998</v>
      </c>
      <c r="R30" s="48">
        <v>3249.75971209</v>
      </c>
    </row>
    <row r="31" spans="1:18" ht="20.100000000000001" customHeight="1">
      <c r="A31" s="45" t="s">
        <v>65</v>
      </c>
      <c r="B31" s="46" t="s">
        <v>66</v>
      </c>
      <c r="C31" s="47">
        <v>3147.1751393300001</v>
      </c>
      <c r="D31" s="47">
        <v>3413.73612473</v>
      </c>
      <c r="E31" s="47">
        <v>3763.1559076100002</v>
      </c>
      <c r="F31" s="47">
        <v>4054.5947938200002</v>
      </c>
      <c r="G31" s="47">
        <v>4768.50062884</v>
      </c>
      <c r="H31" s="47">
        <v>5421.7995726400004</v>
      </c>
      <c r="I31" s="47">
        <v>4253.8449019999998</v>
      </c>
      <c r="J31" s="47">
        <v>4573.2936231700005</v>
      </c>
      <c r="K31" s="47">
        <v>4568.2426952299993</v>
      </c>
      <c r="L31" s="47">
        <v>2801.5941896899999</v>
      </c>
      <c r="M31" s="47">
        <v>2903.38387543</v>
      </c>
      <c r="N31" s="47">
        <v>3084.3356104099998</v>
      </c>
      <c r="O31" s="47">
        <v>3843.5625506000001</v>
      </c>
      <c r="P31" s="48">
        <v>3905.3863495599999</v>
      </c>
      <c r="Q31" s="48">
        <v>6439.3214666599997</v>
      </c>
      <c r="R31" s="48">
        <v>4283.3036930999997</v>
      </c>
    </row>
    <row r="32" spans="1:18" ht="20.100000000000001" customHeight="1">
      <c r="A32" s="45" t="s">
        <v>67</v>
      </c>
      <c r="B32" s="46" t="s">
        <v>68</v>
      </c>
      <c r="C32" s="47">
        <v>2830.4272911900002</v>
      </c>
      <c r="D32" s="47">
        <v>3268.8632685100001</v>
      </c>
      <c r="E32" s="47">
        <v>3518.1787408099999</v>
      </c>
      <c r="F32" s="47">
        <v>3987.89484855</v>
      </c>
      <c r="G32" s="47">
        <v>4145.1533194699996</v>
      </c>
      <c r="H32" s="47">
        <v>4241.7013404400004</v>
      </c>
      <c r="I32" s="47">
        <v>4242.8251201399999</v>
      </c>
      <c r="J32" s="47">
        <v>3301.5177873600001</v>
      </c>
      <c r="K32" s="47">
        <v>2312.2301149200002</v>
      </c>
      <c r="L32" s="47">
        <v>1027.2310500900001</v>
      </c>
      <c r="M32" s="47">
        <v>173.46849511000002</v>
      </c>
      <c r="N32" s="47">
        <v>13.09218269</v>
      </c>
      <c r="O32" s="47">
        <v>2.5343113500000003</v>
      </c>
      <c r="P32" s="48">
        <v>1.0996865500000002</v>
      </c>
      <c r="Q32" s="48">
        <v>0.42479003999999998</v>
      </c>
      <c r="R32" s="48">
        <v>0.17572164000000001</v>
      </c>
    </row>
    <row r="33" spans="1:18" ht="20.100000000000001" customHeight="1">
      <c r="A33" s="45" t="s">
        <v>69</v>
      </c>
      <c r="B33" s="46" t="s">
        <v>70</v>
      </c>
      <c r="C33" s="47">
        <v>1211.4946177300001</v>
      </c>
      <c r="D33" s="47">
        <v>1507.12108687</v>
      </c>
      <c r="E33" s="47">
        <v>1962.4433087300001</v>
      </c>
      <c r="F33" s="47">
        <v>2224.4062963400002</v>
      </c>
      <c r="G33" s="47">
        <v>2498.7413802300002</v>
      </c>
      <c r="H33" s="47">
        <v>2983.4264766799997</v>
      </c>
      <c r="I33" s="47">
        <v>2939.9487688000004</v>
      </c>
      <c r="J33" s="47">
        <v>3011.1797351300002</v>
      </c>
      <c r="K33" s="47">
        <v>4096.9853441599998</v>
      </c>
      <c r="L33" s="47">
        <v>5127.1525885299998</v>
      </c>
      <c r="M33" s="47">
        <v>5899.6864005500001</v>
      </c>
      <c r="N33" s="47">
        <v>7584.7490955900003</v>
      </c>
      <c r="O33" s="47">
        <v>7925.37880769</v>
      </c>
      <c r="P33" s="48">
        <v>9865.0440132700005</v>
      </c>
      <c r="Q33" s="48">
        <v>16585.575365700002</v>
      </c>
      <c r="R33" s="48">
        <v>17951.13669354</v>
      </c>
    </row>
    <row r="34" spans="1:18" ht="20.100000000000001" customHeight="1">
      <c r="A34" s="45" t="s">
        <v>101</v>
      </c>
      <c r="B34" s="46" t="s">
        <v>102</v>
      </c>
      <c r="C34" s="47">
        <v>3200.8478127302201</v>
      </c>
      <c r="D34" s="47">
        <v>3500.4799533573096</v>
      </c>
      <c r="E34" s="47">
        <v>3615.7967323612697</v>
      </c>
      <c r="F34" s="47">
        <v>4237.7309990293097</v>
      </c>
      <c r="G34" s="47">
        <v>4857.9646242711005</v>
      </c>
      <c r="H34" s="47">
        <v>6356.9696630279395</v>
      </c>
      <c r="I34" s="47">
        <v>7636.2239392882593</v>
      </c>
      <c r="J34" s="47">
        <v>8000.7680241961198</v>
      </c>
      <c r="K34" s="47">
        <v>9207.9524425653708</v>
      </c>
      <c r="L34" s="47">
        <v>10409.996900500701</v>
      </c>
      <c r="M34" s="47">
        <v>10586.8121971531</v>
      </c>
      <c r="N34" s="47">
        <v>11904.161619429899</v>
      </c>
      <c r="O34" s="47">
        <v>13002.183907961815</v>
      </c>
      <c r="P34" s="48">
        <v>14193.175070139367</v>
      </c>
      <c r="Q34" s="48">
        <v>16142.323554436225</v>
      </c>
      <c r="R34" s="48">
        <v>16927.353316038825</v>
      </c>
    </row>
    <row r="35" spans="1:18" ht="20.100000000000001" customHeight="1">
      <c r="A35" s="45" t="s">
        <v>71</v>
      </c>
      <c r="B35" s="46" t="s">
        <v>72</v>
      </c>
      <c r="C35" s="47">
        <v>14294.786795663178</v>
      </c>
      <c r="D35" s="47">
        <v>16426.180880455984</v>
      </c>
      <c r="E35" s="47">
        <v>17851.793556004402</v>
      </c>
      <c r="F35" s="47">
        <v>19373.421554855031</v>
      </c>
      <c r="G35" s="47">
        <v>20599.115217978484</v>
      </c>
      <c r="H35" s="47">
        <v>21903.653799367472</v>
      </c>
      <c r="I35" s="47">
        <v>25266.503831302191</v>
      </c>
      <c r="J35" s="47">
        <v>26579.127573405753</v>
      </c>
      <c r="K35" s="47">
        <v>30407.599943229463</v>
      </c>
      <c r="L35" s="47">
        <v>33552.822959575227</v>
      </c>
      <c r="M35" s="47">
        <v>27578.641897963178</v>
      </c>
      <c r="N35" s="47">
        <v>32632.183569402594</v>
      </c>
      <c r="O35" s="47">
        <v>38981.138108642401</v>
      </c>
      <c r="P35" s="48">
        <v>43203.575676180422</v>
      </c>
      <c r="Q35" s="48">
        <v>45359.763864046756</v>
      </c>
      <c r="R35" s="48">
        <v>49049.858941760249</v>
      </c>
    </row>
    <row r="36" spans="1:18" ht="20.100000000000001" customHeight="1">
      <c r="A36" s="45" t="s">
        <v>73</v>
      </c>
      <c r="B36" s="46" t="s">
        <v>74</v>
      </c>
      <c r="C36" s="47">
        <v>4527.0372709499998</v>
      </c>
      <c r="D36" s="47">
        <v>5257.3128751200002</v>
      </c>
      <c r="E36" s="47">
        <v>6530.2838595499998</v>
      </c>
      <c r="F36" s="47">
        <v>7022.3665078599997</v>
      </c>
      <c r="G36" s="47">
        <v>7822.0784435400001</v>
      </c>
      <c r="H36" s="47">
        <v>7298.3077207599999</v>
      </c>
      <c r="I36" s="47">
        <v>7205.0152029700002</v>
      </c>
      <c r="J36" s="47">
        <v>7363.4647510300001</v>
      </c>
      <c r="K36" s="47">
        <v>9970.4441821100008</v>
      </c>
      <c r="L36" s="47">
        <v>10203.314924380002</v>
      </c>
      <c r="M36" s="47">
        <v>12087.239824510001</v>
      </c>
      <c r="N36" s="47">
        <v>20777.738352319997</v>
      </c>
      <c r="O36" s="47">
        <v>16342.875880000001</v>
      </c>
      <c r="P36" s="48">
        <v>11724.868980509998</v>
      </c>
      <c r="Q36" s="48">
        <v>13212.40749709</v>
      </c>
      <c r="R36" s="48">
        <v>16816.268341749997</v>
      </c>
    </row>
    <row r="37" spans="1:18" ht="20.100000000000001" customHeight="1">
      <c r="A37" s="1">
        <v>115</v>
      </c>
      <c r="B37" s="2" t="s">
        <v>75</v>
      </c>
      <c r="C37" s="3">
        <v>21082.992104879999</v>
      </c>
      <c r="D37" s="3">
        <v>26653.026353740002</v>
      </c>
      <c r="E37" s="3">
        <v>31128.936152749997</v>
      </c>
      <c r="F37" s="3">
        <v>36978.393835469993</v>
      </c>
      <c r="G37" s="3">
        <v>36773.041650120002</v>
      </c>
      <c r="H37" s="3">
        <v>38969.359133270002</v>
      </c>
      <c r="I37" s="3">
        <v>31447.614282120001</v>
      </c>
      <c r="J37" s="3">
        <v>32350.158855549998</v>
      </c>
      <c r="K37" s="3">
        <v>40704.096041889999</v>
      </c>
      <c r="L37" s="3">
        <v>42932.793020129997</v>
      </c>
      <c r="M37" s="3">
        <v>45721.898153310001</v>
      </c>
      <c r="N37" s="3">
        <v>62036.126001379998</v>
      </c>
      <c r="O37" s="3">
        <v>59034.275401479994</v>
      </c>
      <c r="P37" s="3">
        <v>58513.554567389998</v>
      </c>
      <c r="Q37" s="3">
        <v>77500.111259480007</v>
      </c>
      <c r="R37" s="3">
        <v>90221.715880930002</v>
      </c>
    </row>
    <row r="38" spans="1:18" ht="20.100000000000001" customHeight="1">
      <c r="A38" s="45" t="s">
        <v>76</v>
      </c>
      <c r="B38" s="46" t="s">
        <v>77</v>
      </c>
      <c r="C38" s="47">
        <v>21039.119675669997</v>
      </c>
      <c r="D38" s="47">
        <v>26611.248115950002</v>
      </c>
      <c r="E38" s="47">
        <v>31035.353728319998</v>
      </c>
      <c r="F38" s="47">
        <v>36832.294909029995</v>
      </c>
      <c r="G38" s="47">
        <v>36610.917483650002</v>
      </c>
      <c r="H38" s="47">
        <v>38870.019038160004</v>
      </c>
      <c r="I38" s="47">
        <v>31308.34529786</v>
      </c>
      <c r="J38" s="47">
        <v>32284.34971454</v>
      </c>
      <c r="K38" s="47">
        <v>40575.298790879999</v>
      </c>
      <c r="L38" s="47">
        <v>42841.871125459998</v>
      </c>
      <c r="M38" s="47">
        <v>45671.334344889998</v>
      </c>
      <c r="N38" s="47">
        <v>61876.261727789999</v>
      </c>
      <c r="O38" s="47">
        <v>58981.339164209996</v>
      </c>
      <c r="P38" s="48">
        <v>54073.714185429999</v>
      </c>
      <c r="Q38" s="48">
        <v>77494.274107130012</v>
      </c>
      <c r="R38" s="48">
        <v>90223.457187339998</v>
      </c>
    </row>
    <row r="39" spans="1:18" ht="20.100000000000001" customHeight="1">
      <c r="A39" s="45" t="s">
        <v>78</v>
      </c>
      <c r="B39" s="46" t="s">
        <v>79</v>
      </c>
      <c r="C39" s="47">
        <v>43.87242921</v>
      </c>
      <c r="D39" s="47">
        <v>41.778237789999999</v>
      </c>
      <c r="E39" s="47">
        <v>93.582424430000003</v>
      </c>
      <c r="F39" s="47">
        <v>146.09892643999999</v>
      </c>
      <c r="G39" s="47">
        <v>162.12416647000001</v>
      </c>
      <c r="H39" s="47">
        <v>99.340095109999993</v>
      </c>
      <c r="I39" s="47">
        <v>139.26898426</v>
      </c>
      <c r="J39" s="47">
        <v>65.809141010000005</v>
      </c>
      <c r="K39" s="47">
        <v>128.79725101</v>
      </c>
      <c r="L39" s="47">
        <v>90.92189467</v>
      </c>
      <c r="M39" s="47">
        <v>50.563808420000001</v>
      </c>
      <c r="N39" s="47">
        <v>159.86427359000001</v>
      </c>
      <c r="O39" s="47">
        <v>52.936237270000007</v>
      </c>
      <c r="P39" s="48">
        <v>4439.8403819599998</v>
      </c>
      <c r="Q39" s="48">
        <v>5.8371523499999993</v>
      </c>
      <c r="R39" s="48">
        <v>-1.74130641</v>
      </c>
    </row>
    <row r="40" spans="1:18" ht="20.100000000000001" customHeight="1">
      <c r="A40" s="1">
        <v>116</v>
      </c>
      <c r="B40" s="2" t="s">
        <v>80</v>
      </c>
      <c r="C40" s="63">
        <v>184.38503387</v>
      </c>
      <c r="D40" s="63">
        <v>324.77031661000001</v>
      </c>
      <c r="E40" s="63">
        <v>-480.31931691000005</v>
      </c>
      <c r="F40" s="63">
        <v>579.19084889999999</v>
      </c>
      <c r="G40" s="63">
        <v>-40.986652820000003</v>
      </c>
      <c r="H40" s="63">
        <v>-490.40126333999996</v>
      </c>
      <c r="I40" s="63">
        <v>0.93067109999999997</v>
      </c>
      <c r="J40" s="63">
        <v>7.3120000000000005E-5</v>
      </c>
      <c r="K40" s="63">
        <v>0.37652663000000003</v>
      </c>
      <c r="L40" s="63">
        <v>5.0451629999999997E-2</v>
      </c>
      <c r="M40" s="63">
        <v>-7.9853253099999995</v>
      </c>
      <c r="N40" s="63">
        <v>0.27253297999999998</v>
      </c>
      <c r="O40" s="63">
        <v>0.43196500999999998</v>
      </c>
      <c r="P40" s="64">
        <v>-0.15553514000000002</v>
      </c>
      <c r="Q40" s="64">
        <v>4.0393910000000005E-2</v>
      </c>
      <c r="R40" s="64">
        <v>-0.14200187</v>
      </c>
    </row>
    <row r="41" spans="1:18" ht="20.100000000000001" customHeight="1">
      <c r="A41" s="4">
        <v>12</v>
      </c>
      <c r="B41" s="5" t="s">
        <v>81</v>
      </c>
      <c r="C41" s="6">
        <v>262689.08408875996</v>
      </c>
      <c r="D41" s="6">
        <v>301695.09921252838</v>
      </c>
      <c r="E41" s="6">
        <v>334593.0890503269</v>
      </c>
      <c r="F41" s="6">
        <v>363528.80082772771</v>
      </c>
      <c r="G41" s="6">
        <v>391719.51740984316</v>
      </c>
      <c r="H41" s="6">
        <v>401317.50479504175</v>
      </c>
      <c r="I41" s="6">
        <v>421941.08171349845</v>
      </c>
      <c r="J41" s="6">
        <v>447619.12458794838</v>
      </c>
      <c r="K41" s="6">
        <v>471382.10033000854</v>
      </c>
      <c r="L41" s="6">
        <v>497274.46075988997</v>
      </c>
      <c r="M41" s="6">
        <v>501988.56155358074</v>
      </c>
      <c r="N41" s="6">
        <v>582061.44682268379</v>
      </c>
      <c r="O41" s="6">
        <v>661623.77826876997</v>
      </c>
      <c r="P41" s="6">
        <v>721190.08260227542</v>
      </c>
      <c r="Q41" s="6">
        <v>781326.21813513513</v>
      </c>
      <c r="R41" s="6">
        <v>856291.73426299915</v>
      </c>
    </row>
    <row r="42" spans="1:18" ht="20.100000000000001" customHeight="1">
      <c r="A42" s="45" t="s">
        <v>82</v>
      </c>
      <c r="B42" s="46" t="s">
        <v>83</v>
      </c>
      <c r="C42" s="47">
        <v>210723.98419435997</v>
      </c>
      <c r="D42" s="47">
        <v>243673.38267295001</v>
      </c>
      <c r="E42" s="47">
        <v>271723.40660718002</v>
      </c>
      <c r="F42" s="47">
        <v>295179.31169534998</v>
      </c>
      <c r="G42" s="47">
        <v>315446.43379206001</v>
      </c>
      <c r="H42" s="47">
        <v>320447.15841233003</v>
      </c>
      <c r="I42" s="47">
        <v>335032.39626471995</v>
      </c>
      <c r="J42" s="47">
        <v>353166.70387341996</v>
      </c>
      <c r="K42" s="47">
        <v>373299.72222570004</v>
      </c>
      <c r="L42" s="47">
        <v>395656.73039689002</v>
      </c>
      <c r="M42" s="47">
        <v>387405.49823997996</v>
      </c>
      <c r="N42" s="47">
        <v>450809.46919613</v>
      </c>
      <c r="O42" s="47">
        <v>518970.13460892998</v>
      </c>
      <c r="P42" s="48">
        <v>572485.26842767</v>
      </c>
      <c r="Q42" s="48">
        <v>621746.55728745996</v>
      </c>
      <c r="R42" s="48">
        <v>687416.37310357997</v>
      </c>
    </row>
    <row r="43" spans="1:18" ht="20.100000000000001" customHeight="1">
      <c r="A43" s="45" t="s">
        <v>84</v>
      </c>
      <c r="B43" s="46" t="s">
        <v>85</v>
      </c>
      <c r="C43" s="47">
        <v>45641.099894409999</v>
      </c>
      <c r="D43" s="47">
        <v>50507.716539588379</v>
      </c>
      <c r="E43" s="47">
        <v>54527.682443146892</v>
      </c>
      <c r="F43" s="47">
        <v>59100.489132387738</v>
      </c>
      <c r="G43" s="47">
        <v>65963.738954813176</v>
      </c>
      <c r="H43" s="47">
        <v>72054.549186921722</v>
      </c>
      <c r="I43" s="47">
        <v>77024.586641798494</v>
      </c>
      <c r="J43" s="47">
        <v>82878.627890818389</v>
      </c>
      <c r="K43" s="47">
        <v>85810.479944318518</v>
      </c>
      <c r="L43" s="47">
        <v>88991.632073960005</v>
      </c>
      <c r="M43" s="47">
        <v>99896.81708595081</v>
      </c>
      <c r="N43" s="47">
        <v>114381.31384076382</v>
      </c>
      <c r="O43" s="47">
        <v>122631.58284059991</v>
      </c>
      <c r="P43" s="48">
        <v>127479.52660250543</v>
      </c>
      <c r="Q43" s="48">
        <v>135909.49460010524</v>
      </c>
      <c r="R43" s="48">
        <v>143822.61144056922</v>
      </c>
    </row>
    <row r="44" spans="1:18" ht="20.100000000000001" customHeight="1">
      <c r="A44" s="82" t="s">
        <v>86</v>
      </c>
      <c r="B44" s="65" t="s">
        <v>87</v>
      </c>
      <c r="C44" s="66">
        <v>6323.9999999900001</v>
      </c>
      <c r="D44" s="66">
        <v>7513.9999999900001</v>
      </c>
      <c r="E44" s="66">
        <v>8342</v>
      </c>
      <c r="F44" s="66">
        <v>9248.9999999899992</v>
      </c>
      <c r="G44" s="66">
        <v>10309.344662969999</v>
      </c>
      <c r="H44" s="66">
        <v>8815.7971957900008</v>
      </c>
      <c r="I44" s="66">
        <v>9884.0988069799987</v>
      </c>
      <c r="J44" s="66">
        <v>11573.792823709999</v>
      </c>
      <c r="K44" s="66">
        <v>12271.89815999</v>
      </c>
      <c r="L44" s="66">
        <v>12626.098289040001</v>
      </c>
      <c r="M44" s="66">
        <v>14686.246227649999</v>
      </c>
      <c r="N44" s="66">
        <v>16870.663785790002</v>
      </c>
      <c r="O44" s="66">
        <v>20022.060819240003</v>
      </c>
      <c r="P44" s="67">
        <v>21225.287572099998</v>
      </c>
      <c r="Q44" s="67">
        <v>23670.16624757</v>
      </c>
      <c r="R44" s="67">
        <v>25052.749718849998</v>
      </c>
    </row>
    <row r="45" spans="1:18" s="70" customFormat="1" ht="20.100000000000001" customHeight="1">
      <c r="A45" s="68" t="s">
        <v>105</v>
      </c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ht="20.100000000000001" customHeight="1">
      <c r="A46" s="71" t="s">
        <v>106</v>
      </c>
      <c r="B46" s="72" t="s">
        <v>107</v>
      </c>
      <c r="C46" s="73">
        <v>71722.162031373562</v>
      </c>
      <c r="D46" s="73">
        <v>84119.065794062117</v>
      </c>
      <c r="E46" s="73">
        <v>96590.077729000011</v>
      </c>
      <c r="F46" s="73">
        <v>109766.30907418407</v>
      </c>
      <c r="G46" s="73">
        <v>121628.61029004</v>
      </c>
      <c r="H46" s="73">
        <v>131682.65513505999</v>
      </c>
      <c r="I46" s="73">
        <v>137517.22565735999</v>
      </c>
      <c r="J46" s="73">
        <v>142610.28996294001</v>
      </c>
      <c r="K46" s="73">
        <v>140478.41462344001</v>
      </c>
      <c r="L46" s="73">
        <v>149258.8444303</v>
      </c>
      <c r="M46" s="73">
        <v>146244.55550228999</v>
      </c>
      <c r="N46" s="73">
        <v>160264.08885065001</v>
      </c>
      <c r="O46" s="73">
        <v>183570.84569128</v>
      </c>
      <c r="P46" s="73">
        <v>206259.54099084</v>
      </c>
      <c r="Q46" s="73">
        <v>225539.94131497998</v>
      </c>
      <c r="R46" s="73">
        <v>248388.10037597921</v>
      </c>
    </row>
    <row r="47" spans="1:18" ht="20.100000000000001" customHeight="1">
      <c r="A47" s="93" t="s">
        <v>108</v>
      </c>
      <c r="B47" s="79" t="s">
        <v>109</v>
      </c>
      <c r="C47" s="47">
        <v>9924.9485886035545</v>
      </c>
      <c r="D47" s="47">
        <v>11858.126501442124</v>
      </c>
      <c r="E47" s="47">
        <v>13556.56421017</v>
      </c>
      <c r="F47" s="47">
        <v>15351.167908644078</v>
      </c>
      <c r="G47" s="47">
        <v>16884.417338499996</v>
      </c>
      <c r="H47" s="47">
        <v>18153.270384080002</v>
      </c>
      <c r="I47" s="47">
        <v>18427.888749459999</v>
      </c>
      <c r="J47" s="47">
        <v>19075.282392919999</v>
      </c>
      <c r="K47" s="47">
        <v>19820.133661970001</v>
      </c>
      <c r="L47" s="47">
        <v>20549.221750390003</v>
      </c>
      <c r="M47" s="47">
        <v>18970.415726409996</v>
      </c>
      <c r="N47" s="47">
        <v>23102.758536600006</v>
      </c>
      <c r="O47" s="47">
        <v>27273.337195</v>
      </c>
      <c r="P47" s="47">
        <v>30826.250024000001</v>
      </c>
      <c r="Q47" s="47">
        <v>33544.50083923999</v>
      </c>
      <c r="R47" s="47">
        <v>36722.509158940004</v>
      </c>
    </row>
    <row r="48" spans="1:18" ht="20.100000000000001" customHeight="1">
      <c r="A48" s="93" t="s">
        <v>110</v>
      </c>
      <c r="B48" s="79" t="s">
        <v>111</v>
      </c>
      <c r="C48" s="47">
        <v>61797.21344277</v>
      </c>
      <c r="D48" s="47">
        <v>72260.939292619994</v>
      </c>
      <c r="E48" s="47">
        <v>83033.513518830005</v>
      </c>
      <c r="F48" s="47">
        <v>94415.141165539986</v>
      </c>
      <c r="G48" s="47">
        <v>104744.19295154</v>
      </c>
      <c r="H48" s="47">
        <v>113529.38475098</v>
      </c>
      <c r="I48" s="47">
        <v>119089.3369079</v>
      </c>
      <c r="J48" s="47">
        <v>123535.00757002001</v>
      </c>
      <c r="K48" s="47">
        <v>120658.28096146999</v>
      </c>
      <c r="L48" s="47">
        <v>128709.62267991</v>
      </c>
      <c r="M48" s="47">
        <v>127274.13977588</v>
      </c>
      <c r="N48" s="47">
        <v>137161.33031404999</v>
      </c>
      <c r="O48" s="47">
        <v>156297.50849628</v>
      </c>
      <c r="P48" s="47">
        <v>175433.29096684</v>
      </c>
      <c r="Q48" s="47">
        <v>191995.44047574</v>
      </c>
      <c r="R48" s="47">
        <v>211665.59121703921</v>
      </c>
    </row>
    <row r="49" spans="1:18" ht="20.100000000000001" customHeight="1">
      <c r="A49" s="75" t="s">
        <v>112</v>
      </c>
      <c r="B49" s="76" t="s">
        <v>113</v>
      </c>
      <c r="C49" s="77">
        <v>1249826.4849914543</v>
      </c>
      <c r="D49" s="77">
        <v>1440734.2295385434</v>
      </c>
      <c r="E49" s="77">
        <v>1569706.569471379</v>
      </c>
      <c r="F49" s="77">
        <v>1724992.0143230532</v>
      </c>
      <c r="G49" s="77">
        <v>1828151.7068852484</v>
      </c>
      <c r="H49" s="77">
        <v>1911645.0601662898</v>
      </c>
      <c r="I49" s="77">
        <v>2005391.5194396342</v>
      </c>
      <c r="J49" s="77">
        <v>2113639.2278253096</v>
      </c>
      <c r="K49" s="77">
        <v>2270003.3498487035</v>
      </c>
      <c r="L49" s="77">
        <v>2395106.2629415146</v>
      </c>
      <c r="M49" s="77">
        <v>2364770.111725695</v>
      </c>
      <c r="N49" s="77">
        <v>2943407.6377274143</v>
      </c>
      <c r="O49" s="77">
        <v>3332319.7461354518</v>
      </c>
      <c r="P49" s="77">
        <v>3517560.7981795301</v>
      </c>
      <c r="Q49" s="77">
        <v>4020280.3778986745</v>
      </c>
      <c r="R49" s="77">
        <v>4375619.6928388849</v>
      </c>
    </row>
    <row r="50" spans="1:18" ht="20.100000000000001" customHeight="1">
      <c r="A50" s="13" t="s">
        <v>114</v>
      </c>
    </row>
    <row r="51" spans="1:18" ht="18" customHeight="1">
      <c r="A51" s="13" t="s">
        <v>115</v>
      </c>
    </row>
    <row r="52" spans="1:18" ht="18" customHeight="1">
      <c r="A52" s="10" t="s">
        <v>116</v>
      </c>
    </row>
    <row r="53" spans="1:18" ht="20.100000000000001" customHeight="1">
      <c r="A53" s="10" t="s">
        <v>117</v>
      </c>
    </row>
    <row r="54" spans="1:18" ht="20.100000000000001" customHeight="1">
      <c r="A54" s="10" t="s">
        <v>118</v>
      </c>
    </row>
    <row r="55" spans="1:18" ht="20.100000000000001" customHeight="1">
      <c r="A55" s="10" t="s">
        <v>119</v>
      </c>
    </row>
    <row r="56" spans="1:18" ht="20.100000000000001" customHeight="1">
      <c r="A56" s="10" t="s">
        <v>120</v>
      </c>
    </row>
    <row r="57" spans="1:18" ht="20.100000000000001" customHeight="1">
      <c r="A57" s="10" t="s">
        <v>121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21" ma:contentTypeDescription="Crie um novo documento." ma:contentTypeScope="" ma:versionID="db3892d9cbb1c447e0e8348df10955fa">
  <xsd:schema xmlns:xsd="http://www.w3.org/2001/XMLSchema" xmlns:xs="http://www.w3.org/2001/XMLSchema" xmlns:p="http://schemas.microsoft.com/office/2006/metadata/properties" xmlns:ns1="http://schemas.microsoft.com/sharepoint/v3" xmlns:ns2="93d72014-7836-4b73-8639-3bf39feb55bb" xmlns:ns3="67d0ff93-9992-4754-ba7a-dbbf76807a01" targetNamespace="http://schemas.microsoft.com/office/2006/metadata/properties" ma:root="true" ma:fieldsID="265b83822afa79a694b9570eb47e3b57" ns1:_="" ns2:_="" ns3:_="">
    <xsd:import namespace="http://schemas.microsoft.com/sharepoint/v3"/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es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e" ma:index="28" nillable="true" ma:displayName="teste" ma:format="Dropdown" ma:internalName="tes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scolha 1"/>
                    <xsd:enumeration value="Escolha 2"/>
                    <xsd:enumeration value="Escolha 3 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c74b526-128f-4af3-a176-b9389f67662c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  <teste xmlns="93d72014-7836-4b73-8639-3bf39feb55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205E2-BF95-49EA-9CC6-F76436434132}"/>
</file>

<file path=customXml/itemProps2.xml><?xml version="1.0" encoding="utf-8"?>
<ds:datastoreItem xmlns:ds="http://schemas.openxmlformats.org/officeDocument/2006/customXml" ds:itemID="{620B6EB5-26F7-4D06-B23C-35925530D4D5}"/>
</file>

<file path=customXml/itemProps3.xml><?xml version="1.0" encoding="utf-8"?>
<ds:datastoreItem xmlns:ds="http://schemas.openxmlformats.org/officeDocument/2006/customXml" ds:itemID="{9894991C-C87E-41EE-AA5C-54F9F8FE7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r033951</dc:creator>
  <cp:keywords/>
  <dc:description/>
  <cp:lastModifiedBy>Bruna Goncalves Fonseca Moura</cp:lastModifiedBy>
  <cp:revision>124</cp:revision>
  <dcterms:created xsi:type="dcterms:W3CDTF">2011-05-11T07:23:59Z</dcterms:created>
  <dcterms:modified xsi:type="dcterms:W3CDTF">2026-04-16T19:01:50Z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