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basistecnologia/Downloads/CGU - PE 04.2023/Proposta Basis/"/>
    </mc:Choice>
  </mc:AlternateContent>
  <xr:revisionPtr revIDLastSave="0" documentId="13_ncr:1_{4ABAC94F-510D-F242-B4FE-93FBCDBE96A6}" xr6:coauthVersionLast="45" xr6:coauthVersionMax="47" xr10:uidLastSave="{00000000-0000-0000-0000-000000000000}"/>
  <bookViews>
    <workbookView xWindow="0" yWindow="440" windowWidth="28800" windowHeight="16240" xr2:uid="{AFE7B4A9-2328-45F0-8EF8-F3FC70EB1841}"/>
  </bookViews>
  <sheets>
    <sheet name="Mape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G5" i="1" l="1"/>
  <c r="F5" i="1"/>
  <c r="E5" i="1"/>
</calcChain>
</file>

<file path=xl/sharedStrings.xml><?xml version="1.0" encoding="utf-8"?>
<sst xmlns="http://schemas.openxmlformats.org/spreadsheetml/2006/main" count="311" uniqueCount="95">
  <si>
    <t>H ou UST</t>
  </si>
  <si>
    <t>11.17.1</t>
  </si>
  <si>
    <t>11.17.2</t>
  </si>
  <si>
    <t>11.17.3</t>
  </si>
  <si>
    <t>Quantidade Exigida</t>
  </si>
  <si>
    <t>Item a comprovar</t>
  </si>
  <si>
    <t>Quantidade</t>
  </si>
  <si>
    <t>Machine Learning</t>
  </si>
  <si>
    <t>PF</t>
  </si>
  <si>
    <t>Arquitetura</t>
  </si>
  <si>
    <t>FUNDACENTRO - CT 02.2019 - ACT (01) - 2021.02.03</t>
  </si>
  <si>
    <t>Java</t>
  </si>
  <si>
    <t>Spring</t>
  </si>
  <si>
    <t>98.95</t>
  </si>
  <si>
    <t>1, 24</t>
  </si>
  <si>
    <t>FUNPRESP - CT 07.2019 - ACT (01) - 2020.12.11</t>
  </si>
  <si>
    <t>Ágil</t>
  </si>
  <si>
    <t>1, 20</t>
  </si>
  <si>
    <t>HUB - CT 401.2012 e 423.2012 - ACT (04) - 2012.12.07</t>
  </si>
  <si>
    <t>2, 4</t>
  </si>
  <si>
    <t>IBAMA - CT 22.2011 - ACT (11) - 2017.05.15</t>
  </si>
  <si>
    <t>1, 58</t>
  </si>
  <si>
    <t>IBAMA - CT 44.2017 - ACT (01) - 2020.07.01</t>
  </si>
  <si>
    <t>1, 62</t>
  </si>
  <si>
    <t>INEP - CT 04.2019 - ACT (01) - 2020.12.10</t>
  </si>
  <si>
    <t>UST</t>
  </si>
  <si>
    <t>11 a 17, 20 a 24</t>
  </si>
  <si>
    <t>1, 6</t>
  </si>
  <si>
    <t>3, 4</t>
  </si>
  <si>
    <t>Marinha-CCSM - CT 11100.2012 - ACT (04) - 2018.05.30</t>
  </si>
  <si>
    <t>1, 34</t>
  </si>
  <si>
    <t>Marinha-CCSM - CT 11100.2017 - ACT (01) - 2021.04.20</t>
  </si>
  <si>
    <t>1, 23</t>
  </si>
  <si>
    <t>MC - CT 27.2018 - ACT (01) - 2020.11.25</t>
  </si>
  <si>
    <t>30, 31</t>
  </si>
  <si>
    <t>34, 35</t>
  </si>
  <si>
    <t>30,327,75</t>
  </si>
  <si>
    <t>MDH - CT 02.2013 - ACT (08) - 2018.07.24</t>
  </si>
  <si>
    <t>1, 40</t>
  </si>
  <si>
    <t>MDIC - CT 26.2016 - ACT (03) - 2019.08.14</t>
  </si>
  <si>
    <t>MPOG - CT 23.2016 - ACT (02) - 2018.03.19</t>
  </si>
  <si>
    <t>1, 64</t>
  </si>
  <si>
    <t>MPOG - CT 84.2015 - ACT (02) - 2018.03.18</t>
  </si>
  <si>
    <t>1, 36</t>
  </si>
  <si>
    <t>MPOG - CT 85.2015 - ACT (02) - 2018.03.18</t>
  </si>
  <si>
    <t>MTPA - CT 10.2017 - ACT (01) - 2018.05.15</t>
  </si>
  <si>
    <t>1, 33</t>
  </si>
  <si>
    <t>MTur - CT 30.2019 - ACT (01) - 2023.11.14</t>
  </si>
  <si>
    <t>PR - CT 44.2020 - ACT (01) - 2021.12.02
PR - CT 44.2020 - DC (01.1) - 2022.07.12</t>
  </si>
  <si>
    <t>1
1</t>
  </si>
  <si>
    <t>Posto de Trabalho</t>
  </si>
  <si>
    <t>FNDE - CT 29.2015 - ACT (05) - 2021.06.14</t>
  </si>
  <si>
    <t>96, 97</t>
  </si>
  <si>
    <t>98, 99</t>
  </si>
  <si>
    <t>112, 113</t>
  </si>
  <si>
    <t>MME - CT 37.2017 - ACT (03) - 2021.02.01</t>
  </si>
  <si>
    <t>1, 60</t>
  </si>
  <si>
    <t>Item do TR</t>
  </si>
  <si>
    <t>(H / 14,28)</t>
  </si>
  <si>
    <t>Atestado de Capacidade Técnica</t>
  </si>
  <si>
    <t>Página</t>
  </si>
  <si>
    <t>Métrica</t>
  </si>
  <si>
    <t>FUNASA - CT 81.2012 - ACT (13) - 2018.01.08</t>
  </si>
  <si>
    <t>ENAP - CT 10.2021 - ACT (03) - 2023.11.13</t>
  </si>
  <si>
    <t>1, 2</t>
  </si>
  <si>
    <t>EB-DCT - CT 03.2017 - ACT (01) - 2021.09.10</t>
  </si>
  <si>
    <t>CLDF - CT 28.2011 - ACT (06) - 2021.01.27</t>
  </si>
  <si>
    <t>1, 27</t>
  </si>
  <si>
    <t>2, 55</t>
  </si>
  <si>
    <t>1, 70</t>
  </si>
  <si>
    <t>ANCINE - CT 11.2019 - ACT (01) - 2021.03.04</t>
  </si>
  <si>
    <t>ANCINE - CT 11.2019 - DC (01.1) - 2021.12.14</t>
  </si>
  <si>
    <t>BNB - CT 40.2022 - ACT (03) - 2023.11.14</t>
  </si>
  <si>
    <t>BNDES - CT 230.2020 - ACT (04) - 2023.11.14</t>
  </si>
  <si>
    <t>CNJ - CT 02.2017 - ACT (03) - 2021.12.14</t>
  </si>
  <si>
    <t>CNJ - CT 13.2021 - ACT (02) - 2023.08.22</t>
  </si>
  <si>
    <t>Camara - CT 24.2022 - ACT (02) - 2023.08.21</t>
  </si>
  <si>
    <t>CFC - CT 33.2016 - ACT (08) - 2023.11.13</t>
  </si>
  <si>
    <t>CJF - CT 26.2014 - ACT (05) - 2020.05.11</t>
  </si>
  <si>
    <t>EB-COLOG - CT 137.2017 - ACT (01) - 2020.07.01
EB-COLOG - CT 137.2017 - DC (01.7) - 2022.12.27</t>
  </si>
  <si>
    <t>-
2</t>
  </si>
  <si>
    <t>39
-</t>
  </si>
  <si>
    <t>1, 38
-</t>
  </si>
  <si>
    <t>CGDF (STC) - CT 06.2011 - ACT (09) - 2016.11.03</t>
  </si>
  <si>
    <t>1, 35</t>
  </si>
  <si>
    <t>3, 68, 69</t>
  </si>
  <si>
    <t>.NET Core</t>
  </si>
  <si>
    <t>4, 35</t>
  </si>
  <si>
    <t>Camara - CT 212.2013 - ACT (02) - 2017.02.09</t>
  </si>
  <si>
    <t>100, 101</t>
  </si>
  <si>
    <t>116, 117</t>
  </si>
  <si>
    <t>1, 112, 113</t>
  </si>
  <si>
    <t>102, 103</t>
  </si>
  <si>
    <t>Posto</t>
  </si>
  <si>
    <t>(H / 176)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</si>
</sst>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CD91-87D9-4AFB-B2DF-FD396DF787F7}">
  <dimension ref="A1:P130"/>
  <sheetViews>
    <sheetView showGridLines="0" tabSelected="1" zoomScale="140" zoomScaleNormal="140" workbookViewId="0">
      <pane ySplit="7" topLeftCell="A8" activePane="bottomLeft" state="frozen"/>
      <selection pane="bottomLeft" activeCell="A8" sqref="A8:A11"/>
    </sheetView>
  </sheetViews>
  <sheetFormatPr baseColWidth="10" defaultColWidth="8.83203125" defaultRowHeight="15"/>
  <cols>
    <col min="1" max="1" width="48.83203125" bestFit="1" customWidth="1"/>
    <col min="2" max="2" width="16.6640625" bestFit="1" customWidth="1"/>
    <col min="3" max="3" width="14.1640625" bestFit="1" customWidth="1"/>
    <col min="4" max="4" width="16" bestFit="1" customWidth="1"/>
    <col min="5" max="6" width="11.5" bestFit="1" customWidth="1"/>
    <col min="7" max="7" width="9.5" bestFit="1" customWidth="1"/>
    <col min="8" max="10" width="12.6640625" customWidth="1"/>
  </cols>
  <sheetData>
    <row r="1" spans="1:16">
      <c r="E1" s="21" t="s">
        <v>57</v>
      </c>
      <c r="F1" s="21"/>
      <c r="G1" s="21"/>
      <c r="H1" s="1"/>
      <c r="I1" s="1"/>
      <c r="J1" s="1"/>
      <c r="K1" s="1"/>
      <c r="L1" s="1"/>
      <c r="M1" s="1"/>
      <c r="N1" s="1"/>
      <c r="O1" s="1"/>
      <c r="P1" s="1"/>
    </row>
    <row r="2" spans="1:16" ht="16">
      <c r="E2" s="8" t="s">
        <v>1</v>
      </c>
      <c r="F2" s="9" t="s">
        <v>2</v>
      </c>
      <c r="G2" s="9" t="s">
        <v>3</v>
      </c>
      <c r="H2" s="1"/>
      <c r="I2" s="1"/>
      <c r="J2" s="1"/>
      <c r="K2" s="1"/>
      <c r="L2" s="1"/>
      <c r="M2" s="1"/>
      <c r="N2" s="1"/>
      <c r="O2" s="1"/>
      <c r="P2" s="1"/>
    </row>
    <row r="3" spans="1:16" ht="16" customHeight="1">
      <c r="A3" s="22" t="s">
        <v>4</v>
      </c>
      <c r="B3" s="23"/>
      <c r="C3" s="8" t="s">
        <v>0</v>
      </c>
      <c r="D3" s="8"/>
      <c r="E3" s="6">
        <v>19008</v>
      </c>
      <c r="F3" s="6">
        <v>12672</v>
      </c>
      <c r="G3" s="6">
        <v>3168</v>
      </c>
      <c r="H3" s="1"/>
      <c r="I3" s="1"/>
      <c r="J3" s="1"/>
      <c r="K3" s="1"/>
      <c r="L3" s="1"/>
      <c r="M3" s="1"/>
      <c r="N3" s="1"/>
      <c r="O3" s="1"/>
      <c r="P3" s="1"/>
    </row>
    <row r="4" spans="1:16" ht="16" customHeight="1">
      <c r="A4" s="24"/>
      <c r="B4" s="25"/>
      <c r="C4" s="8" t="s">
        <v>93</v>
      </c>
      <c r="D4" s="8" t="s">
        <v>94</v>
      </c>
      <c r="E4" s="6">
        <f>E3/176</f>
        <v>108</v>
      </c>
      <c r="F4" s="6">
        <f t="shared" ref="F4:G4" si="0">F3/176</f>
        <v>72</v>
      </c>
      <c r="G4" s="6">
        <f t="shared" si="0"/>
        <v>18</v>
      </c>
      <c r="H4" s="1"/>
      <c r="I4" s="1"/>
      <c r="J4" s="1"/>
      <c r="K4" s="1"/>
      <c r="L4" s="1"/>
      <c r="M4" s="1"/>
      <c r="N4" s="1"/>
      <c r="O4" s="1"/>
      <c r="P4" s="1"/>
    </row>
    <row r="5" spans="1:16">
      <c r="A5" s="26"/>
      <c r="B5" s="27"/>
      <c r="C5" s="9" t="s">
        <v>8</v>
      </c>
      <c r="D5" s="9" t="s">
        <v>58</v>
      </c>
      <c r="E5" s="6">
        <f>E3/14.28</f>
        <v>1331.09243697479</v>
      </c>
      <c r="F5" s="6">
        <f t="shared" ref="F5:G5" si="1">F3/14.28</f>
        <v>887.39495798319331</v>
      </c>
      <c r="G5" s="6">
        <f t="shared" si="1"/>
        <v>221.84873949579833</v>
      </c>
      <c r="H5" s="1"/>
      <c r="I5" s="1"/>
      <c r="J5" s="1"/>
      <c r="K5" s="1"/>
      <c r="L5" s="1"/>
      <c r="M5" s="1"/>
      <c r="N5" s="1"/>
      <c r="O5" s="1"/>
      <c r="P5" s="1"/>
    </row>
    <row r="6" spans="1:16"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0" t="s">
        <v>59</v>
      </c>
      <c r="B7" s="10" t="s">
        <v>5</v>
      </c>
      <c r="C7" s="10" t="s">
        <v>60</v>
      </c>
      <c r="D7" s="10" t="s">
        <v>61</v>
      </c>
      <c r="E7" s="20" t="s">
        <v>6</v>
      </c>
      <c r="F7" s="20"/>
      <c r="G7" s="20"/>
      <c r="H7" s="1"/>
      <c r="I7" s="1"/>
      <c r="J7" s="1"/>
      <c r="K7" s="1"/>
      <c r="L7" s="1"/>
      <c r="M7" s="1"/>
      <c r="N7" s="1"/>
      <c r="O7" s="1"/>
      <c r="P7" s="1"/>
    </row>
    <row r="8" spans="1:16">
      <c r="A8" s="32" t="s">
        <v>70</v>
      </c>
      <c r="B8" s="2" t="s">
        <v>11</v>
      </c>
      <c r="C8" s="3">
        <v>16</v>
      </c>
      <c r="D8" s="3" t="s">
        <v>8</v>
      </c>
      <c r="E8" s="11">
        <v>1161.8399999999999</v>
      </c>
      <c r="F8" s="11">
        <v>1161.8399999999999</v>
      </c>
      <c r="G8" s="1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33"/>
      <c r="B9" s="2" t="s">
        <v>12</v>
      </c>
      <c r="C9" s="3">
        <v>17</v>
      </c>
      <c r="D9" s="3" t="s">
        <v>8</v>
      </c>
      <c r="E9" s="11">
        <v>768.46</v>
      </c>
      <c r="F9" s="11">
        <v>768.46</v>
      </c>
      <c r="G9" s="1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33"/>
      <c r="B10" s="2" t="s">
        <v>16</v>
      </c>
      <c r="C10" s="3">
        <v>19</v>
      </c>
      <c r="D10" s="3" t="s">
        <v>8</v>
      </c>
      <c r="E10" s="11">
        <v>1161.8399999999999</v>
      </c>
      <c r="F10" s="11">
        <v>1161.8399999999999</v>
      </c>
      <c r="G10" s="1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33"/>
      <c r="B11" s="2" t="s">
        <v>9</v>
      </c>
      <c r="C11" s="3">
        <v>1</v>
      </c>
      <c r="D11" s="3"/>
      <c r="E11" s="11"/>
      <c r="F11" s="11"/>
      <c r="G11" s="1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7" t="s">
        <v>71</v>
      </c>
      <c r="B12" s="13" t="s">
        <v>7</v>
      </c>
      <c r="C12" s="14">
        <v>2</v>
      </c>
      <c r="D12" s="14" t="s">
        <v>8</v>
      </c>
      <c r="E12" s="15"/>
      <c r="F12" s="15"/>
      <c r="G12" s="15">
        <v>45</v>
      </c>
      <c r="H12" s="1"/>
      <c r="I12" s="1"/>
      <c r="J12" s="1"/>
      <c r="K12" s="1"/>
      <c r="L12" s="1"/>
      <c r="M12" s="1"/>
      <c r="N12" s="1"/>
      <c r="O12" s="1"/>
      <c r="P12" s="1"/>
    </row>
    <row r="13" spans="1:16" ht="16">
      <c r="A13" s="32" t="s">
        <v>72</v>
      </c>
      <c r="B13" s="12" t="s">
        <v>11</v>
      </c>
      <c r="C13" s="3">
        <v>1</v>
      </c>
      <c r="D13" s="3" t="s">
        <v>50</v>
      </c>
      <c r="E13" s="11">
        <v>680</v>
      </c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</row>
    <row r="14" spans="1:16" ht="16">
      <c r="A14" s="33"/>
      <c r="B14" s="12" t="s">
        <v>86</v>
      </c>
      <c r="C14" s="3">
        <v>1</v>
      </c>
      <c r="D14" s="3" t="s">
        <v>50</v>
      </c>
      <c r="E14" s="11">
        <v>680</v>
      </c>
      <c r="F14" s="11"/>
      <c r="G14" s="1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33"/>
      <c r="B15" s="2" t="s">
        <v>16</v>
      </c>
      <c r="C15" s="3">
        <v>1</v>
      </c>
      <c r="D15" s="3" t="s">
        <v>50</v>
      </c>
      <c r="E15" s="11">
        <v>1519</v>
      </c>
      <c r="F15" s="11"/>
      <c r="G15" s="1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34"/>
      <c r="B16" s="2" t="s">
        <v>9</v>
      </c>
      <c r="C16" s="3">
        <v>1</v>
      </c>
      <c r="D16" s="3" t="s">
        <v>50</v>
      </c>
      <c r="E16" s="11"/>
      <c r="F16" s="11">
        <v>82</v>
      </c>
      <c r="G16" s="1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38" t="s">
        <v>73</v>
      </c>
      <c r="B17" s="13" t="s">
        <v>11</v>
      </c>
      <c r="C17" s="14">
        <v>2</v>
      </c>
      <c r="D17" s="14" t="s">
        <v>50</v>
      </c>
      <c r="E17" s="15">
        <v>2063</v>
      </c>
      <c r="F17" s="15"/>
      <c r="G17" s="15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31"/>
      <c r="B18" s="13" t="s">
        <v>16</v>
      </c>
      <c r="C18" s="14">
        <v>2</v>
      </c>
      <c r="D18" s="14" t="s">
        <v>50</v>
      </c>
      <c r="E18" s="15">
        <v>2063</v>
      </c>
      <c r="F18" s="15"/>
      <c r="G18" s="15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35" t="s">
        <v>74</v>
      </c>
      <c r="B19" s="2" t="s">
        <v>11</v>
      </c>
      <c r="C19" s="3" t="s">
        <v>89</v>
      </c>
      <c r="D19" s="3" t="s">
        <v>8</v>
      </c>
      <c r="E19" s="11">
        <v>12696.13</v>
      </c>
      <c r="F19" s="11">
        <v>12696.13</v>
      </c>
      <c r="G19" s="1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36"/>
      <c r="B20" s="2" t="s">
        <v>12</v>
      </c>
      <c r="C20" s="3" t="s">
        <v>92</v>
      </c>
      <c r="D20" s="3" t="s">
        <v>8</v>
      </c>
      <c r="E20" s="11">
        <v>9819.5300000000007</v>
      </c>
      <c r="F20" s="11">
        <v>9819.5300000000007</v>
      </c>
      <c r="G20" s="1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36"/>
      <c r="B21" s="2" t="s">
        <v>16</v>
      </c>
      <c r="C21" s="3" t="s">
        <v>90</v>
      </c>
      <c r="D21" s="3" t="s">
        <v>8</v>
      </c>
      <c r="E21" s="11">
        <v>20794.919999999998</v>
      </c>
      <c r="F21" s="11">
        <v>20794.919999999998</v>
      </c>
      <c r="G21" s="1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37"/>
      <c r="B22" s="2" t="s">
        <v>9</v>
      </c>
      <c r="C22" s="3" t="s">
        <v>91</v>
      </c>
      <c r="D22" s="3"/>
      <c r="E22" s="11"/>
      <c r="F22" s="11"/>
      <c r="G22" s="1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7" t="s">
        <v>75</v>
      </c>
      <c r="B23" s="13" t="s">
        <v>16</v>
      </c>
      <c r="C23" s="14">
        <v>1</v>
      </c>
      <c r="D23" s="14" t="s">
        <v>50</v>
      </c>
      <c r="E23" s="15">
        <v>452</v>
      </c>
      <c r="F23" s="15"/>
      <c r="G23" s="15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32" t="s">
        <v>76</v>
      </c>
      <c r="B24" s="2" t="s">
        <v>11</v>
      </c>
      <c r="C24" s="3">
        <v>2</v>
      </c>
      <c r="D24" s="3" t="s">
        <v>50</v>
      </c>
      <c r="E24" s="11">
        <v>1206</v>
      </c>
      <c r="F24" s="11"/>
      <c r="G24" s="1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33"/>
      <c r="B25" s="2" t="s">
        <v>16</v>
      </c>
      <c r="C25" s="3">
        <v>2</v>
      </c>
      <c r="D25" s="3" t="s">
        <v>50</v>
      </c>
      <c r="E25" s="11">
        <v>1478</v>
      </c>
      <c r="F25" s="11"/>
      <c r="G25" s="1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34"/>
      <c r="B26" s="2" t="s">
        <v>9</v>
      </c>
      <c r="C26" s="3">
        <v>2</v>
      </c>
      <c r="D26" s="3" t="s">
        <v>50</v>
      </c>
      <c r="E26" s="11"/>
      <c r="F26" s="11">
        <v>22</v>
      </c>
      <c r="G26" s="1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38" t="s">
        <v>88</v>
      </c>
      <c r="B27" s="13" t="s">
        <v>11</v>
      </c>
      <c r="C27" s="14">
        <v>23</v>
      </c>
      <c r="D27" s="14" t="s">
        <v>8</v>
      </c>
      <c r="E27" s="15">
        <v>1129.76</v>
      </c>
      <c r="F27" s="15">
        <v>1129.76</v>
      </c>
      <c r="G27" s="15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30"/>
      <c r="B28" s="13" t="s">
        <v>12</v>
      </c>
      <c r="C28" s="14">
        <v>23</v>
      </c>
      <c r="D28" s="14" t="s">
        <v>8</v>
      </c>
      <c r="E28" s="15">
        <v>94.58</v>
      </c>
      <c r="F28" s="15">
        <v>94.58</v>
      </c>
      <c r="G28" s="15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30"/>
      <c r="B29" s="13" t="s">
        <v>16</v>
      </c>
      <c r="C29" s="14">
        <v>29</v>
      </c>
      <c r="D29" s="14" t="s">
        <v>8</v>
      </c>
      <c r="E29" s="15">
        <v>1203.1600000000001</v>
      </c>
      <c r="F29" s="15">
        <v>1203.1600000000001</v>
      </c>
      <c r="G29" s="15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31"/>
      <c r="B30" s="13" t="s">
        <v>9</v>
      </c>
      <c r="C30" s="14">
        <v>28</v>
      </c>
      <c r="D30" s="14"/>
      <c r="E30" s="15"/>
      <c r="F30" s="15"/>
      <c r="G30" s="15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32" t="s">
        <v>77</v>
      </c>
      <c r="B31" s="2" t="s">
        <v>86</v>
      </c>
      <c r="C31" s="3">
        <v>33</v>
      </c>
      <c r="D31" s="3" t="s">
        <v>8</v>
      </c>
      <c r="E31" s="11">
        <v>122.85</v>
      </c>
      <c r="F31" s="11">
        <v>122.85</v>
      </c>
      <c r="G31" s="1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33"/>
      <c r="B32" s="2" t="s">
        <v>12</v>
      </c>
      <c r="C32" s="3">
        <v>33</v>
      </c>
      <c r="D32" s="3" t="s">
        <v>8</v>
      </c>
      <c r="E32" s="11">
        <v>681.34</v>
      </c>
      <c r="F32" s="11">
        <v>681.34</v>
      </c>
      <c r="G32" s="1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33"/>
      <c r="B33" s="2" t="s">
        <v>16</v>
      </c>
      <c r="C33" s="3">
        <v>36</v>
      </c>
      <c r="D33" s="3" t="s">
        <v>8</v>
      </c>
      <c r="E33" s="11">
        <v>11109.73</v>
      </c>
      <c r="F33" s="11">
        <v>11109.73</v>
      </c>
      <c r="G33" s="1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33"/>
      <c r="B34" s="2" t="s">
        <v>9</v>
      </c>
      <c r="C34" s="3" t="s">
        <v>87</v>
      </c>
      <c r="D34" s="3"/>
      <c r="E34" s="11"/>
      <c r="F34" s="11"/>
      <c r="G34" s="1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38" t="s">
        <v>78</v>
      </c>
      <c r="B35" s="13" t="s">
        <v>11</v>
      </c>
      <c r="C35" s="14">
        <v>64</v>
      </c>
      <c r="D35" s="14" t="s">
        <v>8</v>
      </c>
      <c r="E35" s="15"/>
      <c r="F35" s="15">
        <v>633.9</v>
      </c>
      <c r="G35" s="15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30"/>
      <c r="B36" s="13" t="s">
        <v>12</v>
      </c>
      <c r="C36" s="14">
        <v>64</v>
      </c>
      <c r="D36" s="14" t="s">
        <v>8</v>
      </c>
      <c r="E36" s="15"/>
      <c r="F36" s="15">
        <v>452.55</v>
      </c>
      <c r="G36" s="15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31"/>
      <c r="B37" s="13" t="s">
        <v>9</v>
      </c>
      <c r="C37" s="14" t="s">
        <v>85</v>
      </c>
      <c r="D37" s="14"/>
      <c r="E37" s="15"/>
      <c r="F37" s="15"/>
      <c r="G37" s="15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32" t="s">
        <v>83</v>
      </c>
      <c r="B38" s="2" t="s">
        <v>11</v>
      </c>
      <c r="C38" s="3">
        <v>30</v>
      </c>
      <c r="D38" s="3" t="s">
        <v>8</v>
      </c>
      <c r="E38" s="11">
        <v>1494.7</v>
      </c>
      <c r="F38" s="11">
        <v>1494.7</v>
      </c>
      <c r="G38" s="1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33"/>
      <c r="B39" s="2" t="s">
        <v>12</v>
      </c>
      <c r="C39" s="3">
        <v>30</v>
      </c>
      <c r="D39" s="3" t="s">
        <v>8</v>
      </c>
      <c r="E39" s="11">
        <v>1494.7</v>
      </c>
      <c r="F39" s="11">
        <v>1494.7</v>
      </c>
      <c r="G39" s="1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33"/>
      <c r="B40" s="2" t="s">
        <v>16</v>
      </c>
      <c r="C40" s="3">
        <v>36</v>
      </c>
      <c r="D40" s="3" t="s">
        <v>8</v>
      </c>
      <c r="E40" s="11">
        <v>7668.5</v>
      </c>
      <c r="F40" s="11">
        <v>7668.5</v>
      </c>
      <c r="G40" s="1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34"/>
      <c r="B41" s="2" t="s">
        <v>9</v>
      </c>
      <c r="C41" s="3" t="s">
        <v>84</v>
      </c>
      <c r="D41" s="3"/>
      <c r="E41" s="11"/>
      <c r="F41" s="11"/>
      <c r="G41" s="11"/>
      <c r="H41" s="1"/>
      <c r="I41" s="1"/>
      <c r="J41" s="1"/>
      <c r="K41" s="1"/>
      <c r="L41" s="1"/>
      <c r="M41" s="1"/>
      <c r="N41" s="1"/>
      <c r="O41" s="1"/>
      <c r="P41" s="1"/>
    </row>
    <row r="42" spans="1:16" ht="32">
      <c r="A42" s="29" t="s">
        <v>79</v>
      </c>
      <c r="B42" s="13" t="s">
        <v>11</v>
      </c>
      <c r="C42" s="16" t="s">
        <v>80</v>
      </c>
      <c r="D42" s="14" t="s">
        <v>8</v>
      </c>
      <c r="E42" s="15">
        <v>8109.61</v>
      </c>
      <c r="F42" s="15">
        <v>8109.61</v>
      </c>
      <c r="G42" s="15"/>
      <c r="H42" s="1"/>
      <c r="I42" s="1"/>
      <c r="J42" s="1"/>
      <c r="K42" s="1"/>
      <c r="L42" s="1"/>
      <c r="M42" s="1"/>
      <c r="N42" s="1"/>
      <c r="O42" s="1"/>
      <c r="P42" s="1"/>
    </row>
    <row r="43" spans="1:16" ht="32">
      <c r="A43" s="30"/>
      <c r="B43" s="13" t="s">
        <v>12</v>
      </c>
      <c r="C43" s="16" t="s">
        <v>80</v>
      </c>
      <c r="D43" s="14" t="s">
        <v>8</v>
      </c>
      <c r="E43" s="15">
        <v>8069.41</v>
      </c>
      <c r="F43" s="15">
        <v>8069.41</v>
      </c>
      <c r="G43" s="15"/>
      <c r="H43" s="1"/>
      <c r="I43" s="1"/>
      <c r="J43" s="1"/>
      <c r="K43" s="1"/>
      <c r="L43" s="1"/>
      <c r="M43" s="1"/>
      <c r="N43" s="1"/>
      <c r="O43" s="1"/>
      <c r="P43" s="1"/>
    </row>
    <row r="44" spans="1:16" ht="32">
      <c r="A44" s="30"/>
      <c r="B44" s="13" t="s">
        <v>16</v>
      </c>
      <c r="C44" s="16" t="s">
        <v>81</v>
      </c>
      <c r="D44" s="14" t="s">
        <v>8</v>
      </c>
      <c r="E44" s="15">
        <v>1942.32</v>
      </c>
      <c r="F44" s="15">
        <v>1942.32</v>
      </c>
      <c r="G44" s="15"/>
      <c r="H44" s="1"/>
      <c r="I44" s="1"/>
      <c r="J44" s="1"/>
      <c r="K44" s="1"/>
      <c r="L44" s="1"/>
      <c r="M44" s="1"/>
      <c r="N44" s="1"/>
      <c r="O44" s="1"/>
      <c r="P44" s="1"/>
    </row>
    <row r="45" spans="1:16" ht="32">
      <c r="A45" s="31"/>
      <c r="B45" s="13" t="s">
        <v>9</v>
      </c>
      <c r="C45" s="16" t="s">
        <v>82</v>
      </c>
      <c r="D45" s="14"/>
      <c r="E45" s="15"/>
      <c r="F45" s="15"/>
      <c r="G45" s="15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32" t="s">
        <v>66</v>
      </c>
      <c r="B46" s="4" t="s">
        <v>11</v>
      </c>
      <c r="C46" s="5">
        <v>22</v>
      </c>
      <c r="D46" s="5" t="s">
        <v>8</v>
      </c>
      <c r="E46" s="6"/>
      <c r="F46" s="6">
        <v>3536.15</v>
      </c>
      <c r="G46" s="6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33"/>
      <c r="B47" s="4" t="s">
        <v>12</v>
      </c>
      <c r="C47" s="5">
        <v>22</v>
      </c>
      <c r="D47" s="5" t="s">
        <v>8</v>
      </c>
      <c r="E47" s="6"/>
      <c r="F47" s="6">
        <v>3514.95</v>
      </c>
      <c r="G47" s="6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34"/>
      <c r="B48" s="4" t="s">
        <v>9</v>
      </c>
      <c r="C48" s="5" t="s">
        <v>67</v>
      </c>
      <c r="D48" s="5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38" t="s">
        <v>65</v>
      </c>
      <c r="B49" s="17" t="s">
        <v>11</v>
      </c>
      <c r="C49" s="18">
        <v>49</v>
      </c>
      <c r="D49" s="18" t="s">
        <v>8</v>
      </c>
      <c r="E49" s="19">
        <v>10271.52</v>
      </c>
      <c r="F49" s="19">
        <v>10271.52</v>
      </c>
      <c r="G49" s="19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30"/>
      <c r="B50" s="17" t="s">
        <v>12</v>
      </c>
      <c r="C50" s="18">
        <v>50</v>
      </c>
      <c r="D50" s="18" t="s">
        <v>8</v>
      </c>
      <c r="E50" s="19">
        <v>7163.46</v>
      </c>
      <c r="F50" s="19">
        <v>7163.46</v>
      </c>
      <c r="G50" s="19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30"/>
      <c r="B51" s="17" t="s">
        <v>16</v>
      </c>
      <c r="C51" s="18">
        <v>57</v>
      </c>
      <c r="D51" s="18" t="s">
        <v>8</v>
      </c>
      <c r="E51" s="19">
        <v>7736.99</v>
      </c>
      <c r="F51" s="19">
        <v>7736.99</v>
      </c>
      <c r="G51" s="19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31"/>
      <c r="B52" s="17" t="s">
        <v>9</v>
      </c>
      <c r="C52" s="18" t="s">
        <v>68</v>
      </c>
      <c r="D52" s="18"/>
      <c r="E52" s="19"/>
      <c r="F52" s="19"/>
      <c r="G52" s="19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33" t="s">
        <v>63</v>
      </c>
      <c r="B53" s="4" t="s">
        <v>16</v>
      </c>
      <c r="C53" s="5" t="s">
        <v>64</v>
      </c>
      <c r="D53" s="5" t="s">
        <v>50</v>
      </c>
      <c r="E53" s="6">
        <v>242</v>
      </c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34"/>
      <c r="B54" s="4" t="s">
        <v>9</v>
      </c>
      <c r="C54" s="5" t="s">
        <v>64</v>
      </c>
      <c r="D54" s="5" t="s">
        <v>50</v>
      </c>
      <c r="E54" s="6"/>
      <c r="F54" s="6">
        <v>8</v>
      </c>
      <c r="G54" s="6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38" t="s">
        <v>62</v>
      </c>
      <c r="B55" s="17" t="s">
        <v>11</v>
      </c>
      <c r="C55" s="18">
        <v>65</v>
      </c>
      <c r="D55" s="18" t="s">
        <v>8</v>
      </c>
      <c r="E55" s="19">
        <v>50268.61</v>
      </c>
      <c r="F55" s="19">
        <v>50268.61</v>
      </c>
      <c r="G55" s="19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30"/>
      <c r="B56" s="17" t="s">
        <v>12</v>
      </c>
      <c r="C56" s="18">
        <v>65</v>
      </c>
      <c r="D56" s="18" t="s">
        <v>8</v>
      </c>
      <c r="E56" s="19">
        <v>50268.61</v>
      </c>
      <c r="F56" s="19">
        <v>50268.61</v>
      </c>
      <c r="G56" s="19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30"/>
      <c r="B57" s="17" t="s">
        <v>16</v>
      </c>
      <c r="C57" s="18">
        <v>71</v>
      </c>
      <c r="D57" s="18" t="s">
        <v>8</v>
      </c>
      <c r="E57" s="19">
        <v>65353.599999999999</v>
      </c>
      <c r="F57" s="19">
        <v>65353.599999999999</v>
      </c>
      <c r="G57" s="19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31"/>
      <c r="B58" s="17" t="s">
        <v>9</v>
      </c>
      <c r="C58" s="18" t="s">
        <v>69</v>
      </c>
      <c r="D58" s="18"/>
      <c r="E58" s="19"/>
      <c r="F58" s="19"/>
      <c r="G58" s="19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28" t="s">
        <v>10</v>
      </c>
      <c r="B59" s="4" t="s">
        <v>11</v>
      </c>
      <c r="C59" s="5">
        <v>21</v>
      </c>
      <c r="D59" s="5" t="s">
        <v>8</v>
      </c>
      <c r="E59" s="6"/>
      <c r="F59" s="6">
        <v>98.95</v>
      </c>
      <c r="G59" s="6"/>
    </row>
    <row r="60" spans="1:16">
      <c r="A60" s="28"/>
      <c r="B60" s="4" t="s">
        <v>12</v>
      </c>
      <c r="C60" s="5">
        <v>21</v>
      </c>
      <c r="D60" s="5" t="s">
        <v>8</v>
      </c>
      <c r="E60" s="6"/>
      <c r="F60" s="6" t="s">
        <v>13</v>
      </c>
      <c r="G60" s="6"/>
    </row>
    <row r="61" spans="1:16">
      <c r="A61" s="28"/>
      <c r="B61" s="4" t="s">
        <v>9</v>
      </c>
      <c r="C61" s="5" t="s">
        <v>14</v>
      </c>
      <c r="D61" s="5"/>
      <c r="E61" s="6"/>
      <c r="F61" s="6"/>
      <c r="G61" s="6"/>
    </row>
    <row r="62" spans="1:16">
      <c r="A62" s="38" t="s">
        <v>15</v>
      </c>
      <c r="B62" s="17" t="s">
        <v>11</v>
      </c>
      <c r="C62" s="18">
        <v>17</v>
      </c>
      <c r="D62" s="18" t="s">
        <v>8</v>
      </c>
      <c r="E62" s="19">
        <v>911.73</v>
      </c>
      <c r="F62" s="19">
        <v>911.73</v>
      </c>
      <c r="G62" s="19"/>
    </row>
    <row r="63" spans="1:16">
      <c r="A63" s="30"/>
      <c r="B63" s="17" t="s">
        <v>12</v>
      </c>
      <c r="C63" s="18">
        <v>17</v>
      </c>
      <c r="D63" s="18" t="s">
        <v>8</v>
      </c>
      <c r="E63" s="19">
        <v>911.73</v>
      </c>
      <c r="F63" s="19">
        <v>911.73</v>
      </c>
      <c r="G63" s="19"/>
    </row>
    <row r="64" spans="1:16">
      <c r="A64" s="30"/>
      <c r="B64" s="17" t="s">
        <v>16</v>
      </c>
      <c r="C64" s="18">
        <v>21</v>
      </c>
      <c r="D64" s="18" t="s">
        <v>8</v>
      </c>
      <c r="E64" s="19">
        <v>1263.03</v>
      </c>
      <c r="F64" s="19">
        <v>1263.03</v>
      </c>
      <c r="G64" s="19"/>
    </row>
    <row r="65" spans="1:7">
      <c r="A65" s="31"/>
      <c r="B65" s="17" t="s">
        <v>9</v>
      </c>
      <c r="C65" s="18" t="s">
        <v>17</v>
      </c>
      <c r="D65" s="18"/>
      <c r="E65" s="19"/>
      <c r="F65" s="19"/>
      <c r="G65" s="19"/>
    </row>
    <row r="66" spans="1:7">
      <c r="A66" s="32" t="s">
        <v>18</v>
      </c>
      <c r="B66" s="4" t="s">
        <v>11</v>
      </c>
      <c r="C66" s="5">
        <v>4</v>
      </c>
      <c r="D66" s="5" t="s">
        <v>8</v>
      </c>
      <c r="E66" s="6">
        <v>2669.2</v>
      </c>
      <c r="F66" s="6">
        <v>2669.2</v>
      </c>
      <c r="G66" s="6"/>
    </row>
    <row r="67" spans="1:7">
      <c r="A67" s="33"/>
      <c r="B67" s="4" t="s">
        <v>12</v>
      </c>
      <c r="C67" s="5" t="s">
        <v>19</v>
      </c>
      <c r="D67" s="5" t="s">
        <v>8</v>
      </c>
      <c r="E67" s="6">
        <v>2669.2</v>
      </c>
      <c r="F67" s="6">
        <v>2669.2</v>
      </c>
      <c r="G67" s="6"/>
    </row>
    <row r="68" spans="1:7">
      <c r="A68" s="33"/>
      <c r="B68" s="4" t="s">
        <v>16</v>
      </c>
      <c r="C68" s="5">
        <v>4</v>
      </c>
      <c r="D68" s="5" t="s">
        <v>8</v>
      </c>
      <c r="E68" s="6">
        <v>2669.2</v>
      </c>
      <c r="F68" s="6">
        <v>2669.2</v>
      </c>
      <c r="G68" s="6"/>
    </row>
    <row r="69" spans="1:7">
      <c r="A69" s="34"/>
      <c r="B69" s="4" t="s">
        <v>9</v>
      </c>
      <c r="C69" s="5">
        <v>4</v>
      </c>
      <c r="D69" s="5"/>
      <c r="E69" s="6"/>
      <c r="F69" s="6"/>
      <c r="G69" s="6"/>
    </row>
    <row r="70" spans="1:7">
      <c r="A70" s="38" t="s">
        <v>20</v>
      </c>
      <c r="B70" s="17" t="s">
        <v>11</v>
      </c>
      <c r="C70" s="18">
        <v>53</v>
      </c>
      <c r="D70" s="18" t="s">
        <v>8</v>
      </c>
      <c r="E70" s="19">
        <v>9506.6299999999992</v>
      </c>
      <c r="F70" s="19">
        <v>9506.6299999999992</v>
      </c>
      <c r="G70" s="19"/>
    </row>
    <row r="71" spans="1:7">
      <c r="A71" s="30"/>
      <c r="B71" s="17" t="s">
        <v>12</v>
      </c>
      <c r="C71" s="18">
        <v>53</v>
      </c>
      <c r="D71" s="18" t="s">
        <v>8</v>
      </c>
      <c r="E71" s="19">
        <v>9246.5300000000007</v>
      </c>
      <c r="F71" s="19">
        <v>9246.5300000000007</v>
      </c>
      <c r="G71" s="19"/>
    </row>
    <row r="72" spans="1:7">
      <c r="A72" s="30"/>
      <c r="B72" s="17" t="s">
        <v>16</v>
      </c>
      <c r="C72" s="18">
        <v>60</v>
      </c>
      <c r="D72" s="18" t="s">
        <v>8</v>
      </c>
      <c r="E72" s="19">
        <v>37588.870000000003</v>
      </c>
      <c r="F72" s="19">
        <v>37588.870000000003</v>
      </c>
      <c r="G72" s="19"/>
    </row>
    <row r="73" spans="1:7">
      <c r="A73" s="31"/>
      <c r="B73" s="17" t="s">
        <v>9</v>
      </c>
      <c r="C73" s="18" t="s">
        <v>21</v>
      </c>
      <c r="D73" s="18"/>
      <c r="E73" s="19"/>
      <c r="F73" s="19"/>
      <c r="G73" s="19"/>
    </row>
    <row r="74" spans="1:7">
      <c r="A74" s="32" t="s">
        <v>22</v>
      </c>
      <c r="B74" s="4" t="s">
        <v>11</v>
      </c>
      <c r="C74" s="5">
        <v>57</v>
      </c>
      <c r="D74" s="5" t="s">
        <v>8</v>
      </c>
      <c r="E74" s="6">
        <v>4866.13</v>
      </c>
      <c r="F74" s="6">
        <v>4866.13</v>
      </c>
      <c r="G74" s="6"/>
    </row>
    <row r="75" spans="1:7">
      <c r="A75" s="33"/>
      <c r="B75" s="4" t="s">
        <v>12</v>
      </c>
      <c r="C75" s="5">
        <v>57</v>
      </c>
      <c r="D75" s="5" t="s">
        <v>8</v>
      </c>
      <c r="E75" s="6">
        <v>3751.33</v>
      </c>
      <c r="F75" s="6">
        <v>3751.33</v>
      </c>
      <c r="G75" s="6"/>
    </row>
    <row r="76" spans="1:7">
      <c r="A76" s="33"/>
      <c r="B76" s="4" t="s">
        <v>16</v>
      </c>
      <c r="C76" s="5">
        <v>64</v>
      </c>
      <c r="D76" s="5" t="s">
        <v>8</v>
      </c>
      <c r="E76" s="6">
        <v>14204.29</v>
      </c>
      <c r="F76" s="6">
        <v>14204.29</v>
      </c>
      <c r="G76" s="6"/>
    </row>
    <row r="77" spans="1:7">
      <c r="A77" s="34"/>
      <c r="B77" s="4" t="s">
        <v>9</v>
      </c>
      <c r="C77" s="5" t="s">
        <v>23</v>
      </c>
      <c r="D77" s="5"/>
      <c r="E77" s="6"/>
      <c r="F77" s="6"/>
      <c r="G77" s="6"/>
    </row>
    <row r="78" spans="1:7">
      <c r="A78" s="38" t="s">
        <v>24</v>
      </c>
      <c r="B78" s="17" t="s">
        <v>11</v>
      </c>
      <c r="C78" s="18">
        <v>25</v>
      </c>
      <c r="D78" s="18" t="s">
        <v>25</v>
      </c>
      <c r="E78" s="19">
        <v>100490.02</v>
      </c>
      <c r="F78" s="19">
        <v>100490.02</v>
      </c>
      <c r="G78" s="19"/>
    </row>
    <row r="79" spans="1:7">
      <c r="A79" s="30"/>
      <c r="B79" s="17" t="s">
        <v>12</v>
      </c>
      <c r="C79" s="18" t="s">
        <v>26</v>
      </c>
      <c r="D79" s="18" t="s">
        <v>25</v>
      </c>
      <c r="E79" s="19">
        <v>100490.02</v>
      </c>
      <c r="F79" s="19">
        <v>100490.02</v>
      </c>
      <c r="G79" s="19"/>
    </row>
    <row r="80" spans="1:7">
      <c r="A80" s="30"/>
      <c r="B80" s="17" t="s">
        <v>16</v>
      </c>
      <c r="C80" s="18" t="s">
        <v>28</v>
      </c>
      <c r="D80" s="18" t="s">
        <v>25</v>
      </c>
      <c r="E80" s="19">
        <v>100490.02</v>
      </c>
      <c r="F80" s="19">
        <v>100490.02</v>
      </c>
      <c r="G80" s="19"/>
    </row>
    <row r="81" spans="1:7">
      <c r="A81" s="31"/>
      <c r="B81" s="17" t="s">
        <v>9</v>
      </c>
      <c r="C81" s="18" t="s">
        <v>27</v>
      </c>
      <c r="D81" s="18"/>
      <c r="E81" s="19"/>
      <c r="F81" s="19"/>
      <c r="G81" s="19"/>
    </row>
    <row r="82" spans="1:7">
      <c r="A82" s="28" t="s">
        <v>29</v>
      </c>
      <c r="B82" s="4" t="s">
        <v>11</v>
      </c>
      <c r="C82" s="5">
        <v>33</v>
      </c>
      <c r="D82" s="5" t="s">
        <v>8</v>
      </c>
      <c r="E82" s="6">
        <v>3245.29</v>
      </c>
      <c r="F82" s="6">
        <v>3245.29</v>
      </c>
      <c r="G82" s="6"/>
    </row>
    <row r="83" spans="1:7">
      <c r="A83" s="28"/>
      <c r="B83" s="4" t="s">
        <v>12</v>
      </c>
      <c r="C83" s="5">
        <v>33</v>
      </c>
      <c r="D83" s="5" t="s">
        <v>8</v>
      </c>
      <c r="E83" s="6">
        <v>2005.54</v>
      </c>
      <c r="F83" s="6">
        <v>2005.54</v>
      </c>
      <c r="G83" s="6"/>
    </row>
    <row r="84" spans="1:7">
      <c r="A84" s="28"/>
      <c r="B84" s="4" t="s">
        <v>16</v>
      </c>
      <c r="C84" s="5">
        <v>35</v>
      </c>
      <c r="D84" s="5" t="s">
        <v>8</v>
      </c>
      <c r="E84" s="6">
        <v>516.9</v>
      </c>
      <c r="F84" s="6">
        <v>516.9</v>
      </c>
      <c r="G84" s="6"/>
    </row>
    <row r="85" spans="1:7">
      <c r="A85" s="28"/>
      <c r="B85" s="4" t="s">
        <v>9</v>
      </c>
      <c r="C85" s="5" t="s">
        <v>30</v>
      </c>
      <c r="D85" s="5"/>
      <c r="E85" s="6"/>
      <c r="F85" s="6"/>
      <c r="G85" s="6"/>
    </row>
    <row r="86" spans="1:7">
      <c r="A86" s="38" t="s">
        <v>31</v>
      </c>
      <c r="B86" s="17" t="s">
        <v>11</v>
      </c>
      <c r="C86" s="18">
        <v>20</v>
      </c>
      <c r="D86" s="18" t="s">
        <v>8</v>
      </c>
      <c r="E86" s="19"/>
      <c r="F86" s="19">
        <v>187.4</v>
      </c>
      <c r="G86" s="19"/>
    </row>
    <row r="87" spans="1:7">
      <c r="A87" s="30"/>
      <c r="B87" s="17" t="s">
        <v>12</v>
      </c>
      <c r="C87" s="18">
        <v>20</v>
      </c>
      <c r="D87" s="18" t="s">
        <v>8</v>
      </c>
      <c r="E87" s="19"/>
      <c r="F87" s="19">
        <v>187.4</v>
      </c>
      <c r="G87" s="19"/>
    </row>
    <row r="88" spans="1:7">
      <c r="A88" s="31"/>
      <c r="B88" s="17" t="s">
        <v>9</v>
      </c>
      <c r="C88" s="18" t="s">
        <v>32</v>
      </c>
      <c r="D88" s="18"/>
      <c r="E88" s="19"/>
      <c r="F88" s="19"/>
      <c r="G88" s="19"/>
    </row>
    <row r="89" spans="1:7">
      <c r="A89" s="32" t="s">
        <v>33</v>
      </c>
      <c r="B89" s="4" t="s">
        <v>11</v>
      </c>
      <c r="C89" s="5">
        <v>20.21</v>
      </c>
      <c r="D89" s="5" t="s">
        <v>25</v>
      </c>
      <c r="E89" s="6" t="s">
        <v>36</v>
      </c>
      <c r="F89" s="6" t="s">
        <v>36</v>
      </c>
      <c r="G89" s="6"/>
    </row>
    <row r="90" spans="1:7">
      <c r="A90" s="33"/>
      <c r="B90" s="4" t="s">
        <v>12</v>
      </c>
      <c r="C90" s="5">
        <v>20.21</v>
      </c>
      <c r="D90" s="5" t="s">
        <v>25</v>
      </c>
      <c r="E90" s="6">
        <v>54142.5</v>
      </c>
      <c r="F90" s="6">
        <v>54142.5</v>
      </c>
      <c r="G90" s="6"/>
    </row>
    <row r="91" spans="1:7">
      <c r="A91" s="33"/>
      <c r="B91" s="4" t="s">
        <v>16</v>
      </c>
      <c r="C91" s="5" t="s">
        <v>35</v>
      </c>
      <c r="D91" s="5" t="s">
        <v>25</v>
      </c>
      <c r="E91" s="6">
        <v>132738.75</v>
      </c>
      <c r="F91" s="6">
        <v>132738.75</v>
      </c>
      <c r="G91" s="6"/>
    </row>
    <row r="92" spans="1:7">
      <c r="A92" s="34"/>
      <c r="B92" s="4" t="s">
        <v>9</v>
      </c>
      <c r="C92" s="5" t="s">
        <v>34</v>
      </c>
      <c r="D92" s="5"/>
      <c r="E92" s="6"/>
      <c r="F92" s="6"/>
      <c r="G92" s="6"/>
    </row>
    <row r="93" spans="1:7">
      <c r="A93" s="38" t="s">
        <v>37</v>
      </c>
      <c r="B93" s="17" t="s">
        <v>11</v>
      </c>
      <c r="C93" s="18">
        <v>36</v>
      </c>
      <c r="D93" s="18" t="s">
        <v>8</v>
      </c>
      <c r="E93" s="19">
        <v>868.17</v>
      </c>
      <c r="F93" s="19">
        <v>868.17</v>
      </c>
      <c r="G93" s="19"/>
    </row>
    <row r="94" spans="1:7">
      <c r="A94" s="30"/>
      <c r="B94" s="17" t="s">
        <v>12</v>
      </c>
      <c r="C94" s="18">
        <v>30</v>
      </c>
      <c r="D94" s="18" t="s">
        <v>8</v>
      </c>
      <c r="E94" s="19">
        <v>301.2</v>
      </c>
      <c r="F94" s="19">
        <v>301.2</v>
      </c>
      <c r="G94" s="19"/>
    </row>
    <row r="95" spans="1:7">
      <c r="A95" s="30"/>
      <c r="B95" s="17" t="s">
        <v>16</v>
      </c>
      <c r="C95" s="18">
        <v>42</v>
      </c>
      <c r="D95" s="18" t="s">
        <v>8</v>
      </c>
      <c r="E95" s="19">
        <v>15204.16</v>
      </c>
      <c r="F95" s="19">
        <v>15204.16</v>
      </c>
      <c r="G95" s="19"/>
    </row>
    <row r="96" spans="1:7">
      <c r="A96" s="31"/>
      <c r="B96" s="17" t="s">
        <v>9</v>
      </c>
      <c r="C96" s="18" t="s">
        <v>38</v>
      </c>
      <c r="D96" s="18"/>
      <c r="E96" s="19"/>
      <c r="F96" s="19"/>
      <c r="G96" s="19"/>
    </row>
    <row r="97" spans="1:7">
      <c r="A97" s="28" t="s">
        <v>39</v>
      </c>
      <c r="B97" s="4" t="s">
        <v>11</v>
      </c>
      <c r="C97" s="5">
        <v>81</v>
      </c>
      <c r="D97" s="5" t="s">
        <v>8</v>
      </c>
      <c r="E97" s="6">
        <v>54.18</v>
      </c>
      <c r="F97" s="6">
        <v>54.18</v>
      </c>
      <c r="G97" s="6"/>
    </row>
    <row r="98" spans="1:7">
      <c r="A98" s="28"/>
      <c r="B98" s="4" t="s">
        <v>12</v>
      </c>
      <c r="C98" s="5">
        <v>81</v>
      </c>
      <c r="D98" s="5" t="s">
        <v>8</v>
      </c>
      <c r="E98" s="6">
        <v>54.18</v>
      </c>
      <c r="F98" s="6">
        <v>54.18</v>
      </c>
      <c r="G98" s="6"/>
    </row>
    <row r="99" spans="1:7">
      <c r="A99" s="28"/>
      <c r="B99" s="4" t="s">
        <v>16</v>
      </c>
      <c r="C99" s="5">
        <v>88</v>
      </c>
      <c r="D99" s="5" t="s">
        <v>8</v>
      </c>
      <c r="E99" s="6">
        <v>3161.48</v>
      </c>
      <c r="F99" s="6">
        <v>3161.48</v>
      </c>
      <c r="G99" s="6"/>
    </row>
    <row r="100" spans="1:7">
      <c r="A100" s="28"/>
      <c r="B100" s="4" t="s">
        <v>9</v>
      </c>
      <c r="C100" s="5">
        <v>86</v>
      </c>
      <c r="D100" s="5"/>
      <c r="E100" s="6"/>
      <c r="F100" s="6"/>
      <c r="G100" s="6"/>
    </row>
    <row r="101" spans="1:7">
      <c r="A101" s="38" t="s">
        <v>40</v>
      </c>
      <c r="B101" s="17" t="s">
        <v>11</v>
      </c>
      <c r="C101" s="18">
        <v>60</v>
      </c>
      <c r="D101" s="18" t="s">
        <v>8</v>
      </c>
      <c r="E101" s="19">
        <v>1821.37</v>
      </c>
      <c r="F101" s="19">
        <v>1821.37</v>
      </c>
      <c r="G101" s="19"/>
    </row>
    <row r="102" spans="1:7">
      <c r="A102" s="30"/>
      <c r="B102" s="17" t="s">
        <v>12</v>
      </c>
      <c r="C102" s="18">
        <v>60</v>
      </c>
      <c r="D102" s="18" t="s">
        <v>8</v>
      </c>
      <c r="E102" s="19">
        <v>1787.37</v>
      </c>
      <c r="F102" s="19">
        <v>1787.37</v>
      </c>
      <c r="G102" s="19"/>
    </row>
    <row r="103" spans="1:7">
      <c r="A103" s="30"/>
      <c r="B103" s="17" t="s">
        <v>16</v>
      </c>
      <c r="C103" s="18">
        <v>65</v>
      </c>
      <c r="D103" s="18" t="s">
        <v>8</v>
      </c>
      <c r="E103" s="19">
        <v>1821.37</v>
      </c>
      <c r="F103" s="19">
        <v>1821.37</v>
      </c>
      <c r="G103" s="19"/>
    </row>
    <row r="104" spans="1:7">
      <c r="A104" s="31"/>
      <c r="B104" s="17" t="s">
        <v>9</v>
      </c>
      <c r="C104" s="18" t="s">
        <v>41</v>
      </c>
      <c r="D104" s="18"/>
      <c r="E104" s="19"/>
      <c r="F104" s="19"/>
      <c r="G104" s="19"/>
    </row>
    <row r="105" spans="1:7">
      <c r="A105" s="32" t="s">
        <v>42</v>
      </c>
      <c r="B105" s="4" t="s">
        <v>11</v>
      </c>
      <c r="C105" s="5">
        <v>35</v>
      </c>
      <c r="D105" s="5" t="s">
        <v>8</v>
      </c>
      <c r="E105" s="6">
        <v>4790.2700000000004</v>
      </c>
      <c r="F105" s="6">
        <v>4790.2700000000004</v>
      </c>
      <c r="G105" s="6"/>
    </row>
    <row r="106" spans="1:7">
      <c r="A106" s="33"/>
      <c r="B106" s="4" t="s">
        <v>12</v>
      </c>
      <c r="C106" s="5">
        <v>35</v>
      </c>
      <c r="D106" s="5" t="s">
        <v>8</v>
      </c>
      <c r="E106" s="6">
        <v>4777.7700000000004</v>
      </c>
      <c r="F106" s="6">
        <v>4777.7700000000004</v>
      </c>
      <c r="G106" s="6"/>
    </row>
    <row r="107" spans="1:7">
      <c r="A107" s="33"/>
      <c r="B107" s="4" t="s">
        <v>16</v>
      </c>
      <c r="C107" s="5">
        <v>37</v>
      </c>
      <c r="D107" s="5" t="s">
        <v>8</v>
      </c>
      <c r="E107" s="6">
        <v>4790.2700000000004</v>
      </c>
      <c r="F107" s="6">
        <v>4790.2700000000004</v>
      </c>
      <c r="G107" s="6"/>
    </row>
    <row r="108" spans="1:7">
      <c r="A108" s="34"/>
      <c r="B108" s="4" t="s">
        <v>9</v>
      </c>
      <c r="C108" s="5" t="s">
        <v>43</v>
      </c>
      <c r="D108" s="5"/>
      <c r="E108" s="6"/>
      <c r="F108" s="6"/>
      <c r="G108" s="6"/>
    </row>
    <row r="109" spans="1:7">
      <c r="A109" s="39" t="s">
        <v>44</v>
      </c>
      <c r="B109" s="17" t="s">
        <v>11</v>
      </c>
      <c r="C109" s="18">
        <v>31</v>
      </c>
      <c r="D109" s="18" t="s">
        <v>8</v>
      </c>
      <c r="E109" s="19">
        <v>1602.45</v>
      </c>
      <c r="F109" s="19">
        <v>1602.45</v>
      </c>
      <c r="G109" s="19"/>
    </row>
    <row r="110" spans="1:7">
      <c r="A110" s="39"/>
      <c r="B110" s="17" t="s">
        <v>12</v>
      </c>
      <c r="C110" s="18">
        <v>31</v>
      </c>
      <c r="D110" s="18" t="s">
        <v>8</v>
      </c>
      <c r="E110" s="19">
        <v>980.33</v>
      </c>
      <c r="F110" s="19">
        <v>980.33</v>
      </c>
      <c r="G110" s="19"/>
    </row>
    <row r="111" spans="1:7">
      <c r="A111" s="39"/>
      <c r="B111" s="17" t="s">
        <v>16</v>
      </c>
      <c r="C111" s="18">
        <v>33</v>
      </c>
      <c r="D111" s="18" t="s">
        <v>8</v>
      </c>
      <c r="E111" s="19">
        <v>1602.45</v>
      </c>
      <c r="F111" s="19">
        <v>1602.45</v>
      </c>
      <c r="G111" s="19"/>
    </row>
    <row r="112" spans="1:7">
      <c r="A112" s="39"/>
      <c r="B112" s="17" t="s">
        <v>9</v>
      </c>
      <c r="C112" s="18">
        <v>32</v>
      </c>
      <c r="D112" s="18"/>
      <c r="E112" s="19"/>
      <c r="F112" s="19"/>
      <c r="G112" s="19"/>
    </row>
    <row r="113" spans="1:7">
      <c r="A113" s="32" t="s">
        <v>45</v>
      </c>
      <c r="B113" s="4" t="s">
        <v>11</v>
      </c>
      <c r="C113" s="5">
        <v>28</v>
      </c>
      <c r="D113" s="5" t="s">
        <v>8</v>
      </c>
      <c r="E113" s="6"/>
      <c r="F113" s="6">
        <v>1484.73</v>
      </c>
      <c r="G113" s="6"/>
    </row>
    <row r="114" spans="1:7">
      <c r="A114" s="33"/>
      <c r="B114" s="4" t="s">
        <v>12</v>
      </c>
      <c r="C114" s="5">
        <v>28</v>
      </c>
      <c r="D114" s="5" t="s">
        <v>8</v>
      </c>
      <c r="E114" s="6"/>
      <c r="F114" s="6">
        <v>271.5</v>
      </c>
      <c r="G114" s="6"/>
    </row>
    <row r="115" spans="1:7">
      <c r="A115" s="34"/>
      <c r="B115" s="4" t="s">
        <v>9</v>
      </c>
      <c r="C115" s="5" t="s">
        <v>46</v>
      </c>
      <c r="D115" s="5"/>
      <c r="E115" s="6"/>
      <c r="F115" s="6"/>
      <c r="G115" s="6"/>
    </row>
    <row r="116" spans="1:7">
      <c r="A116" s="38" t="s">
        <v>47</v>
      </c>
      <c r="B116" s="17" t="s">
        <v>11</v>
      </c>
      <c r="C116" s="18">
        <v>43</v>
      </c>
      <c r="D116" s="18" t="s">
        <v>8</v>
      </c>
      <c r="E116" s="19">
        <v>4335.82</v>
      </c>
      <c r="F116" s="19">
        <v>4335.82</v>
      </c>
      <c r="G116" s="19"/>
    </row>
    <row r="117" spans="1:7">
      <c r="A117" s="30"/>
      <c r="B117" s="17" t="s">
        <v>12</v>
      </c>
      <c r="C117" s="18">
        <v>44</v>
      </c>
      <c r="D117" s="18" t="s">
        <v>8</v>
      </c>
      <c r="E117" s="19">
        <v>1900.1</v>
      </c>
      <c r="F117" s="19">
        <v>1900.1</v>
      </c>
      <c r="G117" s="19"/>
    </row>
    <row r="118" spans="1:7">
      <c r="A118" s="30"/>
      <c r="B118" s="17" t="s">
        <v>16</v>
      </c>
      <c r="C118" s="18">
        <v>51</v>
      </c>
      <c r="D118" s="18" t="s">
        <v>8</v>
      </c>
      <c r="E118" s="19">
        <v>6428.27</v>
      </c>
      <c r="F118" s="19">
        <v>6428.27</v>
      </c>
      <c r="G118" s="19"/>
    </row>
    <row r="119" spans="1:7">
      <c r="A119" s="31"/>
      <c r="B119" s="17" t="s">
        <v>9</v>
      </c>
      <c r="C119" s="18">
        <v>1</v>
      </c>
      <c r="D119" s="18"/>
      <c r="E119" s="19"/>
      <c r="F119" s="19"/>
      <c r="G119" s="19"/>
    </row>
    <row r="120" spans="1:7" ht="32" customHeight="1">
      <c r="A120" s="35" t="s">
        <v>48</v>
      </c>
      <c r="B120" s="4" t="s">
        <v>11</v>
      </c>
      <c r="C120" s="7" t="s">
        <v>49</v>
      </c>
      <c r="D120" s="7" t="s">
        <v>50</v>
      </c>
      <c r="E120" s="6">
        <v>47</v>
      </c>
      <c r="F120" s="6"/>
      <c r="G120" s="6"/>
    </row>
    <row r="121" spans="1:7" ht="32">
      <c r="A121" s="36"/>
      <c r="B121" s="4" t="s">
        <v>12</v>
      </c>
      <c r="C121" s="7" t="s">
        <v>49</v>
      </c>
      <c r="D121" s="7" t="s">
        <v>50</v>
      </c>
      <c r="E121" s="6">
        <v>47</v>
      </c>
      <c r="F121" s="6"/>
      <c r="G121" s="6"/>
    </row>
    <row r="122" spans="1:7" ht="32">
      <c r="A122" s="36"/>
      <c r="B122" s="4" t="s">
        <v>16</v>
      </c>
      <c r="C122" s="7" t="s">
        <v>49</v>
      </c>
      <c r="D122" s="7" t="s">
        <v>50</v>
      </c>
      <c r="E122" s="6">
        <v>47</v>
      </c>
      <c r="F122" s="6"/>
      <c r="G122" s="6"/>
    </row>
    <row r="123" spans="1:7" ht="32">
      <c r="A123" s="37"/>
      <c r="B123" s="4" t="s">
        <v>7</v>
      </c>
      <c r="C123" s="7" t="s">
        <v>49</v>
      </c>
      <c r="D123" s="7" t="s">
        <v>50</v>
      </c>
      <c r="E123" s="6"/>
      <c r="F123" s="6"/>
      <c r="G123" s="6">
        <v>47</v>
      </c>
    </row>
    <row r="124" spans="1:7">
      <c r="A124" s="38" t="s">
        <v>51</v>
      </c>
      <c r="B124" s="17" t="s">
        <v>11</v>
      </c>
      <c r="C124" s="18" t="s">
        <v>52</v>
      </c>
      <c r="D124" s="18" t="s">
        <v>8</v>
      </c>
      <c r="E124" s="19">
        <v>7139.03</v>
      </c>
      <c r="F124" s="19">
        <v>7139.03</v>
      </c>
      <c r="G124" s="19"/>
    </row>
    <row r="125" spans="1:7">
      <c r="A125" s="30"/>
      <c r="B125" s="17" t="s">
        <v>12</v>
      </c>
      <c r="C125" s="18" t="s">
        <v>53</v>
      </c>
      <c r="D125" s="18" t="s">
        <v>8</v>
      </c>
      <c r="E125" s="19">
        <v>4971.43</v>
      </c>
      <c r="F125" s="19">
        <v>4971.43</v>
      </c>
      <c r="G125" s="19"/>
    </row>
    <row r="126" spans="1:7">
      <c r="A126" s="30"/>
      <c r="B126" s="17" t="s">
        <v>16</v>
      </c>
      <c r="C126" s="18" t="s">
        <v>54</v>
      </c>
      <c r="D126" s="18" t="s">
        <v>8</v>
      </c>
      <c r="E126" s="19">
        <v>24440.83</v>
      </c>
      <c r="F126" s="19">
        <v>24440.83</v>
      </c>
      <c r="G126" s="19"/>
    </row>
    <row r="127" spans="1:7">
      <c r="A127" s="31"/>
      <c r="B127" s="17" t="s">
        <v>9</v>
      </c>
      <c r="C127" s="18">
        <v>1</v>
      </c>
      <c r="D127" s="18"/>
      <c r="E127" s="19"/>
      <c r="F127" s="19"/>
      <c r="G127" s="19"/>
    </row>
    <row r="128" spans="1:7">
      <c r="A128" s="32" t="s">
        <v>55</v>
      </c>
      <c r="B128" s="4" t="s">
        <v>11</v>
      </c>
      <c r="C128" s="5">
        <v>55</v>
      </c>
      <c r="D128" s="5" t="s">
        <v>8</v>
      </c>
      <c r="E128" s="6"/>
      <c r="F128" s="6">
        <v>2509.94</v>
      </c>
      <c r="G128" s="6"/>
    </row>
    <row r="129" spans="1:7">
      <c r="A129" s="33"/>
      <c r="B129" s="4" t="s">
        <v>12</v>
      </c>
      <c r="C129" s="5">
        <v>56</v>
      </c>
      <c r="D129" s="5" t="s">
        <v>8</v>
      </c>
      <c r="E129" s="6"/>
      <c r="F129" s="6">
        <v>1881.04</v>
      </c>
      <c r="G129" s="6"/>
    </row>
    <row r="130" spans="1:7">
      <c r="A130" s="34"/>
      <c r="B130" s="4" t="s">
        <v>9</v>
      </c>
      <c r="C130" s="5" t="s">
        <v>56</v>
      </c>
      <c r="D130" s="5"/>
      <c r="E130" s="6"/>
      <c r="F130" s="6"/>
      <c r="G130" s="6"/>
    </row>
  </sheetData>
  <mergeCells count="36">
    <mergeCell ref="A120:A123"/>
    <mergeCell ref="A124:A127"/>
    <mergeCell ref="A66:A69"/>
    <mergeCell ref="A70:A73"/>
    <mergeCell ref="A74:A77"/>
    <mergeCell ref="A78:A81"/>
    <mergeCell ref="A128:A130"/>
    <mergeCell ref="A55:A58"/>
    <mergeCell ref="A53:A54"/>
    <mergeCell ref="A49:A52"/>
    <mergeCell ref="A46:A48"/>
    <mergeCell ref="A101:A104"/>
    <mergeCell ref="A105:A108"/>
    <mergeCell ref="A109:A112"/>
    <mergeCell ref="A113:A115"/>
    <mergeCell ref="A116:A119"/>
    <mergeCell ref="A82:A85"/>
    <mergeCell ref="A86:A88"/>
    <mergeCell ref="A89:A92"/>
    <mergeCell ref="A93:A96"/>
    <mergeCell ref="A97:A100"/>
    <mergeCell ref="A62:A65"/>
    <mergeCell ref="E7:G7"/>
    <mergeCell ref="E1:G1"/>
    <mergeCell ref="A3:B5"/>
    <mergeCell ref="A59:A61"/>
    <mergeCell ref="A42:A45"/>
    <mergeCell ref="A38:A41"/>
    <mergeCell ref="A8:A11"/>
    <mergeCell ref="A19:A22"/>
    <mergeCell ref="A24:A26"/>
    <mergeCell ref="A31:A34"/>
    <mergeCell ref="A35:A37"/>
    <mergeCell ref="A27:A30"/>
    <mergeCell ref="A17:A18"/>
    <mergeCell ref="A13:A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Mapeamento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Mateus Negrelli</cp:lastModifiedBy>
  <dcterms:created xsi:type="dcterms:W3CDTF">2023-12-18T16:02:22Z</dcterms:created>
  <dcterms:modified xsi:type="dcterms:W3CDTF">2023-12-18T20:36:45Z</dcterms:modified>
</cp:coreProperties>
</file>