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Thiago\Downloads\"/>
    </mc:Choice>
  </mc:AlternateContent>
  <bookViews>
    <workbookView xWindow="0" yWindow="0" windowWidth="19200" windowHeight="7310" activeTab="2"/>
  </bookViews>
  <sheets>
    <sheet name="Tecnologias" sheetId="5" r:id="rId1"/>
    <sheet name="HTML das Páginas" sheetId="6" r:id="rId2"/>
    <sheet name="HTML dos Cards" sheetId="7" r:id="rId3"/>
  </sheets>
  <definedNames>
    <definedName name="_xlnm._FilterDatabase" localSheetId="0" hidden="1">Tecnologias!$A$1:$L$51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7" l="1"/>
  <c r="B7" i="7"/>
  <c r="C7" i="7"/>
  <c r="D7" i="7"/>
  <c r="E7" i="7" s="1"/>
  <c r="F7" i="7"/>
  <c r="G7" i="7"/>
  <c r="H7" i="7"/>
  <c r="I7" i="7"/>
  <c r="J7" i="7"/>
  <c r="A8" i="7"/>
  <c r="B8" i="7"/>
  <c r="C8" i="7"/>
  <c r="D8" i="7"/>
  <c r="E8" i="7" s="1"/>
  <c r="F8" i="7"/>
  <c r="G8" i="7"/>
  <c r="H8" i="7"/>
  <c r="I8" i="7"/>
  <c r="J8" i="7"/>
  <c r="A6" i="6"/>
  <c r="B6" i="6"/>
  <c r="C6" i="6"/>
  <c r="D6" i="6"/>
  <c r="E6" i="6"/>
  <c r="J6" i="6" s="1"/>
  <c r="F6" i="6"/>
  <c r="G6" i="6"/>
  <c r="H6" i="6"/>
  <c r="I6" i="6"/>
  <c r="A7" i="6"/>
  <c r="B7" i="6"/>
  <c r="C7" i="6"/>
  <c r="J7" i="6" s="1"/>
  <c r="D7" i="6"/>
  <c r="E7" i="6"/>
  <c r="F7" i="6"/>
  <c r="G7" i="6"/>
  <c r="H7" i="6"/>
  <c r="I7" i="6"/>
  <c r="D4" i="7"/>
  <c r="D5" i="7"/>
  <c r="D6"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3" i="7"/>
  <c r="E3" i="7" s="1"/>
  <c r="C3" i="6"/>
  <c r="C4" i="6"/>
  <c r="C5"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2" i="6"/>
  <c r="I3" i="6"/>
  <c r="I4" i="6"/>
  <c r="I5"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2" i="6"/>
  <c r="E4" i="7"/>
  <c r="E5" i="7"/>
  <c r="E6"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K8" i="7" l="1"/>
  <c r="K7" i="7"/>
  <c r="B4" i="7"/>
  <c r="C4" i="7"/>
  <c r="F4" i="7"/>
  <c r="G4" i="7"/>
  <c r="H4" i="7"/>
  <c r="I4" i="7"/>
  <c r="J4" i="7"/>
  <c r="B5" i="7"/>
  <c r="C5" i="7"/>
  <c r="F5" i="7"/>
  <c r="G5" i="7"/>
  <c r="H5" i="7"/>
  <c r="I5" i="7"/>
  <c r="J5" i="7"/>
  <c r="B6" i="7"/>
  <c r="C6" i="7"/>
  <c r="F6" i="7"/>
  <c r="G6" i="7"/>
  <c r="H6" i="7"/>
  <c r="I6" i="7"/>
  <c r="J6" i="7"/>
  <c r="B9" i="7"/>
  <c r="C9" i="7"/>
  <c r="F9" i="7"/>
  <c r="G9" i="7"/>
  <c r="H9" i="7"/>
  <c r="I9" i="7"/>
  <c r="J9" i="7"/>
  <c r="B10" i="7"/>
  <c r="C10" i="7"/>
  <c r="F10" i="7"/>
  <c r="G10" i="7"/>
  <c r="H10" i="7"/>
  <c r="I10" i="7"/>
  <c r="J10" i="7"/>
  <c r="B11" i="7"/>
  <c r="C11" i="7"/>
  <c r="F11" i="7"/>
  <c r="G11" i="7"/>
  <c r="H11" i="7"/>
  <c r="I11" i="7"/>
  <c r="J11" i="7"/>
  <c r="B12" i="7"/>
  <c r="C12" i="7"/>
  <c r="F12" i="7"/>
  <c r="G12" i="7"/>
  <c r="H12" i="7"/>
  <c r="I12" i="7"/>
  <c r="J12" i="7"/>
  <c r="B13" i="7"/>
  <c r="C13" i="7"/>
  <c r="F13" i="7"/>
  <c r="G13" i="7"/>
  <c r="H13" i="7"/>
  <c r="I13" i="7"/>
  <c r="J13" i="7"/>
  <c r="B14" i="7"/>
  <c r="C14" i="7"/>
  <c r="F14" i="7"/>
  <c r="G14" i="7"/>
  <c r="H14" i="7"/>
  <c r="I14" i="7"/>
  <c r="J14" i="7"/>
  <c r="B15" i="7"/>
  <c r="C15" i="7"/>
  <c r="F15" i="7"/>
  <c r="G15" i="7"/>
  <c r="H15" i="7"/>
  <c r="I15" i="7"/>
  <c r="J15" i="7"/>
  <c r="B16" i="7"/>
  <c r="C16" i="7"/>
  <c r="F16" i="7"/>
  <c r="G16" i="7"/>
  <c r="H16" i="7"/>
  <c r="I16" i="7"/>
  <c r="J16" i="7"/>
  <c r="B17" i="7"/>
  <c r="C17" i="7"/>
  <c r="F17" i="7"/>
  <c r="G17" i="7"/>
  <c r="H17" i="7"/>
  <c r="I17" i="7"/>
  <c r="J17" i="7"/>
  <c r="B18" i="7"/>
  <c r="C18" i="7"/>
  <c r="F18" i="7"/>
  <c r="G18" i="7"/>
  <c r="H18" i="7"/>
  <c r="I18" i="7"/>
  <c r="J18" i="7"/>
  <c r="B19" i="7"/>
  <c r="C19" i="7"/>
  <c r="F19" i="7"/>
  <c r="G19" i="7"/>
  <c r="H19" i="7"/>
  <c r="I19" i="7"/>
  <c r="J19" i="7"/>
  <c r="B20" i="7"/>
  <c r="C20" i="7"/>
  <c r="F20" i="7"/>
  <c r="G20" i="7"/>
  <c r="H20" i="7"/>
  <c r="I20" i="7"/>
  <c r="J20" i="7"/>
  <c r="B21" i="7"/>
  <c r="C21" i="7"/>
  <c r="F21" i="7"/>
  <c r="G21" i="7"/>
  <c r="H21" i="7"/>
  <c r="I21" i="7"/>
  <c r="J21" i="7"/>
  <c r="B22" i="7"/>
  <c r="C22" i="7"/>
  <c r="F22" i="7"/>
  <c r="G22" i="7"/>
  <c r="H22" i="7"/>
  <c r="I22" i="7"/>
  <c r="J22" i="7"/>
  <c r="B23" i="7"/>
  <c r="C23" i="7"/>
  <c r="F23" i="7"/>
  <c r="G23" i="7"/>
  <c r="H23" i="7"/>
  <c r="I23" i="7"/>
  <c r="J23" i="7"/>
  <c r="B24" i="7"/>
  <c r="C24" i="7"/>
  <c r="F24" i="7"/>
  <c r="G24" i="7"/>
  <c r="H24" i="7"/>
  <c r="I24" i="7"/>
  <c r="J24" i="7"/>
  <c r="B25" i="7"/>
  <c r="C25" i="7"/>
  <c r="F25" i="7"/>
  <c r="G25" i="7"/>
  <c r="H25" i="7"/>
  <c r="I25" i="7"/>
  <c r="J25" i="7"/>
  <c r="B26" i="7"/>
  <c r="C26" i="7"/>
  <c r="F26" i="7"/>
  <c r="G26" i="7"/>
  <c r="H26" i="7"/>
  <c r="I26" i="7"/>
  <c r="J26" i="7"/>
  <c r="B27" i="7"/>
  <c r="C27" i="7"/>
  <c r="F27" i="7"/>
  <c r="G27" i="7"/>
  <c r="H27" i="7"/>
  <c r="I27" i="7"/>
  <c r="J27" i="7"/>
  <c r="B28" i="7"/>
  <c r="C28" i="7"/>
  <c r="F28" i="7"/>
  <c r="G28" i="7"/>
  <c r="H28" i="7"/>
  <c r="I28" i="7"/>
  <c r="J28" i="7"/>
  <c r="B29" i="7"/>
  <c r="C29" i="7"/>
  <c r="F29" i="7"/>
  <c r="G29" i="7"/>
  <c r="H29" i="7"/>
  <c r="I29" i="7"/>
  <c r="J29" i="7"/>
  <c r="B30" i="7"/>
  <c r="C30" i="7"/>
  <c r="F30" i="7"/>
  <c r="G30" i="7"/>
  <c r="H30" i="7"/>
  <c r="I30" i="7"/>
  <c r="J30" i="7"/>
  <c r="B31" i="7"/>
  <c r="C31" i="7"/>
  <c r="F31" i="7"/>
  <c r="G31" i="7"/>
  <c r="H31" i="7"/>
  <c r="I31" i="7"/>
  <c r="J31" i="7"/>
  <c r="B32" i="7"/>
  <c r="C32" i="7"/>
  <c r="F32" i="7"/>
  <c r="G32" i="7"/>
  <c r="H32" i="7"/>
  <c r="I32" i="7"/>
  <c r="J32" i="7"/>
  <c r="B33" i="7"/>
  <c r="C33" i="7"/>
  <c r="F33" i="7"/>
  <c r="G33" i="7"/>
  <c r="H33" i="7"/>
  <c r="I33" i="7"/>
  <c r="J33" i="7"/>
  <c r="B34" i="7"/>
  <c r="C34" i="7"/>
  <c r="F34" i="7"/>
  <c r="G34" i="7"/>
  <c r="H34" i="7"/>
  <c r="I34" i="7"/>
  <c r="J34" i="7"/>
  <c r="B35" i="7"/>
  <c r="C35" i="7"/>
  <c r="F35" i="7"/>
  <c r="G35" i="7"/>
  <c r="H35" i="7"/>
  <c r="I35" i="7"/>
  <c r="J35" i="7"/>
  <c r="B36" i="7"/>
  <c r="C36" i="7"/>
  <c r="F36" i="7"/>
  <c r="G36" i="7"/>
  <c r="H36" i="7"/>
  <c r="I36" i="7"/>
  <c r="J36" i="7"/>
  <c r="B37" i="7"/>
  <c r="C37" i="7"/>
  <c r="F37" i="7"/>
  <c r="G37" i="7"/>
  <c r="H37" i="7"/>
  <c r="I37" i="7"/>
  <c r="J37" i="7"/>
  <c r="B38" i="7"/>
  <c r="C38" i="7"/>
  <c r="F38" i="7"/>
  <c r="G38" i="7"/>
  <c r="H38" i="7"/>
  <c r="I38" i="7"/>
  <c r="J38" i="7"/>
  <c r="B39" i="7"/>
  <c r="C39" i="7"/>
  <c r="F39" i="7"/>
  <c r="G39" i="7"/>
  <c r="H39" i="7"/>
  <c r="I39" i="7"/>
  <c r="J39" i="7"/>
  <c r="B40" i="7"/>
  <c r="C40" i="7"/>
  <c r="F40" i="7"/>
  <c r="G40" i="7"/>
  <c r="H40" i="7"/>
  <c r="I40" i="7"/>
  <c r="J40" i="7"/>
  <c r="B41" i="7"/>
  <c r="C41" i="7"/>
  <c r="F41" i="7"/>
  <c r="G41" i="7"/>
  <c r="H41" i="7"/>
  <c r="I41" i="7"/>
  <c r="J41" i="7"/>
  <c r="B42" i="7"/>
  <c r="C42" i="7"/>
  <c r="F42" i="7"/>
  <c r="G42" i="7"/>
  <c r="H42" i="7"/>
  <c r="I42" i="7"/>
  <c r="J42" i="7"/>
  <c r="B43" i="7"/>
  <c r="C43" i="7"/>
  <c r="F43" i="7"/>
  <c r="G43" i="7"/>
  <c r="H43" i="7"/>
  <c r="I43" i="7"/>
  <c r="J43" i="7"/>
  <c r="B44" i="7"/>
  <c r="C44" i="7"/>
  <c r="F44" i="7"/>
  <c r="G44" i="7"/>
  <c r="H44" i="7"/>
  <c r="I44" i="7"/>
  <c r="J44" i="7"/>
  <c r="B45" i="7"/>
  <c r="C45" i="7"/>
  <c r="F45" i="7"/>
  <c r="G45" i="7"/>
  <c r="H45" i="7"/>
  <c r="I45" i="7"/>
  <c r="J45" i="7"/>
  <c r="B46" i="7"/>
  <c r="C46" i="7"/>
  <c r="F46" i="7"/>
  <c r="G46" i="7"/>
  <c r="H46" i="7"/>
  <c r="I46" i="7"/>
  <c r="J46" i="7"/>
  <c r="B47" i="7"/>
  <c r="C47" i="7"/>
  <c r="F47" i="7"/>
  <c r="G47" i="7"/>
  <c r="H47" i="7"/>
  <c r="I47" i="7"/>
  <c r="J47" i="7"/>
  <c r="B48" i="7"/>
  <c r="C48" i="7"/>
  <c r="F48" i="7"/>
  <c r="G48" i="7"/>
  <c r="H48" i="7"/>
  <c r="I48" i="7"/>
  <c r="J48" i="7"/>
  <c r="B49" i="7"/>
  <c r="C49" i="7"/>
  <c r="F49" i="7"/>
  <c r="G49" i="7"/>
  <c r="H49" i="7"/>
  <c r="I49" i="7"/>
  <c r="J49" i="7"/>
  <c r="B50" i="7"/>
  <c r="C50" i="7"/>
  <c r="F50" i="7"/>
  <c r="G50" i="7"/>
  <c r="H50" i="7"/>
  <c r="I50" i="7"/>
  <c r="J50" i="7"/>
  <c r="B51" i="7"/>
  <c r="C51" i="7"/>
  <c r="F51" i="7"/>
  <c r="G51" i="7"/>
  <c r="H51" i="7"/>
  <c r="I51" i="7"/>
  <c r="J51" i="7"/>
  <c r="B52" i="7"/>
  <c r="C52" i="7"/>
  <c r="F52" i="7"/>
  <c r="G52" i="7"/>
  <c r="H52" i="7"/>
  <c r="I52" i="7"/>
  <c r="J52"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6" i="7"/>
  <c r="A5" i="7"/>
  <c r="A4" i="7"/>
  <c r="A3" i="6"/>
  <c r="B3" i="6"/>
  <c r="D3" i="6"/>
  <c r="E3" i="6"/>
  <c r="F3" i="6"/>
  <c r="G3" i="6"/>
  <c r="H3" i="6"/>
  <c r="A4" i="6"/>
  <c r="B4" i="6"/>
  <c r="D4" i="6"/>
  <c r="E4" i="6"/>
  <c r="F4" i="6"/>
  <c r="G4" i="6"/>
  <c r="H4" i="6"/>
  <c r="A5" i="6"/>
  <c r="B5" i="6"/>
  <c r="D5" i="6"/>
  <c r="E5" i="6"/>
  <c r="F5" i="6"/>
  <c r="G5" i="6"/>
  <c r="H5" i="6"/>
  <c r="A8" i="6"/>
  <c r="B8" i="6"/>
  <c r="D8" i="6"/>
  <c r="E8" i="6"/>
  <c r="F8" i="6"/>
  <c r="G8" i="6"/>
  <c r="H8" i="6"/>
  <c r="A9" i="6"/>
  <c r="B9" i="6"/>
  <c r="D9" i="6"/>
  <c r="E9" i="6"/>
  <c r="F9" i="6"/>
  <c r="G9" i="6"/>
  <c r="H9" i="6"/>
  <c r="A10" i="6"/>
  <c r="B10" i="6"/>
  <c r="D10" i="6"/>
  <c r="E10" i="6"/>
  <c r="F10" i="6"/>
  <c r="G10" i="6"/>
  <c r="H10" i="6"/>
  <c r="A11" i="6"/>
  <c r="B11" i="6"/>
  <c r="D11" i="6"/>
  <c r="E11" i="6"/>
  <c r="F11" i="6"/>
  <c r="G11" i="6"/>
  <c r="H11" i="6"/>
  <c r="A12" i="6"/>
  <c r="B12" i="6"/>
  <c r="D12" i="6"/>
  <c r="E12" i="6"/>
  <c r="F12" i="6"/>
  <c r="G12" i="6"/>
  <c r="H12" i="6"/>
  <c r="A13" i="6"/>
  <c r="B13" i="6"/>
  <c r="D13" i="6"/>
  <c r="E13" i="6"/>
  <c r="F13" i="6"/>
  <c r="G13" i="6"/>
  <c r="H13" i="6"/>
  <c r="A14" i="6"/>
  <c r="B14" i="6"/>
  <c r="D14" i="6"/>
  <c r="E14" i="6"/>
  <c r="F14" i="6"/>
  <c r="G14" i="6"/>
  <c r="H14" i="6"/>
  <c r="A15" i="6"/>
  <c r="B15" i="6"/>
  <c r="D15" i="6"/>
  <c r="E15" i="6"/>
  <c r="F15" i="6"/>
  <c r="G15" i="6"/>
  <c r="H15" i="6"/>
  <c r="A16" i="6"/>
  <c r="B16" i="6"/>
  <c r="D16" i="6"/>
  <c r="E16" i="6"/>
  <c r="F16" i="6"/>
  <c r="G16" i="6"/>
  <c r="H16" i="6"/>
  <c r="A17" i="6"/>
  <c r="B17" i="6"/>
  <c r="D17" i="6"/>
  <c r="E17" i="6"/>
  <c r="F17" i="6"/>
  <c r="G17" i="6"/>
  <c r="H17" i="6"/>
  <c r="A18" i="6"/>
  <c r="B18" i="6"/>
  <c r="D18" i="6"/>
  <c r="E18" i="6"/>
  <c r="F18" i="6"/>
  <c r="G18" i="6"/>
  <c r="H18" i="6"/>
  <c r="A19" i="6"/>
  <c r="B19" i="6"/>
  <c r="D19" i="6"/>
  <c r="E19" i="6"/>
  <c r="F19" i="6"/>
  <c r="G19" i="6"/>
  <c r="H19" i="6"/>
  <c r="A20" i="6"/>
  <c r="B20" i="6"/>
  <c r="D20" i="6"/>
  <c r="E20" i="6"/>
  <c r="F20" i="6"/>
  <c r="G20" i="6"/>
  <c r="H20" i="6"/>
  <c r="A21" i="6"/>
  <c r="B21" i="6"/>
  <c r="D21" i="6"/>
  <c r="E21" i="6"/>
  <c r="F21" i="6"/>
  <c r="G21" i="6"/>
  <c r="H21" i="6"/>
  <c r="A22" i="6"/>
  <c r="B22" i="6"/>
  <c r="D22" i="6"/>
  <c r="E22" i="6"/>
  <c r="F22" i="6"/>
  <c r="G22" i="6"/>
  <c r="H22" i="6"/>
  <c r="A23" i="6"/>
  <c r="B23" i="6"/>
  <c r="D23" i="6"/>
  <c r="E23" i="6"/>
  <c r="F23" i="6"/>
  <c r="G23" i="6"/>
  <c r="H23" i="6"/>
  <c r="A24" i="6"/>
  <c r="B24" i="6"/>
  <c r="D24" i="6"/>
  <c r="E24" i="6"/>
  <c r="F24" i="6"/>
  <c r="G24" i="6"/>
  <c r="H24" i="6"/>
  <c r="A25" i="6"/>
  <c r="B25" i="6"/>
  <c r="D25" i="6"/>
  <c r="E25" i="6"/>
  <c r="F25" i="6"/>
  <c r="G25" i="6"/>
  <c r="H25" i="6"/>
  <c r="A26" i="6"/>
  <c r="B26" i="6"/>
  <c r="D26" i="6"/>
  <c r="E26" i="6"/>
  <c r="F26" i="6"/>
  <c r="G26" i="6"/>
  <c r="H26" i="6"/>
  <c r="A27" i="6"/>
  <c r="B27" i="6"/>
  <c r="D27" i="6"/>
  <c r="E27" i="6"/>
  <c r="F27" i="6"/>
  <c r="G27" i="6"/>
  <c r="H27" i="6"/>
  <c r="A28" i="6"/>
  <c r="B28" i="6"/>
  <c r="D28" i="6"/>
  <c r="E28" i="6"/>
  <c r="F28" i="6"/>
  <c r="G28" i="6"/>
  <c r="H28" i="6"/>
  <c r="A29" i="6"/>
  <c r="B29" i="6"/>
  <c r="D29" i="6"/>
  <c r="E29" i="6"/>
  <c r="F29" i="6"/>
  <c r="G29" i="6"/>
  <c r="H29" i="6"/>
  <c r="A30" i="6"/>
  <c r="B30" i="6"/>
  <c r="D30" i="6"/>
  <c r="E30" i="6"/>
  <c r="F30" i="6"/>
  <c r="G30" i="6"/>
  <c r="H30" i="6"/>
  <c r="A31" i="6"/>
  <c r="B31" i="6"/>
  <c r="D31" i="6"/>
  <c r="E31" i="6"/>
  <c r="F31" i="6"/>
  <c r="G31" i="6"/>
  <c r="H31" i="6"/>
  <c r="A32" i="6"/>
  <c r="B32" i="6"/>
  <c r="D32" i="6"/>
  <c r="E32" i="6"/>
  <c r="F32" i="6"/>
  <c r="G32" i="6"/>
  <c r="H32" i="6"/>
  <c r="A33" i="6"/>
  <c r="B33" i="6"/>
  <c r="D33" i="6"/>
  <c r="E33" i="6"/>
  <c r="F33" i="6"/>
  <c r="G33" i="6"/>
  <c r="H33" i="6"/>
  <c r="A34" i="6"/>
  <c r="B34" i="6"/>
  <c r="D34" i="6"/>
  <c r="E34" i="6"/>
  <c r="F34" i="6"/>
  <c r="G34" i="6"/>
  <c r="H34" i="6"/>
  <c r="A35" i="6"/>
  <c r="B35" i="6"/>
  <c r="D35" i="6"/>
  <c r="E35" i="6"/>
  <c r="F35" i="6"/>
  <c r="G35" i="6"/>
  <c r="H35" i="6"/>
  <c r="A36" i="6"/>
  <c r="B36" i="6"/>
  <c r="D36" i="6"/>
  <c r="E36" i="6"/>
  <c r="F36" i="6"/>
  <c r="G36" i="6"/>
  <c r="H36" i="6"/>
  <c r="A37" i="6"/>
  <c r="B37" i="6"/>
  <c r="D37" i="6"/>
  <c r="E37" i="6"/>
  <c r="F37" i="6"/>
  <c r="G37" i="6"/>
  <c r="H37" i="6"/>
  <c r="A38" i="6"/>
  <c r="B38" i="6"/>
  <c r="D38" i="6"/>
  <c r="E38" i="6"/>
  <c r="F38" i="6"/>
  <c r="G38" i="6"/>
  <c r="H38" i="6"/>
  <c r="A39" i="6"/>
  <c r="B39" i="6"/>
  <c r="D39" i="6"/>
  <c r="E39" i="6"/>
  <c r="F39" i="6"/>
  <c r="G39" i="6"/>
  <c r="H39" i="6"/>
  <c r="A40" i="6"/>
  <c r="B40" i="6"/>
  <c r="D40" i="6"/>
  <c r="E40" i="6"/>
  <c r="F40" i="6"/>
  <c r="G40" i="6"/>
  <c r="H40" i="6"/>
  <c r="A41" i="6"/>
  <c r="B41" i="6"/>
  <c r="D41" i="6"/>
  <c r="E41" i="6"/>
  <c r="F41" i="6"/>
  <c r="G41" i="6"/>
  <c r="H41" i="6"/>
  <c r="A42" i="6"/>
  <c r="B42" i="6"/>
  <c r="D42" i="6"/>
  <c r="E42" i="6"/>
  <c r="F42" i="6"/>
  <c r="G42" i="6"/>
  <c r="H42" i="6"/>
  <c r="A43" i="6"/>
  <c r="B43" i="6"/>
  <c r="D43" i="6"/>
  <c r="E43" i="6"/>
  <c r="F43" i="6"/>
  <c r="G43" i="6"/>
  <c r="H43" i="6"/>
  <c r="A44" i="6"/>
  <c r="B44" i="6"/>
  <c r="D44" i="6"/>
  <c r="E44" i="6"/>
  <c r="F44" i="6"/>
  <c r="G44" i="6"/>
  <c r="H44" i="6"/>
  <c r="A45" i="6"/>
  <c r="B45" i="6"/>
  <c r="D45" i="6"/>
  <c r="E45" i="6"/>
  <c r="F45" i="6"/>
  <c r="G45" i="6"/>
  <c r="H45" i="6"/>
  <c r="A46" i="6"/>
  <c r="B46" i="6"/>
  <c r="D46" i="6"/>
  <c r="E46" i="6"/>
  <c r="F46" i="6"/>
  <c r="G46" i="6"/>
  <c r="H46" i="6"/>
  <c r="A47" i="6"/>
  <c r="B47" i="6"/>
  <c r="D47" i="6"/>
  <c r="E47" i="6"/>
  <c r="F47" i="6"/>
  <c r="G47" i="6"/>
  <c r="H47" i="6"/>
  <c r="A48" i="6"/>
  <c r="B48" i="6"/>
  <c r="D48" i="6"/>
  <c r="E48" i="6"/>
  <c r="F48" i="6"/>
  <c r="G48" i="6"/>
  <c r="H48" i="6"/>
  <c r="A49" i="6"/>
  <c r="B49" i="6"/>
  <c r="D49" i="6"/>
  <c r="E49" i="6"/>
  <c r="F49" i="6"/>
  <c r="G49" i="6"/>
  <c r="H49" i="6"/>
  <c r="A50" i="6"/>
  <c r="B50" i="6"/>
  <c r="D50" i="6"/>
  <c r="E50" i="6"/>
  <c r="F50" i="6"/>
  <c r="G50" i="6"/>
  <c r="H50" i="6"/>
  <c r="A51" i="6"/>
  <c r="B51" i="6"/>
  <c r="D51" i="6"/>
  <c r="E51" i="6"/>
  <c r="F51" i="6"/>
  <c r="G51" i="6"/>
  <c r="H51" i="6"/>
  <c r="J3" i="7"/>
  <c r="I3" i="7"/>
  <c r="H3" i="7"/>
  <c r="G3" i="7"/>
  <c r="F3" i="7"/>
  <c r="C3" i="7"/>
  <c r="B3" i="7"/>
  <c r="A3" i="7"/>
  <c r="H2" i="6"/>
  <c r="G2" i="6"/>
  <c r="F2" i="6"/>
  <c r="E2" i="6"/>
  <c r="D2" i="6"/>
  <c r="B2" i="6"/>
  <c r="A2" i="6"/>
  <c r="J27" i="6" l="1"/>
  <c r="J44" i="6"/>
  <c r="J4" i="6"/>
  <c r="J3" i="6"/>
  <c r="J51" i="6"/>
  <c r="J21" i="6"/>
  <c r="J15" i="6"/>
  <c r="J9" i="6"/>
  <c r="J2" i="6"/>
  <c r="J5" i="6"/>
  <c r="J45" i="6"/>
  <c r="J42" i="6"/>
  <c r="J8" i="6"/>
  <c r="J40" i="6"/>
  <c r="J34" i="6"/>
  <c r="J13" i="6"/>
  <c r="J48" i="6"/>
  <c r="J43" i="6"/>
  <c r="J39" i="6"/>
  <c r="J37" i="6"/>
  <c r="J33" i="6"/>
  <c r="J31" i="6"/>
  <c r="J25" i="6"/>
  <c r="J23" i="6"/>
  <c r="J19" i="6"/>
  <c r="J12" i="6"/>
  <c r="J50" i="6"/>
  <c r="J32" i="6"/>
  <c r="J20" i="6"/>
  <c r="J17" i="6"/>
  <c r="J46" i="6"/>
  <c r="J36" i="6"/>
  <c r="J30" i="6"/>
  <c r="J29" i="6"/>
  <c r="J24" i="6"/>
  <c r="J18" i="6"/>
  <c r="J10" i="6"/>
  <c r="J49" i="6"/>
  <c r="J38" i="6"/>
  <c r="J26" i="6"/>
  <c r="J14" i="6"/>
  <c r="J47" i="6"/>
  <c r="J41" i="6"/>
  <c r="J35" i="6"/>
  <c r="J11" i="6"/>
  <c r="J28" i="6"/>
  <c r="J22" i="6"/>
  <c r="J16" i="6"/>
  <c r="K51" i="7"/>
  <c r="K45" i="7"/>
  <c r="K39" i="7"/>
  <c r="K33" i="7"/>
  <c r="K27" i="7"/>
  <c r="K21" i="7"/>
  <c r="K15" i="7"/>
  <c r="K9" i="7"/>
  <c r="K3" i="7"/>
  <c r="K13" i="7"/>
  <c r="K50" i="7"/>
  <c r="K44" i="7"/>
  <c r="K38" i="7"/>
  <c r="K32" i="7"/>
  <c r="K26" i="7"/>
  <c r="K20" i="7"/>
  <c r="K14" i="7"/>
  <c r="K49" i="7"/>
  <c r="K43" i="7"/>
  <c r="K37" i="7"/>
  <c r="K31" i="7"/>
  <c r="K25" i="7"/>
  <c r="K19" i="7"/>
  <c r="K42" i="7"/>
  <c r="K18" i="7"/>
  <c r="K6" i="7"/>
  <c r="K47" i="7"/>
  <c r="K41" i="7"/>
  <c r="K35" i="7"/>
  <c r="K29" i="7"/>
  <c r="K23" i="7"/>
  <c r="K17" i="7"/>
  <c r="K11" i="7"/>
  <c r="K5" i="7"/>
  <c r="K48" i="7"/>
  <c r="K36" i="7"/>
  <c r="K30" i="7"/>
  <c r="K24" i="7"/>
  <c r="K12" i="7"/>
  <c r="K52" i="7"/>
  <c r="K46" i="7"/>
  <c r="K40" i="7"/>
  <c r="K34" i="7"/>
  <c r="K28" i="7"/>
  <c r="K22" i="7"/>
  <c r="K16" i="7"/>
  <c r="K10" i="7"/>
  <c r="K4" i="7"/>
</calcChain>
</file>

<file path=xl/comments1.xml><?xml version="1.0" encoding="utf-8"?>
<comments xmlns="http://schemas.openxmlformats.org/spreadsheetml/2006/main">
  <authors>
    <author>Thiago</author>
  </authors>
  <commentList>
    <comment ref="J1" authorId="0" shapeId="0">
      <text>
        <r>
          <rPr>
            <b/>
            <sz val="9"/>
            <color indexed="81"/>
            <rFont val="Segoe UI"/>
            <charset val="1"/>
          </rPr>
          <t>Thiago:</t>
        </r>
        <r>
          <rPr>
            <sz val="9"/>
            <color indexed="81"/>
            <rFont val="Segoe UI"/>
            <charset val="1"/>
          </rPr>
          <t xml:space="preserve">
Tratamento: 
trocar quebras de linha por &lt;br&gt;;
trocar vírgulas por &lt;br&gt;;
remover espaços entre &lt;br&gt; repetidos;
remover &lt;br&gt; duplicados.</t>
        </r>
      </text>
    </comment>
    <comment ref="K1" authorId="0" shapeId="0">
      <text>
        <r>
          <rPr>
            <b/>
            <sz val="9"/>
            <color indexed="81"/>
            <rFont val="Segoe UI"/>
            <charset val="1"/>
          </rPr>
          <t>Thiago:</t>
        </r>
        <r>
          <rPr>
            <sz val="9"/>
            <color indexed="81"/>
            <rFont val="Segoe UI"/>
            <charset val="1"/>
          </rPr>
          <t xml:space="preserve">
Expressão regular no Notepad++:
Busca: ([^;\n\r\b]*)
Replace: &lt;a href="https://www.gov.br/cdtn/pt-br/@@search?Subject%3Alist=\1"&gt;\1&lt;/a&gt;</t>
        </r>
      </text>
    </comment>
  </commentList>
</comments>
</file>

<file path=xl/sharedStrings.xml><?xml version="1.0" encoding="utf-8"?>
<sst xmlns="http://schemas.openxmlformats.org/spreadsheetml/2006/main" count="731" uniqueCount="433">
  <si>
    <t>Título da Tecnologia</t>
  </si>
  <si>
    <t>Antero Silva Ribeiro de Andrade</t>
  </si>
  <si>
    <t>Diferenciais</t>
  </si>
  <si>
    <t>Max Passos Ferreira</t>
  </si>
  <si>
    <t>Amir Zacarias Mesquita</t>
  </si>
  <si>
    <t>Processo para Monitoramento em Tempo Real da Potência de Reatores Nucleares pela Medida da Temperatura do Combustível e do Refrigerante</t>
  </si>
  <si>
    <t>Descrição</t>
  </si>
  <si>
    <t>Problema</t>
  </si>
  <si>
    <t>Esta invenção tem a finalidade de posicionar, por aproximação e afastamento, de forma controlada e precisa, uma cápsula de combustível nuclear do núcleo de um reator de pesquisa. Com isso, é possível realizar testes em rampas e estacionários de queima das partilhas de combustíveis nucleares. Este procedimento permite caracterizar o combustível
nuclear fabricado no Brasil.</t>
  </si>
  <si>
    <t xml:space="preserve">Dosímetros baseados em efeitos radiocrômicos atualmente disponíveis operam em faixa de doses limitadas e necessitam um espectrofotômetro para realizar a leitura, que é um equipamento de custo elevado e requer calibração periódica. A presente invenção teve sua origem na ideia de se incorporar a fonte de luz ao próprio dosímetro, dispensando a utilização de equipamentos pesados e dispendiosos. </t>
  </si>
  <si>
    <t>Patente</t>
  </si>
  <si>
    <t>Aptâmero de DNA para Detecção do vírus da Zika e usos</t>
  </si>
  <si>
    <t>Processo de Modificação de Superfície Nanoestruturada de Titânio Recoberta com Colágeno Tipo I em Implantes e Componentes Protéticos</t>
  </si>
  <si>
    <t>BR 10 2021 026799 2</t>
  </si>
  <si>
    <t>BR 10 2021 013576 0</t>
  </si>
  <si>
    <t>As estratégias mais comumente empregadas no tratamento do câncer são através da quimioterapia, radioterapia ou remoção cirúrgica das massas tumorais. Entretanto, em alguns casos, essas estratégias falham por não possuírem especificidade de ação suficientes ou por serem ineficazes no tratamento.</t>
  </si>
  <si>
    <t>BR 10 2020 019102 0</t>
  </si>
  <si>
    <t>Os resultados indicam que o íon folato pode ser covalentemente ligado ao medronato e o radioisótopo metálico pode ser complexado com alta estabilidade nesse sistema, produzindo o dímero AF-MDP-*R-MDP-AF com alta pureza radioquímica, elevada atividade específica e alta estabilidade coloidal com boa dispersibilidade em água.</t>
  </si>
  <si>
    <t>Processo de produção de uma nanoplataforma a partir de nanoestruturas de nitreto de boro com biopolímeros para ancoragem e carreamento de fármacos, usando radiação micro-ondas, que prevê a funcionalização covalente dessas nanoestruturas com o biopolímero quitosana de forma a modificar a sua superfície, o que cria uma nanoplataforma híbrida apropriada a aplicações de medicamentos.</t>
  </si>
  <si>
    <t>Processo de Produção de uma Nanoplataforma a partir de Nanoestruturas de Nitreto de Boro com Biopolímero para Ancoragem e Carreamento de Fármacos através da Reação Assistida em Reator de Micro-Ondas</t>
  </si>
  <si>
    <t>A presente invenção propõe o processo de obtenção de uma nanoplataforma de nanoestruturas de nitreto de boro funcionalizada covalentemente com quitosana por radiação de micro-ondas para a ancoragem do fármaco benznidazol à superfície da nanoestrutura, permitindo sua liberação no tratamento da doença de Chagas durante a fase crônica da doença. A metodologia proposta de funcionalização com quitosana e incorporação de fármacos nessas nanoestrutras é inovadora e abre um novo horizonte para o tratamento da doença de Chagas. Dessa forma, essa invenção busca
vencer a barreira celular e fornecer o fármaco em menor concentração, obtendo melhores resultados e diminuindo também os efeitos adversos do medicamento tradicional, que também são fatores limitantes no tratamento da doença. Ademais, este método pode ser adaptado para outras nanopartículas, assim como para outros tipos de fármacos.
Essa invenção permite que as reações químicas do processo de funcionalização ocorram em menor período de tempo quando comparado a outros processos, além disso, é um processo econômico, compacto e de baixo impacto ambiental por gerar quantidades mínimas de resíduos.</t>
  </si>
  <si>
    <t>Edésia Martins Barros de Sousa – CDTN
Áurea Isabel Corradi de Oliveira – CDTN
Wellington Marcos da Silva – CDTN</t>
  </si>
  <si>
    <t>Processo de Transformação Bacteriana e Transfecção Celular Utilizando Nanopartícula Híbrida</t>
  </si>
  <si>
    <t>Processo de transformação bacteriana por choque térmico e transfecção celular utilizando como carreador de material gênico a nanopartícula híbrida (orgânica e inorgânica) a base de sílica mesoporosa e poly(N-isopropylacrylamida) P(NIPAAm)</t>
  </si>
  <si>
    <t>As baixas taxas de transfecção tanto em células procarióticas quanto em células eucarióticas muitas vezes fazem com que pesquisadores percam seus experimentos o que dispende tempo e dinheiro.</t>
  </si>
  <si>
    <t>Biologia molecular</t>
  </si>
  <si>
    <t>EDÉSIA MARTINS BARROS DE SOUSA; CDTN
MARCELO LANCELLOTTI; UNICAMP
LUCIANA MARIA DE HOLLANDA - UNIT</t>
  </si>
  <si>
    <t>Edésia Martins Barros de Sousa – CDTN
Marcelo Fernandes Cipreste – CDTN
Juliana Batista da Silva – CDTN</t>
  </si>
  <si>
    <t>Ana Maria Matildes dos Santos - CDTN
Wilmar Barbosa Ferraz - CDTN</t>
  </si>
  <si>
    <t>A utilização dessa técnica com a formação simultânea do encapsulamento metálico sobre a estrutura interna da semente facilita a fabricação da mesma. A substituição do encapsulamento metálico pelo polimérico permite a obtenção de fontes de distribuições de dose mais uniformes em torno da semente. A técnica não limita a forma do encapsulamento à forma cilíndrica mas esta pode ter qualquer forma conveniente como cubóide, elipsóide, forma irregular, etc. A técnica não limita as fontes que empregam I-125 e Pd-103, podendo ser empregados redionuclídeos de uso em braquiterapia como Y-90, Au-198, P32, etc.</t>
  </si>
  <si>
    <t>Um dos problemas que aparece com o uso do encapsulamento metálico, como no caso do titânio, além da sua interação com a radiação emitida pelo radionuclídeo com consequente emissão de raios X indesejáveis, é a não uniformidade na espessura da extremidade selada do tubo devido à etapa de soldagem e selagem o que acarreta um campo de radiação não uniforme em torno da semente. Esse problema complica o planejamento de tratamento e aumenta a possibilidade de existirem áreas tratadas em que a dose de radiação fica abaixo da necessária para eliminar as células tumorais ou fica acima danificando tecidos normais. Outra grande desvantagem do uso do tubo metálico de titânio é o custo. Acrescente-se ainda que o encapsulamento com tubo metálico possui riscos inerentes de contaminação.</t>
  </si>
  <si>
    <t>Ramon Resende Leite
Maximiliano Delany Martins - CDTN
Fernanda de Paula Oliveira
Elisa Marchezini Rodrigues
Tatiane Cristine Silva de Almeida
Joyce Cristina da Cruz Santos
Eduardo Henrique Martins Nunes
Mariana Ogando Paraense</t>
  </si>
  <si>
    <t>Luiz Cláudio Meira Belo - CDTN
Daniel Silva Calheiro - CDTN
André Luiz Tavares e Silva - CDTN
Anna Luiza Fraga da Silveira - CDTN</t>
  </si>
  <si>
    <t>Maximiliano Delany Martins – CDTN
Tatiane Cristine Silva de Almeida – CDTN
Elisa Marchezini Rodrigues – CDTN
Fernanda de Paula Oliveira – CDTN
Ramon Resende Leite – CDTN
Mariana Andrade Boense Tavares – CDTN
Pricila da Silva Cunha – CDTN
Thalita Marcolan Valverde – UFMG
Thaís Maria da Mata Martins – UFMG
Gregory Thomas Kitten – UFMG
Alfredo Miranda de Goes – UFMG
Dawidson Assis Gomes – UFMG</t>
  </si>
  <si>
    <t>Luiz Leite da Silva - CDTN
Antônio Carlos Lopes da Costa - CDTN
Edson Ribeiro - CDTN
Eduardo Tadeu Stehling Saraiva - CDTN
Vagner Antônio de Oliveira - CDTN
Valdir Mendonça de Lima
Dielson Alves Bispo
Daniel Campolina - CDTN
Edison Pereira Andrade - CDTN
Cláudio Cunha Lopes - CDTN</t>
  </si>
  <si>
    <t>Método para determinação da saturação de óleo remanescente (SOR) em reservatórios de petróleo, com emprego do elemento radônio como traçador natural.</t>
  </si>
  <si>
    <t xml:space="preserve">A determinação de SOR pelo método proposto é qualitativamente superior aos métodos convencionais, pois sua baixa complexidade e custos operacionais torna possível sua utilização de forma contínua durante toda vida útil do reservatório.
Essa possibilidade de repetição da medida ao longo do tempo viabiliza a avaliação da eficiência do processo de recuperação em vigência em uma área/reservatório, como também outras avaliações comparativas entre áreas horizontalmente vizinhas e/ou reservatórios/zonas verticalmente sobrepostos. </t>
  </si>
  <si>
    <t>ALBERTO AVELLAR BARRETO - CDTN
AMENÔNIA MARIA FERREIRA PINTO - CDTN
RUBENS MARTINS MOREIRA - CDTN
MARIA APARECIDA DE MELO - PETROBRÁS, IVONETE PEREIRA GONZALEZ DA SILVA - PETROBRÁS</t>
  </si>
  <si>
    <t>A presente invenção descreve o uso de uma formulação química contendo saponinas, como surfactante verde no processo de esfoliação do grafite em grafeno</t>
  </si>
  <si>
    <t>A presente invenção tem como finalidade o uso de um agente dispersante ambientalmente amigável para a esfoliação do grafite. A formulação surfactante aqui descrita tem a vantagem de permitir que o processo de esfoliação do grafite em grafeno seja realizado em solução aquosa, a temperatura ambiente e com boa reprodutibilidade, utilizando um surfactante de fácil obtenção, relativo baixo custo e baixo impacto ambiental</t>
  </si>
  <si>
    <t>CLASCÍDIA APARECIDA FURTADO - CDTN
REGINA DUQUE ESTRADA CARVALHO, 
CHARLES BRANDON SWEENEY, 
PATRÍCIO NACIMENTO, 
MAX PASSOS FERREIRA, 
ADELINA PINHEIRO SANTOS</t>
  </si>
  <si>
    <t>Inventores</t>
  </si>
  <si>
    <t>Ana Maria Matildes dos Santos - CDTN
Adelina Pinheiro Santos - CDTN
Sérgio Carneiro Reis - CDTN</t>
  </si>
  <si>
    <t>O processo aqui descrito diferencia-se dos processos já patenteados pelo fato de se fabricar a semente constituída de um único componente cerâmico que atua ao mesmo tempo como carregador de radionuclídeos e marcador de raios X. A cerâmica é obtida apresenta estrutura de poros com dimensões nanométricas e com elevada conectividade, dessa forma o radionuclídeo fica bem distribuído em toda extensão da amostra.
Outra vantagem do processo proposto é que como a semente possui o elemento radiopaco distribuído em toda sua extensão, após a sua implantação, toda a semente pode ser visualizada pelos raios X, ao invés de apenas uma porção, como nas sementes convencionais que utilizam fio de prata. 
Outra vantagem é o menor custo no processo de fabricação, pois a estrutura interna da semente, além de ser formada por apenas um componente obtido de maneira simples, com elevada reprodutibilidade, é
radiopaca e possui o radionuclideo distribuído uniformemente em toda sua extensão. 
Uma outra vantagem do processo aqui proposto é que ele permite a alteração das dimensões da cerâmica porosa como também do tamanho e distribuição de poros da cerâmica, permitindo ajustar a distribuição
de dose através do controle da porosidade.</t>
  </si>
  <si>
    <t>Wilmar Barbosa Ferraz - CDTN
Ana Maria Matildes dos Santos - CDTN</t>
  </si>
  <si>
    <t>O presente pedido diz respeito a um processo de selagem de tubo metálico com polímero contendo em seu interior um núcleo radioativo constituindo-se numa semente de braquiterapia. Mais especificamente, refere-se a um processo de selagem na fabricação de semente de braquiterapia utilizando-se tubo metálico e polímero. Refere-se também, ao uso deste processo de selagem na fabricação de sementes de braquiterapia.</t>
  </si>
  <si>
    <t>ARMINDO SANTOS - CDTN
Sebastião Luiz Machado - CDTN
Moacir Moreira Pio - CDTN
Ronaldo Bittar - CDTN
HUDSON RUBIO FERREIRA - CDTN</t>
  </si>
  <si>
    <t>Flávio Orlando Plentz Filho - UFMG
Viviane Cristina Fernandes dos Santos - UFMG
Nathalie Bonatti Franco Almeida - UFMG
Camila Maria de Sousa Lacerda - CDTN
Antero Silva Ribeiro de Andrade - CDTN</t>
  </si>
  <si>
    <t>Edson Ribeiro - CDTN
Luiz Leite da Silva - CDTN
Antônio Carlos Lopes da Costa - CDTN</t>
  </si>
  <si>
    <t>BR 10 2020 019797 5</t>
  </si>
  <si>
    <t>BR 10 2016 028723 5</t>
  </si>
  <si>
    <t>PI1106531-1</t>
  </si>
  <si>
    <t>PI1000545-5</t>
  </si>
  <si>
    <t>PI 1102350-3</t>
  </si>
  <si>
    <t>Eliminação da dificuldade de alinhamento, fixação, içamento e manipulação de materiais a distância, inclusive, daqueles mergulhados em fluidos como, óleo ou água.</t>
  </si>
  <si>
    <t>PI0801219-9</t>
  </si>
  <si>
    <t>Equipamento Para Revelação de Filmes Dosimétricos e Radiográficos</t>
  </si>
  <si>
    <t>ANTÔNIO CARLOS LOPES DA COSTA
ALEXANDROS ANASTAS MARASLIS, 
CLÁUDIO CUNHA LOPES, 
HUDSON RÚBIO FERREIRA, 
MARÍLIA TAVARES CHRISTÓVÃO, 
LUIZ LEITE DA SILVA, 
JOSÉ GERALDO COURA, 
EDSON RIBEIRO, 
EDUARDO TADEU STEHLING SARAIVA, 
MARCOS ANTONIO CANDIDO,
SANTIAGO EDGAR MARZANA FLORES, 
SÉRGIO CELEGHINI ALBINO, 
VAGNER ANTÔNIO DE OLIVEIRA, 
ALOISIO BARBOSA,
GERALDO ANTÔNIO SCORALICK MARTINS</t>
  </si>
  <si>
    <t>A presente invenção diz respeito a um equipamento para revelação de filmes dosimétricos e radiográficos caracterizado por possuir operações automatizadas que permitem controlar parâmetros de grande importância ao longo do processo de revelação: temperatura (variável controlada), tempo (variável controlada), e também monitorar o pH dos banhos ao longo do processo. A presente invenção refere-se ainda a todos os itens necessários ao funcionamento do Revelador, que correspondem aos seguintes componentes: painel estrutural, cubas de revelação e lavagem, bandejas para os filmes, conjunto de acionamento, trocadores de calor, painel de instrumentação, bombas de circulação, conjunto motorredutor, painel elétrico, tubulações, válvulas e acessórios de interligação dos componentes ao painel estrutural, e um Sistema de Aquisição de Dados para monitorar o processo de revelação e registrar o histórico operacional de todas as etapas do processo do Revelador, que assegura a qualidade do processamento dos filmes assim como oferece uma evidência documental da correção das atividades do corpo técnico dos laboratórios que utilizarem o Equipamento.</t>
  </si>
  <si>
    <t>Processo de Degradação de Efluentes Aquosos Com Contaminantes Orgânicos Via Aquecimento Por Indução Magnética</t>
  </si>
  <si>
    <t>A presente invenção compreende a degradação de efluentes
aquosos, contaminados por compostos orgânicos, tendo como aspecto inovador a utilização do aquecimento via indução magnética, empregando-se partículas magnéticas para obtenção desse aquecimento.</t>
  </si>
  <si>
    <t>José Domingos Ardisson - CDTN/CNEN
Adriana Silva de Albuquerque - CDTN/CNEN
Patrícia Mariana Alves Caetano - CDTN/CNEN
Daniele Alves Fagundes - CDTN/CNEN
Joice Yoko D’ Alessandro Idehara - CDTN/CNEN
Luis Eugênio Fernandez Outon - UFMG
Ildefonso Binatti - CEFET/MG</t>
  </si>
  <si>
    <t>BR 10 2019 024119 5</t>
  </si>
  <si>
    <t>Método Sol-Gel de Fabricação de Microesferas Metálicas com Porosidade Customizada</t>
  </si>
  <si>
    <t xml:space="preserve">O presente método sol-gel de fabricação de microesferas metálicas com porosidade customizada consiste de algumas etapas de baixa complexidade operacional, realizadas em equipamentos e montagens de baixo custo de fabricação. 
Permite a fabricação de produtos e a prestação de serviços com mais qualidade mais eficiência com custo menor no caso de imãs de terras raras, cermets de combustível nuclear e tratamento de rejeitos de mineração) 
Permite ainda nacionalização de matérias primas com custo menor no caso de medicamentos avançados de tratamento de câncer.
</t>
  </si>
  <si>
    <t>Armindo Santos
Luciana Sampaio Ribeiro
Fernando Soares Lameiras
Sebastião Luiz Machado</t>
  </si>
  <si>
    <t>BR 1 02019 009121 5</t>
  </si>
  <si>
    <t>A presente invenção diz respeito ao método de fabricação de cermets (cerâmico-metal) via crescimento de multicamadas metálicas coerentes na superfície de corpos cerâmicos, esféricos, particularmente, ou em outro formato, por exemplo, placas. Na formação das camadas metálicas coerentes, uma solução concentrada dos principais precursores da liga metálica é induzida a cristalizar in situ e a aderir coerentemente à superfície cerâmica. Os precursores óxidos nanoestruturados resultantes são, então, convertidos em metal por tratamento térmico. Assim, a presente invenção objetiva fabricar microesferas cermets com produção econômica e com uma espessura de camada metálica que favoreça o comportamento de prensagem das microesferas cermets e a fusão parcial da camada metálica, de modo a resultar numa pastilha cermet, por exemplo, para uso nuclear. Assim fazendo, a pastilha cermet terá elevada fração volumétrica da fase cerâmica e microesferas cerâmicas íntegras e uniformemente distribuídas em e envoltas pela matriz metálica</t>
  </si>
  <si>
    <t>BR 10 2019 009124 0</t>
  </si>
  <si>
    <t>BR 10 2022 004296 9</t>
  </si>
  <si>
    <t>BR 10 2021 013143 8</t>
  </si>
  <si>
    <t>BR 10 2021 013321 0</t>
  </si>
  <si>
    <t>BR 10 2016 017022 2</t>
  </si>
  <si>
    <t>BR 10 2019 018080 3</t>
  </si>
  <si>
    <t>A presente invenção se refere a um processo de produção de silicato de sódio em pó a partir de rejeitos arenosos da produção mineral, notadamente de processos de beneficiamento de minério de ferro. A presente invenção se destina, principalmente, à produção de matéria-prima utilizada na fabricação de geopolímeros e materiais ativados em meio alcalino a serem empregados principalmente pela indústria da
construção civil e na pavimentação de estradas.</t>
  </si>
  <si>
    <t>Diminuir a disposição de rejeitos em unidades de processamento de minério de ferro, o que representa grande impacto ambiental, e o aproveitamento desse rejeito, transformando-o em um produto comercial.</t>
  </si>
  <si>
    <t>JORDANNA CHAMON VOGT - Vale
FERNANDO SOARES LAMEIRAS - CDTN</t>
  </si>
  <si>
    <t>BR 10 2018 068897 9</t>
  </si>
  <si>
    <t>José Domingos Ardisson - CDTN
Edésia Martins Barros de Sousa
Adriana Silva de Albuquerque
Thaylice Cristina Sampaio Cabral
Tiago Hilário Ferreira
Marcelo Coutinho De Miranda
Dawidson Assis Gomes</t>
  </si>
  <si>
    <t>O material final tem a capacidade de se internalizar nas células, sem acarretar qualquer prejuízo ao metabolismo das mesmas e, quando submetido a um campo magnético alternado, suas propriedades combinadas com o perfil superparamagnético das partículas permitiram atingir a temperatura necessária para a terapia de magnetohipertermia. Assim, o material exibiu uma eficiência maior do que a descrita pela maioria dos sistemas.</t>
  </si>
  <si>
    <t>BR 10 2018 015600 4</t>
  </si>
  <si>
    <t>Fernando Soares Lameiras
Ana Maria Matildes dos Santos
Ana Cláudia Pinto Dabés Guimarães</t>
  </si>
  <si>
    <t>Um processo para extração de óxido de ferro da lama (rejeito) do processo de concentração de minério de ferro, contendo quartzo como principal impureza, a partir da adição de fundente (hidróxidos ou carbonatos alcalinos) para o quartzo, na presença de umidade, seguido das etapas de calcinação ao ar, têmpera e lixiviação em solução ácida. Como resultado, obtêm-se um concentrado ultrafino de óxido de ferro na fase hematita com características adequadas para incorporação ao pellet feed utilizado na produção do aço por indústrias siderúrgicas</t>
  </si>
  <si>
    <t>BR102017018774-8</t>
  </si>
  <si>
    <t>Elene Cristina Pereira Maia
Ivana Marques Marzano
Alexandre Soares Leal</t>
  </si>
  <si>
    <t>A presente invenção trata de composições farmacêuticas compreendendo o complexo contendo tetraciclina complexada à platina radiomarcada com isótopos radioativos, processo de obtenção complexo de platina (II) radiomarcada contendo tetraciclina e seus usos para a preparação de um medicamento antitumoral. A molécula de platina radiomarcada, quando em conjugação com a tetraciclina produz efeitos antitumorais significativamente superiores em relação a outros compostos utilizados no tratamento contra câncer.</t>
  </si>
  <si>
    <t>Clascídia Aparecida Furtado
Ricardo Tostes Gazzinelli
Paula Cristina Batista de Faria Gontijo
Luiz Orlando Ladeira</t>
  </si>
  <si>
    <t>BR 13 2012 020811 2</t>
  </si>
  <si>
    <t>Edésia Martins Barros de Sousa (CDTN)
Luiz Pereira da Costa (ITP/UNIT)
Luciana Maria de Hollanda (ITP/UNIT)
Marcelo Lancellotti (UNICAMP)</t>
  </si>
  <si>
    <t>BR 10 2012 033308 2</t>
  </si>
  <si>
    <t>Filmes Poliméricos com Fotoluminescências Ajustáveis, Processo de Obtenção e Usos</t>
  </si>
  <si>
    <t>Luiz Oliveira de Faria
Priscila Shroeder Curti
Rodrigo Fernando Bianchi
Thiago Schimitberger</t>
  </si>
  <si>
    <t>PI 1104888-3</t>
  </si>
  <si>
    <t>Anderson Augusto Freitas (CDTN)
Edésia Martins Barros de Sousa (CDTN)
Fernando José Gomes Landgraf (IPT)
Hidetoshi Takiishi (IPEN/CNEN-SP)
Suelanny Carvalho da Silva (IPEN/CNEN-SP)
Élio Alberto Périgo (IPT)</t>
  </si>
  <si>
    <t>PI 1104516-7</t>
  </si>
  <si>
    <t>MARCELO LANCELLOTTI
LUCIANA MARIA DE HOLLANDA
EDÉSIA MARTINS BARROS DE SOUSA
TIAGO HILÁRIO FERREIRA</t>
  </si>
  <si>
    <t>Jose Domingos Ardisson
Rochel Montero Lago
Ana Paula de Carvalho Teixeira
Aline de Barros Souza
Aluir Dias Purceno</t>
  </si>
  <si>
    <t>Ricardo Alberto Neto Ferreira</t>
  </si>
  <si>
    <t>Processo de Obtenção de Partículas Magnéticas Recobertas por Carbono</t>
  </si>
  <si>
    <t>PI 0904098-6</t>
  </si>
  <si>
    <t>Rochel Montero Lago
Juliana Cristina Tristão
Aline Almeida da Silva Oliveira
Marcelo Gonçalves Rosmaninho
José Domingos Ardisson</t>
  </si>
  <si>
    <t>Antero Silva Ribeiro De Andrade
Marina Cortez Demicheli
Alfredo Miranda De Góes
Estefânia Mara Do Nascimento Martins
Bernardo Sgarbi Reis</t>
  </si>
  <si>
    <t>PI 0802834-6</t>
  </si>
  <si>
    <t>Rafael Gontijo Furst Gonçalves
Luiz Orlando Ladeira
Rodrigo Gribel Lacerda
Mauricio Veloso Brant Pinheiro
André Santarosa Ferlauto
Klaus Wilhelm Heinrich Krambrock</t>
  </si>
  <si>
    <t>PI 0700023-5</t>
  </si>
  <si>
    <t>Método de Fabricação de Esferas Adsorventes de Biomassa da Alga Marinha Sargassum sp. via Processo Sol-Gel Apropriadas para a Adsorção e Captura de Metais Pesados Presentes em Baixas Concentrações em Grandes Volumes de Efluentes Líquidos Industriais</t>
  </si>
  <si>
    <t>Armindo Santos
Jefferson Arlen Freitas
Sebastião Luiz Machado
Robson Cota de Oliveira
lias Basile Tambourgi</t>
  </si>
  <si>
    <t>PI 0700021-9</t>
  </si>
  <si>
    <t>PI 0700030-8</t>
  </si>
  <si>
    <t>PI 0700024-3</t>
  </si>
  <si>
    <t>Método de Fabricação de Esferas Adsorventes de Alumina Ativada via Processo Sol-Gel Apropriadas para a Adsorção e Captura de Metais Pesados Presentes em Baixas Concentrações em Grandes Volumes de Efluentes Líquidos Industriais</t>
  </si>
  <si>
    <t>Método de Fabricação de Esferas Adsorventes de Zeólita tipo 4A via Processo Sol-Gel Apropriadas para a Adsorção e Captura de Metais Pesados Presentes em Baixas Concentrações em Grandes Volumes de Efluentes Líquidos Industriais</t>
  </si>
  <si>
    <t>Método de Fabricação de Esferas Adsorventes de Zeólita tipo 4A Sargassum sp. Via Processo Sol-Gel Apropriadas para a Adsorção e Captura de Metais Pesados Presentes em Baixas Concentrações em Grandes Volumes de Efluentes Líquidos Industriais</t>
  </si>
  <si>
    <t>Processo de Projeto e Construção de uma Máquina de Ensaio de Fadiga, Instrumentada, para Determinação das Propriedade de Fadiga de Material, em Ambiente Controlado, com Capacidade para Ensaiar Simultaneamente Corpos-de-prova com Carregamentos e Ambientes Individuais.</t>
  </si>
  <si>
    <t>PI 0606311-0</t>
  </si>
  <si>
    <t>Paulo de Tarso Vida Gomes
Tanius Rodrigues Mansur
Emerson Giovani Rabello
Geraldo Antônio Scoralick Martins</t>
  </si>
  <si>
    <t>PI 0605661-0</t>
  </si>
  <si>
    <t>Processo de Projeto e Construção de um Transdutor Eletromecânico para Determinação da Deformação de Corpos-de-Prova Cilíndricos de Concreto Durante Ensaio de Compressão Necessários na Caracterização de suas Propriedades Mecânicas para Aplicação na Construção Civil</t>
  </si>
  <si>
    <t>Paulo de Tarso Vida Gomes
Tanius Rodrigues Mansur
Emerson Giovani Rabello
Antônio Eugênio Aguiar
Geraldo de Paula Martinseida</t>
  </si>
  <si>
    <t>Sonda para Inspeção de Tubos de Trocadores de Calor por meio do Método de Correntes Parasitas com Supressão da Interferência de Chicanas</t>
  </si>
  <si>
    <t>Donizete Anderson de Alencar
Silvério Ferreira da Silva Júnior</t>
  </si>
  <si>
    <t>PI 0509158-6</t>
  </si>
  <si>
    <t>Geraldo de P. Martins
Denis Henrique B. Scaldaferri
Edson Ribeiro
Cláudio Roberto Soares
Tanius R. Mansur</t>
  </si>
  <si>
    <t>Processo para Construção de uma Máquina para Ensaio de Corrosão sob Tensão com Deformação Lenta para Aplicação em Estudos de Extensão de Vida de Componentes Metálicos da Indústria Nuclear e Convencional</t>
  </si>
  <si>
    <t>Paulo Tarso V. Gomes
Roberto Di Lorenzo
Tanius R. Mansur
Nirlando Rocha</t>
  </si>
  <si>
    <t>PI 0504197-0</t>
  </si>
  <si>
    <t>José Domingos Ardisson
Waldemar A. de Almeida Macedo
Regina Celi de C. Costa
Rochel Lago Montero
Rafael de S. Bergo
Carlos Alberto Spier</t>
  </si>
  <si>
    <t>Donizete Anderson de Alencar
Miguel Mattar Neto</t>
  </si>
  <si>
    <t>PI 0500971-5</t>
  </si>
  <si>
    <t>Fernando Soares Lameiras
Carolina Freire</t>
  </si>
  <si>
    <t>Apresenta vantagens frente às metodologias encontradas na literatura, pois reduz o tempo de preparo do radiofármaco, o custo para a preparação do produto final e torna, teoricamente, possível a marcação de qualquer aptâmero sem afetar a especificidade das células-alvo. Portanto, o ganho principal desta tecnologia é a otimização do processo de obtenção de aptâmeros radiomarcados.</t>
  </si>
  <si>
    <t>Antero Silva Ribeiro de Andrade (CDTN/CNEN)
Cristiane Rodrigues Corrêa (CDTN/CNEN)
Valber Nascimento Cardoso (UFMG)</t>
  </si>
  <si>
    <t>Know How</t>
  </si>
  <si>
    <t>Patente Concedida</t>
  </si>
  <si>
    <t>Atualmente para se avaliar um combustível, as instituições brasileiras que trabalham com combustíveis nucleares, devem contratar no exterior os testes de qualificação destes combustíveis. Estes testes de avaliação são muito dispendiosos e muitas vezes são necessários vários testes para se ter a qualificação de um combustível.</t>
  </si>
  <si>
    <t xml:space="preserve">Com o presente dispositivo é possível realizar os testes de qualificação de combustíveis nucleares de forma segura e precisa em território nacional e de forma menos dispendiosa. </t>
  </si>
  <si>
    <t>Proteção Radiológica</t>
  </si>
  <si>
    <t>Odontologia e Implantodontia</t>
  </si>
  <si>
    <t>Aplicações nucleares</t>
  </si>
  <si>
    <t>Ensaios Mecânicos</t>
  </si>
  <si>
    <t>Aplicações industriais</t>
  </si>
  <si>
    <t>Diagnóstico e Tratamento de Câncer e Outras Doenças</t>
  </si>
  <si>
    <t>Tratamento de Rejeitos e Efluentes</t>
  </si>
  <si>
    <t>Situação</t>
  </si>
  <si>
    <t>Patente em Análise</t>
  </si>
  <si>
    <t>Aplicação</t>
  </si>
  <si>
    <t xml:space="preserve">- Facilidade de leitura, 
- baixo custo, 
- ampla faixa de resposta, os raios gama em uma ampla faixa de dose variando de 0,5 kGy até 100 kGy
- possibilidade de uso como dispositivo eletrônico comum após seu uso como dosímetro, 
- baixa dependência de fatores ambientais </t>
  </si>
  <si>
    <t>A presente patente de invenção se aplica a área de dosimetria das radiações, e refere-se a processo de medida de grandezas dosimétricas como dose absorvida por meio de um sistema construído de forma idêntica ao diodo emissor de luz (LED) funcionando com a passagem de corrente elétrica por uma junção P-N.</t>
  </si>
  <si>
    <t>Dispositivo para Movimentação Controlada de Cápsula de Irradiação</t>
  </si>
  <si>
    <t>Processo de Medidas Dosimétricas</t>
  </si>
  <si>
    <t>Medicamento Teranóstico para Tratamento e Diagnóstico de Cânceres e Doenças Ósseas e seu Processo de Obtenção</t>
  </si>
  <si>
    <t>Método para a Determinação da Saturação de Óleo Remanescente (SOR) em Reservatórios de Petróleo</t>
  </si>
  <si>
    <t>Uso de Formulação Surfactante Verde na Obtenção de Grafenos</t>
  </si>
  <si>
    <t>Processo de Fabricação de Semente de Braquiterapia, e sua Utilização</t>
  </si>
  <si>
    <t>Processo de Selagem de Tubo Metálico com Polímero na Fabricação de Semente de Braquiterapia, e sua Utilização</t>
  </si>
  <si>
    <t>Método Sol-Gel de Produção de Pó de Alumina Alfa Dopado com Carbono, Metais e Metalóide e seu Uso na Fabricação de Pastilhas Apropriadas para Aplicações em Dosímetros TLD e OSLD</t>
  </si>
  <si>
    <t>Pinça Articulada para Manusear Dispositivos e Equipamentos a Distância</t>
  </si>
  <si>
    <t>Método Sol-Gel de Fabricação de Cobertura Metálica Coerentemente Ligada na Superfície de Corpos Cerâmicos Formando Cermets</t>
  </si>
  <si>
    <t>Processo de Obtenção de Silicato de Sódio em Pó a partir de Rejeito Arenoso Oriundo do Processo de Concentração de Minério de Ferro</t>
  </si>
  <si>
    <t>Processo de Obtenção de Híbridos de Nanotubos de Nitreto de Boro e Ferrita Magnética</t>
  </si>
  <si>
    <t>Processo de Recuperação de Óxido de Ferro da Lama (Rejeito) Proveniente da Concentração de Minério de Ferro</t>
  </si>
  <si>
    <t>Complexo de Platina (II) Radiomarcada Contendo Tetraciclina, Composições Farmacêuticas, Processo e Uso</t>
  </si>
  <si>
    <t>Formulação Vacinal Antitumoral Baseada em Nanotubos de Carbono e Uso</t>
  </si>
  <si>
    <t>Nanotubos de Nitreto de Boro Funcionalizados e seu Uso para Transfecção Celular</t>
  </si>
  <si>
    <t>Material Magnético Nanoparticulado para Aplicações Térmicas</t>
  </si>
  <si>
    <t>Processo de Transformação Bacteriana Utilizando Nanotubos de Nitreto de Boro</t>
  </si>
  <si>
    <t>Compósitos Anfifílicos para Aplicação em Processos Industriais</t>
  </si>
  <si>
    <t>Vacina Radioatenuada para a Paracoccidioidomicose</t>
  </si>
  <si>
    <t>Processo de Fabricação de Semente Radioativa para Braquiterapia através da Ativação Neutrônica de uma Matriz de Carbono Amorfo Dopado com Xenônio-124 e Produto</t>
  </si>
  <si>
    <t>Dispositivo para Obtenção de Baixo Vácuo Entre as Paredes de Recipientes Criogênicos e Processo para Evacuação e Selamento do Recipiente Criogênico</t>
  </si>
  <si>
    <t>Processo de Tratamento de Efluentes Aquosos com Contaminantes Orgânicos Utilizando Catalisadores a Base de Minério de Ferro e Peróxido de Hidrogênio</t>
  </si>
  <si>
    <t>Processo de Construção de uma Sonda Eletromagnética para Inspeção de Revestimento de Combustíveis Nucleares, do Tipo Placa por meio do Ensaio de Correntes Parasitas</t>
  </si>
  <si>
    <t>Diagnóstico Molecular Não Invasivo para a Leishmaniose Visceral Canina (LVC)</t>
  </si>
  <si>
    <t>Produção de Artefatos Utilizando Geopolímeros Contendo Resíduos Arenosos de Mineração</t>
  </si>
  <si>
    <t>A presente tecnologia trata de um aptâmero de DNA para detectar a proteína NS1 do vírus da Zika, que poderá ser utilizado no diagnóstico, tratamento e/ou prevenção da infecção causada por este vírus.</t>
  </si>
  <si>
    <t>Atualmente, os diagnósticos utilizados para detecção do vírus da Zika incluem o teste de ácido nucleico para RNA (RNA NAT), o triplex rRT-PCR (reação em cadeia da polimerase em tempo real, após transcrição reversa), ou o ensaio de ELISA (Ensaio de Imunoabsorção Enzimática) de captura na urina, soro, ou fluido cerebrospinal. Entretanto, devido à reatividade cruzada com outros vírus co-circulantes, tais como o vírus da dengue e da febre amarela, a taxa de confirmação dos resultados presumidos como positivos é menor que 50% para o ensaio de ELISA. Assim, se faz necessário o desenvolvimento de testes eficazes e rápidos, que permitam o diagnóstico precoce, evitando reações cruzadas e agilizando o diagnóstico em campo. Uma solução promissora é o desenvolvimento de reagentes à base de ácidos nucleicos, chamados aptâmeros, que são capazes de se ligarem a agentes infecciosos com alta afinidade e especificidade e com custo relativamente baixo. Os aptâmeros são oligonucleotídeos ou peptídeos que se ligam às moléculas-alvo específicas.</t>
  </si>
  <si>
    <t>A presente invenção compreende um aptâmero de DNA capaz identificar a proteína NS1 do virus da Zika com uma afinidade muito maior pela proteína NS1 do vírus da Zika do que pela proteína NS1 dos outros Flavivirus (dengue 1-4 e febre amarela). Este aptâmero pode ser usado para preparar composições para o diagnóstico e o tratamento da infecção causada pelo vírus da Zika, com alto grau de assertividade.</t>
  </si>
  <si>
    <t xml:space="preserve">Melhora a osseointegração do implante.
Método simples, reprodutível, escalonável e de baixo custo.
</t>
  </si>
  <si>
    <t>Na presente invenção conta com uma superfície micro-nano com característica intrinsecamente hidrofílica, sem a necessidade de etapas adicionais após o processo de síntese para o desenvolvimento da natureza hidrofílica, o que torna um grande diferencial dado a redução de custos, tempo e maior simplicidade operacional. Mais do que determinar o ângulo de contato para avaliar a molhabilidade após a preparação da superfície, na presente invenção é demonstrado que, mesmo após tempos prolongados de exposição a condições atmosféricas, a hidrofilicidade é mantida, sem a necessidade de armazenamento em dessecadores ou ambientes de vácuo.</t>
  </si>
  <si>
    <t>Processo de Fabricação de Encapsulamento Polimérico na Construção de Sementes para Uso em Braquiterapia, e sua Utilização</t>
  </si>
  <si>
    <t>Processo de fabricação de encapsulamento polimérico, empregando-se técnica de prensagem a frio seguida de tratamento térmico, e é utilizado na produção de sementes radioativas no tratamento de tumores. O método permite preparar o polímero de encapsulamento, evitando o uso de máquina de solda e fornece a semente radioativa através do processo de encapsulamento, onde a semente pode ser implantada temporária ou permanentemente na região das partes do corpo do paciente a ser tratado. Utiliza preferencialmente l-125 e Pd-103.</t>
  </si>
  <si>
    <t>A Doença de Chagas é uma doença tropical causada pelo parasita Trypanosoma cruzi considerada negligenciada pela Organização Mundial da Saúde (OMS). Apenas dois medicamentos, 4-[(5-nitrofurfurilideno) amino-3-metiltiomorfolina-1,1-dióxido] (Nifurtimox; NFX) e (N-benzl-2-nitro-1-imidazol acetamida) (Benznidazol; BZ), ambos descobertos nas décadas de 60, estão disponíveis para tratamento antiparasitário específico. Esses dois medicamentos são eficazes contra a forma circulante do parasita (tripomastigotas) durante a fase aguda da doença, mas não durante o estágio crônico, quando o protozoário T. cruzi encontra-se na forma amastigota. Isso acontece porque o fármaco possui baixa meia-vida e pobre permeabilidade celular, sendo difícil sua penetração no citoplasma da célula hospedeira.</t>
  </si>
  <si>
    <t>Como o nitrogênio líquido se vaporiza em temperatura ambiente é imprescindível que os recipientes criogênicos que o armazenam estejam, da melhor forma possível, isolados do meio ambiente. Atualmente existe uma grande variedade de materiais utilizados como isolantes térmicos, com diferentes propriedades térmicas e técnicas de construção de recipientes. Entretanto, o recipiente mais comum utilizado na criogenia é aquele construído em aço inoxidável ou alumínio, com parede dupla. O espaço entre as paredes é então evacuado, o que mantém o liquido criogênico isolado termicamente do meio ambiente. Mesmo se um alto vácuo é gerado num contentor hermeticamente selado, não há garantia de que uma baixa pressão irá continuar ao longo do tempo. Isto faz com que o isolamento térmico do recipiente criogênico tenda a diminuir ao longo do tempo levando o mesmo a ser descartado ou submetido a novo processo de evacuação. A maioria dos recipientes criogênicos é selada, após a operação de evacuação da região entre as duas paredes, pelo simples amassamento ou soldagem do tubo utilizado no processo de evacuação, daí a importância de se ter uma técnica adequada para esta operação</t>
  </si>
  <si>
    <t>A técnica facilita as operações de manutenção permitindo repetidas operações de evacuação sem prejuízo na qualidade da vedação e do isolamento térmico. 
É um dispositivo simples, de fácil utilização e de baixo custo de construção.</t>
  </si>
  <si>
    <t>A presente invenção diz respeito a um dispositivo que simplifica o procedimento de obtenção de vácuo parcial entre as paredes dos recipientes criogênicos permitindo uma vedação segura e uma melhora substancial do seu isolamento térmico; e seu processo de fabricação.</t>
  </si>
  <si>
    <t>As pinças utilizadas anteriormente nestas operações do reator Triga, normalmente eram rígidas e pelo posicionamento do operador na borda da piscina, o encaixe e a conexão da pinça à extremidade dos elementos combustíveis era realizado com um determinado ângulo de inclinação. Esta inclinação prejudicava o acoplamento da pinça ao pino de manuseio do elemento combustível, posicionado na posição vertical no núcleo do reator. A inclinação dificultava a retirada do elemento combustível de seu alojamento, e também, as operações de manuseio, tornando-as inseguras.</t>
  </si>
  <si>
    <t>Tornar a taxa de transformação bacteriana por choque térmico um processo mais efetivo, uma vez que as técnicas existentes de sonoporação e eletroporação apresentam limitações como alto custo e impulsos elétricos imprecisos que podem levar à lise celular. Apresentar uma solução eficiente para aumentar as taxas de transfecção celular com um produto que não seja citotóxico.</t>
  </si>
  <si>
    <t>A presente invenção torna-se útil na rotina de biologia molecular, uma vez que aumenta a taxa de transformação bacteriana pelo processo de choque térmico. O processo é simples e de baixo custo. Além disso, apresenta fácil manipulação, já que não precisa de uma fonte externa de elétrons. Ainda, vantajosamente, é eficiente, triplicando o número de transformantes em relação aos processos usuais de transformação química.</t>
  </si>
  <si>
    <t>O BNNT usado para transformação bacteriana pelo processo de choque térmico torna-se útil na rotina de biologia molecular uma vez que o processo é simples e de baixo custo, além de apresentar fácil manipulação, já que não precisa de uma fonte externa de elétrons e é eficiente, triplicando o número de transformantes em relação aos processos usuais de transformação química. O BNNT funcionalizado com glicol-quitosana se difere por não utilizar uma fonte externa de emissão de elétrons ou íons e por apresentar uma alta taxa de transfecção celular.</t>
  </si>
  <si>
    <t>A presente invenção refere-se a material nanoparticulado recoberto por composto orgânico ou inorgânico ou suas combinações, para aquecimento ou geração de características magnéticas de um objeto ou região quando expostos a um campo magnético alternado.</t>
  </si>
  <si>
    <t>O desenvolvimento de materiais magnéticos particulados em escala micro ou nanométrica para aplicações médicas tem sido estimulado em virtude da ausência de toxicidade associada ao processo de hipertermia, o que não ocorre na quimioterapia e na radioterapia. Na hipertermia, o organismo deve ser aquecido até a temperatura em que ocorre a destruição das células doentes, mantendo-se o tecido saudável tão inalterado quanto possível.
O produto descrito nessa patente pode ser empregado em aplicações onde o aquecimento ou características magnéticas localizados é necessário, como por exemplo, em aplicações médicas para o tratamento de tumores ou diagnósticos por imagem utilizando contrastes.</t>
  </si>
  <si>
    <t>Equipamento a Laser para Produção Seriada e Automatizada de Fontes para Braquiterapia</t>
  </si>
  <si>
    <t>Apresenta como solução do acesso e aquisição de um equipamento barato e apropriado para caracterização das propriedades de fadiga de diversos materiais em ambiente controlado, um projeto detalhado de construção de uma máquina de ensaios de fadiga em ambiente neutro ou corrosivo.</t>
  </si>
  <si>
    <t>Nenhuma patente específica sobre fabricação de uma máquina de ensaios de fadiga em ambiente neutro ou corrosivo foi encontrada nos bancos de patentes pesquisados.</t>
  </si>
  <si>
    <t>Não há aptâmeros sendo utilizados como radiofármacos no momento.</t>
  </si>
  <si>
    <t>Processo de Projeto e Construção de uma Máquina de Ensaio de Impacto Charpy, Instrumentada, para Determinação da Energia de Impacto de Materiais Metálicos de Baixa Energia de Impacto e Materiais Compósitos e Caracterização de Suas Propriedades de Fratura para Aplicação na Indústria Nuclear e Convencional</t>
  </si>
  <si>
    <t>O ensaio Charpy convencional só fornece informações de caráter comparativo. Mais restritivo ainda é o fato do ensaio de impacto Charpy convencional medir apenas a energia total absorvida, não fornecendo informações adicionais, tais como as energias gastas na iniciação e na propagação da trinca.</t>
  </si>
  <si>
    <t>A presente invenção diz respeito a um equipamento para ensaios de impacto Charpy, instrumentado, para determinação da energia de impacto de materiais metálicos de baixa energia de impacto e de materiais compósitos e caracterização de suas propriedades de fratura para aplicação na indústria nuclear e na indústria convencional.</t>
  </si>
  <si>
    <t>Equipamentos atuais comerciais com limitações de capacidade e confiabilidade.</t>
  </si>
  <si>
    <t>A matéria tratada é descrita por um processo para produção de filmes fotoluminescentes a partir de um polímero alifático-aromático biodegradável, o poli(butileno adipato-co-tereftalato) PBAT, bem como os produtos e usos destes filmes, principalmente em dosimetria de radiação e, quando incorporado a outros materiais biocompatíveis para aplicações biomédicas, incluindo bioimagem, na liberação controlada de fármacos, no auxílio na detecção de câncer, em engenharia de tecidos, entre outros. Estes filmes poliméricos fotoluminescentes são materiais obtidos pela indução de radiação gama de dose variável, o que resulta em fotoluminescência ajustável. Os produtos desenvolvidos com diferentes doses de radiação gama, quando excitados por fonte de luz LED ou laser apresentaram fotoluminescênica diretamente proporcional à dose irradiada, o que se pode detectar por uma técnica de dosimetria utilizando meios eletrônicos simples e baratos.</t>
  </si>
  <si>
    <t>No campo da dosimetria de altas doses, o PBAT fotoluminescente pode ser utilizado em embalagens de produtos alimentícios e instrumentos médicos irradiados que precisam ser embalados ou empacotados de forma rápida. Diminuem a geração de lixo e com baixo custo. Isto devido, principalmente, ao seu fácil e rápido processamento e modo de leitura, que depende somente de um LED (fonte de luz) e uma eletrônica rudimentar.
Para aplicações biomédicas, o PBAT fotoluminescente, quando incorporado a outros polímeros biocompatíveis, pode ser utilizado no auxílio da formação de imagens médicas, na liberação controlada de drogas e na detecção de neoplasias e outras doenças.</t>
  </si>
  <si>
    <t>Embora haja uma variedade de dosímetros disponível, nenhum deles possui todas as características desejadas de um dosímetro ideal: grande durabilidade, facilidade de calibração, estável, portátil, fácil de transportar, ampla faixa de dose absorvida, propriedades de absorção da radiação similares àquelas do produto irradiado, relativamente insensível às condições extremas do meio ambiente, erros sistemáticos que possam ser corrigidos, fabricado em lotes reproduzíveis, pequenas dimensões.</t>
  </si>
  <si>
    <t>Embora a lama gerada no processo de deslamagem, processo este atualmente necessário para não prejudicar o processo de flotação reversa utilizado para separar a ganga de sílica dos óxidos de ferro, seja considerada como rejeito do processo, possui alto teor de ferro. O teor de ferro metálico encontrado nesta lama é da ordem de 50% em peso e, em termos de massa de rejeitos gerados no processo de concentração de
minério de ferro, representa algo em torno de 20% do total. A quantidade de rejeitos gerados nesse processo é da mesma ordem de grandeza da quantidade de concentrado de óxido de ferro produzida. O rejeito da flotação, de caráter arenoso, e a lama são estocados em barragens, pilhas ou em cavas de mineração exauridas. Entretanto, a estocagem da lama é problemática, porque ela é gerada com um teor de 40% de água. Quando estocada em barragens, ela pode provocar o fenômeno da liquefação. Para ser estocada em pilhas, ela deve ser filtrada e, em cavas exauridas, ela deve ser pelo menos espessada, por exemplo, em hidrociclones.</t>
  </si>
  <si>
    <t>Obtém como produto final em material precipitado do processo de lixiviação, um concentrado ultrafino de ferro na fase hematita com teores de sílica entre 1,0 e 2,5%, de alumina entre 0,4 e 2% e de fósforo menor que 0,05%, podendo ser incorporado à produção de pellet feed para uso na produção do aço.</t>
  </si>
  <si>
    <t>Os resíduos arenosos causam danos ambientais e as empresas mineradoras gastam um grande volume de capital para a manutenção das barragens onde são depositados esses materiais. O volume de resíduos gerados é muito elevado e, ainda não existe uma solução técnica e economicamente viável para solucionar esse problema.</t>
  </si>
  <si>
    <t>Menor complexidade operacional e menor custo.</t>
  </si>
  <si>
    <t>A vantagem do processo proposto em relação aos processos térmicos anteriores, é uma rapidez maior na resposta, o que melhor auxilia a tomada de ações de segurança apropriadas, pois o aquecimento provocado pelas fissões nucleares ocorre no interior dos elementos combustíveis, onde estão fixados os termopares. A presente invenção é baseada na proporcionalidade existente entre a temperatura do elemento combustível e a potência liberada no núcleo, levando-se em consideração a temperatura do refrigerante.</t>
  </si>
  <si>
    <t>O dispositivo é composto por duas bobinas de fio de cobre, montadas nas extremidades de uma placa de circuito impresso e eletricamente interligadas em circuito ponte. A utilização de núcleo de material ferromagnético e disco absorvedor além do uso de dimensões reduzidas dos elementos constituintes da sonda eletromagnética, confere a ela as características dimensionais e funcionais requeridas para a aplicação referida.</t>
  </si>
  <si>
    <t>Adjuvantes são compostos que intensificam a resposta imune contra
antígenos co-inoculados. Um bom adjuvante deve ser estável , ou seja,
resistente à degradação, produzido com baixo custo, imunologicamente inerte, compatível com diferentes tipos de antígeno e capaz de promover uma resposta imune humoral e/ou celular apropriada, dependendo da necessidade para a proteção do organismo. Há um número muito limitado de adjuvantes vacinais permitidos para uso em seres humanos. Aqueles que são baseados em sais de alumínio, apesar de manterem um bom perfil de segurança por mais de sete décadas, apresentam problemas peculiares. Um deles se relaciona a sintomas alérgicos, como eritema, hipersensibilidade de contato, inflamação granulomatosa e nódulos subcutâneos, bem como ocorrência de miofascite macrofágica. Esses sintomas já foram relatados por pacientes que receberam vacinas contendo esse tipo de adjuvante. O outro problema está no fato dos sais de alumínio oferecerem melhoria na resposta imune para apenas alguns tipos de vacinas, o que torna seu uso limitado.</t>
  </si>
  <si>
    <t xml:space="preserve">Existem vários métodos de selar permanentemente as fontes para braquiterapia, usados de modo que o material radiativo não escape para o corpo e que não tenham de ser removidas após o tratamento, podem ter um dramático efeito nos custos de fabricação e na distribuição de radiação das fontes para braquiterapia. Custos aumentados reduzem a eficácia econômica do tratamento com fontes para braquiterapia em relação aos tratamentos convencionais tais como cirúrgicos ou terapia com feixe externo de radiação. Além disso, os efeitos de distribuição empobrecida de radiação, devido a esses métodos de selagem, em fontes convencionais para braquiterapia, podem finalmente afetar a saúde do paciente, desde que, para compensar a existência de pontos frios, doses elevadas de radiação são requeridas, ou fontes para braquiterapia adicionais têm que ser colocadas dentro do corpo humano. Tudo isto leva a um tratamento menos efetivo que pode danificar mais tecido sadio do que necessário. </t>
  </si>
  <si>
    <t xml:space="preserve">A presente invenção consiste em um equipamento automático para cortar o tubo na dimensão requerida, selar uma de suas extremidades, carregá-lo com o material radioativo e os marcadores, e então selar a outra extremidade, a qual apresenta as seguintes vantagens em relação a outros processos de selagem, como por exemplo, utilizando-se tocha de soldagem TIG: O controle do processo fica bem mais simplificado e o custo operacional mais econômico, pois não há necessidade de sistemas de fornecimento de energia e de gás inerte para uma tocha TIG. O corte do tubo é feito pelo mesmo equipamento que realiza a selagem, ficando assim dispensada a necessidade, tanto de uma etapa quanto de um equipamento a mais, como, por exemplo, uma serra adiamantada para esta operação, onerando assim os custos tanto de investimento, quanto de produção. O corte a laser resulta em um corte com excelente acabamento, não deixando rebarbas internas que impedem o carregamento do tubo com o material radioativo, o que implica em necessidade de se realizar uma etapa adicional de usinagem para retirada das rebarbas, onerando os custos de produção. Evita perda de material radioativo por evaporação, pois o aquecimento na selagem a laser é extremamente localizado e assim não ocorre aquecimento do restante do tubo e no material radioativo, o que poderia causar alguma evaporação do material radioativo, como provavelmente ocorreria ao se usar tocha TIG.     </t>
  </si>
  <si>
    <t>A presente invenção refere-se ao processo de atenuação de leveduras do Paracoccidioides brasiliensis por radiação gama e ao produto a vacina composta por leveduras radioatenuadas para utilização na profilaxia e
tratamento da paracoccidioidomicose.</t>
  </si>
  <si>
    <t>Até o momento não há vacina efetiva contra a Paracoccidioidomicose, nem para qualquer outra micose de importância médica. Dessa forma, torna-se
necessário buscar novas alternativas de vacinas preventivas ou terapêuticas contra a Paracoccidioidomicose, tendo em vista as dificuldades encontradas no tratamento prolongado e nas constantes recidivas da doença.</t>
  </si>
  <si>
    <t>É um equipamento de preço bem reduzido em relação a outros
equipamentos existentes e de fácil manutenção e simplicidade de operação. As vantagens da utilização de transdutores eletro-mecânicos em relação ao uso de extensômetros elétricos são a facilidade de instalação e a possibilidade de reutilização o que torna esta metodologia mais econômica. É um equipamento compacto e leve. Faz medições de deformações na faixa de zero a 5 mm com precisão de 0,001 mm. A presente invenção, como principal objetivo, apresenta como solução do acesso e aquisição de um equipamento barato e apropriado para a medição de deformação em corpos-de-prova cilíndricos de concreto nas dimensões padronizadas por normas específicas.</t>
  </si>
  <si>
    <t>A presente invenção diz respeito a um equipamento para medição da deformação de corpos-de-prova de concreto durante ensaios de compressão necessários na caracterização de suas propriedades mecânicas para aplicação na construção civil e seu processo de fabricação. O conhecimento do comportamento mecânico do concreto sob cargas de compressão é de grande importância na construção civil.</t>
  </si>
  <si>
    <t>A presente invenção diz respeito ao processo de fabricação de um equipamento para ensaios de corrosão sob tensão, com deformação lenta, para aplicação em estudos de extensão de vida de componentes metálicos na indústria nuclear, de componentes metálicos de plataformas marítimas, de componentes metálicos de condução de gases e de produtos químicos na indústria convencional.</t>
  </si>
  <si>
    <t>Muitas instalações da indústria nuclear e das indústrias convencionais foram projetadas para ter uma vida útil limitada. Após esta vida útil estas instalações devem ser retiradas de serviço. Como os cálculos para se chegar a essa vida útil foram, em geral, bem conservativos, no final dela tais instalações podem apresentar, ainda, uma vida residual considerável de cerca de 20 a 40% de sua vida útil inicial. Este fato cria a oportunidade de aplicação do conceito de extensão de vida de componentes metálicos e, como consequência, cria um novo negócio envolvendo economia de processos industriais. Os equipamentos comerciais existentes para avaliações de materiais susceptíveis à corrosão sob tensão são de preços elevados. Por causa disto, a análise de corrosão sob tensão é um serviço prestado apenas por umas poucas firmas nacionais e do exterior, o que encarece a referida análise e não permite a avaliação mais intensiva da integridade estrutural com vista à extensão de vida de instalações industriais.</t>
  </si>
  <si>
    <t>A presente invenção consiste na produção de partículas magnéticas anfifílicas à base de crisotila recoberta parcialmente com nanoestruturas de carbono e núcleos magnéticos para aplicação em processos industriais, tais como suporte catalítico, adsorvente ou na quebra e formação de emulsões. Essa invenção agrega valor ao mineral crisotila a um baixo custo e com inúmeras aplicações.</t>
  </si>
  <si>
    <t>A presente invenção produz um material completamente novo com várias aplicações tecnológicas e agrega valor a um material abundante e de baixo custo no Brasil</t>
  </si>
  <si>
    <t>A crisotila mostrou várias vantagens em relação a todos os materiais investigados anteriormente. Entre as vantagens estão: (i) material altamente pulverizado que dispensa pré-processamento para produzir os compósitos; (ii) formato de fibra micrométrica que confere ao compósito alta dispersão em diferentes solventes, o que é fundamental para as aplicações propostas; (iii) produção de espécies Mg(OH)2 durante a síntese, que confere alta hidrofilicidade ao material e pode atuar como catalisador básico em algumas aplicações; (iv) material com propriedades magnéticas e anfifílicas; (v) são de fácil obtenção e de baixo custo; (vi) representam uma destinação nobre para a crisotila; (vii) pode-se utilizar uma enorme variedade de fontes de carbono como metano, etano, propano, butano, benzeno, tolueno, xileno, metanol, etanol, propano, butano, etileno, monóxido de carbono, misturas de hidrocarbonetos, gasolina, diesel, ou qualquer outro composto orgânico; (viii) podem ser utilizados como suporte catalítico para reações em sistemas bifásicos; (ix) podem ser utilizados como materiais adsorventes; (x) podem ser utilizados tanto como agentes desemulsificantes como emulsificantes; (xi) podem ser recuperados e reutilizados nas várias aplicações investigadas; (xii) em processos de desemulsificação não contaminam nenhuma das fases após a quebra da emulsão: (xiii) podem ser removidos do meio por urna simples separação magnética; (xiv) a utilização de nanopartículas catalisadoras permite a formação controlada de nanoestruturas de carbono, como nanotubos e nanofibras, e com dimensões definidas; (xv) as nanoestruturas formadas são em forma de fibras regulares que permitem a interação diferenciada como adsorventes para diferentes contaminantes.</t>
  </si>
  <si>
    <t>A presente invenção diz respeito a um método de fabricação de esferas adsorventes de alumina ativada, o qual se baseia no conhecido Processo Sol-Gel para imobilizar partículas de alumina ativada, preferencialmente a fase γ-Al₂O₃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As esferas de alumina ativada são obtidas com elevada esfericidade, resistência mecânica superior a 2 Kg/esfera, distribuição estreita de diâmetro, com diâmetro médio entre 1 mm e 5 mm, com boa estabilidade química em meios ácidos, básicos e neutros e com boa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uma eficiência de remoção da ordem de 27%, 18%, 45% e 25% para Cd+Cu+Zn, Cd, Cu e Zn, respectivamente.</t>
  </si>
  <si>
    <t>Processo produtivo para fabricação de geopolímeros substituindo a areia natural por resíduos arenosos da mineração. Dessa forma, é possível transformar os resíduos em produtos de maior valor agregado que poderão ser comercializados.</t>
  </si>
  <si>
    <t>Uma alternativa econômica a outros adsorventes já testados, por exemplo, carvão  ativado, resinas trocadoras de íons sintéticas comerciais, alumina, caulim, zeólita natural e sintética e biomassas, os quais apresentam inconveniências para o seu uso em larga escala.</t>
  </si>
  <si>
    <t>o Brasil está entre os países que mais consomem antibióticos, superando a média da Europa, Canadá e Japão. Outro dado importante é que a amoxicilina foi identificada como o antibiótico mais consumido no mundo e que, em geral, é descartado diretamente no ecossistema. Uma possibilidade, ainda não explorada, é o uso do aquecimento por indução de nanopartículas na degradação de compostos orgânicos, como
por exemplo, antibióticos.</t>
  </si>
  <si>
    <t>Boa eficiência para a degradação de diferentes tipos de contaminantes orgânicos; baixo custo de aplicação; o sistema opera em pH neutro, não necessitando das etapas de acidificação e neutralização; o material magnético poder ser reutilizado no processo de tratamento de efluente.</t>
  </si>
  <si>
    <t>O sensor obtido possui uma ampla faixa de atuação-doses variando de &lt;1 Gy até &gt;900 kGy, prescinde o uso de equipamentos, (a mudança de cor é observada visualmente), é resistente, simples, de fácil utilização e de baixo custo, podendo se constituir em uma maneira rápida de verificar se um material foi submetido a radiação γ, fornecendo uma indicação semi-quantitativa da dose absorvida.</t>
  </si>
  <si>
    <t>A maior desvantagem do α-AL₂O₃:C produzido pelo processo
envolvendo fusão e crescimento de monocristais é a forte diminuição do sinal emitido quando submetido a taxas altas de aquecimento que são normalmente usadas na rotina da dosimetria (fenômeno conhecido como apagamento térmico), a qual o elemento termoluminescente α-AL₂O₃:C da presente invenção não apresenta. Outras características desfavoráveis deste material são: sua fotossensibilidade, que aumenta a perda de sinal (cerca de 5% ao ano quando protegido da luz); indução de  termoluminescência espúria e fototransferência de armadilhas profundas por UV; e supralinearidade acima de 1Gy.</t>
  </si>
  <si>
    <t>Marcação Direta de Aptâmeros com Tecnécio-99m</t>
  </si>
  <si>
    <t>Nesta metodologia é utilizado um procedimento não invasivo para a coleta de amostras para o diagnóstico por PCR (do inglês “Polimerase Chain Reaction) da leishmaniose visceral em cães. Um swab estéril é utilizado para realização de um esfregaço na conjuntiva dos animais. Um procedimento foi desenvolvido para a extração de DNA a partir dos swabs e o DNA extraído é então utilizado na reação de PCR. A metodologia de PCR utilizada é muito sensível e específica permitindo a identificação da espécie de Leishmania causadora da infecção.</t>
  </si>
  <si>
    <t>Os testes diagnósticos em uso para a LVC são baseados na sorologia, principalmente nas técnicas de ELISA e imunofluorescência indireta (RIFI). Estas técnicas, no entanto, apresentam problemas de sensibilidade e
especificidade: não são muito efetivas em cães assintomáticos e presentam reações cruzadas com outros parasitas</t>
  </si>
  <si>
    <t>O procedimento é não invasivo, indolor, facilmente repetível, livre de stress para o animal podendo ser realizado fora de clínicas veterinárias, sendo adequado também para inquéritos caninos em larga escala.
A metodologia como um todo é muito sensível permitindo o diagnóstico inclusive em cães assintomáticos.
Permite ainda discriminar entre as espécies de Leishmania que podem se encontradas infectando cães no Brasil.</t>
  </si>
  <si>
    <t>A tecnologia descreve a ligação de átomos de Tecnécio 99m (99mTc) a aptâmeros sem a necessidade de um agente quelante.</t>
  </si>
  <si>
    <t>Esta patente descreve um processo de produção de sementes radioativas para tratamento de tumores malignos através de braquiterapia. As sementes descritas na presente patente são formadas por uma matriz biologicamente compatível recoberta por um filme de carbono amorfo, dopado com Xenônio-124, que cresce em ambiente de alto vácuo por deposição assistida de feixe iônico duplo. Posteriormente, esta matriz de carbono enriquecida com xenônio é levada a um reator nuclear e submetida à irradiação de nêutrons térmicos.</t>
  </si>
  <si>
    <t>Os métodos de fabricação de sementes braquiterápicas possuem alto custo, pois utilizam radioisótopos que devem ser fabricados previamente (incluindo várias etapas de separação química e ativação). O local onde é fabricada a semente deve possuir controle radiológico devido ao manuseio de material radioativo, encarecendo ainda mais a síntese das sementes.</t>
  </si>
  <si>
    <t>A presente invenção descreve o desenvolvimento de leveduras de P. brasiliensis atenuadas por irradiação gama. Estas leveduras perderam a capacidade de se multiplicar e a virulência, porém mantiveram preservadas a viabilidade, a atividade metabólica e a capacidade de sintetizar os mesmos antígenos presentes nas leveduras nativas. Na presente invenção demonstra-se que as leveduras radioatenuadas conservam seus aspectos ultraestruturais fundamentais, embora uma extensiva degradação do DNA tenha sido verificada. Em uma modalidade da presente invenção a imunização de camundongos BaIb/c com as leveduras radioatenuadas induziu um alto grau de proteção (99,5%), e uma proteção de longo prazo contra o desafio com formas altamente infectantes do P. brasiliensis.</t>
  </si>
  <si>
    <t>A presente invenção refere-se a um equipamento a laser rara produção seriada e automatizada de fontes para braquiterapia, composto por um laser ND Yag que realiza, tanto o corte do tubo em pedaços, quanto a selagem das extremidades dos pedaços assim obtidos.</t>
  </si>
  <si>
    <t>Trata-se de uma formulação vacinal antitumoral que envolve o emprego de uma proteína da família "cancer/testis", principalmente a NY-ESO-1 e, opcionalmente, de um agonista de receptores do tipo Toll, ambos acoplados a nanotubos de carbono de paredes múltiplas oxidados. Assim, essa formulação vacinal é capaz de induzir resposta imune anti-NY-ESO-1 e resistência do hospedeiro contra tumores expressando tal antígeno. A tecnologia apresentada vem como alternativa para suprir as lacunas deixadas pelos métodos vacinais que são utilizados até o momento. Ao longo da história, a maioria das vacinas foi desenvolvida utilizando organismos vivos atenuados ou ainda fragmentos de patógenos. Apesar da vantagem de produzir muitas vezes tanto imunidade humoral como celular, o uso de patógenos vivos atenuados pode oferecer sério risco e resultar em graves efeitos adversos, como reportado para as vacinas contra coqueluche e contra poliomielite, devido à instabilidade intrínseca dos organismos e consequentemente, ao possível retorno à sua forma virulenta. A formulação vacinal apresentada utiliza proteínas antígênicas, ou fragmentos delas, acopladas a nanotubos de carbono. Portanto, sob o aspecto da segurança, torna-se vantajosa em relação às vacinas que usam patógenos vivos atenuados.</t>
  </si>
  <si>
    <t>O composto radiomarcado descrito na presente solução possui maior efeito terapêutico sobre as células humanas de leucemia. O diferencial desta invenção é obtenção de efeito terapêutico adicional usando o complexo radiomarcado em comparação com o complexo não marcado.</t>
  </si>
  <si>
    <t>Apesar da importante contribuição da cisplatina na terapia contra o
câncer, a sua utilização apresenta limitações consideráveis, como o
desenvolvimento de resistência e toxicidade e efeitos colaterais. Entre os efeitos colaterais, cisplatina pode causar dano renal, surdez, problemas cardíacos e neuropatia periférica, levando o paciente a ter importantes danos clínicos. Além da citotoxicidade, outra limitação do tratamento com compostos de platina é a resistência dos processos tumorais. Tumores que
inicialmente respondem ao tratamento com cisplatina podem retornar e, em um segundo momento, se tornarem refratários ao tratamento, limitando seu uso.</t>
  </si>
  <si>
    <t>O processo de fabricação aqui proposto é que ele substitui as técnicas de soldagem TIG, microplasma ou laser pela selagem a frio de tubo metálico com uso de polímero. Outras vantagens seriam a simplicidade, menor custo no processo de fabricação de sementes para uso em braquiterapia como também uma maior facilidade na obtenção de sementes de braquiterapia com curvas de isodose mais uniformes ou seja, sementes com maior isotropia de radiação.</t>
  </si>
  <si>
    <t>O presente pedido diz respeito a um processo de fabricação de semente de braquiterapia e sua utilização que emprega como material carregador de radionuclídeo uma matriz cerâmica com porosidade controlada. Mais especificamente, refere-se a um processo de fabricação de matriz cerâmica impregnada com radionuclídeo. Refere-se, também, ao uso dessa matriz cerâmica como fonte para braquiterapia.</t>
  </si>
  <si>
    <t>Produção de um novo radiofármaco que pode ser obtido pela ligação covalente entre os ácidos fólico e medrônico com a posterior complexação de radioisótopos biocompatíveis, como por exemplo o Cobre-64. O produto dessa invenção pode ser aplicado simultaneamente no tratamento e diagnóstico de diversos tipos de câncer, principalmente os cânceres ósseos, e outros tipos de doenças, podendo ser obtido por meio de várias reações químicas, como a aminação do ácido fólico, a conjugação covalente do ácido fólico aminado com o ácido medrônico e a complexação com radioisótopos</t>
  </si>
  <si>
    <t>Os mercados, nacional e internacional, não disponibilizam microesferas cermets, possivelmente pela dificuldade de fabricá-las com os métodos atuais existentes.</t>
  </si>
  <si>
    <t>Método de fabricação de microesferas metálicas porosas, por exemplo, de aço inoxidável, através do processamento químico por via úmida dos seus principais precursores (Fe, Ni, Cr e C). Neste processamento, usa-se o processo sol-gel para nanoestruturar adequadamente os referidos precursores e para ampliar o leque de aplicações industriais. Esta nanoestruturação possibilita fabricar microesferas metálicas sem a necessidade do uso da fase metálica na forma líquida, portanto sem uso de temperaturas superiores a 1250ºC, com porosidade customizada, faixa estreita de diâmetro, diâmetro não limitado a 200 μm, composição customizada e produção econômica.</t>
  </si>
  <si>
    <t>HTML da Página (Leia mais/Conteudo completo)</t>
  </si>
  <si>
    <t>Situação (Substituir Aplicação por situação)</t>
  </si>
  <si>
    <t>Publicado</t>
  </si>
  <si>
    <t>&lt;h2 title="</t>
  </si>
  <si>
    <t>"&gt;</t>
  </si>
  <si>
    <t>Título da Tecnologia (limitado a 50 caracteres)</t>
  </si>
  <si>
    <t>Descrição (limitada a 200 caracteres)</t>
  </si>
  <si>
    <t>HTML do Card</t>
  </si>
  <si>
    <t>&lt;div class="more-button"&gt;&lt;a class="btn-secondary" href="#"&gt;Leia Mais&lt;/a&gt;&lt;/div&gt;</t>
  </si>
  <si>
    <t>Palavras-chave</t>
  </si>
  <si>
    <t>SOR; petróleo; traçadores</t>
  </si>
  <si>
    <t>grafeno; saponinas; esfoliação de grafite</t>
  </si>
  <si>
    <t>sol-gel; metalurgia do pó; processo de fabricação</t>
  </si>
  <si>
    <t>recipientes criogênicos; isolamento térmico</t>
  </si>
  <si>
    <t>trocadores de calor; inspeção; produtividade</t>
  </si>
  <si>
    <t>combustível nuclear; qualificação; nacionalização</t>
  </si>
  <si>
    <t>manuseio de equipamentos; acessibilidade de materiais</t>
  </si>
  <si>
    <t>sol-gel; cermets; eficiência</t>
  </si>
  <si>
    <t>reator nuclear; temperatura; processo; eficiência</t>
  </si>
  <si>
    <t>combustível nuclear; integridade estrutural; produtividade</t>
  </si>
  <si>
    <t>nanomateriais; transfecção celular; produtividade</t>
  </si>
  <si>
    <t>nanomateriais; transformação bacteriana; produtividade</t>
  </si>
  <si>
    <t>zika vírus; diagnóstico; assertividade</t>
  </si>
  <si>
    <t>câncer; sementes de braquiterapia; fabricação; qualidade</t>
  </si>
  <si>
    <t>câncer; doenças ósseas; medicamento; qualidade</t>
  </si>
  <si>
    <t>doença de chagas; fase crônica; medicamento; nanotecnologia</t>
  </si>
  <si>
    <t>câncer; sementes de braquiterapia; fabricação; produtividade</t>
  </si>
  <si>
    <t>câncer; magnetohipertermia; eficiência</t>
  </si>
  <si>
    <t>câncer; leucemia; medicamento; qualidade</t>
  </si>
  <si>
    <t>câncer; formulação vacinal; nanotubos de carbono; segurança</t>
  </si>
  <si>
    <t>câncer; magnetohipertermia; qualidade</t>
  </si>
  <si>
    <t>câncer; sementes de braquiterapia; fabricação; laser ND Yag</t>
  </si>
  <si>
    <t>paracoccidioidomicose; vacina</t>
  </si>
  <si>
    <t>leishmaniose; diagnóstico; PCR</t>
  </si>
  <si>
    <t>radiofármaco; tecnécio; aptâmero; otimização</t>
  </si>
  <si>
    <t>ensaio de fadiga; equipamento; ambiente controlado</t>
  </si>
  <si>
    <t>ensaio de deformação; equipamento; concreto</t>
  </si>
  <si>
    <t>ensaio Charpy; equipamento; qualidade</t>
  </si>
  <si>
    <t>ensaio de corrosão; equipamento; economia</t>
  </si>
  <si>
    <t>implantodontia; nanotecnologia; titânia</t>
  </si>
  <si>
    <t>dosimetria; LED; baixo custo</t>
  </si>
  <si>
    <t>sol-gel; dosimetria; alumina; qualidade</t>
  </si>
  <si>
    <t>dosimetria; revelação de filmes; produtividade</t>
  </si>
  <si>
    <t>filmes fotoluminescentes; dosimetria; eficiência</t>
  </si>
  <si>
    <t xml:space="preserve">dosimetria; raios γ </t>
  </si>
  <si>
    <t>degradação de efluentes; contaminantes; partículas magnéticas</t>
  </si>
  <si>
    <t>reciclagem; minério de ferro; silicato de sódio; geopolímeros</t>
  </si>
  <si>
    <t>reciclagem; minério de ferro; óxido de ferro; pellet</t>
  </si>
  <si>
    <t>crisotila; nanomateriais; catálise; partículas magnéticas</t>
  </si>
  <si>
    <t>nanomateriais; descontaminação; catálise</t>
  </si>
  <si>
    <t>sol-gel; descontaminação; esferas adsorventes</t>
  </si>
  <si>
    <t>descontaminação; minério de ferro</t>
  </si>
  <si>
    <t>reciclagem; geopolímeros; redução de custos</t>
  </si>
  <si>
    <t>A saturação de óleo remanescente (SOR) é o principal parâmetro de caracterização de um reservatório de petróleo. Entretanto, a determinação do SOR apresenta algumas dificuldades, como a inacessibilidade das formações petrolíferas e a complexidade do processo de extração do petróleo. Métodos que acessam a formação e contatam as porções de interesse são os traçadores naturais e artificiais. Porém, devido às dificuldades operacionais, os traçadores artificiais não permitem a determinação da SOR de forma contínua ao longo da vida útil do campo. Assim, os métodos disponíveis são caros, operacionalmente trabalhosos e geram resultados pouco representativos, sendo principalmente, não passíveis de uso na forma contínua ao longo da vida útil do reservatório.</t>
  </si>
  <si>
    <t>Um desafio crítico a ser enfrentado a fim de viabilizar a exploração do grafeno nas diversas aplicações é o desenvolvimento de métodos eficientes e escaláveis para a produção controlada de folhas individuais ou com poucas camadas de grafeno. Existem inúmeros procedimentos que vêm sendo experimentados, porém, a grande maioria utiliza solventes tóxicos ou corrosivos e/ou temperaturas elevadas em uma de suas etapas, o que pode ocasionar alto custo, baixo rendimento ou a criação de defeitos na folha do grafeno.</t>
  </si>
  <si>
    <t xml:space="preserve">A presente invenção diz respeito a uma sonda de ensaio por correntes parasitas, operando em frequência única, para inspeção de tubos instalados em trocadores de calor com eliminação de interferências das chicanas. O dispositivo é composto por quatro bobinas de fio de cobre, montadas em um chassi ou carcaça cilíndrica. Eletricamente, as bobinas são interligadas em modo ponte de impedâncias, operando no modo diferencial, que combinado à sua disposição, confere imunidade ao sensor na detecção de descontinuidades circunferencialmente homogêneas. </t>
  </si>
  <si>
    <t xml:space="preserve">Durante a inspeção de um trocador de calor, as chicanas, que ficam muito próximas da superfície externa dos tubos instalados, são percebidas pela sonda de teste, gerando uma indicação na tela do equipamento de teste. Este sinal perturba ou mascara a detecção de defeitos reais existentes em tubos, em áreas próximas às chicanas. Uma técnica desenvolvida para contornar este inconveniente é a utilização de equipamentos que operam com mais de uma frequência de teste. No processamento dos sinais, que ocorre dentro do equipamento de teste, faz-se uma combinação vetorial das componentes de cada frequência, eliminando-se o sinal indesejável. A complexidade operacional e o custo destes equipamentos é maior que o de equipamentos de frequência única. Neste contexto, verifica-se que não estão disponíveis no mercado, sondas de teste por correntes parasitas capazes de eliminar, por si, tal interferência e que atendam às exigências para a aplicação deste tipo de ensaio na avaliação de integridade em tubos não ferromagnéticos, instalados em trocadores de calor. </t>
  </si>
  <si>
    <t>A presente invenção diz respeito a uma Pinça Articulada que permite operações de manuseio de equipamentos ou dispositivos a distância. Com esta Pinça é possível prender, movimentar ou retirar equipamentos, dispositivos e/ou peças de locais de difícil acesso, para que se possam realizar intervenções periódicas neles ou mesmo as suas substituições. A presente invenção é caracterizada por possuir um conjunto articulado, uma haste externa, uma haste interna, um conjunto de fixação, um conjunto de travamento das garras da pinça, O conjunto de articulação permite eliminar as dificuldades de alinhamento, de içamento e de manuseio dos objetos que estão sendo trabalhados a distância. O conjunto de articulação possibilita ao operador, independentemente de sua posição remota, ter acesso sempre em posição vertical à pega de manuseio do objeto que será manuseado.</t>
  </si>
  <si>
    <t>Processo para monitoramento em tempo real da potência liberada pelas fissões do combustível nos núcleos dos reatores nucleares, baseado no monitoramento da diferença entre a temperatura do interior de um ou mais elemento combustível e a temperatura do refrigerante na entrada do núcleo. Para a medida de temperaturas são utilizados termopares, que são sensores eletricamente autoalimentados, garantindo o funcionamento deste processo de medida mesmo na falta de energia elétrica no sistema de controle do reator. O processo foi desenvolvido, instalado e testado em um reator nuclear de pesquisa tipo TRIGA, mas o conceito é válido para qualquer tipo de reator nuclear, desde que se tenha acesso ao monitoramento das temperaturas de pelo menos um elemento combustível e do refrigerante.</t>
  </si>
  <si>
    <t>Sistemas de medida de potência pelos métodos convencionais de medida do fluxo de nêutrons apresentam deficiências. As câmaras de fissão e as de ionização detectam o fluxo de nêutrons termalizados apenas em sua vizinhança. Este sinal nem sempre é proporcional ao fluxo integral no núcleo e consequentemente à potência gerada. Além disso a resposta de cada detector nuclear é sensível a mudança na configuração do núcleo e, principalmente, na posição das barras de controle, ou seja, barras absorvedoras de nêutrons. Outra desvantagem é que devem ser utilizados vários detectores para cobrir toda a faixa de potência do reator.</t>
  </si>
  <si>
    <t>A realização de inspeções nos revestimentos das placas combustíveis internas em um elemento combustível apresenta particularidades ou dificuldades que são descritas a seguir. A primeira dificuldade é de ordem dimensional. Para acessar as superfícies das placas combustíveis internas que compõem um elemento combustível, a sonda deve ser suficientemente estreita para poder ser inserida e deslocada entre estas. Adicionalmente, deve ter comprimento que permita alcançar toda a extensão (altura) das placas combustíveis, que em alguns casos pode chegar a 900 milímetros. Mesmo sob tais condições, a sonda deve apresentar boa estabilidade mecânica, integridade e funcionalidade. Estes requisitos não são atendidos pelas sondas eletromagnéticas comerciais existentes. A segunda dificuldade, decorrente da primeira, é a obrigatoriedade das bobinas utilizadas para a construção da sonda terem dimensões reduzidas. lsso impõe limitações de ordem prática para alcançar os valores de impedância de sonda requeridos pelos equipamentos de teste, da ordem de 50 ohms na frequência ótima de operação, para a maioria dos casos. Este requisito não é atendido pelas sondas eletromagnéticas comerciais existentes.  A terceira dificuldade relaciona-se à possibilidade de haver interferências na sensibilidade e na capacidade de detecção da sonda de teste, devido à proximidade de sua placa adjacente àquela sob teste. A estanqueidade e isolação galvânica das partes elétricas que constituem a sonda são características obrigatórias. Estes requisitos não são atendidos pelas sondas eletromagnéticas comerciais existentes.</t>
  </si>
  <si>
    <t xml:space="preserve">A presente invenção é um dispositivo seguro, contiável e econômico, para a avaliação segura da integridade estrutural de elementos combustíveis tipo placa. </t>
  </si>
  <si>
    <t>O referido processo utiliza uma nanopartícula híbrida em sua categoria que atende os mercados mais exigentes e que abrange tanto células eucarióticas quanto procarióticas.
A invenção torna-se útil não só na rotina de biologia molecular, mas também na área de nanotecnologia, já que utiliza uma nanopartícula obtida através de uma rota de síntese, utilizando material de baixo custo, tornando o processo simple e viável economicamente.</t>
  </si>
  <si>
    <t>Esta tecnologia é baseada no processo de obtenção de nanotubos de nitreto de boro (BNNT) usados como facilitadores na transformação bacteriana por choque térmico e BNNT funcionalizados com glicol-quitosana que são usados para transfecção celular</t>
  </si>
  <si>
    <t>A presente invenção descreve um processo de obtenção de nanotubos de nitreto de boro (BNNT) e um processo para transformação bacteriana empregando nanotubos de nitreto de boro como facilitadores. Mais especificamente, a presente invenção descreve um processo de transformação, por choque térmico, de linhagens competentes de Escherichia coli utilizando nanopartículas de nitreto de boro como sistema de entrega de plasmideos.</t>
  </si>
  <si>
    <t>Considerando o uso da prata na presença do iodo-125, uma maior quantidade de iodo deve ser acrescentada à semente para compensar a autoabsorção de energia. Sementes com vários componentes são de difícil execução em razão das suas diminutas dimensões. Um outro problema é que os componentes podem se deslocar dentro do tubo metálico, alterando a distribuição de dose de radiação em torno da semente. O custo de fabricação é mais elevado para sementes com vários componentes e, dependendo da complexidade desses componentes, pode requerer maior proteção radiológica, emprego de robótica e outras etapas complexas, o que torna o processo de fabricação inviável economicamente.
Dependendo dos materiais utilizados nos componentes internos da semente, pode ocorrer uma alteração significativa no campo de radiação efetivo em torno da semente, acarretando eventualmente uma dose real inferior ou superior ao valor da dose planejada, podendo assim ocorrer danos aos tecidos normais vizinhos a região de tratamento ou não haver a eliminação completa das células tumorais.</t>
  </si>
  <si>
    <t>O uso da técnica de soldagem, para selagem de tubo de titânio e propicia um aumento localizado na espessura do tubo metálico fazendo com que a semente fique com a região de solda mais espessa, o que acarreta um campo de radiação não uniforme em torno da semente.
Outra grande desvantagem do uso de técnica de soldagem para selagem de tubos metálicos é o custo envolvido por requerer muita precisão como a técnica de soldagem TIG, microplasma ou laser.
Pode ainda acarretar riscos inerentes ao aquecimento térmico porque ocorre a volatilização parcial do radionuclídeo o que pode contaminar o equipamento de solda, como também, no caso de ocorrência de defeitos na região de solda pode haver vazamento do radionuclídeo do tubo com consequente contaminação do meio.</t>
  </si>
  <si>
    <t>A presente invenção descreve nanotubos de carbono funcionalizados com grupos oxigenados ácidos, apresentando pelo menos um antígeno tumoral da família cancer/testis acoplado a eles e seu uso em formulações vacinais antitumorais. Além disso, o uso desses nanotubos de carbono como vetores vacinais pode ser aliado a pelo menos uma molécula agonista de receptores do tipo Toll, a qual possui potente atividade imunoestimulatória via ativação desses receptores. Esta estratégia de vacinação pode ser usada no tratamento de doenças, como o câncer, as quais necessitam de indução de uma resposta imune mediada tanto por células, como por anticorpos específicos.</t>
  </si>
  <si>
    <t>O processo proposto não requer a manipulação de material radioativo como em alguns métodos, reduzindo os custos e tornando desnecessária a descontaminação de equipamentos durante o processo de síntese e diminuindo o risco de acidentes. Outra vantagem é que a presente tecnologia torna simples e segura a confecção de sementes radioativas para braquiterapia uma vez que o processo de ativação nuclear é feito na etapa final de sua fabricação, permitindo que as outras etapas da síntese da semente possam ser executadas em locais sem a necessidade de proteção radiológica. O processo proposto também permite a manipulação dos parâmetros durante a síntese, como o formato do substrato, dimensões, concentração de Xenônio-124, fluxo e tempo de irradiação. Isto permite atingir níveis de concentração bem maiores quando comparado a outros métodos diminuindo assim o fluxo integrado necessário para atingir os níveis de atividade exigidos no tratamento.</t>
  </si>
  <si>
    <t>A presente invenção diz respeito a uma máquina de ensaio de fadiga, instrumentada, para determinação das propriedades de fadiga de materiais, em ambiente controlado, com capacidade para ensaiar simultaneamente 10 corpos-de-prova com carregamentos e ambientes individuais, e seu processo de fabricação. Esta máquina de ensaios de fadiga funciona tendo como base a flexão reversa do corpo-de-prova. O conhecimento do comportamento destes materiais é de grande importância na sua utilização em projetos de estrutura e componentes das indústrias nucleares e convencionais.</t>
  </si>
  <si>
    <t>Equipamentos atuais utilizam extensômetros elétricos com instalação difícil e sem possibilidade de reutilização.</t>
  </si>
  <si>
    <t>É um equipamentos tão eficaz como os comerciais atuais, porém com preço de comercialização extremamente acessível a um número maior de fornecedores da análise de corrosão sob tensão, o que permitiria extraordinário avanço econômico e tecnológico na extensão de vida de componentes metálicos de instalações do parque industrial brasileiro.</t>
  </si>
  <si>
    <t>Uma osseointegração adequada, pode ser definida como uma aceleração no processo de cicatrização, que irá obter uma estabilidade a longo prazo de qualidade, e promover uma maior durabilidade do implante dentário. Contudo, complicações logo após a cirurgia podem ocorrer, das quais, implicam principalmente a uma osseointegração incompleta que pode prejudicar a durabilidade desses implantes. Estudos revelam que mesmo utilizando materiais e técnicas atuais, um implante de titânio necessita de vários meses para realizar uma osseointegração de qualidade, uma vez que depende de fatores inerentes ao tecido ósseo e das características do implante. E que ainda assim, essaosseointegração se faz incompleta, mesmo para implantes de excelência disponibilizados no mercado a porcentagem de área de ligação osso-implante tem uma média em torno de 80%. Diante ao exposto, inúmeros estudos têm voltado toda sua atenção na modificação da superfície dos implantes de Ti, a fim de melhorar o comportamento ósseo dos implantes odontológicos.</t>
  </si>
  <si>
    <t>Produto e processo aplicável no campo odontológico, mais especificamente na área de implantodontia intraóssea, ao se fazer utilização de tratamentos superficiais combinados para fins de bioaplicações destinadas ao revestimento de implantes de titânio comercialmente puro (Ti-cp), com intuito de se obter uma superfície que conjugue estruturas e rugosidades na escala micro e nano. A presente invenção permite a ampliação de implantes  dentários de natureza superficial hidrofílica, em substituição aos comumente disponibilizados no mercado, categorizados pelo seu comportamento predominante hidrofóbico.</t>
  </si>
  <si>
    <t>Muitos esforços de pesquisa têm sido direcionados com o objetivo de melhorar a interação biológica entre o implante e o osso circundante, em um processo denominado osseointegração. Assim, novas abordagens foram desenvolvidas ao combinar ou modificar as técnicas existentes de tratamento superficiais para atender às demandas por uma formação de contato osso-implante aprimorada ou então obter melhorias das características físico-químicas da superfície do implante de titânio através de processos que envolvam modificações em micro e nanoescala. Destaca-se no mercado de implantodontia a inexistência de superfícies de implantes modificadas que exibem estruturas e rugosidades simultaneamente e sinergicamente na escala micro e nano. Além desse fato, a maioria das superfícies de implantes atualmente em uso clínico, disponibilizados no mercado, é classificada como hidrofóbicas. No entanto, esse cenário vem se modificando, uma vez que superfícies hidrofílicas tendem a melhorar os estágios iniciais de adesão celular, proliferação, diferenciação e mineralização óssea quando comparadas as superfícies hidrofóbicas.</t>
  </si>
  <si>
    <t>O detector proposto é caracterizado por uma baixa dose residual pós-leitura bem como por uma elevada estabilidade do pico de emissão dosimétrico, dispensando o tratamento térmico pré-irradiação. A dispensa dos tratamentos térmicos pré e pós-irradiação constituem grande vantagem operacional no uso deste material, economia de energia e equipamento em relação à maioria dos detectores termoluminescentes comerciais. Caracteriza-se também por uma resposta mais estável ao longo de múltiplas utilizações e com menor dispersão entre as respostas de vários detectores, mostrando possuir uma maior homogeneidade entre detectores. Desta forma, os detectores da presente invenção demonstram possuir uma excelente reprodutibilidade das referidas leituras, o que se constitui numa grande vantagem em relação aos detectores comerciais na rotina de monitoração de radiações. O detector de radiações da presente invenção apresenta excelente linearidade de resposta, permitindo uma calibração bastante simples em grande faixa de doses. O detector proposto apresenta alta sensibilidade, cerca de 20 vezes mais sensível que o detector usado como padrão para comparações de sinal termoluminescente.</t>
  </si>
  <si>
    <t xml:space="preserve">Aumento da confiabilidade da revelação em relação a equipamentos comerciais. Triplicação da capacidade de revelação, aumentando significativamente a oferta deste serviço. Faz uso de um painel estrutural fabricado com uma estrutura metálica em aço carbono com proteção anticorrosiva e todo revestido em chapas de polipropileno. </t>
  </si>
  <si>
    <t>A preocupação com a reciclagem de resíduos tem se tornado
tema de pesquisas direcionadas à redução dos impactos ambientais negativos associados aos resíduos. No caso do Brasil, destacam-se preocupações voltadas para o considerável volume de resíduos gerados na indústria de mineração. Mais especificamente, no caso de rejeitos oriundos do beneficiamento de minério de ferro, tem sido dado grande foco à sua reutilização e agregação de valor.</t>
  </si>
  <si>
    <t>Atualmente, vários métodos de produção e encapsulamento de partículas magnéticas com carbono são apresentados no estado da arte e da técnica. Em geral, estes processos são voltados para a produção de nanopartículas, mas ainda apresentam pontos deficientes. São processos complexos tecnicamente que utilizam substancias e precursores especiais que tornam o processo industrial complexo tecnicamente e de alto custo.</t>
  </si>
  <si>
    <t>Não necessita qualquer preparo especial de um precursor magnético, permitindo em princípio a utilização de qualquer tipo de óxido de ferro (magnético ou não), tais como óxidos de origem sintética, óxidos naturais ou rejeitos industriais (ex. lama vermelha e rejeito de aciaria). Pode utilizar uma enorme variedade de fontes de carbono como metano, etanol, tolueno ou qualquer outro composto orgânico. Permite separar as partículas magnéticas em faixas de tamanho através de um processo de decantação controlada em fluidos.</t>
  </si>
  <si>
    <t xml:space="preserve">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t>
  </si>
  <si>
    <t xml:space="preserve">A presente invenção compreende o tratamento de efluentes aquosos contaminados com substâncias orgânicas utilizando minério de ferro como catalisador e peróxido de hidrogênio como oxidante. O aspecto inovador da presente invenção é o uso de minério de ferro, um material de baixo custo e de origem natural, como catalisador nesse processo de oxidação em meio aquoso. </t>
  </si>
  <si>
    <t>Um dos maiores problemas que as indústrias enfrentam atualmente são os grandes volumes de dejetos, especialmente na forma de efluentes aquosos contaminados, em grande parte por substâncias orgânicas, tais como hidrocarbonetos alifáticos, aromáticos, fenóis, organoclorados e também metais. Devido a uma conscientização crescente da sociedade com relação aos riscos à saúde humana e aos ecossistemas associados a contaminantes ambientais a legislação ambiental tem se tornado cada vez mais restritiva.</t>
  </si>
  <si>
    <t>A presente invenção caracteriza-se pelo processo inovador de tratamento de efluentes aquosos utilizando como catalizador minério de ferro de origem natural e H₂O₂ como oxidante. O catalisador é de origem natural e não necessita de qualquer tratamento para ser utilizado; a simplicidade da técnica na sua preparação e utilização; o sistema opera em pH neutro, não necessitando as etapas de acidificação (para pH3) e posterior neutralização evitando assim a geração de Iodo; o minério pode ser reutilizado posteriormente no processo de tratamento de efluente ou mesmo em processos siderúrgicos; o baixo custo do processo.</t>
  </si>
  <si>
    <t>Tags (links)</t>
  </si>
  <si>
    <t>Busca: ([^;\n\r\b]*)
Replace: &lt;a href="https://www.gov.br/cdtn/pt-br/@@search?Subject%3Alist=\1"&gt;\1&lt;/a&gt;</t>
  </si>
  <si>
    <t>Armindo Santos&lt;br&gt;Luciana Sampaio Ribeiro&lt;br&gt;Fernando Soares Lameiras&lt;br&gt;Sebastião Luiz Machado</t>
  </si>
  <si>
    <t>Paulo de Tarso Vida Gomes&lt;br&gt;Tanius Rodrigues Mansur&lt;br&gt;Emerson Giovani Rabello&lt;br&gt;Geraldo Antônio Scoralick Martins</t>
  </si>
  <si>
    <t>Donizete Anderson de Alencar&lt;br&gt;Silvério Ferreira da Silva Júnior</t>
  </si>
  <si>
    <t>Luiz Leite da Silva - CDTN&lt;br&gt;Antônio Carlos Lopes da Costa - CDTN&lt;br&gt;Edson Ribeiro - CDTN&lt;br&gt;Eduardo Tadeu Stehling Saraiva - CDTN&lt;br&gt;Vagner Antônio de Oliveira - CDTN&lt;br&gt;Valdir Mendonça de Lima&lt;br&gt;Dielson Alves Bispo&lt;br&gt;Daniel Campolina - CDTN&lt;br&gt;Edison Pereira Andrade - CDTN&lt;br&gt;Cláudio Cunha Lopes - CDTN</t>
  </si>
  <si>
    <t>Edson Ribeiro - CDTN&lt;br&gt;Luiz Leite da Silva - CDTN&lt;br&gt;Antônio Carlos Lopes da Costa - CDTN</t>
  </si>
  <si>
    <t>Donizete Anderson de Alencar&lt;br&gt;Miguel Mattar Neto</t>
  </si>
  <si>
    <t>EDÉSIA MARTINS BARROS DE SOUSA; CDTN&lt;br&gt;MARCELO LANCELLOTTI; UNICAMP&lt;br&gt;LUCIANA MARIA DE HOLLANDA - UNIT</t>
  </si>
  <si>
    <t>Edésia Martins Barros de Sousa (CDTN)&lt;br&gt;Luiz Pereira da Costa (ITP/UNIT)&lt;br&gt;Luciana Maria de Hollanda (ITP/UNIT)&lt;br&gt;Marcelo Lancellotti (UNICAMP)</t>
  </si>
  <si>
    <t>MARCELO LANCELLOTTI&lt;br&gt;LUCIANA MARIA DE HOLLANDA&lt;br&gt;EDÉSIA MARTINS BARROS DE SOUSA&lt;br&gt;TIAGO HILÁRIO FERREIRA</t>
  </si>
  <si>
    <t>Flávio Orlando Plentz Filho - UFMG&lt;br&gt;Viviane Cristina Fernandes dos Santos - UFMG&lt;br&gt;Nathalie Bonatti Franco Almeida - UFMG&lt;br&gt;Camila Maria de Sousa Lacerda - CDTN&lt;br&gt;Antero Silva Ribeiro de Andrade - CDTN</t>
  </si>
  <si>
    <t>Ana Maria Matildes dos Santos - CDTN&lt;br&gt;Wilmar Barbosa Ferraz - CDTN</t>
  </si>
  <si>
    <t>Ana Maria Matildes dos Santos - CDTN&lt;br&gt;Adelina Pinheiro Santos - CDTN&lt;br&gt;Sérgio Carneiro Reis - CDTN</t>
  </si>
  <si>
    <t>Wilmar Barbosa Ferraz - CDTN&lt;br&gt;Ana Maria Matildes dos Santos - CDTN</t>
  </si>
  <si>
    <t>José Domingos Ardisson - CDTN&lt;br&gt;Edésia Martins Barros de Sousa&lt;br&gt;Adriana Silva de Albuquerque&lt;br&gt;Thaylice Cristina Sampaio Cabral&lt;br&gt;Tiago Hilário Ferreira&lt;br&gt;Marcelo Coutinho De Miranda&lt;br&gt;Dawidson Assis Gomes</t>
  </si>
  <si>
    <t>Elene Cristina Pereira Maia&lt;br&gt;Ivana Marques Marzano&lt;br&gt;Alexandre Soares Leal</t>
  </si>
  <si>
    <t>Clascídia Aparecida Furtado&lt;br&gt;Ricardo Tostes Gazzinelli&lt;br&gt;Paula Cristina Batista de Faria Gontijo&lt;br&gt;Luiz Orlando Ladeira</t>
  </si>
  <si>
    <t>Anderson Augusto Freitas (CDTN)&lt;br&gt;Edésia Martins Barros de Sousa (CDTN)&lt;br&gt;Fernando José Gomes Landgraf (IPT)&lt;br&gt;Hidetoshi Takiishi (IPEN/CNEN-SP)&lt;br&gt;Suelanny Carvalho da Silva (IPEN/CNEN-SP)&lt;br&gt;Élio Alberto Périgo (IPT)</t>
  </si>
  <si>
    <t>Antero Silva Ribeiro De Andrade&lt;br&gt;Marina Cortez Demicheli&lt;br&gt;Alfredo Miranda De Góes&lt;br&gt;Estefânia Mara Do Nascimento Martins&lt;br&gt;Bernardo Sgarbi Reis</t>
  </si>
  <si>
    <t>Rafael Gontijo Furst Gonçalves&lt;br&gt;Luiz Orlando Ladeira&lt;br&gt;Rodrigo Gribel Lacerda&lt;br&gt;Mauricio Veloso Brant Pinheiro&lt;br&gt;André Santarosa Ferlauto&lt;br&gt;Klaus Wilhelm Heinrich Krambrock</t>
  </si>
  <si>
    <t>Antero Silva Ribeiro de Andrade (CDTN/CNEN)&lt;br&gt;Cristiane Rodrigues Corrêa (CDTN/CNEN)&lt;br&gt;Valber Nascimento Cardoso (UFMG)</t>
  </si>
  <si>
    <t>Paulo de Tarso Vida Gomes&lt;br&gt;Tanius Rodrigues Mansur&lt;br&gt;Emerson Giovani Rabello&lt;br&gt;Antônio Eugênio Aguiar&lt;br&gt;Geraldo de Paula Martinseida</t>
  </si>
  <si>
    <t>Geraldo de P. Martins&lt;br&gt;Denis Henrique B. Scaldaferri&lt;br&gt;Edson Ribeiro&lt;br&gt;Cláudio Roberto Soares&lt;br&gt;Tanius R. Mansur</t>
  </si>
  <si>
    <t>Paulo Tarso V. Gomes&lt;br&gt;Roberto Di Lorenzo&lt;br&gt;Tanius R. Mansur&lt;br&gt;Nirlando Rocha</t>
  </si>
  <si>
    <t>Ramon Resende Leite&lt;br&gt;Maximiliano Delany Martins - CDTN&lt;br&gt;Fernanda de Paula Oliveira&lt;br&gt;Elisa Marchezini Rodrigues&lt;br&gt;Tatiane Cristine Silva de Almeida&lt;br&gt;Joyce Cristina da Cruz Santos&lt;br&gt;Eduardo Henrique Martins Nunes&lt;br&gt;Mariana Ogando Paraense</t>
  </si>
  <si>
    <t>Luiz Cláudio Meira Belo - CDTN&lt;br&gt;Daniel Silva Calheiro - CDTN&lt;br&gt;André Luiz Tavares e Silva - CDTN&lt;br&gt;Anna Luiza Fraga da Silveira - CDTN</t>
  </si>
  <si>
    <t>ARMINDO SANTOS - CDTN&lt;br&gt;Sebastião Luiz Machado - CDTN&lt;br&gt;Moacir Moreira Pio - CDTN&lt;br&gt;Ronaldo Bittar - CDTN&lt;br&gt;HUDSON RUBIO FERREIRA - CDTN</t>
  </si>
  <si>
    <t>Luiz Oliveira de Faria&lt;br&gt;Priscila Shroeder Curti&lt;br&gt;Rodrigo Fernando Bianchi&lt;br&gt;Thiago Schimitberger</t>
  </si>
  <si>
    <t>JORDANNA CHAMON VOGT - Vale&lt;br&gt;FERNANDO SOARES LAMEIRAS - CDTN</t>
  </si>
  <si>
    <t>Fernando Soares Lameiras&lt;br&gt;Ana Maria Matildes dos Santos&lt;br&gt;Ana Cláudia Pinto Dabés Guimarães</t>
  </si>
  <si>
    <t>Jose Domingos Ardisson&lt;br&gt;Rochel Montero Lago&lt;br&gt;Ana Paula de Carvalho Teixeira&lt;br&gt;Aline de Barros Souza&lt;br&gt;Aluir Dias Purceno</t>
  </si>
  <si>
    <t>Rochel Montero Lago&lt;br&gt;Juliana Cristina Tristão&lt;br&gt;Aline Almeida da Silva Oliveira&lt;br&gt;Marcelo Gonçalves Rosmaninho&lt;br&gt;José Domingos Ardisson</t>
  </si>
  <si>
    <t>Armindo Santos&lt;br&gt;Jefferson Arlen Freitas&lt;br&gt;Sebastião Luiz Machado&lt;br&gt;Robson Cota de Oliveira&lt;br&gt;lias Basile Tambourgi</t>
  </si>
  <si>
    <t>José Domingos Ardisson&lt;br&gt;Waldemar A. de Almeida Macedo&lt;br&gt;Regina Celi de C. Costa&lt;br&gt;Rochel Lago Montero&lt;br&gt;Rafael de S. Bergo&lt;br&gt;Carlos Alberto Spier</t>
  </si>
  <si>
    <t>Fernando Soares Lameiras&lt;br&gt;Carolina Freire</t>
  </si>
  <si>
    <t>Inventores (tag &lt;br&gt; substitui quebra de linha e vírgula)</t>
  </si>
  <si>
    <t>ALBERTO AVELLAR BARRETO - CDTN&lt;br&gt;AMENÔNIA MARIA FERREIRA PINTO - CDTN&lt;br&gt;RUBENS MARTINS MOREIRA - CDTN&lt;br&gt;MARIA APARECIDA DE MELO - PETROBRÁS&lt;br&gt; IVONETE PEREIRA GONZALEZ DA SILVA - PETROBRÁS</t>
  </si>
  <si>
    <t>CLASCÍDIA APARECIDA FURTADO - CDTN&lt;br&gt;REGINA DUQUE ESTRADA CARVALHO&lt;br&gt;CHARLES BRANDON SWEENEY&lt;br&gt;PATRÍCIO NACIMENTO&lt;br&gt;MAX PASSOS FERREIRA&lt;br&gt;ADELINA PINHEIRO SANTOS</t>
  </si>
  <si>
    <t>ANTÔNIO CARLOS LOPES DA COSTA&lt;br&gt;ALEXANDROS ANASTAS MARASLIS&lt;br&gt;CLÁUDIO CUNHA LOPES&lt;br&gt;HUDSON RÚBIO FERREIRA&lt;br&gt;MARÍLIA TAVARES CHRISTÓVÃO&lt;br&gt;LUIZ LEITE DA SILVA&lt;br&gt;JOSÉ GERALDO COURA&lt;br&gt;EDSON RIBEIRO&lt;br&gt;EDUARDO TADEU STEHLING SARAIVA&lt;br&gt;MARCOS ANTONIO CANDIDO&lt;br&gt;SANTIAGO EDGAR MARZANA FLORES&lt;br&gt;SÉRGIO CELEGHINI ALBINO&lt;br&gt;VAGNER ANTÔNIO DE OLIVEIRA&lt;br&gt;ALOISIO BARBOSA&lt;br&gt;GERALDO ANTÔNIO SCORALICK MARTINS</t>
  </si>
  <si>
    <t>&lt;a href="https://www.gov.br/cdtn/pt-br/@@search?Subject%3Alist=SOR"&gt;SOR&lt;/a&gt;; &lt;a href="https://www.gov.br/cdtn/pt-br/@@search?Subject%3Alist= petróleo"&gt; petróleo&lt;/a&gt;; &lt;a href="https://www.gov.br/cdtn/pt-br/@@search?Subject%3Alist= traçadores"&gt; traçadores&lt;/a&gt;</t>
  </si>
  <si>
    <t>&lt;a href="https://www.gov.br/cdtn/pt-br/@@search?Subject%3Alist=grafeno"&gt;grafeno&lt;/a&gt;; &lt;a href="https://www.gov.br/cdtn/pt-br/@@search?Subject%3Alist= saponinas"&gt; saponinas&lt;/a&gt;; &lt;a href="https://www.gov.br/cdtn/pt-br/@@search?Subject%3Alist= esfoliação de grafite"&gt; esfoliação de grafite&lt;/a&gt;</t>
  </si>
  <si>
    <t>&lt;a href="https://www.gov.br/cdtn/pt-br/@@search?Subject%3Alist=sol-gel"&gt;sol-gel&lt;/a&gt;; &lt;a href="https://www.gov.br/cdtn/pt-br/@@search?Subject%3Alist= metalurgia do pó"&gt; metalurgia do pó&lt;/a&gt;; &lt;a href="https://www.gov.br/cdtn/pt-br/@@search?Subject%3Alist= processo de fabricação"&gt; processo de fabricação&lt;/a&gt;</t>
  </si>
  <si>
    <t>&lt;a href="https://www.gov.br/cdtn/pt-br/@@search?Subject%3Alist=recipientes criogênicos"&gt;recipientes criogênicos&lt;/a&gt;; &lt;a href="https://www.gov.br/cdtn/pt-br/@@search?Subject%3Alist= isolamento térmico"&gt; isolamento térmico&lt;/a&gt;</t>
  </si>
  <si>
    <t>&lt;a href="https://www.gov.br/cdtn/pt-br/@@search?Subject%3Alist=trocadores de calor"&gt;trocadores de calor&lt;/a&gt;; &lt;a href="https://www.gov.br/cdtn/pt-br/@@search?Subject%3Alist= inspeção"&gt; inspeção&lt;/a&gt;; &lt;a href="https://www.gov.br/cdtn/pt-br/@@search?Subject%3Alist= produtividade"&gt; produtividade&lt;/a&gt;</t>
  </si>
  <si>
    <t>&lt;a href="https://www.gov.br/cdtn/pt-br/@@search?Subject%3Alist=crisotila"&gt;crisotila&lt;/a&gt;; &lt;a href="https://www.gov.br/cdtn/pt-br/@@search?Subject%3Alist= nanomateriais"&gt; nanomateriais&lt;/a&gt;; &lt;a href="https://www.gov.br/cdtn/pt-br/@@search?Subject%3Alist= catálise"&gt; catálise&lt;/a&gt;; &lt;a href="https://www.gov.br/cdtn/pt-br/@@search?Subject%3Alist= partículas magnéticas"&gt; partículas magnéticas&lt;/a&gt;</t>
  </si>
  <si>
    <t>&lt;a href="https://www.gov.br/cdtn/pt-br/@@search?Subject%3Alist=combustível nuclear"&gt;combustível nuclear&lt;/a&gt;; &lt;a href="https://www.gov.br/cdtn/pt-br/@@search?Subject%3Alist= qualificação"&gt; qualificação&lt;/a&gt;; &lt;a href="https://www.gov.br/cdtn/pt-br/@@search?Subject%3Alist= nacionalização"&gt; nacionalização&lt;/a&gt;</t>
  </si>
  <si>
    <t>&lt;a href="https://www.gov.br/cdtn/pt-br/@@search?Subject%3Alist=manuseio de equipamentos"&gt;manuseio de equipamentos&lt;/a&gt;; &lt;a href="https://www.gov.br/cdtn/pt-br/@@search?Subject%3Alist= acessibilidade de materiais"&gt; acessibilidade de materiais&lt;/a&gt;</t>
  </si>
  <si>
    <t>&lt;a href="https://www.gov.br/cdtn/pt-br/@@search?Subject%3Alist=sol-gel"&gt;sol-gel&lt;/a&gt;; &lt;a href="https://www.gov.br/cdtn/pt-br/@@search?Subject%3Alist= cermets"&gt; cermets&lt;/a&gt;; &lt;a href="https://www.gov.br/cdtn/pt-br/@@search?Subject%3Alist= eficiência"&gt; eficiência&lt;/a&gt;</t>
  </si>
  <si>
    <t>&lt;a href="https://www.gov.br/cdtn/pt-br/@@search?Subject%3Alist=reator nuclear"&gt;reator nuclear&lt;/a&gt;; &lt;a href="https://www.gov.br/cdtn/pt-br/@@search?Subject%3Alist= temperatura"&gt; temperatura&lt;/a&gt;; &lt;a href="https://www.gov.br/cdtn/pt-br/@@search?Subject%3Alist= processo"&gt; processo&lt;/a&gt;; &lt;a href="https://www.gov.br/cdtn/pt-br/@@search?Subject%3Alist= eficiência"&gt; eficiência&lt;/a&gt;</t>
  </si>
  <si>
    <t>&lt;a href="https://www.gov.br/cdtn/pt-br/@@search?Subject%3Alist=combustível nuclear"&gt;combustível nuclear&lt;/a&gt;; &lt;a href="https://www.gov.br/cdtn/pt-br/@@search?Subject%3Alist= integridade estrutural"&gt; integridade estrutural&lt;/a&gt;; &lt;a href="https://www.gov.br/cdtn/pt-br/@@search?Subject%3Alist= produtividade"&gt; produtividade&lt;/a&gt;</t>
  </si>
  <si>
    <t>&lt;a href="https://www.gov.br/cdtn/pt-br/@@search?Subject%3Alist=nanomateriais"&gt;nanomateriais&lt;/a&gt;; &lt;a href="https://www.gov.br/cdtn/pt-br/@@search?Subject%3Alist= transfecção celular"&gt; transfecção celular&lt;/a&gt;; &lt;a href="https://www.gov.br/cdtn/pt-br/@@search?Subject%3Alist= produtividade"&gt; produtividade&lt;/a&gt;</t>
  </si>
  <si>
    <t>&lt;a href="https://www.gov.br/cdtn/pt-br/@@search?Subject%3Alist=nanomateriais"&gt;nanomateriais&lt;/a&gt;; &lt;a href="https://www.gov.br/cdtn/pt-br/@@search?Subject%3Alist= transformação bacteriana"&gt; transformação bacteriana&lt;/a&gt;; &lt;a href="https://www.gov.br/cdtn/pt-br/@@search?Subject%3Alist= produtividade"&gt; produtividade&lt;/a&gt;</t>
  </si>
  <si>
    <t>&lt;a href="https://www.gov.br/cdtn/pt-br/@@search?Subject%3Alist=zika vírus"&gt;zika vírus&lt;/a&gt;; &lt;a href="https://www.gov.br/cdtn/pt-br/@@search?Subject%3Alist= diagnóstico"&gt; diagnóstico&lt;/a&gt;; &lt;a href="https://www.gov.br/cdtn/pt-br/@@search?Subject%3Alist= assertividade"&gt; assertividade&lt;/a&gt;</t>
  </si>
  <si>
    <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t>
  </si>
  <si>
    <t>&lt;a href="https://www.gov.br/cdtn/pt-br/@@search?Subject%3Alist=câncer"&gt;câncer&lt;/a&gt;; &lt;a href="https://www.gov.br/cdtn/pt-br/@@search?Subject%3Alist= doenças ósseas"&gt; doenças ósseas&lt;/a&gt;; &lt;a href="https://www.gov.br/cdtn/pt-br/@@search?Subject%3Alist= medicamento"&gt; medicamento&lt;/a&gt;; &lt;a href="https://www.gov.br/cdtn/pt-br/@@search?Subject%3Alist= qualidade"&gt; qualidade&lt;/a&gt;</t>
  </si>
  <si>
    <t>&lt;a href="https://www.gov.br/cdtn/pt-br/@@search?Subject%3Alist=doença de chagas"&gt;doença de chagas&lt;/a&gt;; &lt;a href="https://www.gov.br/cdtn/pt-br/@@search?Subject%3Alist= fase crônica"&gt; fase crônica&lt;/a&gt;; &lt;a href="https://www.gov.br/cdtn/pt-br/@@search?Subject%3Alist= medicamento"&gt; medicamento&lt;/a&gt;; &lt;a href="https://www.gov.br/cdtn/pt-br/@@search?Subject%3Alist= nanotecnologia"&gt; nanotecnologia&lt;/a&gt;</t>
  </si>
  <si>
    <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t>
  </si>
  <si>
    <t>&lt;a href="https://www.gov.br/cdtn/pt-br/@@search?Subject%3Alist=câncer"&gt;câncer&lt;/a&gt;; &lt;a href="https://www.gov.br/cdtn/pt-br/@@search?Subject%3Alist= magnetohipertermia"&gt; magnetohipertermia&lt;/a&gt;; &lt;a href="https://www.gov.br/cdtn/pt-br/@@search?Subject%3Alist= eficiência"&gt; eficiência&lt;/a&gt;</t>
  </si>
  <si>
    <t>&lt;a href="https://www.gov.br/cdtn/pt-br/@@search?Subject%3Alist=câncer"&gt;câncer&lt;/a&gt;; &lt;a href="https://www.gov.br/cdtn/pt-br/@@search?Subject%3Alist= leucemia"&gt; leucemia&lt;/a&gt;; &lt;a href="https://www.gov.br/cdtn/pt-br/@@search?Subject%3Alist= medicamento"&gt; medicamento&lt;/a&gt;; &lt;a href="https://www.gov.br/cdtn/pt-br/@@search?Subject%3Alist= qualidade"&gt; qualidade&lt;/a&gt;</t>
  </si>
  <si>
    <t>&lt;a href="https://www.gov.br/cdtn/pt-br/@@search?Subject%3Alist=câncer"&gt;câncer&lt;/a&gt;; &lt;a href="https://www.gov.br/cdtn/pt-br/@@search?Subject%3Alist= formulação vacinal"&gt; formulação vacinal&lt;/a&gt;; &lt;a href="https://www.gov.br/cdtn/pt-br/@@search?Subject%3Alist= nanotubos de carbono"&gt; nanotubos de carbono&lt;/a&gt;; &lt;a href="https://www.gov.br/cdtn/pt-br/@@search?Subject%3Alist= segurança"&gt; segurança&lt;/a&gt;</t>
  </si>
  <si>
    <t>&lt;a href="https://www.gov.br/cdtn/pt-br/@@search?Subject%3Alist=câncer"&gt;câncer&lt;/a&gt;; &lt;a href="https://www.gov.br/cdtn/pt-br/@@search?Subject%3Alist= magnetohipertermia"&gt; magnetohipertermia&lt;/a&gt;; &lt;a href="https://www.gov.br/cdtn/pt-br/@@search?Subject%3Alist= qualidade"&gt; qualidade&lt;/a&gt;</t>
  </si>
  <si>
    <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laser ND Yag"&gt; laser ND Yag&lt;/a&gt;</t>
  </si>
  <si>
    <t>&lt;a href="https://www.gov.br/cdtn/pt-br/@@search?Subject%3Alist=paracoccidioidomicose"&gt;paracoccidioidomicose&lt;/a&gt;; &lt;a href="https://www.gov.br/cdtn/pt-br/@@search?Subject%3Alist= vacina"&gt; vacina&lt;/a&gt;</t>
  </si>
  <si>
    <t>&lt;a href="https://www.gov.br/cdtn/pt-br/@@search?Subject%3Alist=leishmaniose"&gt;leishmaniose&lt;/a&gt;; &lt;a href="https://www.gov.br/cdtn/pt-br/@@search?Subject%3Alist= diagnóstico"&gt; diagnóstico&lt;/a&gt;; &lt;a href="https://www.gov.br/cdtn/pt-br/@@search?Subject%3Alist= PCR"&gt; PCR&lt;/a&gt;</t>
  </si>
  <si>
    <t>&lt;a href="https://www.gov.br/cdtn/pt-br/@@search?Subject%3Alist=radiofármaco"&gt;radiofármaco&lt;/a&gt;; &lt;a href="https://www.gov.br/cdtn/pt-br/@@search?Subject%3Alist= tecnécio"&gt; tecnécio&lt;/a&gt;; &lt;a href="https://www.gov.br/cdtn/pt-br/@@search?Subject%3Alist= aptâmero"&gt; aptâmero&lt;/a&gt;; &lt;a href="https://www.gov.br/cdtn/pt-br/@@search?Subject%3Alist= otimização"&gt; otimização&lt;/a&gt;</t>
  </si>
  <si>
    <t>&lt;a href="https://www.gov.br/cdtn/pt-br/@@search?Subject%3Alist=ensaio de fadiga"&gt;ensaio de fadiga&lt;/a&gt;; &lt;a href="https://www.gov.br/cdtn/pt-br/@@search?Subject%3Alist= equipamento"&gt; equipamento&lt;/a&gt;; &lt;a href="https://www.gov.br/cdtn/pt-br/@@search?Subject%3Alist= ambiente controlado"&gt; ambiente controlado&lt;/a&gt;</t>
  </si>
  <si>
    <t>&lt;a href="https://www.gov.br/cdtn/pt-br/@@search?Subject%3Alist=ensaio de deformação"&gt;ensaio de deformação&lt;/a&gt;; &lt;a href="https://www.gov.br/cdtn/pt-br/@@search?Subject%3Alist= equipamento"&gt; equipamento&lt;/a&gt;; &lt;a href="https://www.gov.br/cdtn/pt-br/@@search?Subject%3Alist= concreto"&gt; concreto&lt;/a&gt;</t>
  </si>
  <si>
    <t>&lt;a href="https://www.gov.br/cdtn/pt-br/@@search?Subject%3Alist=ensaio Charpy"&gt;ensaio Charpy&lt;/a&gt;; &lt;a href="https://www.gov.br/cdtn/pt-br/@@search?Subject%3Alist= equipamento"&gt; equipamento&lt;/a&gt;; &lt;a href="https://www.gov.br/cdtn/pt-br/@@search?Subject%3Alist= qualidade"&gt; qualidade&lt;/a&gt;</t>
  </si>
  <si>
    <t>&lt;a href="https://www.gov.br/cdtn/pt-br/@@search?Subject%3Alist=ensaio de corrosão"&gt;ensaio de corrosão&lt;/a&gt;; &lt;a href="https://www.gov.br/cdtn/pt-br/@@search?Subject%3Alist= equipamento"&gt; equipamento&lt;/a&gt;; &lt;a href="https://www.gov.br/cdtn/pt-br/@@search?Subject%3Alist= economia"&gt; economia&lt;/a&gt;</t>
  </si>
  <si>
    <t>&lt;a href="https://www.gov.br/cdtn/pt-br/@@search?Subject%3Alist=implantodontia"&gt;implantodontia&lt;/a&gt;; &lt;a href="https://www.gov.br/cdtn/pt-br/@@search?Subject%3Alist= nanotecnologia"&gt; nanotecnologia&lt;/a&gt;; &lt;a href="https://www.gov.br/cdtn/pt-br/@@search?Subject%3Alist= titânia"&gt; titânia&lt;/a&gt;</t>
  </si>
  <si>
    <t>&lt;a href="https://www.gov.br/cdtn/pt-br/@@search?Subject%3Alist=dosimetria"&gt;dosimetria&lt;/a&gt;; &lt;a href="https://www.gov.br/cdtn/pt-br/@@search?Subject%3Alist= LED"&gt; LED&lt;/a&gt;; &lt;a href="https://www.gov.br/cdtn/pt-br/@@search?Subject%3Alist= baixo custo"&gt; baixo custo&lt;/a&gt;</t>
  </si>
  <si>
    <t>&lt;a href="https://www.gov.br/cdtn/pt-br/@@search?Subject%3Alist=sol-gel"&gt;sol-gel&lt;/a&gt;; &lt;a href="https://www.gov.br/cdtn/pt-br/@@search?Subject%3Alist= dosimetria"&gt; dosimetria&lt;/a&gt;; &lt;a href="https://www.gov.br/cdtn/pt-br/@@search?Subject%3Alist= alumina"&gt; alumina&lt;/a&gt;; &lt;a href="https://www.gov.br/cdtn/pt-br/@@search?Subject%3Alist= qualidade"&gt; qualidade&lt;/a&gt;</t>
  </si>
  <si>
    <t>&lt;a href="https://www.gov.br/cdtn/pt-br/@@search?Subject%3Alist=dosimetria"&gt;dosimetria&lt;/a&gt;; &lt;a href="https://www.gov.br/cdtn/pt-br/@@search?Subject%3Alist= revelação de filmes"&gt; revelação de filmes&lt;/a&gt;; &lt;a href="https://www.gov.br/cdtn/pt-br/@@search?Subject%3Alist= produtividade"&gt; produtividade&lt;/a&gt;</t>
  </si>
  <si>
    <t>&lt;a href="https://www.gov.br/cdtn/pt-br/@@search?Subject%3Alist=filmes fotoluminescentes"&gt;filmes fotoluminescentes&lt;/a&gt;; &lt;a href="https://www.gov.br/cdtn/pt-br/@@search?Subject%3Alist= dosimetria"&gt; dosimetria&lt;/a&gt;; &lt;a href="https://www.gov.br/cdtn/pt-br/@@search?Subject%3Alist= eficiência"&gt; eficiência&lt;/a&gt;</t>
  </si>
  <si>
    <t>&lt;a href="https://www.gov.br/cdtn/pt-br/@@search?Subject%3Alist=dosimetria"&gt;dosimetria&lt;/a&gt;; &lt;a href="https://www.gov.br/cdtn/pt-br/@@search?Subject%3Alist= raios γ "&gt; raios γ &lt;/a&gt;</t>
  </si>
  <si>
    <t>&lt;a href="https://www.gov.br/cdtn/pt-br/@@search?Subject%3Alist=degradação de efluentes"&gt;degradação de efluentes&lt;/a&gt;; &lt;a href="https://www.gov.br/cdtn/pt-br/@@search?Subject%3Alist= contaminantes"&gt; contaminantes&lt;/a&gt;; &lt;a href="https://www.gov.br/cdtn/pt-br/@@search?Subject%3Alist= partículas magnéticas"&gt; partículas magnéticas&lt;/a&gt;</t>
  </si>
  <si>
    <t>&lt;a href="https://www.gov.br/cdtn/pt-br/@@search?Subject%3Alist=reciclagem"&gt;reciclagem&lt;/a&gt;; &lt;a href="https://www.gov.br/cdtn/pt-br/@@search?Subject%3Alist= minério de ferro"&gt; minério de ferro&lt;/a&gt;; &lt;a href="https://www.gov.br/cdtn/pt-br/@@search?Subject%3Alist= silicato de sódio"&gt; silicato de sódio&lt;/a&gt;; &lt;a href="https://www.gov.br/cdtn/pt-br/@@search?Subject%3Alist= geopolímeros"&gt; geopolímeros&lt;/a&gt;</t>
  </si>
  <si>
    <t>&lt;a href="https://www.gov.br/cdtn/pt-br/@@search?Subject%3Alist=reciclagem"&gt;reciclagem&lt;/a&gt;; &lt;a href="https://www.gov.br/cdtn/pt-br/@@search?Subject%3Alist= minério de ferro"&gt; minério de ferro&lt;/a&gt;; &lt;a href="https://www.gov.br/cdtn/pt-br/@@search?Subject%3Alist= óxido de ferro"&gt; óxido de ferro&lt;/a&gt;; &lt;a href="https://www.gov.br/cdtn/pt-br/@@search?Subject%3Alist= pellet"&gt; pellet&lt;/a&gt;</t>
  </si>
  <si>
    <t>&lt;a href="https://www.gov.br/cdtn/pt-br/@@search?Subject%3Alist=nanomateriais"&gt;nanomateriais&lt;/a&gt;; &lt;a href="https://www.gov.br/cdtn/pt-br/@@search?Subject%3Alist= descontaminação"&gt; descontaminação&lt;/a&gt;; &lt;a href="https://www.gov.br/cdtn/pt-br/@@search?Subject%3Alist= catálise"&gt; catálise&lt;/a&gt;</t>
  </si>
  <si>
    <t>&lt;a href="https://www.gov.br/cdtn/pt-br/@@search?Subject%3Alist=sol-gel"&gt;sol-gel&lt;/a&gt;; &lt;a href="https://www.gov.br/cdtn/pt-br/@@search?Subject%3Alist= descontaminação"&gt; descontaminação&lt;/a&gt;; &lt;a href="https://www.gov.br/cdtn/pt-br/@@search?Subject%3Alist= esferas adsorventes"&gt; esferas adsorventes&lt;/a&gt;</t>
  </si>
  <si>
    <t>&lt;a href="https://www.gov.br/cdtn/pt-br/@@search?Subject%3Alist=descontaminação"&gt;descontaminação&lt;/a&gt;; &lt;a href="https://www.gov.br/cdtn/pt-br/@@search?Subject%3Alist= minério de ferro"&gt; minério de ferro&lt;/a&gt;</t>
  </si>
  <si>
    <t>&lt;a href="https://www.gov.br/cdtn/pt-br/@@search?Subject%3Alist=reciclagem"&gt;reciclagem&lt;/a&gt;; &lt;a href="https://www.gov.br/cdtn/pt-br/@@search?Subject%3Alist= geopolímeros"&gt; geopolímeros&lt;/a&gt;; &lt;a href="https://www.gov.br/cdtn/pt-br/@@search?Subject%3Alist= redução de custos"&gt; redução de custos&lt;/a&gt;</t>
  </si>
  <si>
    <t>Industrial - Produção de imãs permanentes de terras raras, tornando mais barato o processo de fabricação e maximizando a resposta magnética do imã resultante. 
Saúde – Nacionalização de insumos para purificação industrial de proteínas, usadas na produção de medicamentos avançados de tratamento do câncer.
Energia – Fabricação mais eficiente de combustível nuclear do tipo cermets de UO₂, o qual ainda apresenta taxas de queima mais altas que o combustível atualmente usado em reatores nucleares, proporcionando uma eficiência maior na geração de energia.</t>
  </si>
  <si>
    <t>O método sol-gel de fabricação de cobertura metálica coerentemente ligada na superfície de corpos cerâmicos formando cermets com etapas simples e econômicas. Nestas etapas, privilegia-se o uso de fontes comerciais e baratas dos elementos metálicos de interesse, preferencialmente na forma de nitratos (Fe(NO₃)₃.9H₂O, Cr(NO₃)₃.9H₂O e Ni(NO₃)₂.6H₂O), de ureia ((NH₂)₂CO) e de água.</t>
  </si>
  <si>
    <t>Até o presente momento, existem três metodologias que executam a função in vitro, a sonoporação, a eletroporação e o choque término. A sonoporação, ou sonicação celular, é o uso do ultrassom para modificar a permeabilidade da membrana plasmática celular. A exposição prolongada à baixa frequência de ultrassom demonstrou queda na viabilidade celular. Desta forma, empregar essa técnica significa correr este risco. Além do que, torna- se cara já que necessita de um equipamento que emita o som na faixa estabelecida para esta metodologia. A eletroporação utiliza o pulso elétrico de muitos kV cm⁻¹ de amplitude com duração de submicrosegundos. Esta metodologia, permeabiliza temporariamente a membrana celular bacteriana permitindo que moléculas solvatadas como DNA, entrem nas células eletroporadas. Porém, se os impulsos elétricos forem empregados erroneamente ocorrerá à lise celular. Outra metodologia empregada é o choque térmico. O protocolo original desta metodologia envolve um pré-tratamento de E. coli com íons cálcio (Ca²⁺) e íons magnésio (Mg²⁺) a 0ºC. Este tratamento permite a formação dos poros na parede celular bacteriana. O plasmídeo de interesse é adicionado e o posterior choque térmico a 42ºC, permite a internalização do mesmo. Dependendo do plasmídeo a ser inserido, a taxa de transformação é baixa, pois a parede não fica permeável o suficiente para a entrada do mesmo.</t>
  </si>
  <si>
    <t>A presente invenção refere-se a um novo material híbrido de nanotubos de nitreto de boro com ferritas magnéticas de Ni, Co, Mn e ferritas magnéticas mistas de Ni₁₋ₓCoₓ, Ni₁₋ₓMnₓ, Co₁₋ₓMnₓ, Co₁₋ₓZnₓ, Ni₁₋ₓCuₓ, Co₁₋ₓCuₓ e etc, um novo processo de síntese desse híbrido e um novo teste de performance para caracterização do híbrido como potencial agente gerador de calor em terapias de magnetohipertermia</t>
  </si>
  <si>
    <t>Dentre os nanomateriais magnéticos que vêm sendo investigados atualmente para aplicações biológicas são destaques as ferritas do tipo MFe₂O₄ (M= Co, Ni, Mn, Zn, Cu, Mg e outros). Mas, de acordo com os estudos, essas nanopartículas magnéticas possuem uma elevada energia superficial e, por isso, têm maior tendência a se oxidar e se agregar, resultando em menor biocompatibilidade. Esses fatores dificultam o uso desses materiais como agentes de hipertermia em aplicações biológicas.</t>
  </si>
  <si>
    <t>Em geral, as partículas magnéticas investigadas ou testadas para
hipertermia são constituídas por um óxido de ferro (FeₓOₓ) com ou sem presença de outros elementos químicos, como Zn, Ni e Co, e recobertas com um material orgânico ou inorgânico biocompatível. É comum que a preparação desses óxidos de ferro seja realizada por meio de processos químicos, tais como de co-precipitação, que necessitam de diversos reagentes químicos, um controle rígido de tempo, temperatura e pH da reação, além de tratamentos térmicos e etapas adicionais de recobrimento
superficial. Ademais, apesar da faixa de coercividade intrínseca situar-se na faixa de 8 kAm⁻¹ (aproximadamente 100 Oe) a 24 kAm⁻¹ (aproximadamente 300 Oe), considerada adequada para hipertermia por questões técnicas, o momento magnético por unidade de massa (δs) é geralmente inferior a 60 Am²kg⁻¹ (60 emu g⁻¹) sem o material possuir o recobrimento, o que reduzirá ainda mais tal valor.</t>
  </si>
  <si>
    <t>O equipamento, objeto da presente patente, fornece informações completas. É um equipamento compacto, para ser instalado em laboratório, ocupando uma área máxima de 5m². Ele efetua ensaios em materiais empregados na fabricação dos componentes a serem estudados, dos quais se quer investigar as propriedades de fratura, em largas faixas de temperatura.</t>
  </si>
  <si>
    <t>A presente invenção se refere ao desenvolvimento de um processo para a preparação de superfície nanoestruturada de titânia produzida a partir de metodologia baseada em anodização potenciostática, para formação de estruturas nanotubulares de óxido de titânia (TiO₂), seguido de tratamento covalente com colágeno tipo I (Col I) para o recobrimento e funcionalização dessa superfície. Dessa conjugação emerge uma superfície nanotubular de TiO₂ recoberta com Col I capaz de acelerar o processo de osseointegração in vitro quando empregada em implantes ósseos no campo odontológico.</t>
  </si>
  <si>
    <t>Processo de Utilização de Superfície Micro-Nano Hierárquica com Nanotubos de Titânia (TiO₂) para Recobrimento de Implantes Osseointegráveis</t>
  </si>
  <si>
    <t>A presente invenção diz respeito a um método de fabricação de pó de alumina alfa através do processamento químico (Sol-gel) de uma alumina de transição para resultar num pó com excelente comportamento de prensagem e sinterização, bem como com produção econômica, tendo tal pó elevado teor de α-AL₂O₃, de modo que o referido pó seja apropriado para fabricar pastilhas com características de forma e tamanho, bem como com propriedades finais, particularmente as de detecção de radiação, adequadas ao uso destas pastilhas como detectores de radiação na confecção de dosímetros do tipo TLD (Dosímetro com luminescência termicamente estimulada) e OSLD (Dosímetro com luminescência opticamente estimulada), os quais têm grande aplicação na dosimetria individual de corpo inteiro, de extremidades, de área e ambiental.</t>
  </si>
  <si>
    <t>A maioria dos corantes orgânicos não são utilizados in vivo, pois exibem fraca foto-estabilidade e substancial citotoxidade. As proteínas sofrem fotodegradação e são de baixo rendimento quântico. Além disso, a agregação de proteínas fluorescentes no interior das células pode causar toxicidade celular.
Já os polímeros biodegradáveis fluorescentes têm exigido conjugação seja no encapsulamento dos corantes orgânicos ou dos pontos quânticos, ou até mesmo dos polímeros degradáveis para, de algum modo, serem visualizados. 
Logo, existe uma necessidade urgente de desenvolvimento de materiais biodegradáveis e biocompatíveis fotoluminescentes, que apresentem fluorescência intrínseca e que não sejam tóxicos para o corpo humano.</t>
  </si>
  <si>
    <t>Processo de Fabricação de Sensores Coloridos para a Determinação de Radiação γ e Sensores Coloridos</t>
  </si>
  <si>
    <t xml:space="preserve">A presente invenção se refere a um processo para a fabricação de sensores sensíveis à radiação ionizante como os raios γ em uma ampla faixa de dose variando de &lt;1Gy até &gt;900 kGy. Sob a influência da radiação ionizante ocorrem reações químicas em uma película colorida especialmente preparada contendo substâncias que sofrem mudanças de cor podem ser associadas ás doses recebidas. É descrita a obtenção de um filme sílica/corante e ou sílica/corante/surfactante preparado pelo processo sol-gel tendo como precursores o tetrametilortossilano e substâncias coloridas sintéticas como difenilazos, benzotiazossulfonatos, sulfoftaleinas, aminifenilazos, entre vários outros e pigmentos vegetais como extratos de flores de quaresmeira (Tibouchina granulosa), jabuticaba (Myrciaria cauliflora), amora (Morus nigra), beterraba(Beta vulgaris) entre outros para a avaliação visual das doses recebidas. </t>
  </si>
  <si>
    <t>A presente invenção descreve um processo para a produção de partículas magnéticas recobertas por carbono para serem utilizadas em aplicações tecnológicas. O caráter inovador desta invenção está na simplicidade e no baixo custo do processo que permite utilizar diversas fontes de ferro, tais como de origem sintética (α-Fe₂O₃, Fe₃O₄ e FeOOH), natural (minérios) ou rejeitos industriais (lama vermelha, rejeito de aciaria, rejeitos siderúrgicos). O recobrimento de carbono é realizado através de um processo de etapa única que envolve a redução dos óxidos de ferro para formar o núcleo magnético e deposição de carbono a partir de diferentes tipos de compostos orgânicos que também são insumos disponíveis e de baixo custo tais como metano e etanol.</t>
  </si>
  <si>
    <t>A presente invenção diz respeito a um método de fabricação de esferas adsorventes de biomassa da alga marinha marrom Sargassum sp., o qual se baseia no conhecido Processo Sol-Gel para imobilizar micropartículas desta biomassa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Tais esferas são obtidas com boa esfericidade, resistência mecânica superior a 2,3 Kg/esfera, distribuição estreita de diâmetro, com diâmetro médio entre 1 mm e 5 mm, com boa estabilidade química em meios ácidos, básicos e neutros e com razoável (≥ 18%)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eficiência de remoção de Cd+Cu+Zn superior a 61%, sendo que a eficiência de remoção individual de Cd, Cu e Zn e, respectivamente, superiora 49%, 90% e 54%.</t>
  </si>
  <si>
    <t>A presente invenção diz respeito a um método de fabricação de esferas adsorventes de zeólita tipo 4A, o qual se baseia no conhecido Processo Sol-Gel para imobilizar micropartículas zeólita tipo 4A, preferencialmente na fase Na₂O.Al₂O₃.1,85SiO₂.5,1H₂O)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As esferas de zeóIita tipo 4A são obtidas com elevada esfericidade, resistência mecânica superior a 2 Kg/esfera, distribuição estreita de diâmetro, com diâmetro médio entre 1 mm e 5 mm, com boa estabilidade química em meios ácidos, básicos e neutros e com boa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as seguintes características de adsorção para Cd+Cu+Zn: eficiência de remoção superior a 81%, capacidade adsortiva máxima de 746 μmol/g e taxa de adsorção ≥18,3
 μmol/g.h.</t>
  </si>
  <si>
    <t>A presente invenção diz respeito a um método de fabricação de esferas adsorventes de zeólita tipo 4A-Sargassum sp., o qual se baseia no conhecido Processo Sol-Gel para imobilizar micropartículas zeólita tipo 4A, preferencialmente na fase Na₂O.Al₂O₃.1,85SiO₂.5,1H₂O) e da biomassa da alma marinha Sargassum sp.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Tais esferas são obtidas com elevada esfericidade, resistência mecânica superior a 1,5Kg/esfera, distribuição estreita de diâmetro, com diâmetro médio entre 1 mm e 5 mm, com boa estabilidade química em meios ácidos, básicos e neutros e com elevada (≥70%)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as seguintes características de adsorção para Cd+Cu+Zn: eficiência de remoção superior a 82%, capacidade adsortiva máxima de 709 μmol/g e taxa de adsorção ≥19,8 μmol/gh.</t>
  </si>
  <si>
    <t>A vantagem dessa tecnologia consiste na substituição da areia natural por rejeitos da mineração. Como a areia de mineração tem um custo menor (pode até ser doada pelas mineradoras), possivelmente, os produtos finais também poderão ser fabricados a um custo reduzido se comparado ao processo tradicional da engenharia civil. Há também a vantagem ambiental de não ter emissão de CO₂ durante sua produção. Além disso, é possível destacar os seguintes pontos: grande disponibilidade de recursos minerais, economia de energia e proteção ambiental, técnica de preparação simples, boa estabilidade volumétrica, elevado ganho de resistência em curto período de tempo, excelente durabilidade, alta resistência ao fogo e baixa condutividade térmica.
Os geopolímeros também vêm sendo identificados como material promissor para matriz de solidificação de rejeitos radioativos.</t>
  </si>
  <si>
    <t>Edésia Martins Barros de Sousa - CDTN&lt;br&gt;Marcelo Fernandes Cipreste - CDTN&lt;br&gt;Juliana Batista da Silva - CDTN</t>
  </si>
  <si>
    <t>Edésia Martins Barros de Sousa - CDTN&lt;br&gt;Áurea Isabel Corradi de Oliveira - CDTN&lt;br&gt;Wellington Marcos da Silva - CDTN</t>
  </si>
  <si>
    <t>Maximiliano Delany Martins - CDTN&lt;br&gt;Tatiane Cristine Silva de Almeida - CDTN&lt;br&gt;Elisa Marchezini Rodrigues - CDTN&lt;br&gt;Fernanda de Paula Oliveira - CDTN&lt;br&gt;Ramon Resende Leite - CDTN&lt;br&gt;Mariana Andrade Boense Tavares - CDTN&lt;br&gt;Pricila da Silva Cunha - CDTN&lt;br&gt;Thalita Marcolan Valverde - UFMG&lt;br&gt;Thaís Maria da Mata Martins - UFMG&lt;br&gt;Gregory Thomas Kitten - UFMG&lt;br&gt;Alfredo Miranda de Goes - UFMG&lt;br&gt;Dawidson Assis Gomes - UFMG</t>
  </si>
  <si>
    <t>José Domingos Ardisson - CDTN/CNEN&lt;br&gt;Adriana Silva de Albuquerque - CDTN/CNEN&lt;br&gt;Patrícia Mariana Alves Caetano - CDTN/CNEN&lt;br&gt;Daniele Alves Fagundes - CDTN/CNEN&lt;br&gt;Joice Yoko D' Alessandro Idehara - CDTN/CNEN&lt;br&gt;Luis Eugênio Fernandez Outon - UFMG&lt;br&gt;Ildefonso Binatti - CEFET/MG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</si>
</sst>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4"/>
      <color theme="1"/>
      <name val="Calibri"/>
      <family val="2"/>
      <scheme val="minor"/>
    </font>
    <font>
      <sz val="11"/>
      <color rgb="FF000000"/>
      <name val="Calibri"/>
      <family val="2"/>
      <scheme val="minor"/>
    </font>
    <font>
      <sz val="9"/>
      <color indexed="81"/>
      <name val="Segoe UI"/>
      <charset val="1"/>
    </font>
    <font>
      <b/>
      <sz val="9"/>
      <color indexed="81"/>
      <name val="Segoe UI"/>
      <charset val="1"/>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1">
    <border>
      <left/>
      <right/>
      <top/>
      <bottom/>
      <diagonal/>
    </border>
  </borders>
  <cellStyleXfs count="1">
    <xf numFmtId="0" fontId="0" fillId="0" borderId="0"/>
  </cellStyleXfs>
  <cellXfs count="25">
    <xf numFmtId="0" fontId="0" fillId="0" borderId="0" xfId="0"/>
    <xf numFmtId="0" fontId="0" fillId="0" borderId="0" xfId="0" applyAlignment="1">
      <alignment vertical="center" wrapText="1"/>
    </xf>
    <xf numFmtId="0" fontId="0" fillId="0" borderId="0" xfId="0" quotePrefix="1" applyAlignment="1">
      <alignment vertical="center" wrapText="1"/>
    </xf>
    <xf numFmtId="0" fontId="1" fillId="0" borderId="0" xfId="0" applyFont="1" applyAlignment="1">
      <alignment vertical="center" wrapText="1"/>
    </xf>
    <xf numFmtId="0" fontId="2" fillId="0" borderId="0" xfId="0" applyFont="1" applyAlignment="1">
      <alignment vertical="center"/>
    </xf>
    <xf numFmtId="0" fontId="0" fillId="0" borderId="0" xfId="0" applyFill="1" applyAlignment="1">
      <alignment vertical="center" wrapText="1"/>
    </xf>
    <xf numFmtId="0" fontId="0" fillId="0" borderId="0" xfId="0" applyFont="1" applyAlignment="1">
      <alignment vertical="center" wrapText="1"/>
    </xf>
    <xf numFmtId="0" fontId="0" fillId="0" borderId="0" xfId="0"/>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vertical="center"/>
    </xf>
    <xf numFmtId="0" fontId="1" fillId="2" borderId="0" xfId="0" applyFont="1" applyFill="1" applyAlignment="1">
      <alignment vertical="center" wrapText="1"/>
    </xf>
    <xf numFmtId="0" fontId="0" fillId="2" borderId="0" xfId="0" applyFill="1" applyAlignment="1"/>
    <xf numFmtId="0" fontId="0" fillId="2" borderId="0" xfId="0" applyFill="1"/>
    <xf numFmtId="0" fontId="0" fillId="2" borderId="0" xfId="0" applyFill="1" applyAlignment="1">
      <alignment vertical="center"/>
    </xf>
    <xf numFmtId="0" fontId="1" fillId="3" borderId="0" xfId="0" applyFont="1" applyFill="1" applyAlignment="1">
      <alignment vertical="center" wrapText="1"/>
    </xf>
    <xf numFmtId="0" fontId="0" fillId="3" borderId="0" xfId="0" applyFill="1" applyAlignment="1">
      <alignment vertical="center"/>
    </xf>
    <xf numFmtId="0" fontId="0" fillId="0" borderId="0" xfId="0" applyBorder="1"/>
    <xf numFmtId="0" fontId="1" fillId="0" borderId="0" xfId="0" applyFont="1" applyBorder="1" applyAlignment="1">
      <alignment vertical="center" wrapText="1"/>
    </xf>
    <xf numFmtId="0" fontId="0" fillId="0" borderId="0" xfId="0" applyBorder="1" applyAlignment="1">
      <alignment vertical="center"/>
    </xf>
    <xf numFmtId="0" fontId="1" fillId="4" borderId="0" xfId="0" applyFont="1" applyFill="1" applyBorder="1" applyAlignment="1">
      <alignment vertical="center" wrapText="1"/>
    </xf>
    <xf numFmtId="0" fontId="0" fillId="4" borderId="0" xfId="0" applyFill="1" applyBorder="1" applyAlignment="1">
      <alignment vertical="center"/>
    </xf>
    <xf numFmtId="0" fontId="1" fillId="5" borderId="0" xfId="0" applyFont="1" applyFill="1" applyAlignment="1">
      <alignment vertical="center" wrapText="1"/>
    </xf>
    <xf numFmtId="0" fontId="0" fillId="5" borderId="0" xfId="0" applyFill="1" applyAlignment="1">
      <alignment vertical="center"/>
    </xf>
    <xf numFmtId="0" fontId="0" fillId="0" borderId="0" xfId="0" applyAlignment="1"/>
  </cellXfs>
  <cellStyles count="1">
    <cellStyle name="Normal" xfId="0" builtinId="0"/>
  </cellStyles>
  <dxfs count="12">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1"/>
  <sheetViews>
    <sheetView zoomScale="80" zoomScaleNormal="80" workbookViewId="0">
      <pane xSplit="2" ySplit="1" topLeftCell="H50" activePane="bottomRight" state="frozen"/>
      <selection pane="topRight" activeCell="C1" sqref="C1"/>
      <selection pane="bottomLeft" activeCell="A2" sqref="A2"/>
      <selection pane="bottomRight" activeCell="I50" sqref="I50"/>
    </sheetView>
  </sheetViews>
  <sheetFormatPr defaultColWidth="9.1796875" defaultRowHeight="14.5" x14ac:dyDescent="0.35"/>
  <cols>
    <col min="1" max="1" width="29.26953125" style="1" customWidth="1"/>
    <col min="2" max="2" width="39" style="1" customWidth="1"/>
    <col min="3" max="3" width="75.453125" style="1" customWidth="1"/>
    <col min="4" max="4" width="24.453125" style="8" customWidth="1"/>
    <col min="5" max="5" width="74.81640625" style="1" customWidth="1"/>
    <col min="6" max="6" width="80.26953125" style="1" customWidth="1"/>
    <col min="7" max="7" width="54" style="1" customWidth="1"/>
    <col min="8" max="8" width="23.81640625" style="1" customWidth="1"/>
    <col min="9" max="9" width="47.7265625" style="1" customWidth="1"/>
    <col min="10" max="11" width="22.26953125" style="7" customWidth="1"/>
    <col min="12" max="12" width="24.453125" style="8" customWidth="1"/>
    <col min="14" max="16384" width="9.1796875" style="1"/>
  </cols>
  <sheetData>
    <row r="1" spans="1:13" ht="74" x14ac:dyDescent="0.35">
      <c r="A1" s="3" t="s">
        <v>145</v>
      </c>
      <c r="B1" s="3" t="s">
        <v>0</v>
      </c>
      <c r="C1" s="3" t="s">
        <v>6</v>
      </c>
      <c r="D1" s="9" t="s">
        <v>253</v>
      </c>
      <c r="E1" s="3" t="s">
        <v>7</v>
      </c>
      <c r="F1" s="3" t="s">
        <v>2</v>
      </c>
      <c r="G1" s="3" t="s">
        <v>143</v>
      </c>
      <c r="H1" s="3" t="s">
        <v>10</v>
      </c>
      <c r="I1" s="3" t="s">
        <v>41</v>
      </c>
      <c r="J1" s="22" t="s">
        <v>364</v>
      </c>
      <c r="K1" s="22" t="s">
        <v>328</v>
      </c>
      <c r="L1" s="9" t="s">
        <v>253</v>
      </c>
    </row>
    <row r="2" spans="1:13" ht="207.75" customHeight="1" x14ac:dyDescent="0.35">
      <c r="A2" s="8" t="s">
        <v>140</v>
      </c>
      <c r="B2" s="8" t="s">
        <v>151</v>
      </c>
      <c r="C2" s="8" t="s">
        <v>35</v>
      </c>
      <c r="D2" s="8" t="s">
        <v>254</v>
      </c>
      <c r="E2" s="8" t="s">
        <v>297</v>
      </c>
      <c r="F2" s="8" t="s">
        <v>36</v>
      </c>
      <c r="G2" s="8" t="s">
        <v>132</v>
      </c>
      <c r="H2" s="8"/>
      <c r="I2" s="8" t="s">
        <v>37</v>
      </c>
      <c r="J2" s="23" t="s">
        <v>365</v>
      </c>
      <c r="K2" s="23" t="s">
        <v>368</v>
      </c>
      <c r="L2" s="8" t="s">
        <v>254</v>
      </c>
    </row>
    <row r="3" spans="1:13" ht="121.5" customHeight="1" x14ac:dyDescent="0.35">
      <c r="A3" s="8" t="s">
        <v>140</v>
      </c>
      <c r="B3" s="8" t="s">
        <v>152</v>
      </c>
      <c r="C3" s="8" t="s">
        <v>38</v>
      </c>
      <c r="D3" s="8" t="s">
        <v>255</v>
      </c>
      <c r="E3" s="8" t="s">
        <v>298</v>
      </c>
      <c r="F3" s="8" t="s">
        <v>39</v>
      </c>
      <c r="G3" s="8" t="s">
        <v>133</v>
      </c>
      <c r="H3" s="8" t="s">
        <v>72</v>
      </c>
      <c r="I3" s="8" t="s">
        <v>40</v>
      </c>
      <c r="J3" s="23" t="s">
        <v>366</v>
      </c>
      <c r="K3" s="23" t="s">
        <v>369</v>
      </c>
      <c r="L3" s="8" t="s">
        <v>255</v>
      </c>
    </row>
    <row r="4" spans="1:13" ht="227.25" customHeight="1" x14ac:dyDescent="0.35">
      <c r="A4" s="8" t="s">
        <v>140</v>
      </c>
      <c r="B4" s="8" t="s">
        <v>63</v>
      </c>
      <c r="C4" s="8" t="s">
        <v>243</v>
      </c>
      <c r="D4" s="8" t="s">
        <v>256</v>
      </c>
      <c r="E4" s="8" t="s">
        <v>411</v>
      </c>
      <c r="F4" s="8" t="s">
        <v>64</v>
      </c>
      <c r="G4" s="8" t="s">
        <v>144</v>
      </c>
      <c r="H4" s="8" t="s">
        <v>66</v>
      </c>
      <c r="I4" s="8" t="s">
        <v>65</v>
      </c>
      <c r="J4" s="23" t="s">
        <v>330</v>
      </c>
      <c r="K4" s="23" t="s">
        <v>370</v>
      </c>
      <c r="L4" s="8" t="s">
        <v>256</v>
      </c>
    </row>
    <row r="5" spans="1:13" ht="309.75" customHeight="1" x14ac:dyDescent="0.35">
      <c r="A5" s="8" t="s">
        <v>140</v>
      </c>
      <c r="B5" s="8" t="s">
        <v>169</v>
      </c>
      <c r="C5" s="8" t="s">
        <v>184</v>
      </c>
      <c r="D5" s="8" t="s">
        <v>257</v>
      </c>
      <c r="E5" s="8" t="s">
        <v>182</v>
      </c>
      <c r="F5" s="8" t="s">
        <v>183</v>
      </c>
      <c r="G5" s="8" t="s">
        <v>133</v>
      </c>
      <c r="H5" s="8" t="s">
        <v>116</v>
      </c>
      <c r="I5" s="8" t="s">
        <v>115</v>
      </c>
      <c r="J5" s="23" t="s">
        <v>331</v>
      </c>
      <c r="K5" s="23" t="s">
        <v>371</v>
      </c>
      <c r="L5" s="8" t="s">
        <v>257</v>
      </c>
    </row>
    <row r="6" spans="1:13" s="8" customFormat="1" ht="188.5" x14ac:dyDescent="0.35">
      <c r="A6" s="8" t="s">
        <v>140</v>
      </c>
      <c r="B6" s="8" t="s">
        <v>119</v>
      </c>
      <c r="C6" s="8" t="s">
        <v>299</v>
      </c>
      <c r="D6" s="8" t="s">
        <v>258</v>
      </c>
      <c r="E6" s="8" t="s">
        <v>300</v>
      </c>
      <c r="F6" s="8" t="s">
        <v>205</v>
      </c>
      <c r="G6" s="8" t="s">
        <v>132</v>
      </c>
      <c r="I6" s="8" t="s">
        <v>120</v>
      </c>
      <c r="J6" s="23" t="s">
        <v>332</v>
      </c>
      <c r="K6" s="23" t="s">
        <v>373</v>
      </c>
      <c r="L6" s="8" t="s">
        <v>292</v>
      </c>
      <c r="M6" s="7"/>
    </row>
    <row r="7" spans="1:13" s="8" customFormat="1" ht="258" customHeight="1" x14ac:dyDescent="0.35">
      <c r="A7" s="8" t="s">
        <v>140</v>
      </c>
      <c r="B7" s="8" t="s">
        <v>166</v>
      </c>
      <c r="C7" s="8" t="s">
        <v>217</v>
      </c>
      <c r="D7" s="8" t="s">
        <v>292</v>
      </c>
      <c r="E7" s="5" t="s">
        <v>218</v>
      </c>
      <c r="F7" s="5" t="s">
        <v>219</v>
      </c>
      <c r="G7" s="8" t="s">
        <v>132</v>
      </c>
      <c r="I7" s="8" t="s">
        <v>96</v>
      </c>
      <c r="J7" s="23" t="s">
        <v>359</v>
      </c>
      <c r="K7" s="23" t="s">
        <v>372</v>
      </c>
      <c r="L7" s="8" t="s">
        <v>258</v>
      </c>
      <c r="M7" s="7"/>
    </row>
    <row r="8" spans="1:13" ht="206.25" customHeight="1" x14ac:dyDescent="0.35">
      <c r="A8" s="8" t="s">
        <v>138</v>
      </c>
      <c r="B8" s="8" t="s">
        <v>148</v>
      </c>
      <c r="C8" s="8" t="s">
        <v>8</v>
      </c>
      <c r="D8" s="8" t="s">
        <v>259</v>
      </c>
      <c r="E8" s="8" t="s">
        <v>134</v>
      </c>
      <c r="F8" s="8" t="s">
        <v>135</v>
      </c>
      <c r="G8" s="8" t="s">
        <v>144</v>
      </c>
      <c r="H8" s="8" t="s">
        <v>69</v>
      </c>
      <c r="I8" s="8" t="s">
        <v>34</v>
      </c>
      <c r="J8" s="23" t="s">
        <v>333</v>
      </c>
      <c r="K8" s="23" t="s">
        <v>374</v>
      </c>
      <c r="L8" s="8" t="s">
        <v>259</v>
      </c>
    </row>
    <row r="9" spans="1:13" ht="216" customHeight="1" x14ac:dyDescent="0.35">
      <c r="A9" s="8" t="s">
        <v>138</v>
      </c>
      <c r="B9" s="8" t="s">
        <v>156</v>
      </c>
      <c r="C9" s="8" t="s">
        <v>301</v>
      </c>
      <c r="D9" s="8" t="s">
        <v>260</v>
      </c>
      <c r="E9" s="8" t="s">
        <v>185</v>
      </c>
      <c r="F9" s="8" t="s">
        <v>54</v>
      </c>
      <c r="G9" s="8" t="s">
        <v>132</v>
      </c>
      <c r="H9" s="8"/>
      <c r="I9" s="8" t="s">
        <v>48</v>
      </c>
      <c r="J9" s="23" t="s">
        <v>334</v>
      </c>
      <c r="K9" s="23" t="s">
        <v>375</v>
      </c>
      <c r="L9" s="8" t="s">
        <v>260</v>
      </c>
    </row>
    <row r="10" spans="1:13" ht="188.5" x14ac:dyDescent="0.35">
      <c r="A10" s="8" t="s">
        <v>138</v>
      </c>
      <c r="B10" s="8" t="s">
        <v>157</v>
      </c>
      <c r="C10" s="8" t="s">
        <v>67</v>
      </c>
      <c r="D10" s="8" t="s">
        <v>261</v>
      </c>
      <c r="E10" s="8" t="s">
        <v>242</v>
      </c>
      <c r="F10" s="8" t="s">
        <v>412</v>
      </c>
      <c r="G10" s="8" t="s">
        <v>144</v>
      </c>
      <c r="H10" s="8" t="s">
        <v>68</v>
      </c>
      <c r="I10" s="8" t="s">
        <v>65</v>
      </c>
      <c r="J10" s="23" t="s">
        <v>330</v>
      </c>
      <c r="K10" s="23" t="s">
        <v>376</v>
      </c>
      <c r="L10" s="8" t="s">
        <v>261</v>
      </c>
    </row>
    <row r="11" spans="1:13" ht="145" x14ac:dyDescent="0.35">
      <c r="A11" s="8" t="s">
        <v>138</v>
      </c>
      <c r="B11" s="8" t="s">
        <v>5</v>
      </c>
      <c r="C11" s="8" t="s">
        <v>302</v>
      </c>
      <c r="D11" s="8" t="s">
        <v>262</v>
      </c>
      <c r="E11" s="5" t="s">
        <v>303</v>
      </c>
      <c r="F11" s="5" t="s">
        <v>206</v>
      </c>
      <c r="G11" s="8" t="s">
        <v>132</v>
      </c>
      <c r="H11" s="8"/>
      <c r="I11" s="8" t="s">
        <v>4</v>
      </c>
      <c r="J11" s="23" t="s">
        <v>4</v>
      </c>
      <c r="K11" s="23" t="s">
        <v>377</v>
      </c>
      <c r="L11" s="8" t="s">
        <v>262</v>
      </c>
    </row>
    <row r="12" spans="1:13" ht="360.75" customHeight="1" x14ac:dyDescent="0.35">
      <c r="A12" s="8" t="s">
        <v>138</v>
      </c>
      <c r="B12" s="8" t="s">
        <v>171</v>
      </c>
      <c r="C12" s="8" t="s">
        <v>207</v>
      </c>
      <c r="D12" s="8" t="s">
        <v>263</v>
      </c>
      <c r="E12" s="5" t="s">
        <v>304</v>
      </c>
      <c r="F12" s="5" t="s">
        <v>305</v>
      </c>
      <c r="G12" s="8" t="s">
        <v>132</v>
      </c>
      <c r="H12" s="8"/>
      <c r="I12" s="8" t="s">
        <v>127</v>
      </c>
      <c r="J12" s="23" t="s">
        <v>335</v>
      </c>
      <c r="K12" s="23" t="s">
        <v>378</v>
      </c>
      <c r="L12" s="8" t="s">
        <v>263</v>
      </c>
    </row>
    <row r="13" spans="1:13" ht="72.5" x14ac:dyDescent="0.35">
      <c r="A13" s="8" t="s">
        <v>25</v>
      </c>
      <c r="B13" s="8" t="s">
        <v>22</v>
      </c>
      <c r="C13" s="8" t="s">
        <v>23</v>
      </c>
      <c r="D13" s="8" t="s">
        <v>264</v>
      </c>
      <c r="E13" s="8" t="s">
        <v>24</v>
      </c>
      <c r="F13" s="8" t="s">
        <v>306</v>
      </c>
      <c r="G13" s="8" t="s">
        <v>144</v>
      </c>
      <c r="H13" s="8" t="s">
        <v>50</v>
      </c>
      <c r="I13" s="8" t="s">
        <v>26</v>
      </c>
      <c r="J13" s="23" t="s">
        <v>336</v>
      </c>
      <c r="K13" s="23" t="s">
        <v>379</v>
      </c>
      <c r="L13" s="8" t="s">
        <v>264</v>
      </c>
    </row>
    <row r="14" spans="1:13" ht="221.25" customHeight="1" x14ac:dyDescent="0.35">
      <c r="A14" s="8" t="s">
        <v>25</v>
      </c>
      <c r="B14" s="8" t="s">
        <v>163</v>
      </c>
      <c r="C14" s="8" t="s">
        <v>307</v>
      </c>
      <c r="D14" s="8" t="s">
        <v>264</v>
      </c>
      <c r="E14" s="8" t="s">
        <v>186</v>
      </c>
      <c r="F14" s="8" t="s">
        <v>188</v>
      </c>
      <c r="G14" s="8" t="s">
        <v>144</v>
      </c>
      <c r="H14" s="8" t="s">
        <v>87</v>
      </c>
      <c r="I14" s="8" t="s">
        <v>88</v>
      </c>
      <c r="J14" s="23" t="s">
        <v>337</v>
      </c>
      <c r="K14" s="23" t="s">
        <v>379</v>
      </c>
      <c r="L14" s="8" t="s">
        <v>264</v>
      </c>
    </row>
    <row r="15" spans="1:13" ht="331.5" customHeight="1" x14ac:dyDescent="0.35">
      <c r="A15" s="8" t="s">
        <v>25</v>
      </c>
      <c r="B15" s="8" t="s">
        <v>165</v>
      </c>
      <c r="C15" s="8" t="s">
        <v>308</v>
      </c>
      <c r="D15" s="8" t="s">
        <v>265</v>
      </c>
      <c r="E15" s="8" t="s">
        <v>413</v>
      </c>
      <c r="F15" s="8" t="s">
        <v>187</v>
      </c>
      <c r="G15" s="8" t="s">
        <v>133</v>
      </c>
      <c r="H15" s="8" t="s">
        <v>94</v>
      </c>
      <c r="I15" s="8" t="s">
        <v>95</v>
      </c>
      <c r="J15" s="23" t="s">
        <v>338</v>
      </c>
      <c r="K15" s="23" t="s">
        <v>380</v>
      </c>
      <c r="L15" s="8" t="s">
        <v>265</v>
      </c>
    </row>
    <row r="16" spans="1:13" ht="188.5" x14ac:dyDescent="0.35">
      <c r="A16" s="8" t="s">
        <v>141</v>
      </c>
      <c r="B16" s="8" t="s">
        <v>11</v>
      </c>
      <c r="C16" s="8" t="s">
        <v>174</v>
      </c>
      <c r="D16" s="8" t="s">
        <v>266</v>
      </c>
      <c r="E16" s="8" t="s">
        <v>175</v>
      </c>
      <c r="F16" s="8" t="s">
        <v>176</v>
      </c>
      <c r="G16" s="8" t="s">
        <v>144</v>
      </c>
      <c r="H16" s="8" t="s">
        <v>71</v>
      </c>
      <c r="I16" s="8" t="s">
        <v>47</v>
      </c>
      <c r="J16" s="23" t="s">
        <v>339</v>
      </c>
      <c r="K16" s="23" t="s">
        <v>381</v>
      </c>
      <c r="L16" s="8" t="s">
        <v>266</v>
      </c>
    </row>
    <row r="17" spans="1:12" ht="312" customHeight="1" x14ac:dyDescent="0.35">
      <c r="A17" s="8" t="s">
        <v>141</v>
      </c>
      <c r="B17" s="8" t="s">
        <v>179</v>
      </c>
      <c r="C17" s="8" t="s">
        <v>180</v>
      </c>
      <c r="D17" s="8" t="s">
        <v>267</v>
      </c>
      <c r="E17" s="8" t="s">
        <v>30</v>
      </c>
      <c r="F17" s="8" t="s">
        <v>29</v>
      </c>
      <c r="G17" s="8" t="s">
        <v>132</v>
      </c>
      <c r="H17" s="8"/>
      <c r="I17" s="8" t="s">
        <v>28</v>
      </c>
      <c r="J17" s="23" t="s">
        <v>340</v>
      </c>
      <c r="K17" s="23" t="s">
        <v>382</v>
      </c>
      <c r="L17" s="8" t="s">
        <v>267</v>
      </c>
    </row>
    <row r="18" spans="1:12" ht="137.25" customHeight="1" x14ac:dyDescent="0.35">
      <c r="A18" s="8" t="s">
        <v>141</v>
      </c>
      <c r="B18" s="8" t="s">
        <v>150</v>
      </c>
      <c r="C18" s="8" t="s">
        <v>241</v>
      </c>
      <c r="D18" s="8" t="s">
        <v>268</v>
      </c>
      <c r="E18" s="8" t="s">
        <v>15</v>
      </c>
      <c r="F18" s="8" t="s">
        <v>17</v>
      </c>
      <c r="G18" s="8" t="s">
        <v>144</v>
      </c>
      <c r="H18" s="8" t="s">
        <v>16</v>
      </c>
      <c r="I18" s="8" t="s">
        <v>27</v>
      </c>
      <c r="J18" s="23" t="s">
        <v>429</v>
      </c>
      <c r="K18" s="23" t="s">
        <v>383</v>
      </c>
      <c r="L18" s="8" t="s">
        <v>268</v>
      </c>
    </row>
    <row r="19" spans="1:12" ht="217.5" x14ac:dyDescent="0.35">
      <c r="A19" s="8" t="s">
        <v>141</v>
      </c>
      <c r="B19" s="8" t="s">
        <v>19</v>
      </c>
      <c r="C19" s="8" t="s">
        <v>18</v>
      </c>
      <c r="D19" s="8" t="s">
        <v>269</v>
      </c>
      <c r="E19" s="8" t="s">
        <v>181</v>
      </c>
      <c r="F19" s="8" t="s">
        <v>20</v>
      </c>
      <c r="G19" s="8" t="s">
        <v>144</v>
      </c>
      <c r="H19" s="8" t="s">
        <v>49</v>
      </c>
      <c r="I19" s="8" t="s">
        <v>21</v>
      </c>
      <c r="J19" s="23" t="s">
        <v>430</v>
      </c>
      <c r="K19" s="23" t="s">
        <v>384</v>
      </c>
      <c r="L19" s="8" t="s">
        <v>269</v>
      </c>
    </row>
    <row r="20" spans="1:12" ht="246.5" x14ac:dyDescent="0.35">
      <c r="A20" s="8" t="s">
        <v>141</v>
      </c>
      <c r="B20" s="8" t="s">
        <v>153</v>
      </c>
      <c r="C20" s="8" t="s">
        <v>240</v>
      </c>
      <c r="D20" s="8" t="s">
        <v>267</v>
      </c>
      <c r="E20" s="8" t="s">
        <v>309</v>
      </c>
      <c r="F20" s="8" t="s">
        <v>43</v>
      </c>
      <c r="G20" s="8" t="s">
        <v>144</v>
      </c>
      <c r="H20" s="8" t="s">
        <v>51</v>
      </c>
      <c r="I20" s="8" t="s">
        <v>42</v>
      </c>
      <c r="J20" s="23" t="s">
        <v>341</v>
      </c>
      <c r="K20" s="23" t="s">
        <v>382</v>
      </c>
      <c r="L20" s="8" t="s">
        <v>267</v>
      </c>
    </row>
    <row r="21" spans="1:12" ht="159.5" x14ac:dyDescent="0.35">
      <c r="A21" s="8" t="s">
        <v>141</v>
      </c>
      <c r="B21" s="8" t="s">
        <v>154</v>
      </c>
      <c r="C21" s="8" t="s">
        <v>45</v>
      </c>
      <c r="D21" s="8" t="s">
        <v>270</v>
      </c>
      <c r="E21" s="8" t="s">
        <v>310</v>
      </c>
      <c r="F21" s="8" t="s">
        <v>239</v>
      </c>
      <c r="G21" s="8" t="s">
        <v>133</v>
      </c>
      <c r="H21" s="8" t="s">
        <v>52</v>
      </c>
      <c r="I21" s="8" t="s">
        <v>44</v>
      </c>
      <c r="J21" s="23" t="s">
        <v>342</v>
      </c>
      <c r="K21" s="23" t="s">
        <v>385</v>
      </c>
      <c r="L21" s="8" t="s">
        <v>270</v>
      </c>
    </row>
    <row r="22" spans="1:12" ht="101.5" x14ac:dyDescent="0.35">
      <c r="A22" s="8" t="s">
        <v>141</v>
      </c>
      <c r="B22" s="8" t="s">
        <v>159</v>
      </c>
      <c r="C22" s="8" t="s">
        <v>414</v>
      </c>
      <c r="D22" s="8" t="s">
        <v>271</v>
      </c>
      <c r="E22" s="8" t="s">
        <v>415</v>
      </c>
      <c r="F22" s="8" t="s">
        <v>79</v>
      </c>
      <c r="G22" s="8" t="s">
        <v>144</v>
      </c>
      <c r="H22" s="8" t="s">
        <v>77</v>
      </c>
      <c r="I22" s="8" t="s">
        <v>78</v>
      </c>
      <c r="J22" s="23" t="s">
        <v>343</v>
      </c>
      <c r="K22" s="23" t="s">
        <v>386</v>
      </c>
      <c r="L22" s="8" t="s">
        <v>271</v>
      </c>
    </row>
    <row r="23" spans="1:12" ht="160.5" customHeight="1" x14ac:dyDescent="0.35">
      <c r="A23" s="8" t="s">
        <v>141</v>
      </c>
      <c r="B23" s="8" t="s">
        <v>161</v>
      </c>
      <c r="C23" s="8" t="s">
        <v>85</v>
      </c>
      <c r="D23" s="8" t="s">
        <v>272</v>
      </c>
      <c r="E23" s="5" t="s">
        <v>238</v>
      </c>
      <c r="F23" s="5" t="s">
        <v>237</v>
      </c>
      <c r="G23" s="8" t="s">
        <v>144</v>
      </c>
      <c r="H23" s="8" t="s">
        <v>83</v>
      </c>
      <c r="I23" s="8" t="s">
        <v>84</v>
      </c>
      <c r="J23" s="23" t="s">
        <v>344</v>
      </c>
      <c r="K23" s="23" t="s">
        <v>387</v>
      </c>
      <c r="L23" s="8" t="s">
        <v>272</v>
      </c>
    </row>
    <row r="24" spans="1:12" ht="336" customHeight="1" x14ac:dyDescent="0.35">
      <c r="A24" s="8" t="s">
        <v>141</v>
      </c>
      <c r="B24" s="8" t="s">
        <v>162</v>
      </c>
      <c r="C24" s="8" t="s">
        <v>311</v>
      </c>
      <c r="D24" s="8" t="s">
        <v>273</v>
      </c>
      <c r="E24" s="5" t="s">
        <v>208</v>
      </c>
      <c r="F24" s="5" t="s">
        <v>236</v>
      </c>
      <c r="G24" s="8" t="s">
        <v>132</v>
      </c>
      <c r="H24" s="8"/>
      <c r="I24" s="8" t="s">
        <v>86</v>
      </c>
      <c r="J24" s="23" t="s">
        <v>345</v>
      </c>
      <c r="K24" s="23" t="s">
        <v>388</v>
      </c>
      <c r="L24" s="8" t="s">
        <v>273</v>
      </c>
    </row>
    <row r="25" spans="1:12" ht="174" x14ac:dyDescent="0.35">
      <c r="A25" s="8" t="s">
        <v>141</v>
      </c>
      <c r="B25" s="8" t="s">
        <v>164</v>
      </c>
      <c r="C25" s="8" t="s">
        <v>189</v>
      </c>
      <c r="D25" s="8" t="s">
        <v>274</v>
      </c>
      <c r="E25" s="8" t="s">
        <v>416</v>
      </c>
      <c r="F25" s="8" t="s">
        <v>190</v>
      </c>
      <c r="G25" s="8" t="s">
        <v>133</v>
      </c>
      <c r="H25" s="8" t="s">
        <v>92</v>
      </c>
      <c r="I25" s="8" t="s">
        <v>93</v>
      </c>
      <c r="J25" s="23" t="s">
        <v>346</v>
      </c>
      <c r="K25" s="23" t="s">
        <v>389</v>
      </c>
      <c r="L25" s="8" t="s">
        <v>274</v>
      </c>
    </row>
    <row r="26" spans="1:12" ht="381.75" customHeight="1" x14ac:dyDescent="0.35">
      <c r="A26" s="8" t="s">
        <v>141</v>
      </c>
      <c r="B26" s="8" t="s">
        <v>191</v>
      </c>
      <c r="C26" s="8" t="s">
        <v>235</v>
      </c>
      <c r="D26" s="8" t="s">
        <v>275</v>
      </c>
      <c r="E26" s="5" t="s">
        <v>209</v>
      </c>
      <c r="F26" s="5" t="s">
        <v>210</v>
      </c>
      <c r="G26" s="8" t="s">
        <v>132</v>
      </c>
      <c r="H26" s="8"/>
      <c r="I26" s="8" t="s">
        <v>97</v>
      </c>
      <c r="J26" s="23" t="s">
        <v>97</v>
      </c>
      <c r="K26" s="23" t="s">
        <v>390</v>
      </c>
      <c r="L26" s="8" t="s">
        <v>275</v>
      </c>
    </row>
    <row r="27" spans="1:12" ht="200.25" customHeight="1" x14ac:dyDescent="0.35">
      <c r="A27" s="8" t="s">
        <v>141</v>
      </c>
      <c r="B27" s="8" t="s">
        <v>167</v>
      </c>
      <c r="C27" s="8" t="s">
        <v>211</v>
      </c>
      <c r="D27" s="8" t="s">
        <v>276</v>
      </c>
      <c r="E27" s="5" t="s">
        <v>212</v>
      </c>
      <c r="F27" s="5" t="s">
        <v>234</v>
      </c>
      <c r="G27" s="8" t="s">
        <v>132</v>
      </c>
      <c r="H27" s="8"/>
      <c r="I27" s="8" t="s">
        <v>101</v>
      </c>
      <c r="J27" s="23" t="s">
        <v>347</v>
      </c>
      <c r="K27" s="23" t="s">
        <v>391</v>
      </c>
      <c r="L27" s="8" t="s">
        <v>276</v>
      </c>
    </row>
    <row r="28" spans="1:12" ht="266.25" customHeight="1" x14ac:dyDescent="0.35">
      <c r="A28" s="8" t="s">
        <v>141</v>
      </c>
      <c r="B28" s="8" t="s">
        <v>168</v>
      </c>
      <c r="C28" s="8" t="s">
        <v>232</v>
      </c>
      <c r="D28" s="8" t="s">
        <v>270</v>
      </c>
      <c r="E28" s="8" t="s">
        <v>233</v>
      </c>
      <c r="F28" s="8" t="s">
        <v>312</v>
      </c>
      <c r="G28" s="8" t="s">
        <v>133</v>
      </c>
      <c r="H28" s="8" t="s">
        <v>102</v>
      </c>
      <c r="I28" s="8" t="s">
        <v>103</v>
      </c>
      <c r="J28" s="23" t="s">
        <v>348</v>
      </c>
      <c r="K28" s="23" t="s">
        <v>385</v>
      </c>
      <c r="L28" s="8" t="s">
        <v>270</v>
      </c>
    </row>
    <row r="29" spans="1:12" ht="101.5" x14ac:dyDescent="0.35">
      <c r="A29" s="8" t="s">
        <v>141</v>
      </c>
      <c r="B29" s="8" t="s">
        <v>172</v>
      </c>
      <c r="C29" s="8" t="s">
        <v>228</v>
      </c>
      <c r="D29" s="8" t="s">
        <v>277</v>
      </c>
      <c r="E29" s="8" t="s">
        <v>229</v>
      </c>
      <c r="F29" s="8" t="s">
        <v>230</v>
      </c>
      <c r="G29" s="8" t="s">
        <v>132</v>
      </c>
      <c r="H29" s="8"/>
      <c r="I29" s="8" t="s">
        <v>1</v>
      </c>
      <c r="J29" s="23" t="s">
        <v>1</v>
      </c>
      <c r="K29" s="23" t="s">
        <v>392</v>
      </c>
      <c r="L29" s="8" t="s">
        <v>277</v>
      </c>
    </row>
    <row r="30" spans="1:12" ht="72.5" x14ac:dyDescent="0.35">
      <c r="A30" s="8" t="s">
        <v>141</v>
      </c>
      <c r="B30" s="8" t="s">
        <v>227</v>
      </c>
      <c r="C30" s="8" t="s">
        <v>231</v>
      </c>
      <c r="D30" s="8" t="s">
        <v>278</v>
      </c>
      <c r="E30" s="8" t="s">
        <v>194</v>
      </c>
      <c r="F30" s="8" t="s">
        <v>130</v>
      </c>
      <c r="G30" s="8" t="s">
        <v>132</v>
      </c>
      <c r="H30" s="8"/>
      <c r="I30" s="8" t="s">
        <v>131</v>
      </c>
      <c r="J30" s="23" t="s">
        <v>349</v>
      </c>
      <c r="K30" s="23" t="s">
        <v>393</v>
      </c>
      <c r="L30" s="8" t="s">
        <v>278</v>
      </c>
    </row>
    <row r="31" spans="1:12" ht="101.5" x14ac:dyDescent="0.35">
      <c r="A31" s="8" t="s">
        <v>139</v>
      </c>
      <c r="B31" s="8" t="s">
        <v>113</v>
      </c>
      <c r="C31" s="8" t="s">
        <v>313</v>
      </c>
      <c r="D31" s="8" t="s">
        <v>279</v>
      </c>
      <c r="E31" s="8" t="s">
        <v>193</v>
      </c>
      <c r="F31" s="8" t="s">
        <v>192</v>
      </c>
      <c r="G31" s="8" t="s">
        <v>133</v>
      </c>
      <c r="H31" s="8" t="s">
        <v>114</v>
      </c>
      <c r="I31" s="8" t="s">
        <v>115</v>
      </c>
      <c r="J31" s="23" t="s">
        <v>331</v>
      </c>
      <c r="K31" s="23" t="s">
        <v>394</v>
      </c>
      <c r="L31" s="8" t="s">
        <v>279</v>
      </c>
    </row>
    <row r="32" spans="1:12" ht="130.5" x14ac:dyDescent="0.35">
      <c r="A32" s="8" t="s">
        <v>139</v>
      </c>
      <c r="B32" s="8" t="s">
        <v>117</v>
      </c>
      <c r="C32" s="8" t="s">
        <v>214</v>
      </c>
      <c r="D32" s="8" t="s">
        <v>280</v>
      </c>
      <c r="E32" s="8" t="s">
        <v>314</v>
      </c>
      <c r="F32" s="8" t="s">
        <v>213</v>
      </c>
      <c r="G32" s="8" t="s">
        <v>132</v>
      </c>
      <c r="H32" s="8"/>
      <c r="I32" s="8" t="s">
        <v>118</v>
      </c>
      <c r="J32" s="23" t="s">
        <v>350</v>
      </c>
      <c r="K32" s="23" t="s">
        <v>395</v>
      </c>
      <c r="L32" s="8" t="s">
        <v>280</v>
      </c>
    </row>
    <row r="33" spans="1:12" ht="236.25" customHeight="1" x14ac:dyDescent="0.35">
      <c r="A33" s="8" t="s">
        <v>139</v>
      </c>
      <c r="B33" s="8" t="s">
        <v>195</v>
      </c>
      <c r="C33" s="8" t="s">
        <v>197</v>
      </c>
      <c r="D33" s="8" t="s">
        <v>281</v>
      </c>
      <c r="E33" s="8" t="s">
        <v>196</v>
      </c>
      <c r="F33" s="8" t="s">
        <v>417</v>
      </c>
      <c r="G33" s="8" t="s">
        <v>133</v>
      </c>
      <c r="H33" s="8" t="s">
        <v>121</v>
      </c>
      <c r="I33" s="8" t="s">
        <v>122</v>
      </c>
      <c r="J33" s="23" t="s">
        <v>351</v>
      </c>
      <c r="K33" s="23" t="s">
        <v>396</v>
      </c>
      <c r="L33" s="8" t="s">
        <v>281</v>
      </c>
    </row>
    <row r="34" spans="1:12" ht="225" customHeight="1" x14ac:dyDescent="0.35">
      <c r="A34" s="8" t="s">
        <v>139</v>
      </c>
      <c r="B34" s="8" t="s">
        <v>123</v>
      </c>
      <c r="C34" s="8" t="s">
        <v>215</v>
      </c>
      <c r="D34" s="8" t="s">
        <v>282</v>
      </c>
      <c r="E34" s="8" t="s">
        <v>216</v>
      </c>
      <c r="F34" s="8" t="s">
        <v>315</v>
      </c>
      <c r="G34" s="8" t="s">
        <v>132</v>
      </c>
      <c r="H34" s="8"/>
      <c r="I34" s="8" t="s">
        <v>124</v>
      </c>
      <c r="J34" s="23" t="s">
        <v>352</v>
      </c>
      <c r="K34" s="23" t="s">
        <v>397</v>
      </c>
      <c r="L34" s="8" t="s">
        <v>282</v>
      </c>
    </row>
    <row r="35" spans="1:12" ht="188.5" x14ac:dyDescent="0.35">
      <c r="A35" s="8" t="s">
        <v>137</v>
      </c>
      <c r="B35" s="8" t="s">
        <v>12</v>
      </c>
      <c r="C35" s="8" t="s">
        <v>418</v>
      </c>
      <c r="D35" s="8" t="s">
        <v>283</v>
      </c>
      <c r="E35" s="8" t="s">
        <v>316</v>
      </c>
      <c r="F35" s="8" t="s">
        <v>177</v>
      </c>
      <c r="G35" s="8" t="s">
        <v>144</v>
      </c>
      <c r="H35" s="8" t="s">
        <v>13</v>
      </c>
      <c r="I35" s="8" t="s">
        <v>33</v>
      </c>
      <c r="J35" s="23" t="s">
        <v>431</v>
      </c>
      <c r="K35" s="23" t="s">
        <v>398</v>
      </c>
      <c r="L35" s="8" t="s">
        <v>283</v>
      </c>
    </row>
    <row r="36" spans="1:12" ht="203" x14ac:dyDescent="0.35">
      <c r="A36" s="8" t="s">
        <v>137</v>
      </c>
      <c r="B36" s="8" t="s">
        <v>419</v>
      </c>
      <c r="C36" s="8" t="s">
        <v>317</v>
      </c>
      <c r="D36" s="8" t="s">
        <v>283</v>
      </c>
      <c r="E36" s="8" t="s">
        <v>318</v>
      </c>
      <c r="F36" s="8" t="s">
        <v>178</v>
      </c>
      <c r="G36" s="8" t="s">
        <v>144</v>
      </c>
      <c r="H36" s="8" t="s">
        <v>14</v>
      </c>
      <c r="I36" s="8" t="s">
        <v>31</v>
      </c>
      <c r="J36" s="23" t="s">
        <v>353</v>
      </c>
      <c r="K36" s="23" t="s">
        <v>398</v>
      </c>
      <c r="L36" s="8" t="s">
        <v>283</v>
      </c>
    </row>
    <row r="37" spans="1:12" ht="87" x14ac:dyDescent="0.35">
      <c r="A37" s="8" t="s">
        <v>136</v>
      </c>
      <c r="B37" s="4" t="s">
        <v>149</v>
      </c>
      <c r="C37" s="8" t="s">
        <v>147</v>
      </c>
      <c r="D37" s="8" t="s">
        <v>284</v>
      </c>
      <c r="E37" s="8" t="s">
        <v>9</v>
      </c>
      <c r="F37" s="2" t="s">
        <v>146</v>
      </c>
      <c r="G37" s="8" t="s">
        <v>144</v>
      </c>
      <c r="H37" s="8" t="s">
        <v>70</v>
      </c>
      <c r="I37" s="8" t="s">
        <v>32</v>
      </c>
      <c r="J37" s="23" t="s">
        <v>354</v>
      </c>
      <c r="K37" s="23" t="s">
        <v>399</v>
      </c>
      <c r="L37" s="8" t="s">
        <v>284</v>
      </c>
    </row>
    <row r="38" spans="1:12" ht="203" x14ac:dyDescent="0.35">
      <c r="A38" s="8" t="s">
        <v>136</v>
      </c>
      <c r="B38" s="8" t="s">
        <v>155</v>
      </c>
      <c r="C38" s="8" t="s">
        <v>420</v>
      </c>
      <c r="D38" s="8" t="s">
        <v>285</v>
      </c>
      <c r="E38" s="8" t="s">
        <v>226</v>
      </c>
      <c r="F38" s="8" t="s">
        <v>319</v>
      </c>
      <c r="G38" s="8" t="s">
        <v>133</v>
      </c>
      <c r="H38" s="8" t="s">
        <v>53</v>
      </c>
      <c r="I38" s="8" t="s">
        <v>46</v>
      </c>
      <c r="J38" s="23" t="s">
        <v>355</v>
      </c>
      <c r="K38" s="23" t="s">
        <v>400</v>
      </c>
      <c r="L38" s="8" t="s">
        <v>285</v>
      </c>
    </row>
    <row r="39" spans="1:12" ht="247.5" customHeight="1" x14ac:dyDescent="0.35">
      <c r="A39" s="8" t="s">
        <v>136</v>
      </c>
      <c r="B39" s="8" t="s">
        <v>56</v>
      </c>
      <c r="C39" s="8" t="s">
        <v>58</v>
      </c>
      <c r="D39" s="8" t="s">
        <v>286</v>
      </c>
      <c r="E39" s="8" t="s">
        <v>198</v>
      </c>
      <c r="F39" s="8" t="s">
        <v>320</v>
      </c>
      <c r="G39" s="8" t="s">
        <v>133</v>
      </c>
      <c r="H39" s="8" t="s">
        <v>55</v>
      </c>
      <c r="I39" s="8" t="s">
        <v>57</v>
      </c>
      <c r="J39" s="23" t="s">
        <v>367</v>
      </c>
      <c r="K39" s="23" t="s">
        <v>401</v>
      </c>
      <c r="L39" s="8" t="s">
        <v>286</v>
      </c>
    </row>
    <row r="40" spans="1:12" ht="174" x14ac:dyDescent="0.35">
      <c r="A40" s="8" t="s">
        <v>136</v>
      </c>
      <c r="B40" s="8" t="s">
        <v>90</v>
      </c>
      <c r="C40" s="8" t="s">
        <v>199</v>
      </c>
      <c r="D40" s="8" t="s">
        <v>287</v>
      </c>
      <c r="E40" s="8" t="s">
        <v>421</v>
      </c>
      <c r="F40" s="8" t="s">
        <v>200</v>
      </c>
      <c r="G40" s="8" t="s">
        <v>133</v>
      </c>
      <c r="H40" s="8" t="s">
        <v>89</v>
      </c>
      <c r="I40" s="8" t="s">
        <v>91</v>
      </c>
      <c r="J40" s="23" t="s">
        <v>356</v>
      </c>
      <c r="K40" s="23" t="s">
        <v>402</v>
      </c>
      <c r="L40" s="8" t="s">
        <v>287</v>
      </c>
    </row>
    <row r="41" spans="1:12" ht="159.5" x14ac:dyDescent="0.35">
      <c r="A41" s="8" t="s">
        <v>136</v>
      </c>
      <c r="B41" s="8" t="s">
        <v>422</v>
      </c>
      <c r="C41" s="8" t="s">
        <v>423</v>
      </c>
      <c r="D41" s="8" t="s">
        <v>288</v>
      </c>
      <c r="E41" s="8" t="s">
        <v>201</v>
      </c>
      <c r="F41" s="8" t="s">
        <v>225</v>
      </c>
      <c r="G41" s="8" t="s">
        <v>133</v>
      </c>
      <c r="H41" s="8" t="s">
        <v>128</v>
      </c>
      <c r="I41" s="8" t="s">
        <v>3</v>
      </c>
      <c r="J41" s="23" t="s">
        <v>3</v>
      </c>
      <c r="K41" s="23" t="s">
        <v>403</v>
      </c>
      <c r="L41" s="8" t="s">
        <v>288</v>
      </c>
    </row>
    <row r="42" spans="1:12" ht="101.5" x14ac:dyDescent="0.35">
      <c r="A42" s="8" t="s">
        <v>142</v>
      </c>
      <c r="B42" s="8" t="s">
        <v>59</v>
      </c>
      <c r="C42" s="8" t="s">
        <v>60</v>
      </c>
      <c r="D42" s="8" t="s">
        <v>289</v>
      </c>
      <c r="E42" s="8" t="s">
        <v>223</v>
      </c>
      <c r="F42" s="8" t="s">
        <v>224</v>
      </c>
      <c r="G42" s="8" t="s">
        <v>144</v>
      </c>
      <c r="H42" s="8" t="s">
        <v>62</v>
      </c>
      <c r="I42" s="8" t="s">
        <v>61</v>
      </c>
      <c r="J42" s="23" t="s">
        <v>432</v>
      </c>
      <c r="K42" s="23" t="s">
        <v>404</v>
      </c>
      <c r="L42" s="8" t="s">
        <v>289</v>
      </c>
    </row>
    <row r="43" spans="1:12" ht="112.5" customHeight="1" x14ac:dyDescent="0.35">
      <c r="A43" s="8" t="s">
        <v>142</v>
      </c>
      <c r="B43" s="8" t="s">
        <v>158</v>
      </c>
      <c r="C43" s="8" t="s">
        <v>74</v>
      </c>
      <c r="D43" s="8" t="s">
        <v>290</v>
      </c>
      <c r="E43" s="8" t="s">
        <v>321</v>
      </c>
      <c r="F43" s="8" t="s">
        <v>75</v>
      </c>
      <c r="G43" s="8" t="s">
        <v>133</v>
      </c>
      <c r="H43" s="8" t="s">
        <v>73</v>
      </c>
      <c r="I43" s="8" t="s">
        <v>76</v>
      </c>
      <c r="J43" s="23" t="s">
        <v>357</v>
      </c>
      <c r="K43" s="23" t="s">
        <v>405</v>
      </c>
      <c r="L43" s="8" t="s">
        <v>290</v>
      </c>
    </row>
    <row r="44" spans="1:12" ht="188.5" x14ac:dyDescent="0.35">
      <c r="A44" s="8" t="s">
        <v>142</v>
      </c>
      <c r="B44" s="8" t="s">
        <v>160</v>
      </c>
      <c r="C44" s="8" t="s">
        <v>82</v>
      </c>
      <c r="D44" s="8" t="s">
        <v>291</v>
      </c>
      <c r="E44" s="8" t="s">
        <v>202</v>
      </c>
      <c r="F44" s="8" t="s">
        <v>203</v>
      </c>
      <c r="G44" s="8" t="s">
        <v>144</v>
      </c>
      <c r="H44" s="8" t="s">
        <v>80</v>
      </c>
      <c r="I44" s="8" t="s">
        <v>81</v>
      </c>
      <c r="J44" s="23" t="s">
        <v>358</v>
      </c>
      <c r="K44" s="23" t="s">
        <v>406</v>
      </c>
      <c r="L44" s="8" t="s">
        <v>291</v>
      </c>
    </row>
    <row r="45" spans="1:12" ht="130.5" x14ac:dyDescent="0.35">
      <c r="A45" s="8" t="s">
        <v>142</v>
      </c>
      <c r="B45" s="8" t="s">
        <v>98</v>
      </c>
      <c r="C45" s="8" t="s">
        <v>424</v>
      </c>
      <c r="D45" s="8" t="s">
        <v>293</v>
      </c>
      <c r="E45" s="8" t="s">
        <v>322</v>
      </c>
      <c r="F45" s="8" t="s">
        <v>323</v>
      </c>
      <c r="G45" s="8" t="s">
        <v>133</v>
      </c>
      <c r="H45" s="8" t="s">
        <v>99</v>
      </c>
      <c r="I45" s="8" t="s">
        <v>100</v>
      </c>
      <c r="J45" s="23" t="s">
        <v>360</v>
      </c>
      <c r="K45" s="23" t="s">
        <v>407</v>
      </c>
      <c r="L45" s="8" t="s">
        <v>293</v>
      </c>
    </row>
    <row r="46" spans="1:12" ht="217.5" x14ac:dyDescent="0.35">
      <c r="A46" s="8" t="s">
        <v>142</v>
      </c>
      <c r="B46" s="8" t="s">
        <v>105</v>
      </c>
      <c r="C46" s="8" t="s">
        <v>425</v>
      </c>
      <c r="D46" s="8" t="s">
        <v>294</v>
      </c>
      <c r="E46" s="8" t="s">
        <v>324</v>
      </c>
      <c r="F46" s="8" t="s">
        <v>222</v>
      </c>
      <c r="G46" s="8" t="s">
        <v>133</v>
      </c>
      <c r="H46" s="8" t="s">
        <v>104</v>
      </c>
      <c r="I46" s="8" t="s">
        <v>106</v>
      </c>
      <c r="J46" s="23" t="s">
        <v>361</v>
      </c>
      <c r="K46" s="23" t="s">
        <v>408</v>
      </c>
      <c r="L46" s="8" t="s">
        <v>294</v>
      </c>
    </row>
    <row r="47" spans="1:12" ht="217.5" x14ac:dyDescent="0.35">
      <c r="A47" s="8" t="s">
        <v>142</v>
      </c>
      <c r="B47" s="8" t="s">
        <v>110</v>
      </c>
      <c r="C47" s="8" t="s">
        <v>220</v>
      </c>
      <c r="D47" s="8" t="s">
        <v>294</v>
      </c>
      <c r="E47" s="8" t="s">
        <v>324</v>
      </c>
      <c r="F47" s="8" t="s">
        <v>222</v>
      </c>
      <c r="G47" s="8" t="s">
        <v>133</v>
      </c>
      <c r="H47" s="8" t="s">
        <v>107</v>
      </c>
      <c r="I47" s="8" t="s">
        <v>106</v>
      </c>
      <c r="J47" s="23" t="s">
        <v>361</v>
      </c>
      <c r="K47" s="23" t="s">
        <v>408</v>
      </c>
      <c r="L47" s="8" t="s">
        <v>294</v>
      </c>
    </row>
    <row r="48" spans="1:12" ht="246.5" x14ac:dyDescent="0.35">
      <c r="A48" s="8" t="s">
        <v>142</v>
      </c>
      <c r="B48" s="8" t="s">
        <v>111</v>
      </c>
      <c r="C48" s="8" t="s">
        <v>426</v>
      </c>
      <c r="D48" s="8" t="s">
        <v>294</v>
      </c>
      <c r="E48" s="8" t="s">
        <v>324</v>
      </c>
      <c r="F48" s="8" t="s">
        <v>222</v>
      </c>
      <c r="G48" s="8" t="s">
        <v>133</v>
      </c>
      <c r="H48" s="8" t="s">
        <v>108</v>
      </c>
      <c r="I48" s="8" t="s">
        <v>106</v>
      </c>
      <c r="J48" s="23" t="s">
        <v>361</v>
      </c>
      <c r="K48" s="23" t="s">
        <v>408</v>
      </c>
      <c r="L48" s="8" t="s">
        <v>294</v>
      </c>
    </row>
    <row r="49" spans="1:12" ht="246.5" x14ac:dyDescent="0.35">
      <c r="A49" s="8" t="s">
        <v>142</v>
      </c>
      <c r="B49" s="8" t="s">
        <v>112</v>
      </c>
      <c r="C49" s="8" t="s">
        <v>427</v>
      </c>
      <c r="D49" s="8" t="s">
        <v>294</v>
      </c>
      <c r="E49" s="8" t="s">
        <v>324</v>
      </c>
      <c r="F49" s="8" t="s">
        <v>222</v>
      </c>
      <c r="G49" s="8" t="s">
        <v>133</v>
      </c>
      <c r="H49" s="8" t="s">
        <v>109</v>
      </c>
      <c r="I49" s="8" t="s">
        <v>106</v>
      </c>
      <c r="J49" s="23" t="s">
        <v>361</v>
      </c>
      <c r="K49" s="23" t="s">
        <v>408</v>
      </c>
      <c r="L49" s="8" t="s">
        <v>294</v>
      </c>
    </row>
    <row r="50" spans="1:12" ht="101.5" x14ac:dyDescent="0.35">
      <c r="A50" s="8" t="s">
        <v>142</v>
      </c>
      <c r="B50" s="8" t="s">
        <v>170</v>
      </c>
      <c r="C50" s="8" t="s">
        <v>325</v>
      </c>
      <c r="D50" s="8" t="s">
        <v>295</v>
      </c>
      <c r="E50" s="8" t="s">
        <v>326</v>
      </c>
      <c r="F50" s="6" t="s">
        <v>327</v>
      </c>
      <c r="G50" s="8" t="s">
        <v>133</v>
      </c>
      <c r="H50" s="8" t="s">
        <v>125</v>
      </c>
      <c r="I50" s="8" t="s">
        <v>126</v>
      </c>
      <c r="J50" s="23" t="s">
        <v>362</v>
      </c>
      <c r="K50" s="23" t="s">
        <v>409</v>
      </c>
      <c r="L50" s="8" t="s">
        <v>295</v>
      </c>
    </row>
    <row r="51" spans="1:12" ht="159.5" x14ac:dyDescent="0.35">
      <c r="A51" s="8" t="s">
        <v>142</v>
      </c>
      <c r="B51" s="8" t="s">
        <v>173</v>
      </c>
      <c r="C51" s="8" t="s">
        <v>221</v>
      </c>
      <c r="D51" s="8" t="s">
        <v>296</v>
      </c>
      <c r="E51" s="8" t="s">
        <v>204</v>
      </c>
      <c r="F51" s="8" t="s">
        <v>428</v>
      </c>
      <c r="G51" s="8" t="s">
        <v>132</v>
      </c>
      <c r="H51" s="8"/>
      <c r="I51" s="8" t="s">
        <v>129</v>
      </c>
      <c r="J51" s="23" t="s">
        <v>363</v>
      </c>
      <c r="K51" s="23" t="s">
        <v>410</v>
      </c>
      <c r="L51" s="8" t="s">
        <v>296</v>
      </c>
    </row>
  </sheetData>
  <autoFilter ref="A1:L51"/>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pane xSplit="2" ySplit="1" topLeftCell="K36" activePane="bottomRight" state="frozen"/>
      <selection pane="topRight" activeCell="C1" sqref="C1"/>
      <selection pane="bottomLeft" activeCell="A2" sqref="A2"/>
      <selection pane="bottomRight" activeCell="K51" sqref="K51"/>
    </sheetView>
  </sheetViews>
  <sheetFormatPr defaultRowHeight="14.5" x14ac:dyDescent="0.35"/>
  <cols>
    <col min="1" max="1" width="38.90625" style="7" customWidth="1"/>
    <col min="2" max="2" width="61" style="13" customWidth="1"/>
    <col min="3" max="9" width="8.7265625" style="7"/>
    <col min="10" max="10" width="61.26953125" style="13" customWidth="1"/>
    <col min="11" max="11" width="20.1796875" style="7" bestFit="1" customWidth="1"/>
    <col min="12" max="16384" width="8.7265625" style="7"/>
  </cols>
  <sheetData>
    <row r="1" spans="1:11" ht="74" x14ac:dyDescent="0.35">
      <c r="A1" s="9" t="s">
        <v>145</v>
      </c>
      <c r="B1" s="11" t="s">
        <v>0</v>
      </c>
      <c r="C1" s="9" t="s">
        <v>253</v>
      </c>
      <c r="D1" s="9" t="s">
        <v>6</v>
      </c>
      <c r="E1" s="9" t="s">
        <v>7</v>
      </c>
      <c r="F1" s="9" t="s">
        <v>2</v>
      </c>
      <c r="G1" s="9" t="s">
        <v>143</v>
      </c>
      <c r="H1" s="9" t="s">
        <v>10</v>
      </c>
      <c r="I1" s="9" t="s">
        <v>41</v>
      </c>
      <c r="J1" s="11" t="s">
        <v>244</v>
      </c>
      <c r="K1" s="9" t="s">
        <v>245</v>
      </c>
    </row>
    <row r="2" spans="1:11" x14ac:dyDescent="0.35">
      <c r="A2" s="10" t="str">
        <f>IF(Tecnologias!A2="","","&lt;h2&gt;"&amp;A$1&amp;"&lt;/h2&gt;&lt;p&gt;"&amp;Tecnologias!A2&amp;"&lt;/p&gt;")</f>
        <v>&lt;h2&gt;Aplicação&lt;/h2&gt;&lt;p&gt;Aplicações industriais&lt;/p&gt;</v>
      </c>
      <c r="B2" s="14" t="str">
        <f>Tecnologias!B2</f>
        <v>Método para a Determinação da Saturação de Óleo Remanescente (SOR) em Reservatórios de Petróleo</v>
      </c>
      <c r="C2" s="10" t="str">
        <f>IF(Tecnologias!K2="","","&lt;h2&gt;"&amp;C$1&amp;"&lt;/h2&gt;&lt;p&gt;"&amp;Tecnologias!K2&amp;"&lt;/p&gt;")</f>
        <v>&lt;h2&gt;Palavras-chave&lt;/h2&gt;&lt;p&gt;&lt;a href="https://www.gov.br/cdtn/pt-br/@@search?Subject%3Alist=SOR"&gt;SOR&lt;/a&gt;; &lt;a href="https://www.gov.br/cdtn/pt-br/@@search?Subject%3Alist= petróleo"&gt; petróleo&lt;/a&gt;; &lt;a href="https://www.gov.br/cdtn/pt-br/@@search?Subject%3Alist= traçadores"&gt; traçadores&lt;/a&gt;&lt;/p&gt;</v>
      </c>
      <c r="D2" s="10" t="str">
        <f>IF(Tecnologias!C2="","","&lt;h2&gt;"&amp;D$1&amp;"&lt;/h2&gt;&lt;p&gt;"&amp;Tecnologias!C2&amp;"&lt;/p&gt;")</f>
        <v>&lt;h2&gt;Descrição&lt;/h2&gt;&lt;p&gt;Método para determinação da saturação de óleo remanescente (SOR) em reservatórios de petróleo, com emprego do elemento radônio como traçador natural.&lt;/p&gt;</v>
      </c>
      <c r="E2" s="10" t="str">
        <f>IF(Tecnologias!E2="","","&lt;h2&gt;"&amp;E$1&amp;"&lt;/h2&gt;&lt;p&gt;"&amp;Tecnologias!E2&amp;"&lt;/p&gt;")</f>
        <v>&lt;h2&gt;Problema&lt;/h2&gt;&lt;p&gt;A saturação de óleo remanescente (SOR) é o principal parâmetro de caracterização de um reservatório de petróleo. Entretanto, a determinação do SOR apresenta algumas dificuldades, como a inacessibilidade das formações petrolíferas e a complexidade do processo de extração do petróleo. Métodos que acessam a formação e contatam as porções de interesse são os traçadores naturais e artificiais. Porém, devido às dificuldades operacionais, os traçadores artificiais não permitem a determinação da SOR de forma contínua ao longo da vida útil do campo. Assim, os métodos disponíveis são caros, operacionalmente trabalhosos e geram resultados pouco representativos, sendo principalmente, não passíveis de uso na forma contínua ao longo da vida útil do reservatório.&lt;/p&gt;</v>
      </c>
      <c r="F2" s="10" t="str">
        <f>IF(Tecnologias!F2="","","&lt;h2&gt;"&amp;F$1&amp;"&lt;/h2&gt;&lt;p&gt;"&amp;Tecnologias!F2&amp;"&lt;/p&gt;")</f>
        <v>&lt;h2&gt;Diferenciais&lt;/h2&gt;&lt;p&gt;A determinação de SOR pelo método proposto é qualitativamente superior aos métodos convencionais, pois sua baixa complexidade e custos operacionais torna possível sua utilização de forma contínua durante toda vida útil do reservatório.
Essa possibilidade de repetição da medida ao longo do tempo viabiliza a avaliação da eficiência do processo de recuperação em vigência em uma área/reservatório, como também outras avaliações comparativas entre áreas horizontalmente vizinhas e/ou reservatórios/zonas verticalmente sobrepostos. &lt;/p&gt;</v>
      </c>
      <c r="G2" s="10" t="str">
        <f>IF(Tecnologias!G2="","","&lt;h2&gt;"&amp;G$1&amp;"&lt;/h2&gt;&lt;p&gt;"&amp;Tecnologias!G2&amp;"&lt;/p&gt;")</f>
        <v>&lt;h2&gt;Situação&lt;/h2&gt;&lt;p&gt;Know How&lt;/p&gt;</v>
      </c>
      <c r="H2" s="10" t="str">
        <f>IF(Tecnologias!H2="","","&lt;h2&gt;"&amp;H$1&amp;"&lt;/h2&gt;&lt;p&gt;"&amp;Tecnologias!H2&amp;"&lt;/p&gt;")</f>
        <v/>
      </c>
      <c r="I2" s="10" t="str">
        <f>IF(Tecnologias!J2="","","&lt;h2&gt;"&amp;I$1&amp;"&lt;/h2&gt;&lt;p&gt;"&amp;Tecnologias!J2&amp;"&lt;/p&gt;")</f>
        <v>&lt;h2&gt;Inventores&lt;/h2&gt;&lt;p&gt;ALBERTO AVELLAR BARRETO - CDTN&lt;br&gt;AMENÔNIA MARIA FERREIRA PINTO - CDTN&lt;br&gt;RUBENS MARTINS MOREIRA - CDTN&lt;br&gt;MARIA APARECIDA DE MELO - PETROBRÁS&lt;br&gt; IVONETE PEREIRA GONZALEZ DA SILVA - PETROBRÁS&lt;/p&gt;</v>
      </c>
      <c r="J2" s="12" t="str">
        <f>D2&amp;C2&amp;E2&amp;F2&amp;A2&amp;G2&amp;H2&amp;I2</f>
        <v>&lt;h2&gt;Descrição&lt;/h2&gt;&lt;p&gt;Método para determinação da saturação de óleo remanescente (SOR) em reservatórios de petróleo, com emprego do elemento radônio como traçador natural.&lt;/p&gt;&lt;h2&gt;Palavras-chave&lt;/h2&gt;&lt;p&gt;&lt;a href="https://www.gov.br/cdtn/pt-br/@@search?Subject%3Alist=SOR"&gt;SOR&lt;/a&gt;; &lt;a href="https://www.gov.br/cdtn/pt-br/@@search?Subject%3Alist= petróleo"&gt; petróleo&lt;/a&gt;; &lt;a href="https://www.gov.br/cdtn/pt-br/@@search?Subject%3Alist= traçadores"&gt; traçadores&lt;/a&gt;&lt;/p&gt;&lt;h2&gt;Problema&lt;/h2&gt;&lt;p&gt;A saturação de óleo remanescente (SOR) é o principal parâmetro de caracterização de um reservatório de petróleo. Entretanto, a determinação do SOR apresenta algumas dificuldades, como a inacessibilidade das formações petrolíferas e a complexidade do processo de extração do petróleo. Métodos que acessam a formação e contatam as porções de interesse são os traçadores naturais e artificiais. Porém, devido às dificuldades operacionais, os traçadores artificiais não permitem a determinação da SOR de forma contínua ao longo da vida útil do campo. Assim, os métodos disponíveis são caros, operacionalmente trabalhosos e geram resultados pouco representativos, sendo principalmente, não passíveis de uso na forma contínua ao longo da vida útil do reservatório.&lt;/p&gt;&lt;h2&gt;Diferenciais&lt;/h2&gt;&lt;p&gt;A determinação de SOR pelo método proposto é qualitativamente superior aos métodos convencionais, pois sua baixa complexidade e custos operacionais torna possível sua utilização de forma contínua durante toda vida útil do reservatório.
Essa possibilidade de repetição da medida ao longo do tempo viabiliza a avaliação da eficiência do processo de recuperação em vigência em uma área/reservatório, como também outras avaliações comparativas entre áreas horizontalmente vizinhas e/ou reservatórios/zonas verticalmente sobrepostos. &lt;/p&gt;&lt;h2&gt;Aplicação&lt;/h2&gt;&lt;p&gt;Aplicações industriais&lt;/p&gt;&lt;h2&gt;Situação&lt;/h2&gt;&lt;p&gt;Know How&lt;/p&gt;&lt;h2&gt;Inventores&lt;/h2&gt;&lt;p&gt;ALBERTO AVELLAR BARRETO - CDTN&lt;br&gt;AMENÔNIA MARIA FERREIRA PINTO - CDTN&lt;br&gt;RUBENS MARTINS MOREIRA - CDTN&lt;br&gt;MARIA APARECIDA DE MELO - PETROBRÁS&lt;br&gt; IVONETE PEREIRA GONZALEZ DA SILVA - PETROBRÁS&lt;/p&gt;</v>
      </c>
      <c r="K2" s="7" t="s">
        <v>246</v>
      </c>
    </row>
    <row r="3" spans="1:11" x14ac:dyDescent="0.35">
      <c r="A3" s="10" t="str">
        <f>IF(Tecnologias!A3="","","&lt;h2&gt;"&amp;A$1&amp;"&lt;/h2&gt;&lt;p&gt;"&amp;Tecnologias!A3&amp;"&lt;/p&gt;")</f>
        <v>&lt;h2&gt;Aplicação&lt;/h2&gt;&lt;p&gt;Aplicações industriais&lt;/p&gt;</v>
      </c>
      <c r="B3" s="14" t="str">
        <f>Tecnologias!B3</f>
        <v>Uso de Formulação Surfactante Verde na Obtenção de Grafenos</v>
      </c>
      <c r="C3" s="10" t="str">
        <f>IF(Tecnologias!K3="","","&lt;h2&gt;"&amp;C$1&amp;"&lt;/h2&gt;&lt;p&gt;"&amp;Tecnologias!K3&amp;"&lt;/p&gt;")</f>
        <v>&lt;h2&gt;Palavras-chave&lt;/h2&gt;&lt;p&gt;&lt;a href="https://www.gov.br/cdtn/pt-br/@@search?Subject%3Alist=grafeno"&gt;grafeno&lt;/a&gt;; &lt;a href="https://www.gov.br/cdtn/pt-br/@@search?Subject%3Alist= saponinas"&gt; saponinas&lt;/a&gt;; &lt;a href="https://www.gov.br/cdtn/pt-br/@@search?Subject%3Alist= esfoliação de grafite"&gt; esfoliação de grafite&lt;/a&gt;&lt;/p&gt;</v>
      </c>
      <c r="D3" s="10" t="str">
        <f>IF(Tecnologias!C3="","","&lt;h2&gt;"&amp;D$1&amp;"&lt;/h2&gt;&lt;p&gt;"&amp;Tecnologias!C3&amp;"&lt;/p&gt;")</f>
        <v>&lt;h2&gt;Descrição&lt;/h2&gt;&lt;p&gt;A presente invenção descreve o uso de uma formulação química contendo saponinas, como surfactante verde no processo de esfoliação do grafite em grafeno&lt;/p&gt;</v>
      </c>
      <c r="E3" s="10" t="str">
        <f>IF(Tecnologias!E3="","","&lt;h2&gt;"&amp;E$1&amp;"&lt;/h2&gt;&lt;p&gt;"&amp;Tecnologias!E3&amp;"&lt;/p&gt;")</f>
        <v>&lt;h2&gt;Problema&lt;/h2&gt;&lt;p&gt;Um desafio crítico a ser enfrentado a fim de viabilizar a exploração do grafeno nas diversas aplicações é o desenvolvimento de métodos eficientes e escaláveis para a produção controlada de folhas individuais ou com poucas camadas de grafeno. Existem inúmeros procedimentos que vêm sendo experimentados, porém, a grande maioria utiliza solventes tóxicos ou corrosivos e/ou temperaturas elevadas em uma de suas etapas, o que pode ocasionar alto custo, baixo rendimento ou a criação de defeitos na folha do grafeno.&lt;/p&gt;</v>
      </c>
      <c r="F3" s="10" t="str">
        <f>IF(Tecnologias!F3="","","&lt;h2&gt;"&amp;F$1&amp;"&lt;/h2&gt;&lt;p&gt;"&amp;Tecnologias!F3&amp;"&lt;/p&gt;")</f>
        <v>&lt;h2&gt;Diferenciais&lt;/h2&gt;&lt;p&gt;A presente invenção tem como finalidade o uso de um agente dispersante ambientalmente amigável para a esfoliação do grafite. A formulação surfactante aqui descrita tem a vantagem de permitir que o processo de esfoliação do grafite em grafeno seja realizado em solução aquosa, a temperatura ambiente e com boa reprodutibilidade, utilizando um surfactante de fácil obtenção, relativo baixo custo e baixo impacto ambiental&lt;/p&gt;</v>
      </c>
      <c r="G3" s="10" t="str">
        <f>IF(Tecnologias!G3="","","&lt;h2&gt;"&amp;G$1&amp;"&lt;/h2&gt;&lt;p&gt;"&amp;Tecnologias!G3&amp;"&lt;/p&gt;")</f>
        <v>&lt;h2&gt;Situação&lt;/h2&gt;&lt;p&gt;Patente Concedida&lt;/p&gt;</v>
      </c>
      <c r="H3" s="10" t="str">
        <f>IF(Tecnologias!H3="","","&lt;h2&gt;"&amp;H$1&amp;"&lt;/h2&gt;&lt;p&gt;"&amp;Tecnologias!H3&amp;"&lt;/p&gt;")</f>
        <v>&lt;h2&gt;Patente&lt;/h2&gt;&lt;p&gt;BR 10 2016 017022 2&lt;/p&gt;</v>
      </c>
      <c r="I3" s="10" t="str">
        <f>IF(Tecnologias!J3="","","&lt;h2&gt;"&amp;I$1&amp;"&lt;/h2&gt;&lt;p&gt;"&amp;Tecnologias!J3&amp;"&lt;/p&gt;")</f>
        <v>&lt;h2&gt;Inventores&lt;/h2&gt;&lt;p&gt;CLASCÍDIA APARECIDA FURTADO - CDTN&lt;br&gt;REGINA DUQUE ESTRADA CARVALHO&lt;br&gt;CHARLES BRANDON SWEENEY&lt;br&gt;PATRÍCIO NACIMENTO&lt;br&gt;MAX PASSOS FERREIRA&lt;br&gt;ADELINA PINHEIRO SANTOS&lt;/p&gt;</v>
      </c>
      <c r="J3" s="12" t="str">
        <f t="shared" ref="J3:J51" si="0">D3&amp;C3&amp;E3&amp;F3&amp;A3&amp;G3&amp;H3&amp;I3</f>
        <v>&lt;h2&gt;Descrição&lt;/h2&gt;&lt;p&gt;A presente invenção descreve o uso de uma formulação química contendo saponinas, como surfactante verde no processo de esfoliação do grafite em grafeno&lt;/p&gt;&lt;h2&gt;Palavras-chave&lt;/h2&gt;&lt;p&gt;&lt;a href="https://www.gov.br/cdtn/pt-br/@@search?Subject%3Alist=grafeno"&gt;grafeno&lt;/a&gt;; &lt;a href="https://www.gov.br/cdtn/pt-br/@@search?Subject%3Alist= saponinas"&gt; saponinas&lt;/a&gt;; &lt;a href="https://www.gov.br/cdtn/pt-br/@@search?Subject%3Alist= esfoliação de grafite"&gt; esfoliação de grafite&lt;/a&gt;&lt;/p&gt;&lt;h2&gt;Problema&lt;/h2&gt;&lt;p&gt;Um desafio crítico a ser enfrentado a fim de viabilizar a exploração do grafeno nas diversas aplicações é o desenvolvimento de métodos eficientes e escaláveis para a produção controlada de folhas individuais ou com poucas camadas de grafeno. Existem inúmeros procedimentos que vêm sendo experimentados, porém, a grande maioria utiliza solventes tóxicos ou corrosivos e/ou temperaturas elevadas em uma de suas etapas, o que pode ocasionar alto custo, baixo rendimento ou a criação de defeitos na folha do grafeno.&lt;/p&gt;&lt;h2&gt;Diferenciais&lt;/h2&gt;&lt;p&gt;A presente invenção tem como finalidade o uso de um agente dispersante ambientalmente amigável para a esfoliação do grafite. A formulação surfactante aqui descrita tem a vantagem de permitir que o processo de esfoliação do grafite em grafeno seja realizado em solução aquosa, a temperatura ambiente e com boa reprodutibilidade, utilizando um surfactante de fácil obtenção, relativo baixo custo e baixo impacto ambiental&lt;/p&gt;&lt;h2&gt;Aplicação&lt;/h2&gt;&lt;p&gt;Aplicações industriais&lt;/p&gt;&lt;h2&gt;Situação&lt;/h2&gt;&lt;p&gt;Patente Concedida&lt;/p&gt;&lt;h2&gt;Patente&lt;/h2&gt;&lt;p&gt;BR 10 2016 017022 2&lt;/p&gt;&lt;h2&gt;Inventores&lt;/h2&gt;&lt;p&gt;CLASCÍDIA APARECIDA FURTADO - CDTN&lt;br&gt;REGINA DUQUE ESTRADA CARVALHO&lt;br&gt;CHARLES BRANDON SWEENEY&lt;br&gt;PATRÍCIO NACIMENTO&lt;br&gt;MAX PASSOS FERREIRA&lt;br&gt;ADELINA PINHEIRO SANTOS&lt;/p&gt;</v>
      </c>
      <c r="K3" s="7" t="s">
        <v>246</v>
      </c>
    </row>
    <row r="4" spans="1:11" x14ac:dyDescent="0.35">
      <c r="A4" s="10" t="str">
        <f>IF(Tecnologias!A4="","","&lt;h2&gt;"&amp;A$1&amp;"&lt;/h2&gt;&lt;p&gt;"&amp;Tecnologias!A4&amp;"&lt;/p&gt;")</f>
        <v>&lt;h2&gt;Aplicação&lt;/h2&gt;&lt;p&gt;Aplicações industriais&lt;/p&gt;</v>
      </c>
      <c r="B4" s="14" t="str">
        <f>Tecnologias!B4</f>
        <v>Método Sol-Gel de Fabricação de Microesferas Metálicas com Porosidade Customizada</v>
      </c>
      <c r="C4" s="10" t="str">
        <f>IF(Tecnologias!K4="","","&lt;h2&gt;"&amp;C$1&amp;"&lt;/h2&gt;&lt;p&gt;"&amp;Tecnologias!K4&amp;"&lt;/p&gt;")</f>
        <v>&lt;h2&gt;Palavras-chave&lt;/h2&gt;&lt;p&gt;&lt;a href="https://www.gov.br/cdtn/pt-br/@@search?Subject%3Alist=sol-gel"&gt;sol-gel&lt;/a&gt;; &lt;a href="https://www.gov.br/cdtn/pt-br/@@search?Subject%3Alist= metalurgia do pó"&gt; metalurgia do pó&lt;/a&gt;; &lt;a href="https://www.gov.br/cdtn/pt-br/@@search?Subject%3Alist= processo de fabricação"&gt; processo de fabricação&lt;/a&gt;&lt;/p&gt;</v>
      </c>
      <c r="D4" s="10" t="str">
        <f>IF(Tecnologias!C4="","","&lt;h2&gt;"&amp;D$1&amp;"&lt;/h2&gt;&lt;p&gt;"&amp;Tecnologias!C4&amp;"&lt;/p&gt;")</f>
        <v>&lt;h2&gt;Descrição&lt;/h2&gt;&lt;p&gt;Método de fabricação de microesferas metálicas porosas, por exemplo, de aço inoxidável, através do processamento químico por via úmida dos seus principais precursores (Fe, Ni, Cr e C). Neste processamento, usa-se o processo sol-gel para nanoestruturar adequadamente os referidos precursores e para ampliar o leque de aplicações industriais. Esta nanoestruturação possibilita fabricar microesferas metálicas sem a necessidade do uso da fase metálica na forma líquida, portanto sem uso de temperaturas superiores a 1250ºC, com porosidade customizada, faixa estreita de diâmetro, diâmetro não limitado a 200 μm, composição customizada e produção econômica.&lt;/p&gt;</v>
      </c>
      <c r="E4" s="10" t="str">
        <f>IF(Tecnologias!E4="","","&lt;h2&gt;"&amp;E$1&amp;"&lt;/h2&gt;&lt;p&gt;"&amp;Tecnologias!E4&amp;"&lt;/p&gt;")</f>
        <v>&lt;h2&gt;Problema&lt;/h2&gt;&lt;p&gt;Industrial - Produção de imãs permanentes de terras raras, tornando mais barato o processo de fabricação e maximizando a resposta magnética do imã resultante. 
Saúde – Nacionalização de insumos para purificação industrial de proteínas, usadas na produção de medicamentos avançados de tratamento do câncer.
Energia – Fabricação mais eficiente de combustível nuclear do tipo cermets de UO₂, o qual ainda apresenta taxas de queima mais altas que o combustível atualmente usado em reatores nucleares, proporcionando uma eficiência maior na geração de energia.&lt;/p&gt;</v>
      </c>
      <c r="F4" s="10" t="str">
        <f>IF(Tecnologias!F4="","","&lt;h2&gt;"&amp;F$1&amp;"&lt;/h2&gt;&lt;p&gt;"&amp;Tecnologias!F4&amp;"&lt;/p&gt;")</f>
        <v>&lt;h2&gt;Diferenciais&lt;/h2&gt;&lt;p&gt;O presente método sol-gel de fabricação de microesferas metálicas com porosidade customizada consiste de algumas etapas de baixa complexidade operacional, realizadas em equipamentos e montagens de baixo custo de fabricação. 
Permite a fabricação de produtos e a prestação de serviços com mais qualidade mais eficiência com custo menor no caso de imãs de terras raras, cermets de combustível nuclear e tratamento de rejeitos de mineração) 
Permite ainda nacionalização de matérias primas com custo menor no caso de medicamentos avançados de tratamento de câncer.
&lt;/p&gt;</v>
      </c>
      <c r="G4" s="10" t="str">
        <f>IF(Tecnologias!G4="","","&lt;h2&gt;"&amp;G$1&amp;"&lt;/h2&gt;&lt;p&gt;"&amp;Tecnologias!G4&amp;"&lt;/p&gt;")</f>
        <v>&lt;h2&gt;Situação&lt;/h2&gt;&lt;p&gt;Patente em Análise&lt;/p&gt;</v>
      </c>
      <c r="H4" s="10" t="str">
        <f>IF(Tecnologias!H4="","","&lt;h2&gt;"&amp;H$1&amp;"&lt;/h2&gt;&lt;p&gt;"&amp;Tecnologias!H4&amp;"&lt;/p&gt;")</f>
        <v>&lt;h2&gt;Patente&lt;/h2&gt;&lt;p&gt;BR 1 02019 009121 5&lt;/p&gt;</v>
      </c>
      <c r="I4" s="10" t="str">
        <f>IF(Tecnologias!J4="","","&lt;h2&gt;"&amp;I$1&amp;"&lt;/h2&gt;&lt;p&gt;"&amp;Tecnologias!J4&amp;"&lt;/p&gt;")</f>
        <v>&lt;h2&gt;Inventores&lt;/h2&gt;&lt;p&gt;Armindo Santos&lt;br&gt;Luciana Sampaio Ribeiro&lt;br&gt;Fernando Soares Lameiras&lt;br&gt;Sebastião Luiz Machado&lt;/p&gt;</v>
      </c>
      <c r="J4" s="12" t="str">
        <f t="shared" si="0"/>
        <v>&lt;h2&gt;Descrição&lt;/h2&gt;&lt;p&gt;Método de fabricação de microesferas metálicas porosas, por exemplo, de aço inoxidável, através do processamento químico por via úmida dos seus principais precursores (Fe, Ni, Cr e C). Neste processamento, usa-se o processo sol-gel para nanoestruturar adequadamente os referidos precursores e para ampliar o leque de aplicações industriais. Esta nanoestruturação possibilita fabricar microesferas metálicas sem a necessidade do uso da fase metálica na forma líquida, portanto sem uso de temperaturas superiores a 1250ºC, com porosidade customizada, faixa estreita de diâmetro, diâmetro não limitado a 200 μm, composição customizada e produção econômica.&lt;/p&gt;&lt;h2&gt;Palavras-chave&lt;/h2&gt;&lt;p&gt;&lt;a href="https://www.gov.br/cdtn/pt-br/@@search?Subject%3Alist=sol-gel"&gt;sol-gel&lt;/a&gt;; &lt;a href="https://www.gov.br/cdtn/pt-br/@@search?Subject%3Alist= metalurgia do pó"&gt; metalurgia do pó&lt;/a&gt;; &lt;a href="https://www.gov.br/cdtn/pt-br/@@search?Subject%3Alist= processo de fabricação"&gt; processo de fabricação&lt;/a&gt;&lt;/p&gt;&lt;h2&gt;Problema&lt;/h2&gt;&lt;p&gt;Industrial - Produção de imãs permanentes de terras raras, tornando mais barato o processo de fabricação e maximizando a resposta magnética do imã resultante. 
Saúde – Nacionalização de insumos para purificação industrial de proteínas, usadas na produção de medicamentos avançados de tratamento do câncer.
Energia – Fabricação mais eficiente de combustível nuclear do tipo cermets de UO₂, o qual ainda apresenta taxas de queima mais altas que o combustível atualmente usado em reatores nucleares, proporcionando uma eficiência maior na geração de energia.&lt;/p&gt;&lt;h2&gt;Diferenciais&lt;/h2&gt;&lt;p&gt;O presente método sol-gel de fabricação de microesferas metálicas com porosidade customizada consiste de algumas etapas de baixa complexidade operacional, realizadas em equipamentos e montagens de baixo custo de fabricação. 
Permite a fabricação de produtos e a prestação de serviços com mais qualidade mais eficiência com custo menor no caso de imãs de terras raras, cermets de combustível nuclear e tratamento de rejeitos de mineração) 
Permite ainda nacionalização de matérias primas com custo menor no caso de medicamentos avançados de tratamento de câncer.
&lt;/p&gt;&lt;h2&gt;Aplicação&lt;/h2&gt;&lt;p&gt;Aplicações industriais&lt;/p&gt;&lt;h2&gt;Situação&lt;/h2&gt;&lt;p&gt;Patente em Análise&lt;/p&gt;&lt;h2&gt;Patente&lt;/h2&gt;&lt;p&gt;BR 1 02019 009121 5&lt;/p&gt;&lt;h2&gt;Inventores&lt;/h2&gt;&lt;p&gt;Armindo Santos&lt;br&gt;Luciana Sampaio Ribeiro&lt;br&gt;Fernando Soares Lameiras&lt;br&gt;Sebastião Luiz Machado&lt;/p&gt;</v>
      </c>
      <c r="K4" s="7" t="s">
        <v>246</v>
      </c>
    </row>
    <row r="5" spans="1:11" x14ac:dyDescent="0.35">
      <c r="A5" s="10" t="str">
        <f>IF(Tecnologias!A5="","","&lt;h2&gt;"&amp;A$1&amp;"&lt;/h2&gt;&lt;p&gt;"&amp;Tecnologias!A5&amp;"&lt;/p&gt;")</f>
        <v>&lt;h2&gt;Aplicação&lt;/h2&gt;&lt;p&gt;Aplicações industriais&lt;/p&gt;</v>
      </c>
      <c r="B5" s="14" t="str">
        <f>Tecnologias!B5</f>
        <v>Dispositivo para Obtenção de Baixo Vácuo Entre as Paredes de Recipientes Criogênicos e Processo para Evacuação e Selamento do Recipiente Criogênico</v>
      </c>
      <c r="C5" s="10" t="str">
        <f>IF(Tecnologias!K5="","","&lt;h2&gt;"&amp;C$1&amp;"&lt;/h2&gt;&lt;p&gt;"&amp;Tecnologias!K5&amp;"&lt;/p&gt;")</f>
        <v>&lt;h2&gt;Palavras-chave&lt;/h2&gt;&lt;p&gt;&lt;a href="https://www.gov.br/cdtn/pt-br/@@search?Subject%3Alist=recipientes criogênicos"&gt;recipientes criogênicos&lt;/a&gt;; &lt;a href="https://www.gov.br/cdtn/pt-br/@@search?Subject%3Alist= isolamento térmico"&gt; isolamento térmico&lt;/a&gt;&lt;/p&gt;</v>
      </c>
      <c r="D5" s="10" t="str">
        <f>IF(Tecnologias!C5="","","&lt;h2&gt;"&amp;D$1&amp;"&lt;/h2&gt;&lt;p&gt;"&amp;Tecnologias!C5&amp;"&lt;/p&gt;")</f>
        <v>&lt;h2&gt;Descrição&lt;/h2&gt;&lt;p&gt;A presente invenção diz respeito a um dispositivo que simplifica o procedimento de obtenção de vácuo parcial entre as paredes dos recipientes criogênicos permitindo uma vedação segura e uma melhora substancial do seu isolamento térmico; e seu processo de fabricação.&lt;/p&gt;</v>
      </c>
      <c r="E5" s="10" t="str">
        <f>IF(Tecnologias!E5="","","&lt;h2&gt;"&amp;E$1&amp;"&lt;/h2&gt;&lt;p&gt;"&amp;Tecnologias!E5&amp;"&lt;/p&gt;")</f>
        <v>&lt;h2&gt;Problema&lt;/h2&gt;&lt;p&gt;Como o nitrogênio líquido se vaporiza em temperatura ambiente é imprescindível que os recipientes criogênicos que o armazenam estejam, da melhor forma possível, isolados do meio ambiente. Atualmente existe uma grande variedade de materiais utilizados como isolantes térmicos, com diferentes propriedades térmicas e técnicas de construção de recipientes. Entretanto, o recipiente mais comum utilizado na criogenia é aquele construído em aço inoxidável ou alumínio, com parede dupla. O espaço entre as paredes é então evacuado, o que mantém o liquido criogênico isolado termicamente do meio ambiente. Mesmo se um alto vácuo é gerado num contentor hermeticamente selado, não há garantia de que uma baixa pressão irá continuar ao longo do tempo. Isto faz com que o isolamento térmico do recipiente criogênico tenda a diminuir ao longo do tempo levando o mesmo a ser descartado ou submetido a novo processo de evacuação. A maioria dos recipientes criogênicos é selada, após a operação de evacuação da região entre as duas paredes, pelo simples amassamento ou soldagem do tubo utilizado no processo de evacuação, daí a importância de se ter uma técnica adequada para esta operação&lt;/p&gt;</v>
      </c>
      <c r="F5" s="10" t="str">
        <f>IF(Tecnologias!F5="","","&lt;h2&gt;"&amp;F$1&amp;"&lt;/h2&gt;&lt;p&gt;"&amp;Tecnologias!F5&amp;"&lt;/p&gt;")</f>
        <v>&lt;h2&gt;Diferenciais&lt;/h2&gt;&lt;p&gt;A técnica facilita as operações de manutenção permitindo repetidas operações de evacuação sem prejuízo na qualidade da vedação e do isolamento térmico. 
É um dispositivo simples, de fácil utilização e de baixo custo de construção.&lt;/p&gt;</v>
      </c>
      <c r="G5" s="10" t="str">
        <f>IF(Tecnologias!G5="","","&lt;h2&gt;"&amp;G$1&amp;"&lt;/h2&gt;&lt;p&gt;"&amp;Tecnologias!G5&amp;"&lt;/p&gt;")</f>
        <v>&lt;h2&gt;Situação&lt;/h2&gt;&lt;p&gt;Patente Concedida&lt;/p&gt;</v>
      </c>
      <c r="H5" s="10" t="str">
        <f>IF(Tecnologias!H5="","","&lt;h2&gt;"&amp;H$1&amp;"&lt;/h2&gt;&lt;p&gt;"&amp;Tecnologias!H5&amp;"&lt;/p&gt;")</f>
        <v>&lt;h2&gt;Patente&lt;/h2&gt;&lt;p&gt;PI 0605661-0&lt;/p&gt;</v>
      </c>
      <c r="I5" s="10" t="str">
        <f>IF(Tecnologias!J5="","","&lt;h2&gt;"&amp;I$1&amp;"&lt;/h2&gt;&lt;p&gt;"&amp;Tecnologias!J5&amp;"&lt;/p&gt;")</f>
        <v>&lt;h2&gt;Inventores&lt;/h2&gt;&lt;p&gt;Paulo de Tarso Vida Gomes&lt;br&gt;Tanius Rodrigues Mansur&lt;br&gt;Emerson Giovani Rabello&lt;br&gt;Geraldo Antônio Scoralick Martins&lt;/p&gt;</v>
      </c>
      <c r="J5" s="12" t="str">
        <f t="shared" si="0"/>
        <v>&lt;h2&gt;Descrição&lt;/h2&gt;&lt;p&gt;A presente invenção diz respeito a um dispositivo que simplifica o procedimento de obtenção de vácuo parcial entre as paredes dos recipientes criogênicos permitindo uma vedação segura e uma melhora substancial do seu isolamento térmico; e seu processo de fabricação.&lt;/p&gt;&lt;h2&gt;Palavras-chave&lt;/h2&gt;&lt;p&gt;&lt;a href="https://www.gov.br/cdtn/pt-br/@@search?Subject%3Alist=recipientes criogênicos"&gt;recipientes criogênicos&lt;/a&gt;; &lt;a href="https://www.gov.br/cdtn/pt-br/@@search?Subject%3Alist= isolamento térmico"&gt; isolamento térmico&lt;/a&gt;&lt;/p&gt;&lt;h2&gt;Problema&lt;/h2&gt;&lt;p&gt;Como o nitrogênio líquido se vaporiza em temperatura ambiente é imprescindível que os recipientes criogênicos que o armazenam estejam, da melhor forma possível, isolados do meio ambiente. Atualmente existe uma grande variedade de materiais utilizados como isolantes térmicos, com diferentes propriedades térmicas e técnicas de construção de recipientes. Entretanto, o recipiente mais comum utilizado na criogenia é aquele construído em aço inoxidável ou alumínio, com parede dupla. O espaço entre as paredes é então evacuado, o que mantém o liquido criogênico isolado termicamente do meio ambiente. Mesmo se um alto vácuo é gerado num contentor hermeticamente selado, não há garantia de que uma baixa pressão irá continuar ao longo do tempo. Isto faz com que o isolamento térmico do recipiente criogênico tenda a diminuir ao longo do tempo levando o mesmo a ser descartado ou submetido a novo processo de evacuação. A maioria dos recipientes criogênicos é selada, após a operação de evacuação da região entre as duas paredes, pelo simples amassamento ou soldagem do tubo utilizado no processo de evacuação, daí a importância de se ter uma técnica adequada para esta operação&lt;/p&gt;&lt;h2&gt;Diferenciais&lt;/h2&gt;&lt;p&gt;A técnica facilita as operações de manutenção permitindo repetidas operações de evacuação sem prejuízo na qualidade da vedação e do isolamento térmico. 
É um dispositivo simples, de fácil utilização e de baixo custo de construção.&lt;/p&gt;&lt;h2&gt;Aplicação&lt;/h2&gt;&lt;p&gt;Aplicações industriais&lt;/p&gt;&lt;h2&gt;Situação&lt;/h2&gt;&lt;p&gt;Patente Concedida&lt;/p&gt;&lt;h2&gt;Patente&lt;/h2&gt;&lt;p&gt;PI 0605661-0&lt;/p&gt;&lt;h2&gt;Inventores&lt;/h2&gt;&lt;p&gt;Paulo de Tarso Vida Gomes&lt;br&gt;Tanius Rodrigues Mansur&lt;br&gt;Emerson Giovani Rabello&lt;br&gt;Geraldo Antônio Scoralick Martins&lt;/p&gt;</v>
      </c>
      <c r="K5" s="7" t="s">
        <v>246</v>
      </c>
    </row>
    <row r="6" spans="1:11" x14ac:dyDescent="0.35">
      <c r="A6" s="10" t="str">
        <f>IF(Tecnologias!A6="","","&lt;h2&gt;"&amp;A$1&amp;"&lt;/h2&gt;&lt;p&gt;"&amp;Tecnologias!A6&amp;"&lt;/p&gt;")</f>
        <v>&lt;h2&gt;Aplicação&lt;/h2&gt;&lt;p&gt;Aplicações industriais&lt;/p&gt;</v>
      </c>
      <c r="B6" s="14" t="str">
        <f>Tecnologias!B6</f>
        <v>Sonda para Inspeção de Tubos de Trocadores de Calor por meio do Método de Correntes Parasitas com Supressão da Interferência de Chicanas</v>
      </c>
      <c r="C6" s="10" t="str">
        <f>IF(Tecnologias!K6="","","&lt;h2&gt;"&amp;C$1&amp;"&lt;/h2&gt;&lt;p&gt;"&amp;Tecnologias!K6&amp;"&lt;/p&gt;")</f>
        <v>&lt;h2&gt;Palavras-chave&lt;/h2&gt;&lt;p&gt;&lt;a href="https://www.gov.br/cdtn/pt-br/@@search?Subject%3Alist=crisotila"&gt;crisotila&lt;/a&gt;; &lt;a href="https://www.gov.br/cdtn/pt-br/@@search?Subject%3Alist= nanomateriais"&gt; nanomateriais&lt;/a&gt;; &lt;a href="https://www.gov.br/cdtn/pt-br/@@search?Subject%3Alist= catálise"&gt; catálise&lt;/a&gt;; &lt;a href="https://www.gov.br/cdtn/pt-br/@@search?Subject%3Alist= partículas magnéticas"&gt; partículas magnéticas&lt;/a&gt;&lt;/p&gt;</v>
      </c>
      <c r="D6" s="10" t="str">
        <f>IF(Tecnologias!C6="","","&lt;h2&gt;"&amp;D$1&amp;"&lt;/h2&gt;&lt;p&gt;"&amp;Tecnologias!C6&amp;"&lt;/p&gt;")</f>
        <v>&lt;h2&gt;Descrição&lt;/h2&gt;&lt;p&gt;A presente invenção diz respeito a uma sonda de ensaio por correntes parasitas, operando em frequência única, para inspeção de tubos instalados em trocadores de calor com eliminação de interferências das chicanas. O dispositivo é composto por quatro bobinas de fio de cobre, montadas em um chassi ou carcaça cilíndrica. Eletricamente, as bobinas são interligadas em modo ponte de impedâncias, operando no modo diferencial, que combinado à sua disposição, confere imunidade ao sensor na detecção de descontinuidades circunferencialmente homogêneas. &lt;/p&gt;</v>
      </c>
      <c r="E6" s="10" t="str">
        <f>IF(Tecnologias!E6="","","&lt;h2&gt;"&amp;E$1&amp;"&lt;/h2&gt;&lt;p&gt;"&amp;Tecnologias!E6&amp;"&lt;/p&gt;")</f>
        <v>&lt;h2&gt;Problema&lt;/h2&gt;&lt;p&gt;Durante a inspeção de um trocador de calor, as chicanas, que ficam muito próximas da superfície externa dos tubos instalados, são percebidas pela sonda de teste, gerando uma indicação na tela do equipamento de teste. Este sinal perturba ou mascara a detecção de defeitos reais existentes em tubos, em áreas próximas às chicanas. Uma técnica desenvolvida para contornar este inconveniente é a utilização de equipamentos que operam com mais de uma frequência de teste. No processamento dos sinais, que ocorre dentro do equipamento de teste, faz-se uma combinação vetorial das componentes de cada frequência, eliminando-se o sinal indesejável. A complexidade operacional e o custo destes equipamentos é maior que o de equipamentos de frequência única. Neste contexto, verifica-se que não estão disponíveis no mercado, sondas de teste por correntes parasitas capazes de eliminar, por si, tal interferência e que atendam às exigências para a aplicação deste tipo de ensaio na avaliação de integridade em tubos não ferromagnéticos, instalados em trocadores de calor. &lt;/p&gt;</v>
      </c>
      <c r="F6" s="10" t="str">
        <f>IF(Tecnologias!F6="","","&lt;h2&gt;"&amp;F$1&amp;"&lt;/h2&gt;&lt;p&gt;"&amp;Tecnologias!F6&amp;"&lt;/p&gt;")</f>
        <v>&lt;h2&gt;Diferenciais&lt;/h2&gt;&lt;p&gt;Menor complexidade operacional e menor custo.&lt;/p&gt;</v>
      </c>
      <c r="G6" s="10" t="str">
        <f>IF(Tecnologias!G6="","","&lt;h2&gt;"&amp;G$1&amp;"&lt;/h2&gt;&lt;p&gt;"&amp;Tecnologias!G6&amp;"&lt;/p&gt;")</f>
        <v>&lt;h2&gt;Situação&lt;/h2&gt;&lt;p&gt;Know How&lt;/p&gt;</v>
      </c>
      <c r="H6" s="10" t="str">
        <f>IF(Tecnologias!H6="","","&lt;h2&gt;"&amp;H$1&amp;"&lt;/h2&gt;&lt;p&gt;"&amp;Tecnologias!H6&amp;"&lt;/p&gt;")</f>
        <v/>
      </c>
      <c r="I6" s="10" t="str">
        <f>IF(Tecnologias!J6="","","&lt;h2&gt;"&amp;I$1&amp;"&lt;/h2&gt;&lt;p&gt;"&amp;Tecnologias!J6&amp;"&lt;/p&gt;")</f>
        <v>&lt;h2&gt;Inventores&lt;/h2&gt;&lt;p&gt;Donizete Anderson de Alencar&lt;br&gt;Silvério Ferreira da Silva Júnior&lt;/p&gt;</v>
      </c>
      <c r="J6" s="12" t="str">
        <f t="shared" ref="J6:J7" si="1">D6&amp;C6&amp;E6&amp;F6&amp;A6&amp;G6&amp;H6&amp;I6</f>
        <v>&lt;h2&gt;Descrição&lt;/h2&gt;&lt;p&gt;A presente invenção diz respeito a uma sonda de ensaio por correntes parasitas, operando em frequência única, para inspeção de tubos instalados em trocadores de calor com eliminação de interferências das chicanas. O dispositivo é composto por quatro bobinas de fio de cobre, montadas em um chassi ou carcaça cilíndrica. Eletricamente, as bobinas são interligadas em modo ponte de impedâncias, operando no modo diferencial, que combinado à sua disposição, confere imunidade ao sensor na detecção de descontinuidades circunferencialmente homogêneas. &lt;/p&gt;&lt;h2&gt;Palavras-chave&lt;/h2&gt;&lt;p&gt;&lt;a href="https://www.gov.br/cdtn/pt-br/@@search?Subject%3Alist=crisotila"&gt;crisotila&lt;/a&gt;; &lt;a href="https://www.gov.br/cdtn/pt-br/@@search?Subject%3Alist= nanomateriais"&gt; nanomateriais&lt;/a&gt;; &lt;a href="https://www.gov.br/cdtn/pt-br/@@search?Subject%3Alist= catálise"&gt; catálise&lt;/a&gt;; &lt;a href="https://www.gov.br/cdtn/pt-br/@@search?Subject%3Alist= partículas magnéticas"&gt; partículas magnéticas&lt;/a&gt;&lt;/p&gt;&lt;h2&gt;Problema&lt;/h2&gt;&lt;p&gt;Durante a inspeção de um trocador de calor, as chicanas, que ficam muito próximas da superfície externa dos tubos instalados, são percebidas pela sonda de teste, gerando uma indicação na tela do equipamento de teste. Este sinal perturba ou mascara a detecção de defeitos reais existentes em tubos, em áreas próximas às chicanas. Uma técnica desenvolvida para contornar este inconveniente é a utilização de equipamentos que operam com mais de uma frequência de teste. No processamento dos sinais, que ocorre dentro do equipamento de teste, faz-se uma combinação vetorial das componentes de cada frequência, eliminando-se o sinal indesejável. A complexidade operacional e o custo destes equipamentos é maior que o de equipamentos de frequência única. Neste contexto, verifica-se que não estão disponíveis no mercado, sondas de teste por correntes parasitas capazes de eliminar, por si, tal interferência e que atendam às exigências para a aplicação deste tipo de ensaio na avaliação de integridade em tubos não ferromagnéticos, instalados em trocadores de calor. &lt;/p&gt;&lt;h2&gt;Diferenciais&lt;/h2&gt;&lt;p&gt;Menor complexidade operacional e menor custo.&lt;/p&gt;&lt;h2&gt;Aplicação&lt;/h2&gt;&lt;p&gt;Aplicações industriais&lt;/p&gt;&lt;h2&gt;Situação&lt;/h2&gt;&lt;p&gt;Know How&lt;/p&gt;&lt;h2&gt;Inventores&lt;/h2&gt;&lt;p&gt;Donizete Anderson de Alencar&lt;br&gt;Silvério Ferreira da Silva Júnior&lt;/p&gt;</v>
      </c>
      <c r="K6" s="7" t="s">
        <v>246</v>
      </c>
    </row>
    <row r="7" spans="1:11" x14ac:dyDescent="0.35">
      <c r="A7" s="10" t="str">
        <f>IF(Tecnologias!A7="","","&lt;h2&gt;"&amp;A$1&amp;"&lt;/h2&gt;&lt;p&gt;"&amp;Tecnologias!A7&amp;"&lt;/p&gt;")</f>
        <v>&lt;h2&gt;Aplicação&lt;/h2&gt;&lt;p&gt;Aplicações industriais&lt;/p&gt;</v>
      </c>
      <c r="B7" s="14" t="str">
        <f>Tecnologias!B7</f>
        <v>Compósitos Anfifílicos para Aplicação em Processos Industriais</v>
      </c>
      <c r="C7" s="10" t="str">
        <f>IF(Tecnologias!K7="","","&lt;h2&gt;"&amp;C$1&amp;"&lt;/h2&gt;&lt;p&gt;"&amp;Tecnologias!K7&amp;"&lt;/p&gt;")</f>
        <v>&lt;h2&gt;Palavras-chave&lt;/h2&gt;&lt;p&gt;&lt;a href="https://www.gov.br/cdtn/pt-br/@@search?Subject%3Alist=trocadores de calor"&gt;trocadores de calor&lt;/a&gt;; &lt;a href="https://www.gov.br/cdtn/pt-br/@@search?Subject%3Alist= inspeção"&gt; inspeção&lt;/a&gt;; &lt;a href="https://www.gov.br/cdtn/pt-br/@@search?Subject%3Alist= produtividade"&gt; produtividade&lt;/a&gt;&lt;/p&gt;</v>
      </c>
      <c r="D7" s="10" t="str">
        <f>IF(Tecnologias!C7="","","&lt;h2&gt;"&amp;D$1&amp;"&lt;/h2&gt;&lt;p&gt;"&amp;Tecnologias!C7&amp;"&lt;/p&gt;")</f>
        <v>&lt;h2&gt;Descrição&lt;/h2&gt;&lt;p&gt;A presente invenção consiste na produção de partículas magnéticas anfifílicas à base de crisotila recoberta parcialmente com nanoestruturas de carbono e núcleos magnéticos para aplicação em processos industriais, tais como suporte catalítico, adsorvente ou na quebra e formação de emulsões. Essa invenção agrega valor ao mineral crisotila a um baixo custo e com inúmeras aplicações.&lt;/p&gt;</v>
      </c>
      <c r="E7" s="10" t="str">
        <f>IF(Tecnologias!E7="","","&lt;h2&gt;"&amp;E$1&amp;"&lt;/h2&gt;&lt;p&gt;"&amp;Tecnologias!E7&amp;"&lt;/p&gt;")</f>
        <v>&lt;h2&gt;Problema&lt;/h2&gt;&lt;p&gt;A presente invenção produz um material completamente novo com várias aplicações tecnológicas e agrega valor a um material abundante e de baixo custo no Brasil&lt;/p&gt;</v>
      </c>
      <c r="F7" s="10" t="str">
        <f>IF(Tecnologias!F7="","","&lt;h2&gt;"&amp;F$1&amp;"&lt;/h2&gt;&lt;p&gt;"&amp;Tecnologias!F7&amp;"&lt;/p&gt;")</f>
        <v>&lt;h2&gt;Diferenciais&lt;/h2&gt;&lt;p&gt;A crisotila mostrou várias vantagens em relação a todos os materiais investigados anteriormente. Entre as vantagens estão: (i) material altamente pulverizado que dispensa pré-processamento para produzir os compósitos; (ii) formato de fibra micrométrica que confere ao compósito alta dispersão em diferentes solventes, o que é fundamental para as aplicações propostas; (iii) produção de espécies Mg(OH)2 durante a síntese, que confere alta hidrofilicidade ao material e pode atuar como catalisador básico em algumas aplicações; (iv) material com propriedades magnéticas e anfifílicas; (v) são de fácil obtenção e de baixo custo; (vi) representam uma destinação nobre para a crisotila; (vii) pode-se utilizar uma enorme variedade de fontes de carbono como metano, etano, propano, butano, benzeno, tolueno, xileno, metanol, etanol, propano, butano, etileno, monóxido de carbono, misturas de hidrocarbonetos, gasolina, diesel, ou qualquer outro composto orgânico; (viii) podem ser utilizados como suporte catalítico para reações em sistemas bifásicos; (ix) podem ser utilizados como materiais adsorventes; (x) podem ser utilizados tanto como agentes desemulsificantes como emulsificantes; (xi) podem ser recuperados e reutilizados nas várias aplicações investigadas; (xii) em processos de desemulsificação não contaminam nenhuma das fases após a quebra da emulsão: (xiii) podem ser removidos do meio por urna simples separação magnética; (xiv) a utilização de nanopartículas catalisadoras permite a formação controlada de nanoestruturas de carbono, como nanotubos e nanofibras, e com dimensões definidas; (xv) as nanoestruturas formadas são em forma de fibras regulares que permitem a interação diferenciada como adsorventes para diferentes contaminantes.&lt;/p&gt;</v>
      </c>
      <c r="G7" s="10" t="str">
        <f>IF(Tecnologias!G7="","","&lt;h2&gt;"&amp;G$1&amp;"&lt;/h2&gt;&lt;p&gt;"&amp;Tecnologias!G7&amp;"&lt;/p&gt;")</f>
        <v>&lt;h2&gt;Situação&lt;/h2&gt;&lt;p&gt;Know How&lt;/p&gt;</v>
      </c>
      <c r="H7" s="10" t="str">
        <f>IF(Tecnologias!H7="","","&lt;h2&gt;"&amp;H$1&amp;"&lt;/h2&gt;&lt;p&gt;"&amp;Tecnologias!H7&amp;"&lt;/p&gt;")</f>
        <v/>
      </c>
      <c r="I7" s="10" t="str">
        <f>IF(Tecnologias!J7="","","&lt;h2&gt;"&amp;I$1&amp;"&lt;/h2&gt;&lt;p&gt;"&amp;Tecnologias!J7&amp;"&lt;/p&gt;")</f>
        <v>&lt;h2&gt;Inventores&lt;/h2&gt;&lt;p&gt;Jose Domingos Ardisson&lt;br&gt;Rochel Montero Lago&lt;br&gt;Ana Paula de Carvalho Teixeira&lt;br&gt;Aline de Barros Souza&lt;br&gt;Aluir Dias Purceno&lt;/p&gt;</v>
      </c>
      <c r="J7" s="12" t="str">
        <f t="shared" si="1"/>
        <v>&lt;h2&gt;Descrição&lt;/h2&gt;&lt;p&gt;A presente invenção consiste na produção de partículas magnéticas anfifílicas à base de crisotila recoberta parcialmente com nanoestruturas de carbono e núcleos magnéticos para aplicação em processos industriais, tais como suporte catalítico, adsorvente ou na quebra e formação de emulsões. Essa invenção agrega valor ao mineral crisotila a um baixo custo e com inúmeras aplicações.&lt;/p&gt;&lt;h2&gt;Palavras-chave&lt;/h2&gt;&lt;p&gt;&lt;a href="https://www.gov.br/cdtn/pt-br/@@search?Subject%3Alist=trocadores de calor"&gt;trocadores de calor&lt;/a&gt;; &lt;a href="https://www.gov.br/cdtn/pt-br/@@search?Subject%3Alist= inspeção"&gt; inspeção&lt;/a&gt;; &lt;a href="https://www.gov.br/cdtn/pt-br/@@search?Subject%3Alist= produtividade"&gt; produtividade&lt;/a&gt;&lt;/p&gt;&lt;h2&gt;Problema&lt;/h2&gt;&lt;p&gt;A presente invenção produz um material completamente novo com várias aplicações tecnológicas e agrega valor a um material abundante e de baixo custo no Brasil&lt;/p&gt;&lt;h2&gt;Diferenciais&lt;/h2&gt;&lt;p&gt;A crisotila mostrou várias vantagens em relação a todos os materiais investigados anteriormente. Entre as vantagens estão: (i) material altamente pulverizado que dispensa pré-processamento para produzir os compósitos; (ii) formato de fibra micrométrica que confere ao compósito alta dispersão em diferentes solventes, o que é fundamental para as aplicações propostas; (iii) produção de espécies Mg(OH)2 durante a síntese, que confere alta hidrofilicidade ao material e pode atuar como catalisador básico em algumas aplicações; (iv) material com propriedades magnéticas e anfifílicas; (v) são de fácil obtenção e de baixo custo; (vi) representam uma destinação nobre para a crisotila; (vii) pode-se utilizar uma enorme variedade de fontes de carbono como metano, etano, propano, butano, benzeno, tolueno, xileno, metanol, etanol, propano, butano, etileno, monóxido de carbono, misturas de hidrocarbonetos, gasolina, diesel, ou qualquer outro composto orgânico; (viii) podem ser utilizados como suporte catalítico para reações em sistemas bifásicos; (ix) podem ser utilizados como materiais adsorventes; (x) podem ser utilizados tanto como agentes desemulsificantes como emulsificantes; (xi) podem ser recuperados e reutilizados nas várias aplicações investigadas; (xii) em processos de desemulsificação não contaminam nenhuma das fases após a quebra da emulsão: (xiii) podem ser removidos do meio por urna simples separação magnética; (xiv) a utilização de nanopartículas catalisadoras permite a formação controlada de nanoestruturas de carbono, como nanotubos e nanofibras, e com dimensões definidas; (xv) as nanoestruturas formadas são em forma de fibras regulares que permitem a interação diferenciada como adsorventes para diferentes contaminantes.&lt;/p&gt;&lt;h2&gt;Aplicação&lt;/h2&gt;&lt;p&gt;Aplicações industriais&lt;/p&gt;&lt;h2&gt;Situação&lt;/h2&gt;&lt;p&gt;Know How&lt;/p&gt;&lt;h2&gt;Inventores&lt;/h2&gt;&lt;p&gt;Jose Domingos Ardisson&lt;br&gt;Rochel Montero Lago&lt;br&gt;Ana Paula de Carvalho Teixeira&lt;br&gt;Aline de Barros Souza&lt;br&gt;Aluir Dias Purceno&lt;/p&gt;</v>
      </c>
      <c r="K7" s="7" t="s">
        <v>246</v>
      </c>
    </row>
    <row r="8" spans="1:11" x14ac:dyDescent="0.35">
      <c r="A8" s="10" t="str">
        <f>IF(Tecnologias!A8="","","&lt;h2&gt;"&amp;A$1&amp;"&lt;/h2&gt;&lt;p&gt;"&amp;Tecnologias!A8&amp;"&lt;/p&gt;")</f>
        <v>&lt;h2&gt;Aplicação&lt;/h2&gt;&lt;p&gt;Aplicações nucleares&lt;/p&gt;</v>
      </c>
      <c r="B8" s="14" t="str">
        <f>Tecnologias!B8</f>
        <v>Dispositivo para Movimentação Controlada de Cápsula de Irradiação</v>
      </c>
      <c r="C8" s="10" t="str">
        <f>IF(Tecnologias!K8="","","&lt;h2&gt;"&amp;C$1&amp;"&lt;/h2&gt;&lt;p&gt;"&amp;Tecnologias!K8&amp;"&lt;/p&gt;")</f>
        <v>&lt;h2&gt;Palavras-chave&lt;/h2&gt;&lt;p&gt;&lt;a href="https://www.gov.br/cdtn/pt-br/@@search?Subject%3Alist=combustível nuclear"&gt;combustível nuclear&lt;/a&gt;; &lt;a href="https://www.gov.br/cdtn/pt-br/@@search?Subject%3Alist= qualificação"&gt; qualificação&lt;/a&gt;; &lt;a href="https://www.gov.br/cdtn/pt-br/@@search?Subject%3Alist= nacionalização"&gt; nacionalização&lt;/a&gt;&lt;/p&gt;</v>
      </c>
      <c r="D8" s="10" t="str">
        <f>IF(Tecnologias!C8="","","&lt;h2&gt;"&amp;D$1&amp;"&lt;/h2&gt;&lt;p&gt;"&amp;Tecnologias!C8&amp;"&lt;/p&gt;")</f>
        <v>&lt;h2&gt;Descrição&lt;/h2&gt;&lt;p&gt;Esta invenção tem a finalidade de posicionar, por aproximação e afastamento, de forma controlada e precisa, uma cápsula de combustível nuclear do núcleo de um reator de pesquisa. Com isso, é possível realizar testes em rampas e estacionários de queima das partilhas de combustíveis nucleares. Este procedimento permite caracterizar o combustível
nuclear fabricado no Brasil.&lt;/p&gt;</v>
      </c>
      <c r="E8" s="10" t="str">
        <f>IF(Tecnologias!E8="","","&lt;h2&gt;"&amp;E$1&amp;"&lt;/h2&gt;&lt;p&gt;"&amp;Tecnologias!E8&amp;"&lt;/p&gt;")</f>
        <v>&lt;h2&gt;Problema&lt;/h2&gt;&lt;p&gt;Atualmente para se avaliar um combustível, as instituições brasileiras que trabalham com combustíveis nucleares, devem contratar no exterior os testes de qualificação destes combustíveis. Estes testes de avaliação são muito dispendiosos e muitas vezes são necessários vários testes para se ter a qualificação de um combustível.&lt;/p&gt;</v>
      </c>
      <c r="F8" s="10" t="str">
        <f>IF(Tecnologias!F8="","","&lt;h2&gt;"&amp;F$1&amp;"&lt;/h2&gt;&lt;p&gt;"&amp;Tecnologias!F8&amp;"&lt;/p&gt;")</f>
        <v>&lt;h2&gt;Diferenciais&lt;/h2&gt;&lt;p&gt;Com o presente dispositivo é possível realizar os testes de qualificação de combustíveis nucleares de forma segura e precisa em território nacional e de forma menos dispendiosa. &lt;/p&gt;</v>
      </c>
      <c r="G8" s="10" t="str">
        <f>IF(Tecnologias!G8="","","&lt;h2&gt;"&amp;G$1&amp;"&lt;/h2&gt;&lt;p&gt;"&amp;Tecnologias!G8&amp;"&lt;/p&gt;")</f>
        <v>&lt;h2&gt;Situação&lt;/h2&gt;&lt;p&gt;Patente em Análise&lt;/p&gt;</v>
      </c>
      <c r="H8" s="10" t="str">
        <f>IF(Tecnologias!H8="","","&lt;h2&gt;"&amp;H$1&amp;"&lt;/h2&gt;&lt;p&gt;"&amp;Tecnologias!H8&amp;"&lt;/p&gt;")</f>
        <v>&lt;h2&gt;Patente&lt;/h2&gt;&lt;p&gt;BR 10 2022 004296 9&lt;/p&gt;</v>
      </c>
      <c r="I8" s="10" t="str">
        <f>IF(Tecnologias!J8="","","&lt;h2&gt;"&amp;I$1&amp;"&lt;/h2&gt;&lt;p&gt;"&amp;Tecnologias!J8&amp;"&lt;/p&gt;")</f>
        <v>&lt;h2&gt;Inventores&lt;/h2&gt;&lt;p&gt;Luiz Leite da Silva - CDTN&lt;br&gt;Antônio Carlos Lopes da Costa - CDTN&lt;br&gt;Edson Ribeiro - CDTN&lt;br&gt;Eduardo Tadeu Stehling Saraiva - CDTN&lt;br&gt;Vagner Antônio de Oliveira - CDTN&lt;br&gt;Valdir Mendonça de Lima&lt;br&gt;Dielson Alves Bispo&lt;br&gt;Daniel Campolina - CDTN&lt;br&gt;Edison Pereira Andrade - CDTN&lt;br&gt;Cláudio Cunha Lopes - CDTN&lt;/p&gt;</v>
      </c>
      <c r="J8" s="12" t="str">
        <f t="shared" si="0"/>
        <v>&lt;h2&gt;Descrição&lt;/h2&gt;&lt;p&gt;Esta invenção tem a finalidade de posicionar, por aproximação e afastamento, de forma controlada e precisa, uma cápsula de combustível nuclear do núcleo de um reator de pesquisa. Com isso, é possível realizar testes em rampas e estacionários de queima das partilhas de combustíveis nucleares. Este procedimento permite caracterizar o combustível
nuclear fabricado no Brasil.&lt;/p&gt;&lt;h2&gt;Palavras-chave&lt;/h2&gt;&lt;p&gt;&lt;a href="https://www.gov.br/cdtn/pt-br/@@search?Subject%3Alist=combustível nuclear"&gt;combustível nuclear&lt;/a&gt;; &lt;a href="https://www.gov.br/cdtn/pt-br/@@search?Subject%3Alist= qualificação"&gt; qualificação&lt;/a&gt;; &lt;a href="https://www.gov.br/cdtn/pt-br/@@search?Subject%3Alist= nacionalização"&gt; nacionalização&lt;/a&gt;&lt;/p&gt;&lt;h2&gt;Problema&lt;/h2&gt;&lt;p&gt;Atualmente para se avaliar um combustível, as instituições brasileiras que trabalham com combustíveis nucleares, devem contratar no exterior os testes de qualificação destes combustíveis. Estes testes de avaliação são muito dispendiosos e muitas vezes são necessários vários testes para se ter a qualificação de um combustível.&lt;/p&gt;&lt;h2&gt;Diferenciais&lt;/h2&gt;&lt;p&gt;Com o presente dispositivo é possível realizar os testes de qualificação de combustíveis nucleares de forma segura e precisa em território nacional e de forma menos dispendiosa. &lt;/p&gt;&lt;h2&gt;Aplicação&lt;/h2&gt;&lt;p&gt;Aplicações nucleares&lt;/p&gt;&lt;h2&gt;Situação&lt;/h2&gt;&lt;p&gt;Patente em Análise&lt;/p&gt;&lt;h2&gt;Patente&lt;/h2&gt;&lt;p&gt;BR 10 2022 004296 9&lt;/p&gt;&lt;h2&gt;Inventores&lt;/h2&gt;&lt;p&gt;Luiz Leite da Silva - CDTN&lt;br&gt;Antônio Carlos Lopes da Costa - CDTN&lt;br&gt;Edson Ribeiro - CDTN&lt;br&gt;Eduardo Tadeu Stehling Saraiva - CDTN&lt;br&gt;Vagner Antônio de Oliveira - CDTN&lt;br&gt;Valdir Mendonça de Lima&lt;br&gt;Dielson Alves Bispo&lt;br&gt;Daniel Campolina - CDTN&lt;br&gt;Edison Pereira Andrade - CDTN&lt;br&gt;Cláudio Cunha Lopes - CDTN&lt;/p&gt;</v>
      </c>
      <c r="K8" s="7" t="s">
        <v>246</v>
      </c>
    </row>
    <row r="9" spans="1:11" x14ac:dyDescent="0.35">
      <c r="A9" s="10" t="str">
        <f>IF(Tecnologias!A9="","","&lt;h2&gt;"&amp;A$1&amp;"&lt;/h2&gt;&lt;p&gt;"&amp;Tecnologias!A9&amp;"&lt;/p&gt;")</f>
        <v>&lt;h2&gt;Aplicação&lt;/h2&gt;&lt;p&gt;Aplicações nucleares&lt;/p&gt;</v>
      </c>
      <c r="B9" s="14" t="str">
        <f>Tecnologias!B9</f>
        <v>Pinça Articulada para Manusear Dispositivos e Equipamentos a Distância</v>
      </c>
      <c r="C9" s="10" t="str">
        <f>IF(Tecnologias!K9="","","&lt;h2&gt;"&amp;C$1&amp;"&lt;/h2&gt;&lt;p&gt;"&amp;Tecnologias!K9&amp;"&lt;/p&gt;")</f>
        <v>&lt;h2&gt;Palavras-chave&lt;/h2&gt;&lt;p&gt;&lt;a href="https://www.gov.br/cdtn/pt-br/@@search?Subject%3Alist=manuseio de equipamentos"&gt;manuseio de equipamentos&lt;/a&gt;; &lt;a href="https://www.gov.br/cdtn/pt-br/@@search?Subject%3Alist= acessibilidade de materiais"&gt; acessibilidade de materiais&lt;/a&gt;&lt;/p&gt;</v>
      </c>
      <c r="D9" s="10" t="str">
        <f>IF(Tecnologias!C9="","","&lt;h2&gt;"&amp;D$1&amp;"&lt;/h2&gt;&lt;p&gt;"&amp;Tecnologias!C9&amp;"&lt;/p&gt;")</f>
        <v>&lt;h2&gt;Descrição&lt;/h2&gt;&lt;p&gt;A presente invenção diz respeito a uma Pinça Articulada que permite operações de manuseio de equipamentos ou dispositivos a distância. Com esta Pinça é possível prender, movimentar ou retirar equipamentos, dispositivos e/ou peças de locais de difícil acesso, para que se possam realizar intervenções periódicas neles ou mesmo as suas substituições. A presente invenção é caracterizada por possuir um conjunto articulado, uma haste externa, uma haste interna, um conjunto de fixação, um conjunto de travamento das garras da pinça, O conjunto de articulação permite eliminar as dificuldades de alinhamento, de içamento e de manuseio dos objetos que estão sendo trabalhados a distância. O conjunto de articulação possibilita ao operador, independentemente de sua posição remota, ter acesso sempre em posição vertical à pega de manuseio do objeto que será manuseado.&lt;/p&gt;</v>
      </c>
      <c r="E9" s="10" t="str">
        <f>IF(Tecnologias!E9="","","&lt;h2&gt;"&amp;E$1&amp;"&lt;/h2&gt;&lt;p&gt;"&amp;Tecnologias!E9&amp;"&lt;/p&gt;")</f>
        <v>&lt;h2&gt;Problema&lt;/h2&gt;&lt;p&gt;As pinças utilizadas anteriormente nestas operações do reator Triga, normalmente eram rígidas e pelo posicionamento do operador na borda da piscina, o encaixe e a conexão da pinça à extremidade dos elementos combustíveis era realizado com um determinado ângulo de inclinação. Esta inclinação prejudicava o acoplamento da pinça ao pino de manuseio do elemento combustível, posicionado na posição vertical no núcleo do reator. A inclinação dificultava a retirada do elemento combustível de seu alojamento, e também, as operações de manuseio, tornando-as inseguras.&lt;/p&gt;</v>
      </c>
      <c r="F9" s="10" t="str">
        <f>IF(Tecnologias!F9="","","&lt;h2&gt;"&amp;F$1&amp;"&lt;/h2&gt;&lt;p&gt;"&amp;Tecnologias!F9&amp;"&lt;/p&gt;")</f>
        <v>&lt;h2&gt;Diferenciais&lt;/h2&gt;&lt;p&gt;Eliminação da dificuldade de alinhamento, fixação, içamento e manipulação de materiais a distância, inclusive, daqueles mergulhados em fluidos como, óleo ou água.&lt;/p&gt;</v>
      </c>
      <c r="G9" s="10" t="str">
        <f>IF(Tecnologias!G9="","","&lt;h2&gt;"&amp;G$1&amp;"&lt;/h2&gt;&lt;p&gt;"&amp;Tecnologias!G9&amp;"&lt;/p&gt;")</f>
        <v>&lt;h2&gt;Situação&lt;/h2&gt;&lt;p&gt;Know How&lt;/p&gt;</v>
      </c>
      <c r="H9" s="10" t="str">
        <f>IF(Tecnologias!H9="","","&lt;h2&gt;"&amp;H$1&amp;"&lt;/h2&gt;&lt;p&gt;"&amp;Tecnologias!H9&amp;"&lt;/p&gt;")</f>
        <v/>
      </c>
      <c r="I9" s="10" t="str">
        <f>IF(Tecnologias!J9="","","&lt;h2&gt;"&amp;I$1&amp;"&lt;/h2&gt;&lt;p&gt;"&amp;Tecnologias!J9&amp;"&lt;/p&gt;")</f>
        <v>&lt;h2&gt;Inventores&lt;/h2&gt;&lt;p&gt;Edson Ribeiro - CDTN&lt;br&gt;Luiz Leite da Silva - CDTN&lt;br&gt;Antônio Carlos Lopes da Costa - CDTN&lt;/p&gt;</v>
      </c>
      <c r="J9" s="12" t="str">
        <f t="shared" si="0"/>
        <v>&lt;h2&gt;Descrição&lt;/h2&gt;&lt;p&gt;A presente invenção diz respeito a uma Pinça Articulada que permite operações de manuseio de equipamentos ou dispositivos a distância. Com esta Pinça é possível prender, movimentar ou retirar equipamentos, dispositivos e/ou peças de locais de difícil acesso, para que se possam realizar intervenções periódicas neles ou mesmo as suas substituições. A presente invenção é caracterizada por possuir um conjunto articulado, uma haste externa, uma haste interna, um conjunto de fixação, um conjunto de travamento das garras da pinça, O conjunto de articulação permite eliminar as dificuldades de alinhamento, de içamento e de manuseio dos objetos que estão sendo trabalhados a distância. O conjunto de articulação possibilita ao operador, independentemente de sua posição remota, ter acesso sempre em posição vertical à pega de manuseio do objeto que será manuseado.&lt;/p&gt;&lt;h2&gt;Palavras-chave&lt;/h2&gt;&lt;p&gt;&lt;a href="https://www.gov.br/cdtn/pt-br/@@search?Subject%3Alist=manuseio de equipamentos"&gt;manuseio de equipamentos&lt;/a&gt;; &lt;a href="https://www.gov.br/cdtn/pt-br/@@search?Subject%3Alist= acessibilidade de materiais"&gt; acessibilidade de materiais&lt;/a&gt;&lt;/p&gt;&lt;h2&gt;Problema&lt;/h2&gt;&lt;p&gt;As pinças utilizadas anteriormente nestas operações do reator Triga, normalmente eram rígidas e pelo posicionamento do operador na borda da piscina, o encaixe e a conexão da pinça à extremidade dos elementos combustíveis era realizado com um determinado ângulo de inclinação. Esta inclinação prejudicava o acoplamento da pinça ao pino de manuseio do elemento combustível, posicionado na posição vertical no núcleo do reator. A inclinação dificultava a retirada do elemento combustível de seu alojamento, e também, as operações de manuseio, tornando-as inseguras.&lt;/p&gt;&lt;h2&gt;Diferenciais&lt;/h2&gt;&lt;p&gt;Eliminação da dificuldade de alinhamento, fixação, içamento e manipulação de materiais a distância, inclusive, daqueles mergulhados em fluidos como, óleo ou água.&lt;/p&gt;&lt;h2&gt;Aplicação&lt;/h2&gt;&lt;p&gt;Aplicações nucleares&lt;/p&gt;&lt;h2&gt;Situação&lt;/h2&gt;&lt;p&gt;Know How&lt;/p&gt;&lt;h2&gt;Inventores&lt;/h2&gt;&lt;p&gt;Edson Ribeiro - CDTN&lt;br&gt;Luiz Leite da Silva - CDTN&lt;br&gt;Antônio Carlos Lopes da Costa - CDTN&lt;/p&gt;</v>
      </c>
      <c r="K9" s="7" t="s">
        <v>246</v>
      </c>
    </row>
    <row r="10" spans="1:11" x14ac:dyDescent="0.35">
      <c r="A10" s="10" t="str">
        <f>IF(Tecnologias!A10="","","&lt;h2&gt;"&amp;A$1&amp;"&lt;/h2&gt;&lt;p&gt;"&amp;Tecnologias!A10&amp;"&lt;/p&gt;")</f>
        <v>&lt;h2&gt;Aplicação&lt;/h2&gt;&lt;p&gt;Aplicações nucleares&lt;/p&gt;</v>
      </c>
      <c r="B10" s="14" t="str">
        <f>Tecnologias!B10</f>
        <v>Método Sol-Gel de Fabricação de Cobertura Metálica Coerentemente Ligada na Superfície de Corpos Cerâmicos Formando Cermets</v>
      </c>
      <c r="C10" s="10" t="str">
        <f>IF(Tecnologias!K10="","","&lt;h2&gt;"&amp;C$1&amp;"&lt;/h2&gt;&lt;p&gt;"&amp;Tecnologias!K10&amp;"&lt;/p&gt;")</f>
        <v>&lt;h2&gt;Palavras-chave&lt;/h2&gt;&lt;p&gt;&lt;a href="https://www.gov.br/cdtn/pt-br/@@search?Subject%3Alist=sol-gel"&gt;sol-gel&lt;/a&gt;; &lt;a href="https://www.gov.br/cdtn/pt-br/@@search?Subject%3Alist= cermets"&gt; cermets&lt;/a&gt;; &lt;a href="https://www.gov.br/cdtn/pt-br/@@search?Subject%3Alist= eficiência"&gt; eficiência&lt;/a&gt;&lt;/p&gt;</v>
      </c>
      <c r="D10" s="10" t="str">
        <f>IF(Tecnologias!C10="","","&lt;h2&gt;"&amp;D$1&amp;"&lt;/h2&gt;&lt;p&gt;"&amp;Tecnologias!C10&amp;"&lt;/p&gt;")</f>
        <v>&lt;h2&gt;Descrição&lt;/h2&gt;&lt;p&gt;A presente invenção diz respeito ao método de fabricação de cermets (cerâmico-metal) via crescimento de multicamadas metálicas coerentes na superfície de corpos cerâmicos, esféricos, particularmente, ou em outro formato, por exemplo, placas. Na formação das camadas metálicas coerentes, uma solução concentrada dos principais precursores da liga metálica é induzida a cristalizar in situ e a aderir coerentemente à superfície cerâmica. Os precursores óxidos nanoestruturados resultantes são, então, convertidos em metal por tratamento térmico. Assim, a presente invenção objetiva fabricar microesferas cermets com produção econômica e com uma espessura de camada metálica que favoreça o comportamento de prensagem das microesferas cermets e a fusão parcial da camada metálica, de modo a resultar numa pastilha cermet, por exemplo, para uso nuclear. Assim fazendo, a pastilha cermet terá elevada fração volumétrica da fase cerâmica e microesferas cerâmicas íntegras e uniformemente distribuídas em e envoltas pela matriz metálica&lt;/p&gt;</v>
      </c>
      <c r="E10" s="10" t="str">
        <f>IF(Tecnologias!E10="","","&lt;h2&gt;"&amp;E$1&amp;"&lt;/h2&gt;&lt;p&gt;"&amp;Tecnologias!E10&amp;"&lt;/p&gt;")</f>
        <v>&lt;h2&gt;Problema&lt;/h2&gt;&lt;p&gt;Os mercados, nacional e internacional, não disponibilizam microesferas cermets, possivelmente pela dificuldade de fabricá-las com os métodos atuais existentes.&lt;/p&gt;</v>
      </c>
      <c r="F10" s="10" t="str">
        <f>IF(Tecnologias!F10="","","&lt;h2&gt;"&amp;F$1&amp;"&lt;/h2&gt;&lt;p&gt;"&amp;Tecnologias!F10&amp;"&lt;/p&gt;")</f>
        <v>&lt;h2&gt;Diferenciais&lt;/h2&gt;&lt;p&gt;O método sol-gel de fabricação de cobertura metálica coerentemente ligada na superfície de corpos cerâmicos formando cermets com etapas simples e econômicas. Nestas etapas, privilegia-se o uso de fontes comerciais e baratas dos elementos metálicos de interesse, preferencialmente na forma de nitratos (Fe(NO₃)₃.9H₂O, Cr(NO₃)₃.9H₂O e Ni(NO₃)₂.6H₂O), de ureia ((NH₂)₂CO) e de água.&lt;/p&gt;</v>
      </c>
      <c r="G10" s="10" t="str">
        <f>IF(Tecnologias!G10="","","&lt;h2&gt;"&amp;G$1&amp;"&lt;/h2&gt;&lt;p&gt;"&amp;Tecnologias!G10&amp;"&lt;/p&gt;")</f>
        <v>&lt;h2&gt;Situação&lt;/h2&gt;&lt;p&gt;Patente em Análise&lt;/p&gt;</v>
      </c>
      <c r="H10" s="10" t="str">
        <f>IF(Tecnologias!H10="","","&lt;h2&gt;"&amp;H$1&amp;"&lt;/h2&gt;&lt;p&gt;"&amp;Tecnologias!H10&amp;"&lt;/p&gt;")</f>
        <v>&lt;h2&gt;Patente&lt;/h2&gt;&lt;p&gt;BR 10 2019 009124 0&lt;/p&gt;</v>
      </c>
      <c r="I10" s="10" t="str">
        <f>IF(Tecnologias!J10="","","&lt;h2&gt;"&amp;I$1&amp;"&lt;/h2&gt;&lt;p&gt;"&amp;Tecnologias!J10&amp;"&lt;/p&gt;")</f>
        <v>&lt;h2&gt;Inventores&lt;/h2&gt;&lt;p&gt;Armindo Santos&lt;br&gt;Luciana Sampaio Ribeiro&lt;br&gt;Fernando Soares Lameiras&lt;br&gt;Sebastião Luiz Machado&lt;/p&gt;</v>
      </c>
      <c r="J10" s="12" t="str">
        <f t="shared" si="0"/>
        <v>&lt;h2&gt;Descrição&lt;/h2&gt;&lt;p&gt;A presente invenção diz respeito ao método de fabricação de cermets (cerâmico-metal) via crescimento de multicamadas metálicas coerentes na superfície de corpos cerâmicos, esféricos, particularmente, ou em outro formato, por exemplo, placas. Na formação das camadas metálicas coerentes, uma solução concentrada dos principais precursores da liga metálica é induzida a cristalizar in situ e a aderir coerentemente à superfície cerâmica. Os precursores óxidos nanoestruturados resultantes são, então, convertidos em metal por tratamento térmico. Assim, a presente invenção objetiva fabricar microesferas cermets com produção econômica e com uma espessura de camada metálica que favoreça o comportamento de prensagem das microesferas cermets e a fusão parcial da camada metálica, de modo a resultar numa pastilha cermet, por exemplo, para uso nuclear. Assim fazendo, a pastilha cermet terá elevada fração volumétrica da fase cerâmica e microesferas cerâmicas íntegras e uniformemente distribuídas em e envoltas pela matriz metálica&lt;/p&gt;&lt;h2&gt;Palavras-chave&lt;/h2&gt;&lt;p&gt;&lt;a href="https://www.gov.br/cdtn/pt-br/@@search?Subject%3Alist=sol-gel"&gt;sol-gel&lt;/a&gt;; &lt;a href="https://www.gov.br/cdtn/pt-br/@@search?Subject%3Alist= cermets"&gt; cermets&lt;/a&gt;; &lt;a href="https://www.gov.br/cdtn/pt-br/@@search?Subject%3Alist= eficiência"&gt; eficiência&lt;/a&gt;&lt;/p&gt;&lt;h2&gt;Problema&lt;/h2&gt;&lt;p&gt;Os mercados, nacional e internacional, não disponibilizam microesferas cermets, possivelmente pela dificuldade de fabricá-las com os métodos atuais existentes.&lt;/p&gt;&lt;h2&gt;Diferenciais&lt;/h2&gt;&lt;p&gt;O método sol-gel de fabricação de cobertura metálica coerentemente ligada na superfície de corpos cerâmicos formando cermets com etapas simples e econômicas. Nestas etapas, privilegia-se o uso de fontes comerciais e baratas dos elementos metálicos de interesse, preferencialmente na forma de nitratos (Fe(NO₃)₃.9H₂O, Cr(NO₃)₃.9H₂O e Ni(NO₃)₂.6H₂O), de ureia ((NH₂)₂CO) e de água.&lt;/p&gt;&lt;h2&gt;Aplicação&lt;/h2&gt;&lt;p&gt;Aplicações nucleares&lt;/p&gt;&lt;h2&gt;Situação&lt;/h2&gt;&lt;p&gt;Patente em Análise&lt;/p&gt;&lt;h2&gt;Patente&lt;/h2&gt;&lt;p&gt;BR 10 2019 009124 0&lt;/p&gt;&lt;h2&gt;Inventores&lt;/h2&gt;&lt;p&gt;Armindo Santos&lt;br&gt;Luciana Sampaio Ribeiro&lt;br&gt;Fernando Soares Lameiras&lt;br&gt;Sebastião Luiz Machado&lt;/p&gt;</v>
      </c>
      <c r="K10" s="7" t="s">
        <v>246</v>
      </c>
    </row>
    <row r="11" spans="1:11" x14ac:dyDescent="0.35">
      <c r="A11" s="10" t="str">
        <f>IF(Tecnologias!A11="","","&lt;h2&gt;"&amp;A$1&amp;"&lt;/h2&gt;&lt;p&gt;"&amp;Tecnologias!A11&amp;"&lt;/p&gt;")</f>
        <v>&lt;h2&gt;Aplicação&lt;/h2&gt;&lt;p&gt;Aplicações nucleares&lt;/p&gt;</v>
      </c>
      <c r="B11" s="14" t="str">
        <f>Tecnologias!B11</f>
        <v>Processo para Monitoramento em Tempo Real da Potência de Reatores Nucleares pela Medida da Temperatura do Combustível e do Refrigerante</v>
      </c>
      <c r="C11" s="10" t="str">
        <f>IF(Tecnologias!K11="","","&lt;h2&gt;"&amp;C$1&amp;"&lt;/h2&gt;&lt;p&gt;"&amp;Tecnologias!K11&amp;"&lt;/p&gt;")</f>
        <v>&lt;h2&gt;Palavras-chave&lt;/h2&gt;&lt;p&gt;&lt;a href="https://www.gov.br/cdtn/pt-br/@@search?Subject%3Alist=reator nuclear"&gt;reator nuclear&lt;/a&gt;; &lt;a href="https://www.gov.br/cdtn/pt-br/@@search?Subject%3Alist= temperatura"&gt; temperatura&lt;/a&gt;; &lt;a href="https://www.gov.br/cdtn/pt-br/@@search?Subject%3Alist= processo"&gt; processo&lt;/a&gt;; &lt;a href="https://www.gov.br/cdtn/pt-br/@@search?Subject%3Alist= eficiência"&gt; eficiência&lt;/a&gt;&lt;/p&gt;</v>
      </c>
      <c r="D11" s="10" t="str">
        <f>IF(Tecnologias!C11="","","&lt;h2&gt;"&amp;D$1&amp;"&lt;/h2&gt;&lt;p&gt;"&amp;Tecnologias!C11&amp;"&lt;/p&gt;")</f>
        <v>&lt;h2&gt;Descrição&lt;/h2&gt;&lt;p&gt;Processo para monitoramento em tempo real da potência liberada pelas fissões do combustível nos núcleos dos reatores nucleares, baseado no monitoramento da diferença entre a temperatura do interior de um ou mais elemento combustível e a temperatura do refrigerante na entrada do núcleo. Para a medida de temperaturas são utilizados termopares, que são sensores eletricamente autoalimentados, garantindo o funcionamento deste processo de medida mesmo na falta de energia elétrica no sistema de controle do reator. O processo foi desenvolvido, instalado e testado em um reator nuclear de pesquisa tipo TRIGA, mas o conceito é válido para qualquer tipo de reator nuclear, desde que se tenha acesso ao monitoramento das temperaturas de pelo menos um elemento combustível e do refrigerante.&lt;/p&gt;</v>
      </c>
      <c r="E11" s="10" t="str">
        <f>IF(Tecnologias!E11="","","&lt;h2&gt;"&amp;E$1&amp;"&lt;/h2&gt;&lt;p&gt;"&amp;Tecnologias!E11&amp;"&lt;/p&gt;")</f>
        <v>&lt;h2&gt;Problema&lt;/h2&gt;&lt;p&gt;Sistemas de medida de potência pelos métodos convencionais de medida do fluxo de nêutrons apresentam deficiências. As câmaras de fissão e as de ionização detectam o fluxo de nêutrons termalizados apenas em sua vizinhança. Este sinal nem sempre é proporcional ao fluxo integral no núcleo e consequentemente à potência gerada. Além disso a resposta de cada detector nuclear é sensível a mudança na configuração do núcleo e, principalmente, na posição das barras de controle, ou seja, barras absorvedoras de nêutrons. Outra desvantagem é que devem ser utilizados vários detectores para cobrir toda a faixa de potência do reator.&lt;/p&gt;</v>
      </c>
      <c r="F11" s="10" t="str">
        <f>IF(Tecnologias!F11="","","&lt;h2&gt;"&amp;F$1&amp;"&lt;/h2&gt;&lt;p&gt;"&amp;Tecnologias!F11&amp;"&lt;/p&gt;")</f>
        <v>&lt;h2&gt;Diferenciais&lt;/h2&gt;&lt;p&gt;A vantagem do processo proposto em relação aos processos térmicos anteriores, é uma rapidez maior na resposta, o que melhor auxilia a tomada de ações de segurança apropriadas, pois o aquecimento provocado pelas fissões nucleares ocorre no interior dos elementos combustíveis, onde estão fixados os termopares. A presente invenção é baseada na proporcionalidade existente entre a temperatura do elemento combustível e a potência liberada no núcleo, levando-se em consideração a temperatura do refrigerante.&lt;/p&gt;</v>
      </c>
      <c r="G11" s="10" t="str">
        <f>IF(Tecnologias!G11="","","&lt;h2&gt;"&amp;G$1&amp;"&lt;/h2&gt;&lt;p&gt;"&amp;Tecnologias!G11&amp;"&lt;/p&gt;")</f>
        <v>&lt;h2&gt;Situação&lt;/h2&gt;&lt;p&gt;Know How&lt;/p&gt;</v>
      </c>
      <c r="H11" s="10" t="str">
        <f>IF(Tecnologias!H11="","","&lt;h2&gt;"&amp;H$1&amp;"&lt;/h2&gt;&lt;p&gt;"&amp;Tecnologias!H11&amp;"&lt;/p&gt;")</f>
        <v/>
      </c>
      <c r="I11" s="10" t="str">
        <f>IF(Tecnologias!J11="","","&lt;h2&gt;"&amp;I$1&amp;"&lt;/h2&gt;&lt;p&gt;"&amp;Tecnologias!J11&amp;"&lt;/p&gt;")</f>
        <v>&lt;h2&gt;Inventores&lt;/h2&gt;&lt;p&gt;Amir Zacarias Mesquita&lt;/p&gt;</v>
      </c>
      <c r="J11" s="12" t="str">
        <f t="shared" si="0"/>
        <v>&lt;h2&gt;Descrição&lt;/h2&gt;&lt;p&gt;Processo para monitoramento em tempo real da potência liberada pelas fissões do combustível nos núcleos dos reatores nucleares, baseado no monitoramento da diferença entre a temperatura do interior de um ou mais elemento combustível e a temperatura do refrigerante na entrada do núcleo. Para a medida de temperaturas são utilizados termopares, que são sensores eletricamente autoalimentados, garantindo o funcionamento deste processo de medida mesmo na falta de energia elétrica no sistema de controle do reator. O processo foi desenvolvido, instalado e testado em um reator nuclear de pesquisa tipo TRIGA, mas o conceito é válido para qualquer tipo de reator nuclear, desde que se tenha acesso ao monitoramento das temperaturas de pelo menos um elemento combustível e do refrigerante.&lt;/p&gt;&lt;h2&gt;Palavras-chave&lt;/h2&gt;&lt;p&gt;&lt;a href="https://www.gov.br/cdtn/pt-br/@@search?Subject%3Alist=reator nuclear"&gt;reator nuclear&lt;/a&gt;; &lt;a href="https://www.gov.br/cdtn/pt-br/@@search?Subject%3Alist= temperatura"&gt; temperatura&lt;/a&gt;; &lt;a href="https://www.gov.br/cdtn/pt-br/@@search?Subject%3Alist= processo"&gt; processo&lt;/a&gt;; &lt;a href="https://www.gov.br/cdtn/pt-br/@@search?Subject%3Alist= eficiência"&gt; eficiência&lt;/a&gt;&lt;/p&gt;&lt;h2&gt;Problema&lt;/h2&gt;&lt;p&gt;Sistemas de medida de potência pelos métodos convencionais de medida do fluxo de nêutrons apresentam deficiências. As câmaras de fissão e as de ionização detectam o fluxo de nêutrons termalizados apenas em sua vizinhança. Este sinal nem sempre é proporcional ao fluxo integral no núcleo e consequentemente à potência gerada. Além disso a resposta de cada detector nuclear é sensível a mudança na configuração do núcleo e, principalmente, na posição das barras de controle, ou seja, barras absorvedoras de nêutrons. Outra desvantagem é que devem ser utilizados vários detectores para cobrir toda a faixa de potência do reator.&lt;/p&gt;&lt;h2&gt;Diferenciais&lt;/h2&gt;&lt;p&gt;A vantagem do processo proposto em relação aos processos térmicos anteriores, é uma rapidez maior na resposta, o que melhor auxilia a tomada de ações de segurança apropriadas, pois o aquecimento provocado pelas fissões nucleares ocorre no interior dos elementos combustíveis, onde estão fixados os termopares. A presente invenção é baseada na proporcionalidade existente entre a temperatura do elemento combustível e a potência liberada no núcleo, levando-se em consideração a temperatura do refrigerante.&lt;/p&gt;&lt;h2&gt;Aplicação&lt;/h2&gt;&lt;p&gt;Aplicações nucleares&lt;/p&gt;&lt;h2&gt;Situação&lt;/h2&gt;&lt;p&gt;Know How&lt;/p&gt;&lt;h2&gt;Inventores&lt;/h2&gt;&lt;p&gt;Amir Zacarias Mesquita&lt;/p&gt;</v>
      </c>
      <c r="K11" s="7" t="s">
        <v>246</v>
      </c>
    </row>
    <row r="12" spans="1:11" x14ac:dyDescent="0.35">
      <c r="A12" s="10" t="str">
        <f>IF(Tecnologias!A12="","","&lt;h2&gt;"&amp;A$1&amp;"&lt;/h2&gt;&lt;p&gt;"&amp;Tecnologias!A12&amp;"&lt;/p&gt;")</f>
        <v>&lt;h2&gt;Aplicação&lt;/h2&gt;&lt;p&gt;Aplicações nucleares&lt;/p&gt;</v>
      </c>
      <c r="B12" s="14" t="str">
        <f>Tecnologias!B12</f>
        <v>Processo de Construção de uma Sonda Eletromagnética para Inspeção de Revestimento de Combustíveis Nucleares, do Tipo Placa por meio do Ensaio de Correntes Parasitas</v>
      </c>
      <c r="C12" s="10" t="str">
        <f>IF(Tecnologias!K12="","","&lt;h2&gt;"&amp;C$1&amp;"&lt;/h2&gt;&lt;p&gt;"&amp;Tecnologias!K12&amp;"&lt;/p&gt;")</f>
        <v>&lt;h2&gt;Palavras-chave&lt;/h2&gt;&lt;p&gt;&lt;a href="https://www.gov.br/cdtn/pt-br/@@search?Subject%3Alist=combustível nuclear"&gt;combustível nuclear&lt;/a&gt;; &lt;a href="https://www.gov.br/cdtn/pt-br/@@search?Subject%3Alist= integridade estrutural"&gt; integridade estrutural&lt;/a&gt;; &lt;a href="https://www.gov.br/cdtn/pt-br/@@search?Subject%3Alist= produtividade"&gt; produtividade&lt;/a&gt;&lt;/p&gt;</v>
      </c>
      <c r="D12" s="10" t="str">
        <f>IF(Tecnologias!C12="","","&lt;h2&gt;"&amp;D$1&amp;"&lt;/h2&gt;&lt;p&gt;"&amp;Tecnologias!C12&amp;"&lt;/p&gt;")</f>
        <v>&lt;h2&gt;Descrição&lt;/h2&gt;&lt;p&gt;O dispositivo é composto por duas bobinas de fio de cobre, montadas nas extremidades de uma placa de circuito impresso e eletricamente interligadas em circuito ponte. A utilização de núcleo de material ferromagnético e disco absorvedor além do uso de dimensões reduzidas dos elementos constituintes da sonda eletromagnética, confere a ela as características dimensionais e funcionais requeridas para a aplicação referida.&lt;/p&gt;</v>
      </c>
      <c r="E12" s="10" t="str">
        <f>IF(Tecnologias!E12="","","&lt;h2&gt;"&amp;E$1&amp;"&lt;/h2&gt;&lt;p&gt;"&amp;Tecnologias!E12&amp;"&lt;/p&gt;")</f>
        <v>&lt;h2&gt;Problema&lt;/h2&gt;&lt;p&gt;A realização de inspeções nos revestimentos das placas combustíveis internas em um elemento combustível apresenta particularidades ou dificuldades que são descritas a seguir. A primeira dificuldade é de ordem dimensional. Para acessar as superfícies das placas combustíveis internas que compõem um elemento combustível, a sonda deve ser suficientemente estreita para poder ser inserida e deslocada entre estas. Adicionalmente, deve ter comprimento que permita alcançar toda a extensão (altura) das placas combustíveis, que em alguns casos pode chegar a 900 milímetros. Mesmo sob tais condições, a sonda deve apresentar boa estabilidade mecânica, integridade e funcionalidade. Estes requisitos não são atendidos pelas sondas eletromagnéticas comerciais existentes. A segunda dificuldade, decorrente da primeira, é a obrigatoriedade das bobinas utilizadas para a construção da sonda terem dimensões reduzidas. lsso impõe limitações de ordem prática para alcançar os valores de impedância de sonda requeridos pelos equipamentos de teste, da ordem de 50 ohms na frequência ótima de operação, para a maioria dos casos. Este requisito não é atendido pelas sondas eletromagnéticas comerciais existentes.  A terceira dificuldade relaciona-se à possibilidade de haver interferências na sensibilidade e na capacidade de detecção da sonda de teste, devido à proximidade de sua placa adjacente àquela sob teste. A estanqueidade e isolação galvânica das partes elétricas que constituem a sonda são características obrigatórias. Estes requisitos não são atendidos pelas sondas eletromagnéticas comerciais existentes.&lt;/p&gt;</v>
      </c>
      <c r="F12" s="10" t="str">
        <f>IF(Tecnologias!F12="","","&lt;h2&gt;"&amp;F$1&amp;"&lt;/h2&gt;&lt;p&gt;"&amp;Tecnologias!F12&amp;"&lt;/p&gt;")</f>
        <v>&lt;h2&gt;Diferenciais&lt;/h2&gt;&lt;p&gt;A presente invenção é um dispositivo seguro, contiável e econômico, para a avaliação segura da integridade estrutural de elementos combustíveis tipo placa. &lt;/p&gt;</v>
      </c>
      <c r="G12" s="10" t="str">
        <f>IF(Tecnologias!G12="","","&lt;h2&gt;"&amp;G$1&amp;"&lt;/h2&gt;&lt;p&gt;"&amp;Tecnologias!G12&amp;"&lt;/p&gt;")</f>
        <v>&lt;h2&gt;Situação&lt;/h2&gt;&lt;p&gt;Know How&lt;/p&gt;</v>
      </c>
      <c r="H12" s="10" t="str">
        <f>IF(Tecnologias!H12="","","&lt;h2&gt;"&amp;H$1&amp;"&lt;/h2&gt;&lt;p&gt;"&amp;Tecnologias!H12&amp;"&lt;/p&gt;")</f>
        <v/>
      </c>
      <c r="I12" s="10" t="str">
        <f>IF(Tecnologias!J12="","","&lt;h2&gt;"&amp;I$1&amp;"&lt;/h2&gt;&lt;p&gt;"&amp;Tecnologias!J12&amp;"&lt;/p&gt;")</f>
        <v>&lt;h2&gt;Inventores&lt;/h2&gt;&lt;p&gt;Donizete Anderson de Alencar&lt;br&gt;Miguel Mattar Neto&lt;/p&gt;</v>
      </c>
      <c r="J12" s="12" t="str">
        <f t="shared" si="0"/>
        <v>&lt;h2&gt;Descrição&lt;/h2&gt;&lt;p&gt;O dispositivo é composto por duas bobinas de fio de cobre, montadas nas extremidades de uma placa de circuito impresso e eletricamente interligadas em circuito ponte. A utilização de núcleo de material ferromagnético e disco absorvedor além do uso de dimensões reduzidas dos elementos constituintes da sonda eletromagnética, confere a ela as características dimensionais e funcionais requeridas para a aplicação referida.&lt;/p&gt;&lt;h2&gt;Palavras-chave&lt;/h2&gt;&lt;p&gt;&lt;a href="https://www.gov.br/cdtn/pt-br/@@search?Subject%3Alist=combustível nuclear"&gt;combustível nuclear&lt;/a&gt;; &lt;a href="https://www.gov.br/cdtn/pt-br/@@search?Subject%3Alist= integridade estrutural"&gt; integridade estrutural&lt;/a&gt;; &lt;a href="https://www.gov.br/cdtn/pt-br/@@search?Subject%3Alist= produtividade"&gt; produtividade&lt;/a&gt;&lt;/p&gt;&lt;h2&gt;Problema&lt;/h2&gt;&lt;p&gt;A realização de inspeções nos revestimentos das placas combustíveis internas em um elemento combustível apresenta particularidades ou dificuldades que são descritas a seguir. A primeira dificuldade é de ordem dimensional. Para acessar as superfícies das placas combustíveis internas que compõem um elemento combustível, a sonda deve ser suficientemente estreita para poder ser inserida e deslocada entre estas. Adicionalmente, deve ter comprimento que permita alcançar toda a extensão (altura) das placas combustíveis, que em alguns casos pode chegar a 900 milímetros. Mesmo sob tais condições, a sonda deve apresentar boa estabilidade mecânica, integridade e funcionalidade. Estes requisitos não são atendidos pelas sondas eletromagnéticas comerciais existentes. A segunda dificuldade, decorrente da primeira, é a obrigatoriedade das bobinas utilizadas para a construção da sonda terem dimensões reduzidas. lsso impõe limitações de ordem prática para alcançar os valores de impedância de sonda requeridos pelos equipamentos de teste, da ordem de 50 ohms na frequência ótima de operação, para a maioria dos casos. Este requisito não é atendido pelas sondas eletromagnéticas comerciais existentes.  A terceira dificuldade relaciona-se à possibilidade de haver interferências na sensibilidade e na capacidade de detecção da sonda de teste, devido à proximidade de sua placa adjacente àquela sob teste. A estanqueidade e isolação galvânica das partes elétricas que constituem a sonda são características obrigatórias. Estes requisitos não são atendidos pelas sondas eletromagnéticas comerciais existentes.&lt;/p&gt;&lt;h2&gt;Diferenciais&lt;/h2&gt;&lt;p&gt;A presente invenção é um dispositivo seguro, contiável e econômico, para a avaliação segura da integridade estrutural de elementos combustíveis tipo placa. &lt;/p&gt;&lt;h2&gt;Aplicação&lt;/h2&gt;&lt;p&gt;Aplicações nucleares&lt;/p&gt;&lt;h2&gt;Situação&lt;/h2&gt;&lt;p&gt;Know How&lt;/p&gt;&lt;h2&gt;Inventores&lt;/h2&gt;&lt;p&gt;Donizete Anderson de Alencar&lt;br&gt;Miguel Mattar Neto&lt;/p&gt;</v>
      </c>
      <c r="K12" s="7" t="s">
        <v>246</v>
      </c>
    </row>
    <row r="13" spans="1:11" x14ac:dyDescent="0.35">
      <c r="A13" s="10" t="str">
        <f>IF(Tecnologias!A13="","","&lt;h2&gt;"&amp;A$1&amp;"&lt;/h2&gt;&lt;p&gt;"&amp;Tecnologias!A13&amp;"&lt;/p&gt;")</f>
        <v>&lt;h2&gt;Aplicação&lt;/h2&gt;&lt;p&gt;Biologia molecular&lt;/p&gt;</v>
      </c>
      <c r="B13" s="14" t="str">
        <f>Tecnologias!B13</f>
        <v>Processo de Transformação Bacteriana e Transfecção Celular Utilizando Nanopartícula Híbrida</v>
      </c>
      <c r="C13" s="10" t="str">
        <f>IF(Tecnologias!K13="","","&lt;h2&gt;"&amp;C$1&amp;"&lt;/h2&gt;&lt;p&gt;"&amp;Tecnologias!K13&amp;"&lt;/p&gt;")</f>
        <v>&lt;h2&gt;Palavras-chave&lt;/h2&gt;&lt;p&gt;&lt;a href="https://www.gov.br/cdtn/pt-br/@@search?Subject%3Alist=nanomateriais"&gt;nanomateriais&lt;/a&gt;; &lt;a href="https://www.gov.br/cdtn/pt-br/@@search?Subject%3Alist= transfecção celular"&gt; transfecção celular&lt;/a&gt;; &lt;a href="https://www.gov.br/cdtn/pt-br/@@search?Subject%3Alist= produtividade"&gt; produtividade&lt;/a&gt;&lt;/p&gt;</v>
      </c>
      <c r="D13" s="10" t="str">
        <f>IF(Tecnologias!C13="","","&lt;h2&gt;"&amp;D$1&amp;"&lt;/h2&gt;&lt;p&gt;"&amp;Tecnologias!C13&amp;"&lt;/p&gt;")</f>
        <v>&lt;h2&gt;Descrição&lt;/h2&gt;&lt;p&gt;Processo de transformação bacteriana por choque térmico e transfecção celular utilizando como carreador de material gênico a nanopartícula híbrida (orgânica e inorgânica) a base de sílica mesoporosa e poly(N-isopropylacrylamida) P(NIPAAm)&lt;/p&gt;</v>
      </c>
      <c r="E13" s="10" t="str">
        <f>IF(Tecnologias!E13="","","&lt;h2&gt;"&amp;E$1&amp;"&lt;/h2&gt;&lt;p&gt;"&amp;Tecnologias!E13&amp;"&lt;/p&gt;")</f>
        <v>&lt;h2&gt;Problema&lt;/h2&gt;&lt;p&gt;As baixas taxas de transfecção tanto em células procarióticas quanto em células eucarióticas muitas vezes fazem com que pesquisadores percam seus experimentos o que dispende tempo e dinheiro.&lt;/p&gt;</v>
      </c>
      <c r="F13" s="10" t="str">
        <f>IF(Tecnologias!F13="","","&lt;h2&gt;"&amp;F$1&amp;"&lt;/h2&gt;&lt;p&gt;"&amp;Tecnologias!F13&amp;"&lt;/p&gt;")</f>
        <v>&lt;h2&gt;Diferenciais&lt;/h2&gt;&lt;p&gt;O referido processo utiliza uma nanopartícula híbrida em sua categoria que atende os mercados mais exigentes e que abrange tanto células eucarióticas quanto procarióticas.
A invenção torna-se útil não só na rotina de biologia molecular, mas também na área de nanotecnologia, já que utiliza uma nanopartícula obtida através de uma rota de síntese, utilizando material de baixo custo, tornando o processo simple e viável economicamente.&lt;/p&gt;</v>
      </c>
      <c r="G13" s="10" t="str">
        <f>IF(Tecnologias!G13="","","&lt;h2&gt;"&amp;G$1&amp;"&lt;/h2&gt;&lt;p&gt;"&amp;Tecnologias!G13&amp;"&lt;/p&gt;")</f>
        <v>&lt;h2&gt;Situação&lt;/h2&gt;&lt;p&gt;Patente em Análise&lt;/p&gt;</v>
      </c>
      <c r="H13" s="10" t="str">
        <f>IF(Tecnologias!H13="","","&lt;h2&gt;"&amp;H$1&amp;"&lt;/h2&gt;&lt;p&gt;"&amp;Tecnologias!H13&amp;"&lt;/p&gt;")</f>
        <v>&lt;h2&gt;Patente&lt;/h2&gt;&lt;p&gt;BR 10 2016 028723 5&lt;/p&gt;</v>
      </c>
      <c r="I13" s="10" t="str">
        <f>IF(Tecnologias!J13="","","&lt;h2&gt;"&amp;I$1&amp;"&lt;/h2&gt;&lt;p&gt;"&amp;Tecnologias!J13&amp;"&lt;/p&gt;")</f>
        <v>&lt;h2&gt;Inventores&lt;/h2&gt;&lt;p&gt;EDÉSIA MARTINS BARROS DE SOUSA; CDTN&lt;br&gt;MARCELO LANCELLOTTI; UNICAMP&lt;br&gt;LUCIANA MARIA DE HOLLANDA - UNIT&lt;/p&gt;</v>
      </c>
      <c r="J13" s="12" t="str">
        <f t="shared" si="0"/>
        <v>&lt;h2&gt;Descrição&lt;/h2&gt;&lt;p&gt;Processo de transformação bacteriana por choque térmico e transfecção celular utilizando como carreador de material gênico a nanopartícula híbrida (orgânica e inorgânica) a base de sílica mesoporosa e poly(N-isopropylacrylamida) P(NIPAAm)&lt;/p&gt;&lt;h2&gt;Palavras-chave&lt;/h2&gt;&lt;p&gt;&lt;a href="https://www.gov.br/cdtn/pt-br/@@search?Subject%3Alist=nanomateriais"&gt;nanomateriais&lt;/a&gt;; &lt;a href="https://www.gov.br/cdtn/pt-br/@@search?Subject%3Alist= transfecção celular"&gt; transfecção celular&lt;/a&gt;; &lt;a href="https://www.gov.br/cdtn/pt-br/@@search?Subject%3Alist= produtividade"&gt; produtividade&lt;/a&gt;&lt;/p&gt;&lt;h2&gt;Problema&lt;/h2&gt;&lt;p&gt;As baixas taxas de transfecção tanto em células procarióticas quanto em células eucarióticas muitas vezes fazem com que pesquisadores percam seus experimentos o que dispende tempo e dinheiro.&lt;/p&gt;&lt;h2&gt;Diferenciais&lt;/h2&gt;&lt;p&gt;O referido processo utiliza uma nanopartícula híbrida em sua categoria que atende os mercados mais exigentes e que abrange tanto células eucarióticas quanto procarióticas.
A invenção torna-se útil não só na rotina de biologia molecular, mas também na área de nanotecnologia, já que utiliza uma nanopartícula obtida através de uma rota de síntese, utilizando material de baixo custo, tornando o processo simple e viável economicamente.&lt;/p&gt;&lt;h2&gt;Aplicação&lt;/h2&gt;&lt;p&gt;Biologia molecular&lt;/p&gt;&lt;h2&gt;Situação&lt;/h2&gt;&lt;p&gt;Patente em Análise&lt;/p&gt;&lt;h2&gt;Patente&lt;/h2&gt;&lt;p&gt;BR 10 2016 028723 5&lt;/p&gt;&lt;h2&gt;Inventores&lt;/h2&gt;&lt;p&gt;EDÉSIA MARTINS BARROS DE SOUSA; CDTN&lt;br&gt;MARCELO LANCELLOTTI; UNICAMP&lt;br&gt;LUCIANA MARIA DE HOLLANDA - UNIT&lt;/p&gt;</v>
      </c>
      <c r="K13" s="7" t="s">
        <v>246</v>
      </c>
    </row>
    <row r="14" spans="1:11" x14ac:dyDescent="0.35">
      <c r="A14" s="10" t="str">
        <f>IF(Tecnologias!A14="","","&lt;h2&gt;"&amp;A$1&amp;"&lt;/h2&gt;&lt;p&gt;"&amp;Tecnologias!A14&amp;"&lt;/p&gt;")</f>
        <v>&lt;h2&gt;Aplicação&lt;/h2&gt;&lt;p&gt;Biologia molecular&lt;/p&gt;</v>
      </c>
      <c r="B14" s="14" t="str">
        <f>Tecnologias!B14</f>
        <v>Nanotubos de Nitreto de Boro Funcionalizados e seu Uso para Transfecção Celular</v>
      </c>
      <c r="C14" s="10" t="str">
        <f>IF(Tecnologias!K14="","","&lt;h2&gt;"&amp;C$1&amp;"&lt;/h2&gt;&lt;p&gt;"&amp;Tecnologias!K14&amp;"&lt;/p&gt;")</f>
        <v>&lt;h2&gt;Palavras-chave&lt;/h2&gt;&lt;p&gt;&lt;a href="https://www.gov.br/cdtn/pt-br/@@search?Subject%3Alist=nanomateriais"&gt;nanomateriais&lt;/a&gt;; &lt;a href="https://www.gov.br/cdtn/pt-br/@@search?Subject%3Alist= transfecção celular"&gt; transfecção celular&lt;/a&gt;; &lt;a href="https://www.gov.br/cdtn/pt-br/@@search?Subject%3Alist= produtividade"&gt; produtividade&lt;/a&gt;&lt;/p&gt;</v>
      </c>
      <c r="D14" s="10" t="str">
        <f>IF(Tecnologias!C14="","","&lt;h2&gt;"&amp;D$1&amp;"&lt;/h2&gt;&lt;p&gt;"&amp;Tecnologias!C14&amp;"&lt;/p&gt;")</f>
        <v>&lt;h2&gt;Descrição&lt;/h2&gt;&lt;p&gt;Esta tecnologia é baseada no processo de obtenção de nanotubos de nitreto de boro (BNNT) usados como facilitadores na transformação bacteriana por choque térmico e BNNT funcionalizados com glicol-quitosana que são usados para transfecção celular&lt;/p&gt;</v>
      </c>
      <c r="E14" s="10" t="str">
        <f>IF(Tecnologias!E14="","","&lt;h2&gt;"&amp;E$1&amp;"&lt;/h2&gt;&lt;p&gt;"&amp;Tecnologias!E14&amp;"&lt;/p&gt;")</f>
        <v>&lt;h2&gt;Problema&lt;/h2&gt;&lt;p&gt;Tornar a taxa de transformação bacteriana por choque térmico um processo mais efetivo, uma vez que as técnicas existentes de sonoporação e eletroporação apresentam limitações como alto custo e impulsos elétricos imprecisos que podem levar à lise celular. Apresentar uma solução eficiente para aumentar as taxas de transfecção celular com um produto que não seja citotóxico.&lt;/p&gt;</v>
      </c>
      <c r="F14" s="10" t="str">
        <f>IF(Tecnologias!F14="","","&lt;h2&gt;"&amp;F$1&amp;"&lt;/h2&gt;&lt;p&gt;"&amp;Tecnologias!F14&amp;"&lt;/p&gt;")</f>
        <v>&lt;h2&gt;Diferenciais&lt;/h2&gt;&lt;p&gt;O BNNT usado para transformação bacteriana pelo processo de choque térmico torna-se útil na rotina de biologia molecular uma vez que o processo é simples e de baixo custo, além de apresentar fácil manipulação, já que não precisa de uma fonte externa de elétrons e é eficiente, triplicando o número de transformantes em relação aos processos usuais de transformação química. O BNNT funcionalizado com glicol-quitosana se difere por não utilizar uma fonte externa de emissão de elétrons ou íons e por apresentar uma alta taxa de transfecção celular.&lt;/p&gt;</v>
      </c>
      <c r="G14" s="10" t="str">
        <f>IF(Tecnologias!G14="","","&lt;h2&gt;"&amp;G$1&amp;"&lt;/h2&gt;&lt;p&gt;"&amp;Tecnologias!G14&amp;"&lt;/p&gt;")</f>
        <v>&lt;h2&gt;Situação&lt;/h2&gt;&lt;p&gt;Patente em Análise&lt;/p&gt;</v>
      </c>
      <c r="H14" s="10" t="str">
        <f>IF(Tecnologias!H14="","","&lt;h2&gt;"&amp;H$1&amp;"&lt;/h2&gt;&lt;p&gt;"&amp;Tecnologias!H14&amp;"&lt;/p&gt;")</f>
        <v>&lt;h2&gt;Patente&lt;/h2&gt;&lt;p&gt;BR 13 2012 020811 2&lt;/p&gt;</v>
      </c>
      <c r="I14" s="10" t="str">
        <f>IF(Tecnologias!J14="","","&lt;h2&gt;"&amp;I$1&amp;"&lt;/h2&gt;&lt;p&gt;"&amp;Tecnologias!J14&amp;"&lt;/p&gt;")</f>
        <v>&lt;h2&gt;Inventores&lt;/h2&gt;&lt;p&gt;Edésia Martins Barros de Sousa (CDTN)&lt;br&gt;Luiz Pereira da Costa (ITP/UNIT)&lt;br&gt;Luciana Maria de Hollanda (ITP/UNIT)&lt;br&gt;Marcelo Lancellotti (UNICAMP)&lt;/p&gt;</v>
      </c>
      <c r="J14" s="12" t="str">
        <f t="shared" si="0"/>
        <v>&lt;h2&gt;Descrição&lt;/h2&gt;&lt;p&gt;Esta tecnologia é baseada no processo de obtenção de nanotubos de nitreto de boro (BNNT) usados como facilitadores na transformação bacteriana por choque térmico e BNNT funcionalizados com glicol-quitosana que são usados para transfecção celular&lt;/p&gt;&lt;h2&gt;Palavras-chave&lt;/h2&gt;&lt;p&gt;&lt;a href="https://www.gov.br/cdtn/pt-br/@@search?Subject%3Alist=nanomateriais"&gt;nanomateriais&lt;/a&gt;; &lt;a href="https://www.gov.br/cdtn/pt-br/@@search?Subject%3Alist= transfecção celular"&gt; transfecção celular&lt;/a&gt;; &lt;a href="https://www.gov.br/cdtn/pt-br/@@search?Subject%3Alist= produtividade"&gt; produtividade&lt;/a&gt;&lt;/p&gt;&lt;h2&gt;Problema&lt;/h2&gt;&lt;p&gt;Tornar a taxa de transformação bacteriana por choque térmico um processo mais efetivo, uma vez que as técnicas existentes de sonoporação e eletroporação apresentam limitações como alto custo e impulsos elétricos imprecisos que podem levar à lise celular. Apresentar uma solução eficiente para aumentar as taxas de transfecção celular com um produto que não seja citotóxico.&lt;/p&gt;&lt;h2&gt;Diferenciais&lt;/h2&gt;&lt;p&gt;O BNNT usado para transformação bacteriana pelo processo de choque térmico torna-se útil na rotina de biologia molecular uma vez que o processo é simples e de baixo custo, além de apresentar fácil manipulação, já que não precisa de uma fonte externa de elétrons e é eficiente, triplicando o número de transformantes em relação aos processos usuais de transformação química. O BNNT funcionalizado com glicol-quitosana se difere por não utilizar uma fonte externa de emissão de elétrons ou íons e por apresentar uma alta taxa de transfecção celular.&lt;/p&gt;&lt;h2&gt;Aplicação&lt;/h2&gt;&lt;p&gt;Biologia molecular&lt;/p&gt;&lt;h2&gt;Situação&lt;/h2&gt;&lt;p&gt;Patente em Análise&lt;/p&gt;&lt;h2&gt;Patente&lt;/h2&gt;&lt;p&gt;BR 13 2012 020811 2&lt;/p&gt;&lt;h2&gt;Inventores&lt;/h2&gt;&lt;p&gt;Edésia Martins Barros de Sousa (CDTN)&lt;br&gt;Luiz Pereira da Costa (ITP/UNIT)&lt;br&gt;Luciana Maria de Hollanda (ITP/UNIT)&lt;br&gt;Marcelo Lancellotti (UNICAMP)&lt;/p&gt;</v>
      </c>
      <c r="K14" s="7" t="s">
        <v>246</v>
      </c>
    </row>
    <row r="15" spans="1:11" x14ac:dyDescent="0.35">
      <c r="A15" s="10" t="str">
        <f>IF(Tecnologias!A15="","","&lt;h2&gt;"&amp;A$1&amp;"&lt;/h2&gt;&lt;p&gt;"&amp;Tecnologias!A15&amp;"&lt;/p&gt;")</f>
        <v>&lt;h2&gt;Aplicação&lt;/h2&gt;&lt;p&gt;Biologia molecular&lt;/p&gt;</v>
      </c>
      <c r="B15" s="14" t="str">
        <f>Tecnologias!B15</f>
        <v>Processo de Transformação Bacteriana Utilizando Nanotubos de Nitreto de Boro</v>
      </c>
      <c r="C15" s="10" t="str">
        <f>IF(Tecnologias!K15="","","&lt;h2&gt;"&amp;C$1&amp;"&lt;/h2&gt;&lt;p&gt;"&amp;Tecnologias!K15&amp;"&lt;/p&gt;")</f>
        <v>&lt;h2&gt;Palavras-chave&lt;/h2&gt;&lt;p&gt;&lt;a href="https://www.gov.br/cdtn/pt-br/@@search?Subject%3Alist=nanomateriais"&gt;nanomateriais&lt;/a&gt;; &lt;a href="https://www.gov.br/cdtn/pt-br/@@search?Subject%3Alist= transformação bacteriana"&gt; transformação bacteriana&lt;/a&gt;; &lt;a href="https://www.gov.br/cdtn/pt-br/@@search?Subject%3Alist= produtividade"&gt; produtividade&lt;/a&gt;&lt;/p&gt;</v>
      </c>
      <c r="D15" s="10" t="str">
        <f>IF(Tecnologias!C15="","","&lt;h2&gt;"&amp;D$1&amp;"&lt;/h2&gt;&lt;p&gt;"&amp;Tecnologias!C15&amp;"&lt;/p&gt;")</f>
        <v>&lt;h2&gt;Descrição&lt;/h2&gt;&lt;p&gt;A presente invenção descreve um processo de obtenção de nanotubos de nitreto de boro (BNNT) e um processo para transformação bacteriana empregando nanotubos de nitreto de boro como facilitadores. Mais especificamente, a presente invenção descreve um processo de transformação, por choque térmico, de linhagens competentes de Escherichia coli utilizando nanopartículas de nitreto de boro como sistema de entrega de plasmideos.&lt;/p&gt;</v>
      </c>
      <c r="E15" s="10" t="str">
        <f>IF(Tecnologias!E15="","","&lt;h2&gt;"&amp;E$1&amp;"&lt;/h2&gt;&lt;p&gt;"&amp;Tecnologias!E15&amp;"&lt;/p&gt;")</f>
        <v>&lt;h2&gt;Problema&lt;/h2&gt;&lt;p&gt;Até o presente momento, existem três metodologias que executam a função in vitro, a sonoporação, a eletroporação e o choque término. A sonoporação, ou sonicação celular, é o uso do ultrassom para modificar a permeabilidade da membrana plasmática celular. A exposição prolongada à baixa frequência de ultrassom demonstrou queda na viabilidade celular. Desta forma, empregar essa técnica significa correr este risco. Além do que, torna- se cara já que necessita de um equipamento que emita o som na faixa estabelecida para esta metodologia. A eletroporação utiliza o pulso elétrico de muitos kV cm⁻¹ de amplitude com duração de submicrosegundos. Esta metodologia, permeabiliza temporariamente a membrana celular bacteriana permitindo que moléculas solvatadas como DNA, entrem nas células eletroporadas. Porém, se os impulsos elétricos forem empregados erroneamente ocorrerá à lise celular. Outra metodologia empregada é o choque térmico. O protocolo original desta metodologia envolve um pré-tratamento de E. coli com íons cálcio (Ca²⁺) e íons magnésio (Mg²⁺) a 0ºC. Este tratamento permite a formação dos poros na parede celular bacteriana. O plasmídeo de interesse é adicionado e o posterior choque térmico a 42ºC, permite a internalização do mesmo. Dependendo do plasmídeo a ser inserido, a taxa de transformação é baixa, pois a parede não fica permeável o suficiente para a entrada do mesmo.&lt;/p&gt;</v>
      </c>
      <c r="F15" s="10" t="str">
        <f>IF(Tecnologias!F15="","","&lt;h2&gt;"&amp;F$1&amp;"&lt;/h2&gt;&lt;p&gt;"&amp;Tecnologias!F15&amp;"&lt;/p&gt;")</f>
        <v>&lt;h2&gt;Diferenciais&lt;/h2&gt;&lt;p&gt;A presente invenção torna-se útil na rotina de biologia molecular, uma vez que aumenta a taxa de transformação bacteriana pelo processo de choque térmico. O processo é simples e de baixo custo. Além disso, apresenta fácil manipulação, já que não precisa de uma fonte externa de elétrons. Ainda, vantajosamente, é eficiente, triplicando o número de transformantes em relação aos processos usuais de transformação química.&lt;/p&gt;</v>
      </c>
      <c r="G15" s="10" t="str">
        <f>IF(Tecnologias!G15="","","&lt;h2&gt;"&amp;G$1&amp;"&lt;/h2&gt;&lt;p&gt;"&amp;Tecnologias!G15&amp;"&lt;/p&gt;")</f>
        <v>&lt;h2&gt;Situação&lt;/h2&gt;&lt;p&gt;Patente Concedida&lt;/p&gt;</v>
      </c>
      <c r="H15" s="10" t="str">
        <f>IF(Tecnologias!H15="","","&lt;h2&gt;"&amp;H$1&amp;"&lt;/h2&gt;&lt;p&gt;"&amp;Tecnologias!H15&amp;"&lt;/p&gt;")</f>
        <v>&lt;h2&gt;Patente&lt;/h2&gt;&lt;p&gt;PI 1104516-7&lt;/p&gt;</v>
      </c>
      <c r="I15" s="10" t="str">
        <f>IF(Tecnologias!J15="","","&lt;h2&gt;"&amp;I$1&amp;"&lt;/h2&gt;&lt;p&gt;"&amp;Tecnologias!J15&amp;"&lt;/p&gt;")</f>
        <v>&lt;h2&gt;Inventores&lt;/h2&gt;&lt;p&gt;MARCELO LANCELLOTTI&lt;br&gt;LUCIANA MARIA DE HOLLANDA&lt;br&gt;EDÉSIA MARTINS BARROS DE SOUSA&lt;br&gt;TIAGO HILÁRIO FERREIRA&lt;/p&gt;</v>
      </c>
      <c r="J15" s="12" t="str">
        <f t="shared" si="0"/>
        <v>&lt;h2&gt;Descrição&lt;/h2&gt;&lt;p&gt;A presente invenção descreve um processo de obtenção de nanotubos de nitreto de boro (BNNT) e um processo para transformação bacteriana empregando nanotubos de nitreto de boro como facilitadores. Mais especificamente, a presente invenção descreve um processo de transformação, por choque térmico, de linhagens competentes de Escherichia coli utilizando nanopartículas de nitreto de boro como sistema de entrega de plasmideos.&lt;/p&gt;&lt;h2&gt;Palavras-chave&lt;/h2&gt;&lt;p&gt;&lt;a href="https://www.gov.br/cdtn/pt-br/@@search?Subject%3Alist=nanomateriais"&gt;nanomateriais&lt;/a&gt;; &lt;a href="https://www.gov.br/cdtn/pt-br/@@search?Subject%3Alist= transformação bacteriana"&gt; transformação bacteriana&lt;/a&gt;; &lt;a href="https://www.gov.br/cdtn/pt-br/@@search?Subject%3Alist= produtividade"&gt; produtividade&lt;/a&gt;&lt;/p&gt;&lt;h2&gt;Problema&lt;/h2&gt;&lt;p&gt;Até o presente momento, existem três metodologias que executam a função in vitro, a sonoporação, a eletroporação e o choque término. A sonoporação, ou sonicação celular, é o uso do ultrassom para modificar a permeabilidade da membrana plasmática celular. A exposição prolongada à baixa frequência de ultrassom demonstrou queda na viabilidade celular. Desta forma, empregar essa técnica significa correr este risco. Além do que, torna- se cara já que necessita de um equipamento que emita o som na faixa estabelecida para esta metodologia. A eletroporação utiliza o pulso elétrico de muitos kV cm⁻¹ de amplitude com duração de submicrosegundos. Esta metodologia, permeabiliza temporariamente a membrana celular bacteriana permitindo que moléculas solvatadas como DNA, entrem nas células eletroporadas. Porém, se os impulsos elétricos forem empregados erroneamente ocorrerá à lise celular. Outra metodologia empregada é o choque térmico. O protocolo original desta metodologia envolve um pré-tratamento de E. coli com íons cálcio (Ca²⁺) e íons magnésio (Mg²⁺) a 0ºC. Este tratamento permite a formação dos poros na parede celular bacteriana. O plasmídeo de interesse é adicionado e o posterior choque térmico a 42ºC, permite a internalização do mesmo. Dependendo do plasmídeo a ser inserido, a taxa de transformação é baixa, pois a parede não fica permeável o suficiente para a entrada do mesmo.&lt;/p&gt;&lt;h2&gt;Diferenciais&lt;/h2&gt;&lt;p&gt;A presente invenção torna-se útil na rotina de biologia molecular, uma vez que aumenta a taxa de transformação bacteriana pelo processo de choque térmico. O processo é simples e de baixo custo. Além disso, apresenta fácil manipulação, já que não precisa de uma fonte externa de elétrons. Ainda, vantajosamente, é eficiente, triplicando o número de transformantes em relação aos processos usuais de transformação química.&lt;/p&gt;&lt;h2&gt;Aplicação&lt;/h2&gt;&lt;p&gt;Biologia molecular&lt;/p&gt;&lt;h2&gt;Situação&lt;/h2&gt;&lt;p&gt;Patente Concedida&lt;/p&gt;&lt;h2&gt;Patente&lt;/h2&gt;&lt;p&gt;PI 1104516-7&lt;/p&gt;&lt;h2&gt;Inventores&lt;/h2&gt;&lt;p&gt;MARCELO LANCELLOTTI&lt;br&gt;LUCIANA MARIA DE HOLLANDA&lt;br&gt;EDÉSIA MARTINS BARROS DE SOUSA&lt;br&gt;TIAGO HILÁRIO FERREIRA&lt;/p&gt;</v>
      </c>
      <c r="K15" s="7" t="s">
        <v>246</v>
      </c>
    </row>
    <row r="16" spans="1:11" x14ac:dyDescent="0.35">
      <c r="A16" s="10" t="str">
        <f>IF(Tecnologias!A16="","","&lt;h2&gt;"&amp;A$1&amp;"&lt;/h2&gt;&lt;p&gt;"&amp;Tecnologias!A16&amp;"&lt;/p&gt;")</f>
        <v>&lt;h2&gt;Aplicação&lt;/h2&gt;&lt;p&gt;Diagnóstico e Tratamento de Câncer e Outras Doenças&lt;/p&gt;</v>
      </c>
      <c r="B16" s="14" t="str">
        <f>Tecnologias!B16</f>
        <v>Aptâmero de DNA para Detecção do vírus da Zika e usos</v>
      </c>
      <c r="C16" s="10" t="str">
        <f>IF(Tecnologias!K16="","","&lt;h2&gt;"&amp;C$1&amp;"&lt;/h2&gt;&lt;p&gt;"&amp;Tecnologias!K16&amp;"&lt;/p&gt;")</f>
        <v>&lt;h2&gt;Palavras-chave&lt;/h2&gt;&lt;p&gt;&lt;a href="https://www.gov.br/cdtn/pt-br/@@search?Subject%3Alist=zika vírus"&gt;zika vírus&lt;/a&gt;; &lt;a href="https://www.gov.br/cdtn/pt-br/@@search?Subject%3Alist= diagnóstico"&gt; diagnóstico&lt;/a&gt;; &lt;a href="https://www.gov.br/cdtn/pt-br/@@search?Subject%3Alist= assertividade"&gt; assertividade&lt;/a&gt;&lt;/p&gt;</v>
      </c>
      <c r="D16" s="10" t="str">
        <f>IF(Tecnologias!C16="","","&lt;h2&gt;"&amp;D$1&amp;"&lt;/h2&gt;&lt;p&gt;"&amp;Tecnologias!C16&amp;"&lt;/p&gt;")</f>
        <v>&lt;h2&gt;Descrição&lt;/h2&gt;&lt;p&gt;A presente tecnologia trata de um aptâmero de DNA para detectar a proteína NS1 do vírus da Zika, que poderá ser utilizado no diagnóstico, tratamento e/ou prevenção da infecção causada por este vírus.&lt;/p&gt;</v>
      </c>
      <c r="E16" s="10" t="str">
        <f>IF(Tecnologias!E16="","","&lt;h2&gt;"&amp;E$1&amp;"&lt;/h2&gt;&lt;p&gt;"&amp;Tecnologias!E16&amp;"&lt;/p&gt;")</f>
        <v>&lt;h2&gt;Problema&lt;/h2&gt;&lt;p&gt;Atualmente, os diagnósticos utilizados para detecção do vírus da Zika incluem o teste de ácido nucleico para RNA (RNA NAT), o triplex rRT-PCR (reação em cadeia da polimerase em tempo real, após transcrição reversa), ou o ensaio de ELISA (Ensaio de Imunoabsorção Enzimática) de captura na urina, soro, ou fluido cerebrospinal. Entretanto, devido à reatividade cruzada com outros vírus co-circulantes, tais como o vírus da dengue e da febre amarela, a taxa de confirmação dos resultados presumidos como positivos é menor que 50% para o ensaio de ELISA. Assim, se faz necessário o desenvolvimento de testes eficazes e rápidos, que permitam o diagnóstico precoce, evitando reações cruzadas e agilizando o diagnóstico em campo. Uma solução promissora é o desenvolvimento de reagentes à base de ácidos nucleicos, chamados aptâmeros, que são capazes de se ligarem a agentes infecciosos com alta afinidade e especificidade e com custo relativamente baixo. Os aptâmeros são oligonucleotídeos ou peptídeos que se ligam às moléculas-alvo específicas.&lt;/p&gt;</v>
      </c>
      <c r="F16" s="10" t="str">
        <f>IF(Tecnologias!F16="","","&lt;h2&gt;"&amp;F$1&amp;"&lt;/h2&gt;&lt;p&gt;"&amp;Tecnologias!F16&amp;"&lt;/p&gt;")</f>
        <v>&lt;h2&gt;Diferenciais&lt;/h2&gt;&lt;p&gt;A presente invenção compreende um aptâmero de DNA capaz identificar a proteína NS1 do virus da Zika com uma afinidade muito maior pela proteína NS1 do vírus da Zika do que pela proteína NS1 dos outros Flavivirus (dengue 1-4 e febre amarela). Este aptâmero pode ser usado para preparar composições para o diagnóstico e o tratamento da infecção causada pelo vírus da Zika, com alto grau de assertividade.&lt;/p&gt;</v>
      </c>
      <c r="G16" s="10" t="str">
        <f>IF(Tecnologias!G16="","","&lt;h2&gt;"&amp;G$1&amp;"&lt;/h2&gt;&lt;p&gt;"&amp;Tecnologias!G16&amp;"&lt;/p&gt;")</f>
        <v>&lt;h2&gt;Situação&lt;/h2&gt;&lt;p&gt;Patente em Análise&lt;/p&gt;</v>
      </c>
      <c r="H16" s="10" t="str">
        <f>IF(Tecnologias!H16="","","&lt;h2&gt;"&amp;H$1&amp;"&lt;/h2&gt;&lt;p&gt;"&amp;Tecnologias!H16&amp;"&lt;/p&gt;")</f>
        <v>&lt;h2&gt;Patente&lt;/h2&gt;&lt;p&gt;BR 10 2021 013321 0&lt;/p&gt;</v>
      </c>
      <c r="I16" s="10" t="str">
        <f>IF(Tecnologias!J16="","","&lt;h2&gt;"&amp;I$1&amp;"&lt;/h2&gt;&lt;p&gt;"&amp;Tecnologias!J16&amp;"&lt;/p&gt;")</f>
        <v>&lt;h2&gt;Inventores&lt;/h2&gt;&lt;p&gt;Flávio Orlando Plentz Filho - UFMG&lt;br&gt;Viviane Cristina Fernandes dos Santos - UFMG&lt;br&gt;Nathalie Bonatti Franco Almeida - UFMG&lt;br&gt;Camila Maria de Sousa Lacerda - CDTN&lt;br&gt;Antero Silva Ribeiro de Andrade - CDTN&lt;/p&gt;</v>
      </c>
      <c r="J16" s="12" t="str">
        <f t="shared" si="0"/>
        <v>&lt;h2&gt;Descrição&lt;/h2&gt;&lt;p&gt;A presente tecnologia trata de um aptâmero de DNA para detectar a proteína NS1 do vírus da Zika, que poderá ser utilizado no diagnóstico, tratamento e/ou prevenção da infecção causada por este vírus.&lt;/p&gt;&lt;h2&gt;Palavras-chave&lt;/h2&gt;&lt;p&gt;&lt;a href="https://www.gov.br/cdtn/pt-br/@@search?Subject%3Alist=zika vírus"&gt;zika vírus&lt;/a&gt;; &lt;a href="https://www.gov.br/cdtn/pt-br/@@search?Subject%3Alist= diagnóstico"&gt; diagnóstico&lt;/a&gt;; &lt;a href="https://www.gov.br/cdtn/pt-br/@@search?Subject%3Alist= assertividade"&gt; assertividade&lt;/a&gt;&lt;/p&gt;&lt;h2&gt;Problema&lt;/h2&gt;&lt;p&gt;Atualmente, os diagnósticos utilizados para detecção do vírus da Zika incluem o teste de ácido nucleico para RNA (RNA NAT), o triplex rRT-PCR (reação em cadeia da polimerase em tempo real, após transcrição reversa), ou o ensaio de ELISA (Ensaio de Imunoabsorção Enzimática) de captura na urina, soro, ou fluido cerebrospinal. Entretanto, devido à reatividade cruzada com outros vírus co-circulantes, tais como o vírus da dengue e da febre amarela, a taxa de confirmação dos resultados presumidos como positivos é menor que 50% para o ensaio de ELISA. Assim, se faz necessário o desenvolvimento de testes eficazes e rápidos, que permitam o diagnóstico precoce, evitando reações cruzadas e agilizando o diagnóstico em campo. Uma solução promissora é o desenvolvimento de reagentes à base de ácidos nucleicos, chamados aptâmeros, que são capazes de se ligarem a agentes infecciosos com alta afinidade e especificidade e com custo relativamente baixo. Os aptâmeros são oligonucleotídeos ou peptídeos que se ligam às moléculas-alvo específicas.&lt;/p&gt;&lt;h2&gt;Diferenciais&lt;/h2&gt;&lt;p&gt;A presente invenção compreende um aptâmero de DNA capaz identificar a proteína NS1 do virus da Zika com uma afinidade muito maior pela proteína NS1 do vírus da Zika do que pela proteína NS1 dos outros Flavivirus (dengue 1-4 e febre amarela). Este aptâmero pode ser usado para preparar composições para o diagnóstico e o tratamento da infecção causada pelo vírus da Zika, com alto grau de assertividade.&lt;/p&gt;&lt;h2&gt;Aplicação&lt;/h2&gt;&lt;p&gt;Diagnóstico e Tratamento de Câncer e Outras Doenças&lt;/p&gt;&lt;h2&gt;Situação&lt;/h2&gt;&lt;p&gt;Patente em Análise&lt;/p&gt;&lt;h2&gt;Patente&lt;/h2&gt;&lt;p&gt;BR 10 2021 013321 0&lt;/p&gt;&lt;h2&gt;Inventores&lt;/h2&gt;&lt;p&gt;Flávio Orlando Plentz Filho - UFMG&lt;br&gt;Viviane Cristina Fernandes dos Santos - UFMG&lt;br&gt;Nathalie Bonatti Franco Almeida - UFMG&lt;br&gt;Camila Maria de Sousa Lacerda - CDTN&lt;br&gt;Antero Silva Ribeiro de Andrade - CDTN&lt;/p&gt;</v>
      </c>
      <c r="K16" s="7" t="s">
        <v>246</v>
      </c>
    </row>
    <row r="17" spans="1:11" x14ac:dyDescent="0.35">
      <c r="A17" s="10" t="str">
        <f>IF(Tecnologias!A17="","","&lt;h2&gt;"&amp;A$1&amp;"&lt;/h2&gt;&lt;p&gt;"&amp;Tecnologias!A17&amp;"&lt;/p&gt;")</f>
        <v>&lt;h2&gt;Aplicação&lt;/h2&gt;&lt;p&gt;Diagnóstico e Tratamento de Câncer e Outras Doenças&lt;/p&gt;</v>
      </c>
      <c r="B17" s="14" t="str">
        <f>Tecnologias!B17</f>
        <v>Processo de Fabricação de Encapsulamento Polimérico na Construção de Sementes para Uso em Braquiterapia, e sua Utilização</v>
      </c>
      <c r="C17" s="10" t="str">
        <f>IF(Tecnologias!K17="","","&lt;h2&gt;"&amp;C$1&amp;"&lt;/h2&gt;&lt;p&gt;"&amp;Tecnologias!K17&amp;"&lt;/p&gt;")</f>
        <v>&lt;h2&gt;Palavras-chave&lt;/h2&gt;&lt;p&gt;&lt;a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qualidade&lt;/a&gt;&lt;/p&gt;</v>
      </c>
      <c r="D17" s="10" t="str">
        <f>IF(Tecnologias!C17="","","&lt;h2&gt;"&amp;D$1&amp;"&lt;/h2&gt;&lt;p&gt;"&amp;Tecnologias!C17&amp;"&lt;/p&gt;")</f>
        <v>&lt;h2&gt;Descrição&lt;/h2&gt;&lt;p&gt;Processo de fabricação de encapsulamento polimérico, empregando-se técnica de prensagem a frio seguida de tratamento térmico, e é utilizado na produção de sementes radioativas no tratamento de tumores. O método permite preparar o polímero de encapsulamento, evitando o uso de máquina de solda e fornece a semente radioativa através do processo de encapsulamento, onde a semente pode ser implantada temporária ou permanentemente na região das partes do corpo do paciente a ser tratado. Utiliza preferencialmente l-125 e Pd-103.&lt;/p&gt;</v>
      </c>
      <c r="E17" s="10" t="str">
        <f>IF(Tecnologias!E17="","","&lt;h2&gt;"&amp;E$1&amp;"&lt;/h2&gt;&lt;p&gt;"&amp;Tecnologias!E17&amp;"&lt;/p&gt;")</f>
        <v>&lt;h2&gt;Problema&lt;/h2&gt;&lt;p&gt;Um dos problemas que aparece com o uso do encapsulamento metálico, como no caso do titânio, além da sua interação com a radiação emitida pelo radionuclídeo com consequente emissão de raios X indesejáveis, é a não uniformidade na espessura da extremidade selada do tubo devido à etapa de soldagem e selagem o que acarreta um campo de radiação não uniforme em torno da semente. Esse problema complica o planejamento de tratamento e aumenta a possibilidade de existirem áreas tratadas em que a dose de radiação fica abaixo da necessária para eliminar as células tumorais ou fica acima danificando tecidos normais. Outra grande desvantagem do uso do tubo metálico de titânio é o custo. Acrescente-se ainda que o encapsulamento com tubo metálico possui riscos inerentes de contaminação.&lt;/p&gt;</v>
      </c>
      <c r="F17" s="10" t="str">
        <f>IF(Tecnologias!F17="","","&lt;h2&gt;"&amp;F$1&amp;"&lt;/h2&gt;&lt;p&gt;"&amp;Tecnologias!F17&amp;"&lt;/p&gt;")</f>
        <v>&lt;h2&gt;Diferenciais&lt;/h2&gt;&lt;p&gt;A utilização dessa técnica com a formação simultânea do encapsulamento metálico sobre a estrutura interna da semente facilita a fabricação da mesma. A substituição do encapsulamento metálico pelo polimérico permite a obtenção de fontes de distribuições de dose mais uniformes em torno da semente. A técnica não limita a forma do encapsulamento à forma cilíndrica mas esta pode ter qualquer forma conveniente como cubóide, elipsóide, forma irregular, etc. A técnica não limita as fontes que empregam I-125 e Pd-103, podendo ser empregados redionuclídeos de uso em braquiterapia como Y-90, Au-198, P32, etc.&lt;/p&gt;</v>
      </c>
      <c r="G17" s="10" t="str">
        <f>IF(Tecnologias!G17="","","&lt;h2&gt;"&amp;G$1&amp;"&lt;/h2&gt;&lt;p&gt;"&amp;Tecnologias!G17&amp;"&lt;/p&gt;")</f>
        <v>&lt;h2&gt;Situação&lt;/h2&gt;&lt;p&gt;Know How&lt;/p&gt;</v>
      </c>
      <c r="H17" s="10" t="str">
        <f>IF(Tecnologias!H17="","","&lt;h2&gt;"&amp;H$1&amp;"&lt;/h2&gt;&lt;p&gt;"&amp;Tecnologias!H17&amp;"&lt;/p&gt;")</f>
        <v/>
      </c>
      <c r="I17" s="10" t="str">
        <f>IF(Tecnologias!J17="","","&lt;h2&gt;"&amp;I$1&amp;"&lt;/h2&gt;&lt;p&gt;"&amp;Tecnologias!J17&amp;"&lt;/p&gt;")</f>
        <v>&lt;h2&gt;Inventores&lt;/h2&gt;&lt;p&gt;Ana Maria Matildes dos Santos - CDTN&lt;br&gt;Wilmar Barbosa Ferraz - CDTN&lt;/p&gt;</v>
      </c>
      <c r="J17" s="12" t="str">
        <f t="shared" si="0"/>
        <v>&lt;h2&gt;Descrição&lt;/h2&gt;&lt;p&gt;Processo de fabricação de encapsulamento polimérico, empregando-se técnica de prensagem a frio seguida de tratamento térmico, e é utilizado na produção de sementes radioativas no tratamento de tumores. O método permite preparar o polímero de encapsulamento, evitando o uso de máquina de solda e fornece a semente radioativa através do processo de encapsulamento, onde a semente pode ser implantada temporária ou permanentemente na região das partes do corpo do paciente a ser tratado. Utiliza preferencialmente l-125 e Pd-103.&lt;/p&gt;&lt;h2&gt;Palavras-chave&lt;/h2&gt;&lt;p&gt;&lt;a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qualidade&lt;/a&gt;&lt;/p&gt;&lt;h2&gt;Problema&lt;/h2&gt;&lt;p&gt;Um dos problemas que aparece com o uso do encapsulamento metálico, como no caso do titânio, além da sua interação com a radiação emitida pelo radionuclídeo com consequente emissão de raios X indesejáveis, é a não uniformidade na espessura da extremidade selada do tubo devido à etapa de soldagem e selagem o que acarreta um campo de radiação não uniforme em torno da semente. Esse problema complica o planejamento de tratamento e aumenta a possibilidade de existirem áreas tratadas em que a dose de radiação fica abaixo da necessária para eliminar as células tumorais ou fica acima danificando tecidos normais. Outra grande desvantagem do uso do tubo metálico de titânio é o custo. Acrescente-se ainda que o encapsulamento com tubo metálico possui riscos inerentes de contaminação.&lt;/p&gt;&lt;h2&gt;Diferenciais&lt;/h2&gt;&lt;p&gt;A utilização dessa técnica com a formação simultânea do encapsulamento metálico sobre a estrutura interna da semente facilita a fabricação da mesma. A substituição do encapsulamento metálico pelo polimérico permite a obtenção de fontes de distribuições de dose mais uniformes em torno da semente. A técnica não limita a forma do encapsulamento à forma cilíndrica mas esta pode ter qualquer forma conveniente como cubóide, elipsóide, forma irregular, etc. A técnica não limita as fontes que empregam I-125 e Pd-103, podendo ser empregados redionuclídeos de uso em braquiterapia como Y-90, Au-198, P32, etc.&lt;/p&gt;&lt;h2&gt;Aplicação&lt;/h2&gt;&lt;p&gt;Diagnóstico e Tratamento de Câncer e Outras Doenças&lt;/p&gt;&lt;h2&gt;Situação&lt;/h2&gt;&lt;p&gt;Know How&lt;/p&gt;&lt;h2&gt;Inventores&lt;/h2&gt;&lt;p&gt;Ana Maria Matildes dos Santos - CDTN&lt;br&gt;Wilmar Barbosa Ferraz - CDTN&lt;/p&gt;</v>
      </c>
      <c r="K17" s="7" t="s">
        <v>246</v>
      </c>
    </row>
    <row r="18" spans="1:11" x14ac:dyDescent="0.35">
      <c r="A18" s="10" t="str">
        <f>IF(Tecnologias!A18="","","&lt;h2&gt;"&amp;A$1&amp;"&lt;/h2&gt;&lt;p&gt;"&amp;Tecnologias!A18&amp;"&lt;/p&gt;")</f>
        <v>&lt;h2&gt;Aplicação&lt;/h2&gt;&lt;p&gt;Diagnóstico e Tratamento de Câncer e Outras Doenças&lt;/p&gt;</v>
      </c>
      <c r="B18" s="14" t="str">
        <f>Tecnologias!B18</f>
        <v>Medicamento Teranóstico para Tratamento e Diagnóstico de Cânceres e Doenças Ósseas e seu Processo de Obtenção</v>
      </c>
      <c r="C18" s="10" t="str">
        <f>IF(Tecnologias!K18="","","&lt;h2&gt;"&amp;C$1&amp;"&lt;/h2&gt;&lt;p&gt;"&amp;Tecnologias!K18&amp;"&lt;/p&gt;")</f>
        <v>&lt;h2&gt;Palavras-chave&lt;/h2&gt;&lt;p&gt;&lt;a href="https://www.gov.br/cdtn/pt-br/@@search?Subject%3Alist=câncer"&gt;câncer&lt;/a&gt;; &lt;a href="https://www.gov.br/cdtn/pt-br/@@search?Subject%3Alist= doenças ósseas"&gt; doenças ósseas&lt;/a&gt;; &lt;a href="https://www.gov.br/cdtn/pt-br/@@search?Subject%3Alist= medicamento"&gt; medicamento&lt;/a&gt;; &lt;a href="https://www.gov.br/cdtn/pt-br/@@search?Subject%3Alist= qualidade"&gt; qualidade&lt;/a&gt;&lt;/p&gt;</v>
      </c>
      <c r="D18" s="10" t="str">
        <f>IF(Tecnologias!C18="","","&lt;h2&gt;"&amp;D$1&amp;"&lt;/h2&gt;&lt;p&gt;"&amp;Tecnologias!C18&amp;"&lt;/p&gt;")</f>
        <v>&lt;h2&gt;Descrição&lt;/h2&gt;&lt;p&gt;Produção de um novo radiofármaco que pode ser obtido pela ligação covalente entre os ácidos fólico e medrônico com a posterior complexação de radioisótopos biocompatíveis, como por exemplo o Cobre-64. O produto dessa invenção pode ser aplicado simultaneamente no tratamento e diagnóstico de diversos tipos de câncer, principalmente os cânceres ósseos, e outros tipos de doenças, podendo ser obtido por meio de várias reações químicas, como a aminação do ácido fólico, a conjugação covalente do ácido fólico aminado com o ácido medrônico e a complexação com radioisótopos&lt;/p&gt;</v>
      </c>
      <c r="E18" s="10" t="str">
        <f>IF(Tecnologias!E18="","","&lt;h2&gt;"&amp;E$1&amp;"&lt;/h2&gt;&lt;p&gt;"&amp;Tecnologias!E18&amp;"&lt;/p&gt;")</f>
        <v>&lt;h2&gt;Problema&lt;/h2&gt;&lt;p&gt;As estratégias mais comumente empregadas no tratamento do câncer são através da quimioterapia, radioterapia ou remoção cirúrgica das massas tumorais. Entretanto, em alguns casos, essas estratégias falham por não possuírem especificidade de ação suficientes ou por serem ineficazes no tratamento.&lt;/p&gt;</v>
      </c>
      <c r="F18" s="10" t="str">
        <f>IF(Tecnologias!F18="","","&lt;h2&gt;"&amp;F$1&amp;"&lt;/h2&gt;&lt;p&gt;"&amp;Tecnologias!F18&amp;"&lt;/p&gt;")</f>
        <v>&lt;h2&gt;Diferenciais&lt;/h2&gt;&lt;p&gt;Os resultados indicam que o íon folato pode ser covalentemente ligado ao medronato e o radioisótopo metálico pode ser complexado com alta estabilidade nesse sistema, produzindo o dímero AF-MDP-*R-MDP-AF com alta pureza radioquímica, elevada atividade específica e alta estabilidade coloidal com boa dispersibilidade em água.&lt;/p&gt;</v>
      </c>
      <c r="G18" s="10" t="str">
        <f>IF(Tecnologias!G18="","","&lt;h2&gt;"&amp;G$1&amp;"&lt;/h2&gt;&lt;p&gt;"&amp;Tecnologias!G18&amp;"&lt;/p&gt;")</f>
        <v>&lt;h2&gt;Situação&lt;/h2&gt;&lt;p&gt;Patente em Análise&lt;/p&gt;</v>
      </c>
      <c r="H18" s="10" t="str">
        <f>IF(Tecnologias!H18="","","&lt;h2&gt;"&amp;H$1&amp;"&lt;/h2&gt;&lt;p&gt;"&amp;Tecnologias!H18&amp;"&lt;/p&gt;")</f>
        <v>&lt;h2&gt;Patente&lt;/h2&gt;&lt;p&gt;BR 10 2020 019102 0&lt;/p&gt;</v>
      </c>
      <c r="I18" s="10" t="str">
        <f>IF(Tecnologias!J18="","","&lt;h2&gt;"&amp;I$1&amp;"&lt;/h2&gt;&lt;p&gt;"&amp;Tecnologias!J18&amp;"&lt;/p&gt;")</f>
        <v>&lt;h2&gt;Inventores&lt;/h2&gt;&lt;p&gt;Edésia Martins Barros de Sousa - CDTN&lt;br&gt;Marcelo Fernandes Cipreste - CDTN&lt;br&gt;Juliana Batista da Silva - CDTN&lt;/p&gt;</v>
      </c>
      <c r="J18" s="12" t="str">
        <f t="shared" si="0"/>
        <v>&lt;h2&gt;Descrição&lt;/h2&gt;&lt;p&gt;Produção de um novo radiofármaco que pode ser obtido pela ligação covalente entre os ácidos fólico e medrônico com a posterior complexação de radioisótopos biocompatíveis, como por exemplo o Cobre-64. O produto dessa invenção pode ser aplicado simultaneamente no tratamento e diagnóstico de diversos tipos de câncer, principalmente os cânceres ósseos, e outros tipos de doenças, podendo ser obtido por meio de várias reações químicas, como a aminação do ácido fólico, a conjugação covalente do ácido fólico aminado com o ácido medrônico e a complexação com radioisótopos&lt;/p&gt;&lt;h2&gt;Palavras-chave&lt;/h2&gt;&lt;p&gt;&lt;a href="https://www.gov.br/cdtn/pt-br/@@search?Subject%3Alist=câncer"&gt;câncer&lt;/a&gt;; &lt;a href="https://www.gov.br/cdtn/pt-br/@@search?Subject%3Alist= doenças ósseas"&gt; doenças ósseas&lt;/a&gt;; &lt;a href="https://www.gov.br/cdtn/pt-br/@@search?Subject%3Alist= medicamento"&gt; medicamento&lt;/a&gt;; &lt;a href="https://www.gov.br/cdtn/pt-br/@@search?Subject%3Alist= qualidade"&gt; qualidade&lt;/a&gt;&lt;/p&gt;&lt;h2&gt;Problema&lt;/h2&gt;&lt;p&gt;As estratégias mais comumente empregadas no tratamento do câncer são através da quimioterapia, radioterapia ou remoção cirúrgica das massas tumorais. Entretanto, em alguns casos, essas estratégias falham por não possuírem especificidade de ação suficientes ou por serem ineficazes no tratamento.&lt;/p&gt;&lt;h2&gt;Diferenciais&lt;/h2&gt;&lt;p&gt;Os resultados indicam que o íon folato pode ser covalentemente ligado ao medronato e o radioisótopo metálico pode ser complexado com alta estabilidade nesse sistema, produzindo o dímero AF-MDP-*R-MDP-AF com alta pureza radioquímica, elevada atividade específica e alta estabilidade coloidal com boa dispersibilidade em água.&lt;/p&gt;&lt;h2&gt;Aplicação&lt;/h2&gt;&lt;p&gt;Diagnóstico e Tratamento de Câncer e Outras Doenças&lt;/p&gt;&lt;h2&gt;Situação&lt;/h2&gt;&lt;p&gt;Patente em Análise&lt;/p&gt;&lt;h2&gt;Patente&lt;/h2&gt;&lt;p&gt;BR 10 2020 019102 0&lt;/p&gt;&lt;h2&gt;Inventores&lt;/h2&gt;&lt;p&gt;Edésia Martins Barros de Sousa - CDTN&lt;br&gt;Marcelo Fernandes Cipreste - CDTN&lt;br&gt;Juliana Batista da Silva - CDTN&lt;/p&gt;</v>
      </c>
      <c r="K18" s="7" t="s">
        <v>246</v>
      </c>
    </row>
    <row r="19" spans="1:11" x14ac:dyDescent="0.35">
      <c r="A19" s="10" t="str">
        <f>IF(Tecnologias!A19="","","&lt;h2&gt;"&amp;A$1&amp;"&lt;/h2&gt;&lt;p&gt;"&amp;Tecnologias!A19&amp;"&lt;/p&gt;")</f>
        <v>&lt;h2&gt;Aplicação&lt;/h2&gt;&lt;p&gt;Diagnóstico e Tratamento de Câncer e Outras Doenças&lt;/p&gt;</v>
      </c>
      <c r="B19" s="14" t="str">
        <f>Tecnologias!B19</f>
        <v>Processo de Produção de uma Nanoplataforma a partir de Nanoestruturas de Nitreto de Boro com Biopolímero para Ancoragem e Carreamento de Fármacos através da Reação Assistida em Reator de Micro-Ondas</v>
      </c>
      <c r="C19" s="10" t="str">
        <f>IF(Tecnologias!K19="","","&lt;h2&gt;"&amp;C$1&amp;"&lt;/h2&gt;&lt;p&gt;"&amp;Tecnologias!K19&amp;"&lt;/p&gt;")</f>
        <v>&lt;h2&gt;Palavras-chave&lt;/h2&gt;&lt;p&gt;&lt;a href="https://www.gov.br/cdtn/pt-br/@@search?Subject%3Alist=doença de chagas"&gt;doença de chagas&lt;/a&gt;; &lt;a href="https://www.gov.br/cdtn/pt-br/@@search?Subject%3Alist= fase crônica"&gt; fase crônica&lt;/a&gt;; &lt;a href="https://www.gov.br/cdtn/pt-br/@@search?Subject%3Alist= medicamento"&gt; medicamento&lt;/a&gt;; &lt;a href="https://www.gov.br/cdtn/pt-br/@@search?Subject%3Alist= nanotecnologia"&gt; nanotecnologia&lt;/a&gt;&lt;/p&gt;</v>
      </c>
      <c r="D19" s="10" t="str">
        <f>IF(Tecnologias!C19="","","&lt;h2&gt;"&amp;D$1&amp;"&lt;/h2&gt;&lt;p&gt;"&amp;Tecnologias!C19&amp;"&lt;/p&gt;")</f>
        <v>&lt;h2&gt;Descrição&lt;/h2&gt;&lt;p&gt;Processo de produção de uma nanoplataforma a partir de nanoestruturas de nitreto de boro com biopolímeros para ancoragem e carreamento de fármacos, usando radiação micro-ondas, que prevê a funcionalização covalente dessas nanoestruturas com o biopolímero quitosana de forma a modificar a sua superfície, o que cria uma nanoplataforma híbrida apropriada a aplicações de medicamentos.&lt;/p&gt;</v>
      </c>
      <c r="E19" s="10" t="str">
        <f>IF(Tecnologias!E19="","","&lt;h2&gt;"&amp;E$1&amp;"&lt;/h2&gt;&lt;p&gt;"&amp;Tecnologias!E19&amp;"&lt;/p&gt;")</f>
        <v>&lt;h2&gt;Problema&lt;/h2&gt;&lt;p&gt;A Doença de Chagas é uma doença tropical causada pelo parasita Trypanosoma cruzi considerada negligenciada pela Organização Mundial da Saúde (OMS). Apenas dois medicamentos, 4-[(5-nitrofurfurilideno) amino-3-metiltiomorfolina-1,1-dióxido] (Nifurtimox; NFX) e (N-benzl-2-nitro-1-imidazol acetamida) (Benznidazol; BZ), ambos descobertos nas décadas de 60, estão disponíveis para tratamento antiparasitário específico. Esses dois medicamentos são eficazes contra a forma circulante do parasita (tripomastigotas) durante a fase aguda da doença, mas não durante o estágio crônico, quando o protozoário T. cruzi encontra-se na forma amastigota. Isso acontece porque o fármaco possui baixa meia-vida e pobre permeabilidade celular, sendo difícil sua penetração no citoplasma da célula hospedeira.&lt;/p&gt;</v>
      </c>
      <c r="F19" s="10" t="str">
        <f>IF(Tecnologias!F19="","","&lt;h2&gt;"&amp;F$1&amp;"&lt;/h2&gt;&lt;p&gt;"&amp;Tecnologias!F19&amp;"&lt;/p&gt;")</f>
        <v>&lt;h2&gt;Diferenciais&lt;/h2&gt;&lt;p&gt;A presente invenção propõe o processo de obtenção de uma nanoplataforma de nanoestruturas de nitreto de boro funcionalizada covalentemente com quitosana por radiação de micro-ondas para a ancoragem do fármaco benznidazol à superfície da nanoestrutura, permitindo sua liberação no tratamento da doença de Chagas durante a fase crônica da doença. A metodologia proposta de funcionalização com quitosana e incorporação de fármacos nessas nanoestrutras é inovadora e abre um novo horizonte para o tratamento da doença de Chagas. Dessa forma, essa invenção busca
vencer a barreira celular e fornecer o fármaco em menor concentração, obtendo melhores resultados e diminuindo também os efeitos adversos do medicamento tradicional, que também são fatores limitantes no tratamento da doença. Ademais, este método pode ser adaptado para outras nanopartículas, assim como para outros tipos de fármacos.
Essa invenção permite que as reações químicas do processo de funcionalização ocorram em menor período de tempo quando comparado a outros processos, além disso, é um processo econômico, compacto e de baixo impacto ambiental por gerar quantidades mínimas de resíduos.&lt;/p&gt;</v>
      </c>
      <c r="G19" s="10" t="str">
        <f>IF(Tecnologias!G19="","","&lt;h2&gt;"&amp;G$1&amp;"&lt;/h2&gt;&lt;p&gt;"&amp;Tecnologias!G19&amp;"&lt;/p&gt;")</f>
        <v>&lt;h2&gt;Situação&lt;/h2&gt;&lt;p&gt;Patente em Análise&lt;/p&gt;</v>
      </c>
      <c r="H19" s="10" t="str">
        <f>IF(Tecnologias!H19="","","&lt;h2&gt;"&amp;H$1&amp;"&lt;/h2&gt;&lt;p&gt;"&amp;Tecnologias!H19&amp;"&lt;/p&gt;")</f>
        <v>&lt;h2&gt;Patente&lt;/h2&gt;&lt;p&gt;BR 10 2020 019797 5&lt;/p&gt;</v>
      </c>
      <c r="I19" s="10" t="str">
        <f>IF(Tecnologias!J19="","","&lt;h2&gt;"&amp;I$1&amp;"&lt;/h2&gt;&lt;p&gt;"&amp;Tecnologias!J19&amp;"&lt;/p&gt;")</f>
        <v>&lt;h2&gt;Inventores&lt;/h2&gt;&lt;p&gt;Edésia Martins Barros de Sousa - CDTN&lt;br&gt;Áurea Isabel Corradi de Oliveira - CDTN&lt;br&gt;Wellington Marcos da Silva - CDTN&lt;/p&gt;</v>
      </c>
      <c r="J19" s="12" t="str">
        <f t="shared" si="0"/>
        <v>&lt;h2&gt;Descrição&lt;/h2&gt;&lt;p&gt;Processo de produção de uma nanoplataforma a partir de nanoestruturas de nitreto de boro com biopolímeros para ancoragem e carreamento de fármacos, usando radiação micro-ondas, que prevê a funcionalização covalente dessas nanoestruturas com o biopolímero quitosana de forma a modificar a sua superfície, o que cria uma nanoplataforma híbrida apropriada a aplicações de medicamentos.&lt;/p&gt;&lt;h2&gt;Palavras-chave&lt;/h2&gt;&lt;p&gt;&lt;a href="https://www.gov.br/cdtn/pt-br/@@search?Subject%3Alist=doença de chagas"&gt;doença de chagas&lt;/a&gt;; &lt;a href="https://www.gov.br/cdtn/pt-br/@@search?Subject%3Alist= fase crônica"&gt; fase crônica&lt;/a&gt;; &lt;a href="https://www.gov.br/cdtn/pt-br/@@search?Subject%3Alist= medicamento"&gt; medicamento&lt;/a&gt;; &lt;a href="https://www.gov.br/cdtn/pt-br/@@search?Subject%3Alist= nanotecnologia"&gt; nanotecnologia&lt;/a&gt;&lt;/p&gt;&lt;h2&gt;Problema&lt;/h2&gt;&lt;p&gt;A Doença de Chagas é uma doença tropical causada pelo parasita Trypanosoma cruzi considerada negligenciada pela Organização Mundial da Saúde (OMS). Apenas dois medicamentos, 4-[(5-nitrofurfurilideno) amino-3-metiltiomorfolina-1,1-dióxido] (Nifurtimox; NFX) e (N-benzl-2-nitro-1-imidazol acetamida) (Benznidazol; BZ), ambos descobertos nas décadas de 60, estão disponíveis para tratamento antiparasitário específico. Esses dois medicamentos são eficazes contra a forma circulante do parasita (tripomastigotas) durante a fase aguda da doença, mas não durante o estágio crônico, quando o protozoário T. cruzi encontra-se na forma amastigota. Isso acontece porque o fármaco possui baixa meia-vida e pobre permeabilidade celular, sendo difícil sua penetração no citoplasma da célula hospedeira.&lt;/p&gt;&lt;h2&gt;Diferenciais&lt;/h2&gt;&lt;p&gt;A presente invenção propõe o processo de obtenção de uma nanoplataforma de nanoestruturas de nitreto de boro funcionalizada covalentemente com quitosana por radiação de micro-ondas para a ancoragem do fármaco benznidazol à superfície da nanoestrutura, permitindo sua liberação no tratamento da doença de Chagas durante a fase crônica da doença. A metodologia proposta de funcionalização com quitosana e incorporação de fármacos nessas nanoestrutras é inovadora e abre um novo horizonte para o tratamento da doença de Chagas. Dessa forma, essa invenção busca
vencer a barreira celular e fornecer o fármaco em menor concentração, obtendo melhores resultados e diminuindo também os efeitos adversos do medicamento tradicional, que também são fatores limitantes no tratamento da doença. Ademais, este método pode ser adaptado para outras nanopartículas, assim como para outros tipos de fármacos.
Essa invenção permite que as reações químicas do processo de funcionalização ocorram em menor período de tempo quando comparado a outros processos, além disso, é um processo econômico, compacto e de baixo impacto ambiental por gerar quantidades mínimas de resíduos.&lt;/p&gt;&lt;h2&gt;Aplicação&lt;/h2&gt;&lt;p&gt;Diagnóstico e Tratamento de Câncer e Outras Doenças&lt;/p&gt;&lt;h2&gt;Situação&lt;/h2&gt;&lt;p&gt;Patente em Análise&lt;/p&gt;&lt;h2&gt;Patente&lt;/h2&gt;&lt;p&gt;BR 10 2020 019797 5&lt;/p&gt;&lt;h2&gt;Inventores&lt;/h2&gt;&lt;p&gt;Edésia Martins Barros de Sousa - CDTN&lt;br&gt;Áurea Isabel Corradi de Oliveira - CDTN&lt;br&gt;Wellington Marcos da Silva - CDTN&lt;/p&gt;</v>
      </c>
      <c r="K19" s="7" t="s">
        <v>246</v>
      </c>
    </row>
    <row r="20" spans="1:11" x14ac:dyDescent="0.35">
      <c r="A20" s="10" t="str">
        <f>IF(Tecnologias!A20="","","&lt;h2&gt;"&amp;A$1&amp;"&lt;/h2&gt;&lt;p&gt;"&amp;Tecnologias!A20&amp;"&lt;/p&gt;")</f>
        <v>&lt;h2&gt;Aplicação&lt;/h2&gt;&lt;p&gt;Diagnóstico e Tratamento de Câncer e Outras Doenças&lt;/p&gt;</v>
      </c>
      <c r="B20" s="14" t="str">
        <f>Tecnologias!B20</f>
        <v>Processo de Fabricação de Semente de Braquiterapia, e sua Utilização</v>
      </c>
      <c r="C20" s="10" t="str">
        <f>IF(Tecnologias!K20="","","&lt;h2&gt;"&amp;C$1&amp;"&lt;/h2&gt;&lt;p&gt;"&amp;Tecnologias!K20&amp;"&lt;/p&gt;")</f>
        <v>&lt;h2&gt;Palavras-chave&lt;/h2&gt;&lt;p&gt;&lt;a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qualidade&lt;/a&gt;&lt;/p&gt;</v>
      </c>
      <c r="D20" s="10" t="str">
        <f>IF(Tecnologias!C20="","","&lt;h2&gt;"&amp;D$1&amp;"&lt;/h2&gt;&lt;p&gt;"&amp;Tecnologias!C20&amp;"&lt;/p&gt;")</f>
        <v>&lt;h2&gt;Descrição&lt;/h2&gt;&lt;p&gt;O presente pedido diz respeito a um processo de fabricação de semente de braquiterapia e sua utilização que emprega como material carregador de radionuclídeo uma matriz cerâmica com porosidade controlada. Mais especificamente, refere-se a um processo de fabricação de matriz cerâmica impregnada com radionuclídeo. Refere-se, também, ao uso dessa matriz cerâmica como fonte para braquiterapia.&lt;/p&gt;</v>
      </c>
      <c r="E20" s="10" t="str">
        <f>IF(Tecnologias!E20="","","&lt;h2&gt;"&amp;E$1&amp;"&lt;/h2&gt;&lt;p&gt;"&amp;Tecnologias!E20&amp;"&lt;/p&gt;")</f>
        <v>&lt;h2&gt;Problema&lt;/h2&gt;&lt;p&gt;Considerando o uso da prata na presença do iodo-125, uma maior quantidade de iodo deve ser acrescentada à semente para compensar a autoabsorção de energia. Sementes com vários componentes são de difícil execução em razão das suas diminutas dimensões. Um outro problema é que os componentes podem se deslocar dentro do tubo metálico, alterando a distribuição de dose de radiação em torno da semente. O custo de fabricação é mais elevado para sementes com vários componentes e, dependendo da complexidade desses componentes, pode requerer maior proteção radiológica, emprego de robótica e outras etapas complexas, o que torna o processo de fabricação inviável economicamente.
Dependendo dos materiais utilizados nos componentes internos da semente, pode ocorrer uma alteração significativa no campo de radiação efetivo em torno da semente, acarretando eventualmente uma dose real inferior ou superior ao valor da dose planejada, podendo assim ocorrer danos aos tecidos normais vizinhos a região de tratamento ou não haver a eliminação completa das células tumorais.&lt;/p&gt;</v>
      </c>
      <c r="F20" s="10" t="str">
        <f>IF(Tecnologias!F20="","","&lt;h2&gt;"&amp;F$1&amp;"&lt;/h2&gt;&lt;p&gt;"&amp;Tecnologias!F20&amp;"&lt;/p&gt;")</f>
        <v>&lt;h2&gt;Diferenciais&lt;/h2&gt;&lt;p&gt;O processo aqui descrito diferencia-se dos processos já patenteados pelo fato de se fabricar a semente constituída de um único componente cerâmico que atua ao mesmo tempo como carregador de radionuclídeos e marcador de raios X. A cerâmica é obtida apresenta estrutura de poros com dimensões nanométricas e com elevada conectividade, dessa forma o radionuclídeo fica bem distribuído em toda extensão da amostra.
Outra vantagem do processo proposto é que como a semente possui o elemento radiopaco distribuído em toda sua extensão, após a sua implantação, toda a semente pode ser visualizada pelos raios X, ao invés de apenas uma porção, como nas sementes convencionais que utilizam fio de prata. 
Outra vantagem é o menor custo no processo de fabricação, pois a estrutura interna da semente, além de ser formada por apenas um componente obtido de maneira simples, com elevada reprodutibilidade, é
radiopaca e possui o radionuclideo distribuído uniformemente em toda sua extensão. 
Uma outra vantagem do processo aqui proposto é que ele permite a alteração das dimensões da cerâmica porosa como também do tamanho e distribuição de poros da cerâmica, permitindo ajustar a distribuição
de dose através do controle da porosidade.&lt;/p&gt;</v>
      </c>
      <c r="G20" s="10" t="str">
        <f>IF(Tecnologias!G20="","","&lt;h2&gt;"&amp;G$1&amp;"&lt;/h2&gt;&lt;p&gt;"&amp;Tecnologias!G20&amp;"&lt;/p&gt;")</f>
        <v>&lt;h2&gt;Situação&lt;/h2&gt;&lt;p&gt;Patente em Análise&lt;/p&gt;</v>
      </c>
      <c r="H20" s="10" t="str">
        <f>IF(Tecnologias!H20="","","&lt;h2&gt;"&amp;H$1&amp;"&lt;/h2&gt;&lt;p&gt;"&amp;Tecnologias!H20&amp;"&lt;/p&gt;")</f>
        <v>&lt;h2&gt;Patente&lt;/h2&gt;&lt;p&gt;PI1106531-1&lt;/p&gt;</v>
      </c>
      <c r="I20" s="10" t="str">
        <f>IF(Tecnologias!J20="","","&lt;h2&gt;"&amp;I$1&amp;"&lt;/h2&gt;&lt;p&gt;"&amp;Tecnologias!J20&amp;"&lt;/p&gt;")</f>
        <v>&lt;h2&gt;Inventores&lt;/h2&gt;&lt;p&gt;Ana Maria Matildes dos Santos - CDTN&lt;br&gt;Adelina Pinheiro Santos - CDTN&lt;br&gt;Sérgio Carneiro Reis - CDTN&lt;/p&gt;</v>
      </c>
      <c r="J20" s="12" t="str">
        <f t="shared" si="0"/>
        <v>&lt;h2&gt;Descrição&lt;/h2&gt;&lt;p&gt;O presente pedido diz respeito a um processo de fabricação de semente de braquiterapia e sua utilização que emprega como material carregador de radionuclídeo uma matriz cerâmica com porosidade controlada. Mais especificamente, refere-se a um processo de fabricação de matriz cerâmica impregnada com radionuclídeo. Refere-se, também, ao uso dessa matriz cerâmica como fonte para braquiterapia.&lt;/p&gt;&lt;h2&gt;Palavras-chave&lt;/h2&gt;&lt;p&gt;&lt;a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qualidade&lt;/a&gt;&lt;/p&gt;&lt;h2&gt;Problema&lt;/h2&gt;&lt;p&gt;Considerando o uso da prata na presença do iodo-125, uma maior quantidade de iodo deve ser acrescentada à semente para compensar a autoabsorção de energia. Sementes com vários componentes são de difícil execução em razão das suas diminutas dimensões. Um outro problema é que os componentes podem se deslocar dentro do tubo metálico, alterando a distribuição de dose de radiação em torno da semente. O custo de fabricação é mais elevado para sementes com vários componentes e, dependendo da complexidade desses componentes, pode requerer maior proteção radiológica, emprego de robótica e outras etapas complexas, o que torna o processo de fabricação inviável economicamente.
Dependendo dos materiais utilizados nos componentes internos da semente, pode ocorrer uma alteração significativa no campo de radiação efetivo em torno da semente, acarretando eventualmente uma dose real inferior ou superior ao valor da dose planejada, podendo assim ocorrer danos aos tecidos normais vizinhos a região de tratamento ou não haver a eliminação completa das células tumorais.&lt;/p&gt;&lt;h2&gt;Diferenciais&lt;/h2&gt;&lt;p&gt;O processo aqui descrito diferencia-se dos processos já patenteados pelo fato de se fabricar a semente constituída de um único componente cerâmico que atua ao mesmo tempo como carregador de radionuclídeos e marcador de raios X. A cerâmica é obtida apresenta estrutura de poros com dimensões nanométricas e com elevada conectividade, dessa forma o radionuclídeo fica bem distribuído em toda extensão da amostra.
Outra vantagem do processo proposto é que como a semente possui o elemento radiopaco distribuído em toda sua extensão, após a sua implantação, toda a semente pode ser visualizada pelos raios X, ao invés de apenas uma porção, como nas sementes convencionais que utilizam fio de prata. 
Outra vantagem é o menor custo no processo de fabricação, pois a estrutura interna da semente, além de ser formada por apenas um componente obtido de maneira simples, com elevada reprodutibilidade, é
radiopaca e possui o radionuclideo distribuído uniformemente em toda sua extensão. 
Uma outra vantagem do processo aqui proposto é que ele permite a alteração das dimensões da cerâmica porosa como também do tamanho e distribuição de poros da cerâmica, permitindo ajustar a distribuição
de dose através do controle da porosidade.&lt;/p&gt;&lt;h2&gt;Aplicação&lt;/h2&gt;&lt;p&gt;Diagnóstico e Tratamento de Câncer e Outras Doenças&lt;/p&gt;&lt;h2&gt;Situação&lt;/h2&gt;&lt;p&gt;Patente em Análise&lt;/p&gt;&lt;h2&gt;Patente&lt;/h2&gt;&lt;p&gt;PI1106531-1&lt;/p&gt;&lt;h2&gt;Inventores&lt;/h2&gt;&lt;p&gt;Ana Maria Matildes dos Santos - CDTN&lt;br&gt;Adelina Pinheiro Santos - CDTN&lt;br&gt;Sérgio Carneiro Reis - CDTN&lt;/p&gt;</v>
      </c>
      <c r="K20" s="7" t="s">
        <v>246</v>
      </c>
    </row>
    <row r="21" spans="1:11" x14ac:dyDescent="0.35">
      <c r="A21" s="10" t="str">
        <f>IF(Tecnologias!A21="","","&lt;h2&gt;"&amp;A$1&amp;"&lt;/h2&gt;&lt;p&gt;"&amp;Tecnologias!A21&amp;"&lt;/p&gt;")</f>
        <v>&lt;h2&gt;Aplicação&lt;/h2&gt;&lt;p&gt;Diagnóstico e Tratamento de Câncer e Outras Doenças&lt;/p&gt;</v>
      </c>
      <c r="B21" s="14" t="str">
        <f>Tecnologias!B21</f>
        <v>Processo de Selagem de Tubo Metálico com Polímero na Fabricação de Semente de Braquiterapia, e sua Utilização</v>
      </c>
      <c r="C21" s="10" t="str">
        <f>IF(Tecnologias!K21="","","&lt;h2&gt;"&amp;C$1&amp;"&lt;/h2&gt;&lt;p&gt;"&amp;Tecnologias!K21&amp;"&lt;/p&gt;")</f>
        <v>&lt;h2&gt;Palavras-chave&lt;/h2&gt;&lt;p&gt;&lt;a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produtividade&lt;/a&gt;&lt;/p&gt;</v>
      </c>
      <c r="D21" s="10" t="str">
        <f>IF(Tecnologias!C21="","","&lt;h2&gt;"&amp;D$1&amp;"&lt;/h2&gt;&lt;p&gt;"&amp;Tecnologias!C21&amp;"&lt;/p&gt;")</f>
        <v>&lt;h2&gt;Descrição&lt;/h2&gt;&lt;p&gt;O presente pedido diz respeito a um processo de selagem de tubo metálico com polímero contendo em seu interior um núcleo radioativo constituindo-se numa semente de braquiterapia. Mais especificamente, refere-se a um processo de selagem na fabricação de semente de braquiterapia utilizando-se tubo metálico e polímero. Refere-se também, ao uso deste processo de selagem na fabricação de sementes de braquiterapia.&lt;/p&gt;</v>
      </c>
      <c r="E21" s="10" t="str">
        <f>IF(Tecnologias!E21="","","&lt;h2&gt;"&amp;E$1&amp;"&lt;/h2&gt;&lt;p&gt;"&amp;Tecnologias!E21&amp;"&lt;/p&gt;")</f>
        <v>&lt;h2&gt;Problema&lt;/h2&gt;&lt;p&gt;O uso da técnica de soldagem, para selagem de tubo de titânio e propicia um aumento localizado na espessura do tubo metálico fazendo com que a semente fique com a região de solda mais espessa, o que acarreta um campo de radiação não uniforme em torno da semente.
Outra grande desvantagem do uso de técnica de soldagem para selagem de tubos metálicos é o custo envolvido por requerer muita precisão como a técnica de soldagem TIG, microplasma ou laser.
Pode ainda acarretar riscos inerentes ao aquecimento térmico porque ocorre a volatilização parcial do radionuclídeo o que pode contaminar o equipamento de solda, como também, no caso de ocorrência de defeitos na região de solda pode haver vazamento do radionuclídeo do tubo com consequente contaminação do meio.&lt;/p&gt;</v>
      </c>
      <c r="F21" s="10" t="str">
        <f>IF(Tecnologias!F21="","","&lt;h2&gt;"&amp;F$1&amp;"&lt;/h2&gt;&lt;p&gt;"&amp;Tecnologias!F21&amp;"&lt;/p&gt;")</f>
        <v>&lt;h2&gt;Diferenciais&lt;/h2&gt;&lt;p&gt;O processo de fabricação aqui proposto é que ele substitui as técnicas de soldagem TIG, microplasma ou laser pela selagem a frio de tubo metálico com uso de polímero. Outras vantagens seriam a simplicidade, menor custo no processo de fabricação de sementes para uso em braquiterapia como também uma maior facilidade na obtenção de sementes de braquiterapia com curvas de isodose mais uniformes ou seja, sementes com maior isotropia de radiação.&lt;/p&gt;</v>
      </c>
      <c r="G21" s="10" t="str">
        <f>IF(Tecnologias!G21="","","&lt;h2&gt;"&amp;G$1&amp;"&lt;/h2&gt;&lt;p&gt;"&amp;Tecnologias!G21&amp;"&lt;/p&gt;")</f>
        <v>&lt;h2&gt;Situação&lt;/h2&gt;&lt;p&gt;Patente Concedida&lt;/p&gt;</v>
      </c>
      <c r="H21" s="10" t="str">
        <f>IF(Tecnologias!H21="","","&lt;h2&gt;"&amp;H$1&amp;"&lt;/h2&gt;&lt;p&gt;"&amp;Tecnologias!H21&amp;"&lt;/p&gt;")</f>
        <v>&lt;h2&gt;Patente&lt;/h2&gt;&lt;p&gt;PI1000545-5&lt;/p&gt;</v>
      </c>
      <c r="I21" s="10" t="str">
        <f>IF(Tecnologias!J21="","","&lt;h2&gt;"&amp;I$1&amp;"&lt;/h2&gt;&lt;p&gt;"&amp;Tecnologias!J21&amp;"&lt;/p&gt;")</f>
        <v>&lt;h2&gt;Inventores&lt;/h2&gt;&lt;p&gt;Wilmar Barbosa Ferraz - CDTN&lt;br&gt;Ana Maria Matildes dos Santos - CDTN&lt;/p&gt;</v>
      </c>
      <c r="J21" s="12" t="str">
        <f t="shared" si="0"/>
        <v>&lt;h2&gt;Descrição&lt;/h2&gt;&lt;p&gt;O presente pedido diz respeito a um processo de selagem de tubo metálico com polímero contendo em seu interior um núcleo radioativo constituindo-se numa semente de braquiterapia. Mais especificamente, refere-se a um processo de selagem na fabricação de semente de braquiterapia utilizando-se tubo metálico e polímero. Refere-se também, ao uso deste processo de selagem na fabricação de sementes de braquiterapia.&lt;/p&gt;&lt;h2&gt;Palavras-chave&lt;/h2&gt;&lt;p&gt;&lt;a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produtividade&lt;/a&gt;&lt;/p&gt;&lt;h2&gt;Problema&lt;/h2&gt;&lt;p&gt;O uso da técnica de soldagem, para selagem de tubo de titânio e propicia um aumento localizado na espessura do tubo metálico fazendo com que a semente fique com a região de solda mais espessa, o que acarreta um campo de radiação não uniforme em torno da semente.
Outra grande desvantagem do uso de técnica de soldagem para selagem de tubos metálicos é o custo envolvido por requerer muita precisão como a técnica de soldagem TIG, microplasma ou laser.
Pode ainda acarretar riscos inerentes ao aquecimento térmico porque ocorre a volatilização parcial do radionuclídeo o que pode contaminar o equipamento de solda, como também, no caso de ocorrência de defeitos na região de solda pode haver vazamento do radionuclídeo do tubo com consequente contaminação do meio.&lt;/p&gt;&lt;h2&gt;Diferenciais&lt;/h2&gt;&lt;p&gt;O processo de fabricação aqui proposto é que ele substitui as técnicas de soldagem TIG, microplasma ou laser pela selagem a frio de tubo metálico com uso de polímero. Outras vantagens seriam a simplicidade, menor custo no processo de fabricação de sementes para uso em braquiterapia como também uma maior facilidade na obtenção de sementes de braquiterapia com curvas de isodose mais uniformes ou seja, sementes com maior isotropia de radiação.&lt;/p&gt;&lt;h2&gt;Aplicação&lt;/h2&gt;&lt;p&gt;Diagnóstico e Tratamento de Câncer e Outras Doenças&lt;/p&gt;&lt;h2&gt;Situação&lt;/h2&gt;&lt;p&gt;Patente Concedida&lt;/p&gt;&lt;h2&gt;Patente&lt;/h2&gt;&lt;p&gt;PI1000545-5&lt;/p&gt;&lt;h2&gt;Inventores&lt;/h2&gt;&lt;p&gt;Wilmar Barbosa Ferraz - CDTN&lt;br&gt;Ana Maria Matildes dos Santos - CDTN&lt;/p&gt;</v>
      </c>
      <c r="K21" s="7" t="s">
        <v>246</v>
      </c>
    </row>
    <row r="22" spans="1:11" x14ac:dyDescent="0.35">
      <c r="A22" s="10" t="str">
        <f>IF(Tecnologias!A22="","","&lt;h2&gt;"&amp;A$1&amp;"&lt;/h2&gt;&lt;p&gt;"&amp;Tecnologias!A22&amp;"&lt;/p&gt;")</f>
        <v>&lt;h2&gt;Aplicação&lt;/h2&gt;&lt;p&gt;Diagnóstico e Tratamento de Câncer e Outras Doenças&lt;/p&gt;</v>
      </c>
      <c r="B22" s="14" t="str">
        <f>Tecnologias!B22</f>
        <v>Processo de Obtenção de Híbridos de Nanotubos de Nitreto de Boro e Ferrita Magnética</v>
      </c>
      <c r="C22" s="10" t="str">
        <f>IF(Tecnologias!K22="","","&lt;h2&gt;"&amp;C$1&amp;"&lt;/h2&gt;&lt;p&gt;"&amp;Tecnologias!K22&amp;"&lt;/p&gt;")</f>
        <v>&lt;h2&gt;Palavras-chave&lt;/h2&gt;&lt;p&gt;&lt;a href="https://www.gov.br/cdtn/pt-br/@@search?Subject%3Alist=câncer"&gt;câncer&lt;/a&gt;; &lt;a href="https://www.gov.br/cdtn/pt-br/@@search?Subject%3Alist= magnetohipertermia"&gt; magnetohipertermia&lt;/a&gt;; &lt;a href="https://www.gov.br/cdtn/pt-br/@@search?Subject%3Alist= eficiência"&gt; eficiência&lt;/a&gt;&lt;/p&gt;</v>
      </c>
      <c r="D22" s="10" t="str">
        <f>IF(Tecnologias!C22="","","&lt;h2&gt;"&amp;D$1&amp;"&lt;/h2&gt;&lt;p&gt;"&amp;Tecnologias!C22&amp;"&lt;/p&gt;")</f>
        <v>&lt;h2&gt;Descrição&lt;/h2&gt;&lt;p&gt;A presente invenção refere-se a um novo material híbrido de nanotubos de nitreto de boro com ferritas magnéticas de Ni, Co, Mn e ferritas magnéticas mistas de Ni₁₋ₓCoₓ, Ni₁₋ₓMnₓ, Co₁₋ₓMnₓ, Co₁₋ₓZnₓ, Ni₁₋ₓCuₓ, Co₁₋ₓCuₓ e etc, um novo processo de síntese desse híbrido e um novo teste de performance para caracterização do híbrido como potencial agente gerador de calor em terapias de magnetohipertermia&lt;/p&gt;</v>
      </c>
      <c r="E22" s="10" t="str">
        <f>IF(Tecnologias!E22="","","&lt;h2&gt;"&amp;E$1&amp;"&lt;/h2&gt;&lt;p&gt;"&amp;Tecnologias!E22&amp;"&lt;/p&gt;")</f>
        <v>&lt;h2&gt;Problema&lt;/h2&gt;&lt;p&gt;Dentre os nanomateriais magnéticos que vêm sendo investigados atualmente para aplicações biológicas são destaques as ferritas do tipo MFe₂O₄ (M= Co, Ni, Mn, Zn, Cu, Mg e outros). Mas, de acordo com os estudos, essas nanopartículas magnéticas possuem uma elevada energia superficial e, por isso, têm maior tendência a se oxidar e se agregar, resultando em menor biocompatibilidade. Esses fatores dificultam o uso desses materiais como agentes de hipertermia em aplicações biológicas.&lt;/p&gt;</v>
      </c>
      <c r="F22" s="10" t="str">
        <f>IF(Tecnologias!F22="","","&lt;h2&gt;"&amp;F$1&amp;"&lt;/h2&gt;&lt;p&gt;"&amp;Tecnologias!F22&amp;"&lt;/p&gt;")</f>
        <v>&lt;h2&gt;Diferenciais&lt;/h2&gt;&lt;p&gt;O material final tem a capacidade de se internalizar nas células, sem acarretar qualquer prejuízo ao metabolismo das mesmas e, quando submetido a um campo magnético alternado, suas propriedades combinadas com o perfil superparamagnético das partículas permitiram atingir a temperatura necessária para a terapia de magnetohipertermia. Assim, o material exibiu uma eficiência maior do que a descrita pela maioria dos sistemas.&lt;/p&gt;</v>
      </c>
      <c r="G22" s="10" t="str">
        <f>IF(Tecnologias!G22="","","&lt;h2&gt;"&amp;G$1&amp;"&lt;/h2&gt;&lt;p&gt;"&amp;Tecnologias!G22&amp;"&lt;/p&gt;")</f>
        <v>&lt;h2&gt;Situação&lt;/h2&gt;&lt;p&gt;Patente em Análise&lt;/p&gt;</v>
      </c>
      <c r="H22" s="10" t="str">
        <f>IF(Tecnologias!H22="","","&lt;h2&gt;"&amp;H$1&amp;"&lt;/h2&gt;&lt;p&gt;"&amp;Tecnologias!H22&amp;"&lt;/p&gt;")</f>
        <v>&lt;h2&gt;Patente&lt;/h2&gt;&lt;p&gt;BR 10 2018 068897 9&lt;/p&gt;</v>
      </c>
      <c r="I22" s="10" t="str">
        <f>IF(Tecnologias!J22="","","&lt;h2&gt;"&amp;I$1&amp;"&lt;/h2&gt;&lt;p&gt;"&amp;Tecnologias!J22&amp;"&lt;/p&gt;")</f>
        <v>&lt;h2&gt;Inventores&lt;/h2&gt;&lt;p&gt;José Domingos Ardisson - CDTN&lt;br&gt;Edésia Martins Barros de Sousa&lt;br&gt;Adriana Silva de Albuquerque&lt;br&gt;Thaylice Cristina Sampaio Cabral&lt;br&gt;Tiago Hilário Ferreira&lt;br&gt;Marcelo Coutinho De Miranda&lt;br&gt;Dawidson Assis Gomes&lt;/p&gt;</v>
      </c>
      <c r="J22" s="12" t="str">
        <f t="shared" si="0"/>
        <v>&lt;h2&gt;Descrição&lt;/h2&gt;&lt;p&gt;A presente invenção refere-se a um novo material híbrido de nanotubos de nitreto de boro com ferritas magnéticas de Ni, Co, Mn e ferritas magnéticas mistas de Ni₁₋ₓCoₓ, Ni₁₋ₓMnₓ, Co₁₋ₓMnₓ, Co₁₋ₓZnₓ, Ni₁₋ₓCuₓ, Co₁₋ₓCuₓ e etc, um novo processo de síntese desse híbrido e um novo teste de performance para caracterização do híbrido como potencial agente gerador de calor em terapias de magnetohipertermia&lt;/p&gt;&lt;h2&gt;Palavras-chave&lt;/h2&gt;&lt;p&gt;&lt;a href="https://www.gov.br/cdtn/pt-br/@@search?Subject%3Alist=câncer"&gt;câncer&lt;/a&gt;; &lt;a href="https://www.gov.br/cdtn/pt-br/@@search?Subject%3Alist= magnetohipertermia"&gt; magnetohipertermia&lt;/a&gt;; &lt;a href="https://www.gov.br/cdtn/pt-br/@@search?Subject%3Alist= eficiência"&gt; eficiência&lt;/a&gt;&lt;/p&gt;&lt;h2&gt;Problema&lt;/h2&gt;&lt;p&gt;Dentre os nanomateriais magnéticos que vêm sendo investigados atualmente para aplicações biológicas são destaques as ferritas do tipo MFe₂O₄ (M= Co, Ni, Mn, Zn, Cu, Mg e outros). Mas, de acordo com os estudos, essas nanopartículas magnéticas possuem uma elevada energia superficial e, por isso, têm maior tendência a se oxidar e se agregar, resultando em menor biocompatibilidade. Esses fatores dificultam o uso desses materiais como agentes de hipertermia em aplicações biológicas.&lt;/p&gt;&lt;h2&gt;Diferenciais&lt;/h2&gt;&lt;p&gt;O material final tem a capacidade de se internalizar nas células, sem acarretar qualquer prejuízo ao metabolismo das mesmas e, quando submetido a um campo magnético alternado, suas propriedades combinadas com o perfil superparamagnético das partículas permitiram atingir a temperatura necessária para a terapia de magnetohipertermia. Assim, o material exibiu uma eficiência maior do que a descrita pela maioria dos sistemas.&lt;/p&gt;&lt;h2&gt;Aplicação&lt;/h2&gt;&lt;p&gt;Diagnóstico e Tratamento de Câncer e Outras Doenças&lt;/p&gt;&lt;h2&gt;Situação&lt;/h2&gt;&lt;p&gt;Patente em Análise&lt;/p&gt;&lt;h2&gt;Patente&lt;/h2&gt;&lt;p&gt;BR 10 2018 068897 9&lt;/p&gt;&lt;h2&gt;Inventores&lt;/h2&gt;&lt;p&gt;José Domingos Ardisson - CDTN&lt;br&gt;Edésia Martins Barros de Sousa&lt;br&gt;Adriana Silva de Albuquerque&lt;br&gt;Thaylice Cristina Sampaio Cabral&lt;br&gt;Tiago Hilário Ferreira&lt;br&gt;Marcelo Coutinho De Miranda&lt;br&gt;Dawidson Assis Gomes&lt;/p&gt;</v>
      </c>
      <c r="K22" s="7" t="s">
        <v>246</v>
      </c>
    </row>
    <row r="23" spans="1:11" x14ac:dyDescent="0.35">
      <c r="A23" s="10" t="str">
        <f>IF(Tecnologias!A23="","","&lt;h2&gt;"&amp;A$1&amp;"&lt;/h2&gt;&lt;p&gt;"&amp;Tecnologias!A23&amp;"&lt;/p&gt;")</f>
        <v>&lt;h2&gt;Aplicação&lt;/h2&gt;&lt;p&gt;Diagnóstico e Tratamento de Câncer e Outras Doenças&lt;/p&gt;</v>
      </c>
      <c r="B23" s="14" t="str">
        <f>Tecnologias!B23</f>
        <v>Complexo de Platina (II) Radiomarcada Contendo Tetraciclina, Composições Farmacêuticas, Processo e Uso</v>
      </c>
      <c r="C23" s="10" t="str">
        <f>IF(Tecnologias!K23="","","&lt;h2&gt;"&amp;C$1&amp;"&lt;/h2&gt;&lt;p&gt;"&amp;Tecnologias!K23&amp;"&lt;/p&gt;")</f>
        <v>&lt;h2&gt;Palavras-chave&lt;/h2&gt;&lt;p&gt;&lt;a href="https://www.gov.br/cdtn/pt-br/@@search?Subject%3Alist=câncer"&gt;câncer&lt;/a&gt;; &lt;a href="https://www.gov.br/cdtn/pt-br/@@search?Subject%3Alist= leucemia"&gt; leucemia&lt;/a&gt;; &lt;a href="https://www.gov.br/cdtn/pt-br/@@search?Subject%3Alist= medicamento"&gt; medicamento&lt;/a&gt;; &lt;a href="https://www.gov.br/cdtn/pt-br/@@search?Subject%3Alist= qualidade"&gt; qualidade&lt;/a&gt;&lt;/p&gt;</v>
      </c>
      <c r="D23" s="10" t="str">
        <f>IF(Tecnologias!C23="","","&lt;h2&gt;"&amp;D$1&amp;"&lt;/h2&gt;&lt;p&gt;"&amp;Tecnologias!C23&amp;"&lt;/p&gt;")</f>
        <v>&lt;h2&gt;Descrição&lt;/h2&gt;&lt;p&gt;A presente invenção trata de composições farmacêuticas compreendendo o complexo contendo tetraciclina complexada à platina radiomarcada com isótopos radioativos, processo de obtenção complexo de platina (II) radiomarcada contendo tetraciclina e seus usos para a preparação de um medicamento antitumoral. A molécula de platina radiomarcada, quando em conjugação com a tetraciclina produz efeitos antitumorais significativamente superiores em relação a outros compostos utilizados no tratamento contra câncer.&lt;/p&gt;</v>
      </c>
      <c r="E23" s="10" t="str">
        <f>IF(Tecnologias!E23="","","&lt;h2&gt;"&amp;E$1&amp;"&lt;/h2&gt;&lt;p&gt;"&amp;Tecnologias!E23&amp;"&lt;/p&gt;")</f>
        <v>&lt;h2&gt;Problema&lt;/h2&gt;&lt;p&gt;Apesar da importante contribuição da cisplatina na terapia contra o
câncer, a sua utilização apresenta limitações consideráveis, como o
desenvolvimento de resistência e toxicidade e efeitos colaterais. Entre os efeitos colaterais, cisplatina pode causar dano renal, surdez, problemas cardíacos e neuropatia periférica, levando o paciente a ter importantes danos clínicos. Além da citotoxicidade, outra limitação do tratamento com compostos de platina é a resistência dos processos tumorais. Tumores que
inicialmente respondem ao tratamento com cisplatina podem retornar e, em um segundo momento, se tornarem refratários ao tratamento, limitando seu uso.&lt;/p&gt;</v>
      </c>
      <c r="F23" s="10" t="str">
        <f>IF(Tecnologias!F23="","","&lt;h2&gt;"&amp;F$1&amp;"&lt;/h2&gt;&lt;p&gt;"&amp;Tecnologias!F23&amp;"&lt;/p&gt;")</f>
        <v>&lt;h2&gt;Diferenciais&lt;/h2&gt;&lt;p&gt;O composto radiomarcado descrito na presente solução possui maior efeito terapêutico sobre as células humanas de leucemia. O diferencial desta invenção é obtenção de efeito terapêutico adicional usando o complexo radiomarcado em comparação com o complexo não marcado.&lt;/p&gt;</v>
      </c>
      <c r="G23" s="10" t="str">
        <f>IF(Tecnologias!G23="","","&lt;h2&gt;"&amp;G$1&amp;"&lt;/h2&gt;&lt;p&gt;"&amp;Tecnologias!G23&amp;"&lt;/p&gt;")</f>
        <v>&lt;h2&gt;Situação&lt;/h2&gt;&lt;p&gt;Patente em Análise&lt;/p&gt;</v>
      </c>
      <c r="H23" s="10" t="str">
        <f>IF(Tecnologias!H23="","","&lt;h2&gt;"&amp;H$1&amp;"&lt;/h2&gt;&lt;p&gt;"&amp;Tecnologias!H23&amp;"&lt;/p&gt;")</f>
        <v>&lt;h2&gt;Patente&lt;/h2&gt;&lt;p&gt;BR102017018774-8&lt;/p&gt;</v>
      </c>
      <c r="I23" s="10" t="str">
        <f>IF(Tecnologias!J23="","","&lt;h2&gt;"&amp;I$1&amp;"&lt;/h2&gt;&lt;p&gt;"&amp;Tecnologias!J23&amp;"&lt;/p&gt;")</f>
        <v>&lt;h2&gt;Inventores&lt;/h2&gt;&lt;p&gt;Elene Cristina Pereira Maia&lt;br&gt;Ivana Marques Marzano&lt;br&gt;Alexandre Soares Leal&lt;/p&gt;</v>
      </c>
      <c r="J23" s="12" t="str">
        <f t="shared" si="0"/>
        <v>&lt;h2&gt;Descrição&lt;/h2&gt;&lt;p&gt;A presente invenção trata de composições farmacêuticas compreendendo o complexo contendo tetraciclina complexada à platina radiomarcada com isótopos radioativos, processo de obtenção complexo de platina (II) radiomarcada contendo tetraciclina e seus usos para a preparação de um medicamento antitumoral. A molécula de platina radiomarcada, quando em conjugação com a tetraciclina produz efeitos antitumorais significativamente superiores em relação a outros compostos utilizados no tratamento contra câncer.&lt;/p&gt;&lt;h2&gt;Palavras-chave&lt;/h2&gt;&lt;p&gt;&lt;a href="https://www.gov.br/cdtn/pt-br/@@search?Subject%3Alist=câncer"&gt;câncer&lt;/a&gt;; &lt;a href="https://www.gov.br/cdtn/pt-br/@@search?Subject%3Alist= leucemia"&gt; leucemia&lt;/a&gt;; &lt;a href="https://www.gov.br/cdtn/pt-br/@@search?Subject%3Alist= medicamento"&gt; medicamento&lt;/a&gt;; &lt;a href="https://www.gov.br/cdtn/pt-br/@@search?Subject%3Alist= qualidade"&gt; qualidade&lt;/a&gt;&lt;/p&gt;&lt;h2&gt;Problema&lt;/h2&gt;&lt;p&gt;Apesar da importante contribuição da cisplatina na terapia contra o
câncer, a sua utilização apresenta limitações consideráveis, como o
desenvolvimento de resistência e toxicidade e efeitos colaterais. Entre os efeitos colaterais, cisplatina pode causar dano renal, surdez, problemas cardíacos e neuropatia periférica, levando o paciente a ter importantes danos clínicos. Além da citotoxicidade, outra limitação do tratamento com compostos de platina é a resistência dos processos tumorais. Tumores que
inicialmente respondem ao tratamento com cisplatina podem retornar e, em um segundo momento, se tornarem refratários ao tratamento, limitando seu uso.&lt;/p&gt;&lt;h2&gt;Diferenciais&lt;/h2&gt;&lt;p&gt;O composto radiomarcado descrito na presente solução possui maior efeito terapêutico sobre as células humanas de leucemia. O diferencial desta invenção é obtenção de efeito terapêutico adicional usando o complexo radiomarcado em comparação com o complexo não marcado.&lt;/p&gt;&lt;h2&gt;Aplicação&lt;/h2&gt;&lt;p&gt;Diagnóstico e Tratamento de Câncer e Outras Doenças&lt;/p&gt;&lt;h2&gt;Situação&lt;/h2&gt;&lt;p&gt;Patente em Análise&lt;/p&gt;&lt;h2&gt;Patente&lt;/h2&gt;&lt;p&gt;BR102017018774-8&lt;/p&gt;&lt;h2&gt;Inventores&lt;/h2&gt;&lt;p&gt;Elene Cristina Pereira Maia&lt;br&gt;Ivana Marques Marzano&lt;br&gt;Alexandre Soares Leal&lt;/p&gt;</v>
      </c>
      <c r="K23" s="7" t="s">
        <v>246</v>
      </c>
    </row>
    <row r="24" spans="1:11" x14ac:dyDescent="0.35">
      <c r="A24" s="10" t="str">
        <f>IF(Tecnologias!A24="","","&lt;h2&gt;"&amp;A$1&amp;"&lt;/h2&gt;&lt;p&gt;"&amp;Tecnologias!A24&amp;"&lt;/p&gt;")</f>
        <v>&lt;h2&gt;Aplicação&lt;/h2&gt;&lt;p&gt;Diagnóstico e Tratamento de Câncer e Outras Doenças&lt;/p&gt;</v>
      </c>
      <c r="B24" s="14" t="str">
        <f>Tecnologias!B24</f>
        <v>Formulação Vacinal Antitumoral Baseada em Nanotubos de Carbono e Uso</v>
      </c>
      <c r="C24" s="10" t="str">
        <f>IF(Tecnologias!K24="","","&lt;h2&gt;"&amp;C$1&amp;"&lt;/h2&gt;&lt;p&gt;"&amp;Tecnologias!K24&amp;"&lt;/p&gt;")</f>
        <v>&lt;h2&gt;Palavras-chave&lt;/h2&gt;&lt;p&gt;&lt;a href="https://www.gov.br/cdtn/pt-br/@@search?Subject%3Alist=câncer"&gt;câncer&lt;/a&gt;; &lt;a href="https://www.gov.br/cdtn/pt-br/@@search?Subject%3Alist= formulação vacinal"&gt; formulação vacinal&lt;/a&gt;; &lt;a href="https://www.gov.br/cdtn/pt-br/@@search?Subject%3Alist= nanotubos de carbono"&gt; nanotubos de carbono&lt;/a&gt;; &lt;a href="https://www.gov.br/cdtn/pt-br/@@search?Subject%3Alist= segurança"&gt; segurança&lt;/a&gt;&lt;/p&gt;</v>
      </c>
      <c r="D24" s="10" t="str">
        <f>IF(Tecnologias!C24="","","&lt;h2&gt;"&amp;D$1&amp;"&lt;/h2&gt;&lt;p&gt;"&amp;Tecnologias!C24&amp;"&lt;/p&gt;")</f>
        <v>&lt;h2&gt;Descrição&lt;/h2&gt;&lt;p&gt;A presente invenção descreve nanotubos de carbono funcionalizados com grupos oxigenados ácidos, apresentando pelo menos um antígeno tumoral da família cancer/testis acoplado a eles e seu uso em formulações vacinais antitumorais. Além disso, o uso desses nanotubos de carbono como vetores vacinais pode ser aliado a pelo menos uma molécula agonista de receptores do tipo Toll, a qual possui potente atividade imunoestimulatória via ativação desses receptores. Esta estratégia de vacinação pode ser usada no tratamento de doenças, como o câncer, as quais necessitam de indução de uma resposta imune mediada tanto por células, como por anticorpos específicos.&lt;/p&gt;</v>
      </c>
      <c r="E24" s="10" t="str">
        <f>IF(Tecnologias!E24="","","&lt;h2&gt;"&amp;E$1&amp;"&lt;/h2&gt;&lt;p&gt;"&amp;Tecnologias!E24&amp;"&lt;/p&gt;")</f>
        <v>&lt;h2&gt;Problema&lt;/h2&gt;&lt;p&gt;Adjuvantes são compostos que intensificam a resposta imune contra
antígenos co-inoculados. Um bom adjuvante deve ser estável , ou seja,
resistente à degradação, produzido com baixo custo, imunologicamente inerte, compatível com diferentes tipos de antígeno e capaz de promover uma resposta imune humoral e/ou celular apropriada, dependendo da necessidade para a proteção do organismo. Há um número muito limitado de adjuvantes vacinais permitidos para uso em seres humanos. Aqueles que são baseados em sais de alumínio, apesar de manterem um bom perfil de segurança por mais de sete décadas, apresentam problemas peculiares. Um deles se relaciona a sintomas alérgicos, como eritema, hipersensibilidade de contato, inflamação granulomatosa e nódulos subcutâneos, bem como ocorrência de miofascite macrofágica. Esses sintomas já foram relatados por pacientes que receberam vacinas contendo esse tipo de adjuvante. O outro problema está no fato dos sais de alumínio oferecerem melhoria na resposta imune para apenas alguns tipos de vacinas, o que torna seu uso limitado.&lt;/p&gt;</v>
      </c>
      <c r="F24" s="10" t="str">
        <f>IF(Tecnologias!F24="","","&lt;h2&gt;"&amp;F$1&amp;"&lt;/h2&gt;&lt;p&gt;"&amp;Tecnologias!F24&amp;"&lt;/p&gt;")</f>
        <v>&lt;h2&gt;Diferenciais&lt;/h2&gt;&lt;p&gt;Trata-se de uma formulação vacinal antitumoral que envolve o emprego de uma proteína da família "cancer/testis", principalmente a NY-ESO-1 e, opcionalmente, de um agonista de receptores do tipo Toll, ambos acoplados a nanotubos de carbono de paredes múltiplas oxidados. Assim, essa formulação vacinal é capaz de induzir resposta imune anti-NY-ESO-1 e resistência do hospedeiro contra tumores expressando tal antígeno. A tecnologia apresentada vem como alternativa para suprir as lacunas deixadas pelos métodos vacinais que são utilizados até o momento. Ao longo da história, a maioria das vacinas foi desenvolvida utilizando organismos vivos atenuados ou ainda fragmentos de patógenos. Apesar da vantagem de produzir muitas vezes tanto imunidade humoral como celular, o uso de patógenos vivos atenuados pode oferecer sério risco e resultar em graves efeitos adversos, como reportado para as vacinas contra coqueluche e contra poliomielite, devido à instabilidade intrínseca dos organismos e consequentemente, ao possível retorno à sua forma virulenta. A formulação vacinal apresentada utiliza proteínas antígênicas, ou fragmentos delas, acopladas a nanotubos de carbono. Portanto, sob o aspecto da segurança, torna-se vantajosa em relação às vacinas que usam patógenos vivos atenuados.&lt;/p&gt;</v>
      </c>
      <c r="G24" s="10" t="str">
        <f>IF(Tecnologias!G24="","","&lt;h2&gt;"&amp;G$1&amp;"&lt;/h2&gt;&lt;p&gt;"&amp;Tecnologias!G24&amp;"&lt;/p&gt;")</f>
        <v>&lt;h2&gt;Situação&lt;/h2&gt;&lt;p&gt;Know How&lt;/p&gt;</v>
      </c>
      <c r="H24" s="10" t="str">
        <f>IF(Tecnologias!H24="","","&lt;h2&gt;"&amp;H$1&amp;"&lt;/h2&gt;&lt;p&gt;"&amp;Tecnologias!H24&amp;"&lt;/p&gt;")</f>
        <v/>
      </c>
      <c r="I24" s="10" t="str">
        <f>IF(Tecnologias!J24="","","&lt;h2&gt;"&amp;I$1&amp;"&lt;/h2&gt;&lt;p&gt;"&amp;Tecnologias!J24&amp;"&lt;/p&gt;")</f>
        <v>&lt;h2&gt;Inventores&lt;/h2&gt;&lt;p&gt;Clascídia Aparecida Furtado&lt;br&gt;Ricardo Tostes Gazzinelli&lt;br&gt;Paula Cristina Batista de Faria Gontijo&lt;br&gt;Luiz Orlando Ladeira&lt;/p&gt;</v>
      </c>
      <c r="J24" s="12" t="str">
        <f t="shared" si="0"/>
        <v>&lt;h2&gt;Descrição&lt;/h2&gt;&lt;p&gt;A presente invenção descreve nanotubos de carbono funcionalizados com grupos oxigenados ácidos, apresentando pelo menos um antígeno tumoral da família cancer/testis acoplado a eles e seu uso em formulações vacinais antitumorais. Além disso, o uso desses nanotubos de carbono como vetores vacinais pode ser aliado a pelo menos uma molécula agonista de receptores do tipo Toll, a qual possui potente atividade imunoestimulatória via ativação desses receptores. Esta estratégia de vacinação pode ser usada no tratamento de doenças, como o câncer, as quais necessitam de indução de uma resposta imune mediada tanto por células, como por anticorpos específicos.&lt;/p&gt;&lt;h2&gt;Palavras-chave&lt;/h2&gt;&lt;p&gt;&lt;a href="https://www.gov.br/cdtn/pt-br/@@search?Subject%3Alist=câncer"&gt;câncer&lt;/a&gt;; &lt;a href="https://www.gov.br/cdtn/pt-br/@@search?Subject%3Alist= formulação vacinal"&gt; formulação vacinal&lt;/a&gt;; &lt;a href="https://www.gov.br/cdtn/pt-br/@@search?Subject%3Alist= nanotubos de carbono"&gt; nanotubos de carbono&lt;/a&gt;; &lt;a href="https://www.gov.br/cdtn/pt-br/@@search?Subject%3Alist= segurança"&gt; segurança&lt;/a&gt;&lt;/p&gt;&lt;h2&gt;Problema&lt;/h2&gt;&lt;p&gt;Adjuvantes são compostos que intensificam a resposta imune contra
antígenos co-inoculados. Um bom adjuvante deve ser estável , ou seja,
resistente à degradação, produzido com baixo custo, imunologicamente inerte, compatível com diferentes tipos de antígeno e capaz de promover uma resposta imune humoral e/ou celular apropriada, dependendo da necessidade para a proteção do organismo. Há um número muito limitado de adjuvantes vacinais permitidos para uso em seres humanos. Aqueles que são baseados em sais de alumínio, apesar de manterem um bom perfil de segurança por mais de sete décadas, apresentam problemas peculiares. Um deles se relaciona a sintomas alérgicos, como eritema, hipersensibilidade de contato, inflamação granulomatosa e nódulos subcutâneos, bem como ocorrência de miofascite macrofágica. Esses sintomas já foram relatados por pacientes que receberam vacinas contendo esse tipo de adjuvante. O outro problema está no fato dos sais de alumínio oferecerem melhoria na resposta imune para apenas alguns tipos de vacinas, o que torna seu uso limitado.&lt;/p&gt;&lt;h2&gt;Diferenciais&lt;/h2&gt;&lt;p&gt;Trata-se de uma formulação vacinal antitumoral que envolve o emprego de uma proteína da família "cancer/testis", principalmente a NY-ESO-1 e, opcionalmente, de um agonista de receptores do tipo Toll, ambos acoplados a nanotubos de carbono de paredes múltiplas oxidados. Assim, essa formulação vacinal é capaz de induzir resposta imune anti-NY-ESO-1 e resistência do hospedeiro contra tumores expressando tal antígeno. A tecnologia apresentada vem como alternativa para suprir as lacunas deixadas pelos métodos vacinais que são utilizados até o momento. Ao longo da história, a maioria das vacinas foi desenvolvida utilizando organismos vivos atenuados ou ainda fragmentos de patógenos. Apesar da vantagem de produzir muitas vezes tanto imunidade humoral como celular, o uso de patógenos vivos atenuados pode oferecer sério risco e resultar em graves efeitos adversos, como reportado para as vacinas contra coqueluche e contra poliomielite, devido à instabilidade intrínseca dos organismos e consequentemente, ao possível retorno à sua forma virulenta. A formulação vacinal apresentada utiliza proteínas antígênicas, ou fragmentos delas, acopladas a nanotubos de carbono. Portanto, sob o aspecto da segurança, torna-se vantajosa em relação às vacinas que usam patógenos vivos atenuados.&lt;/p&gt;&lt;h2&gt;Aplicação&lt;/h2&gt;&lt;p&gt;Diagnóstico e Tratamento de Câncer e Outras Doenças&lt;/p&gt;&lt;h2&gt;Situação&lt;/h2&gt;&lt;p&gt;Know How&lt;/p&gt;&lt;h2&gt;Inventores&lt;/h2&gt;&lt;p&gt;Clascídia Aparecida Furtado&lt;br&gt;Ricardo Tostes Gazzinelli&lt;br&gt;Paula Cristina Batista de Faria Gontijo&lt;br&gt;Luiz Orlando Ladeira&lt;/p&gt;</v>
      </c>
      <c r="K24" s="7" t="s">
        <v>246</v>
      </c>
    </row>
    <row r="25" spans="1:11" x14ac:dyDescent="0.35">
      <c r="A25" s="10" t="str">
        <f>IF(Tecnologias!A25="","","&lt;h2&gt;"&amp;A$1&amp;"&lt;/h2&gt;&lt;p&gt;"&amp;Tecnologias!A25&amp;"&lt;/p&gt;")</f>
        <v>&lt;h2&gt;Aplicação&lt;/h2&gt;&lt;p&gt;Diagnóstico e Tratamento de Câncer e Outras Doenças&lt;/p&gt;</v>
      </c>
      <c r="B25" s="14" t="str">
        <f>Tecnologias!B25</f>
        <v>Material Magnético Nanoparticulado para Aplicações Térmicas</v>
      </c>
      <c r="C25" s="10" t="str">
        <f>IF(Tecnologias!K25="","","&lt;h2&gt;"&amp;C$1&amp;"&lt;/h2&gt;&lt;p&gt;"&amp;Tecnologias!K25&amp;"&lt;/p&gt;")</f>
        <v>&lt;h2&gt;Palavras-chave&lt;/h2&gt;&lt;p&gt;&lt;a href="https://www.gov.br/cdtn/pt-br/@@search?Subject%3Alist=câncer"&gt;câncer&lt;/a&gt;; &lt;a href="https://www.gov.br/cdtn/pt-br/@@search?Subject%3Alist= magnetohipertermia"&gt; magnetohipertermia&lt;/a&gt;; &lt;a href="https://www.gov.br/cdtn/pt-br/@@search?Subject%3Alist= qualidade"&gt; qualidade&lt;/a&gt;&lt;/p&gt;</v>
      </c>
      <c r="D25" s="10" t="str">
        <f>IF(Tecnologias!C25="","","&lt;h2&gt;"&amp;D$1&amp;"&lt;/h2&gt;&lt;p&gt;"&amp;Tecnologias!C25&amp;"&lt;/p&gt;")</f>
        <v>&lt;h2&gt;Descrição&lt;/h2&gt;&lt;p&gt;A presente invenção refere-se a material nanoparticulado recoberto por composto orgânico ou inorgânico ou suas combinações, para aquecimento ou geração de características magnéticas de um objeto ou região quando expostos a um campo magnético alternado.&lt;/p&gt;</v>
      </c>
      <c r="E25" s="10" t="str">
        <f>IF(Tecnologias!E25="","","&lt;h2&gt;"&amp;E$1&amp;"&lt;/h2&gt;&lt;p&gt;"&amp;Tecnologias!E25&amp;"&lt;/p&gt;")</f>
        <v>&lt;h2&gt;Problema&lt;/h2&gt;&lt;p&gt;Em geral, as partículas magnéticas investigadas ou testadas para
hipertermia são constituídas por um óxido de ferro (FeₓOₓ) com ou sem presença de outros elementos químicos, como Zn, Ni e Co, e recobertas com um material orgânico ou inorgânico biocompatível. É comum que a preparação desses óxidos de ferro seja realizada por meio de processos químicos, tais como de co-precipitação, que necessitam de diversos reagentes químicos, um controle rígido de tempo, temperatura e pH da reação, além de tratamentos térmicos e etapas adicionais de recobrimento
superficial. Ademais, apesar da faixa de coercividade intrínseca situar-se na faixa de 8 kAm⁻¹ (aproximadamente 100 Oe) a 24 kAm⁻¹ (aproximadamente 300 Oe), considerada adequada para hipertermia por questões técnicas, o momento magnético por unidade de massa (δs) é geralmente inferior a 60 Am²kg⁻¹ (60 emu g⁻¹) sem o material possuir o recobrimento, o que reduzirá ainda mais tal valor.&lt;/p&gt;</v>
      </c>
      <c r="F25" s="10" t="str">
        <f>IF(Tecnologias!F25="","","&lt;h2&gt;"&amp;F$1&amp;"&lt;/h2&gt;&lt;p&gt;"&amp;Tecnologias!F25&amp;"&lt;/p&gt;")</f>
        <v>&lt;h2&gt;Diferenciais&lt;/h2&gt;&lt;p&gt;O desenvolvimento de materiais magnéticos particulados em escala micro ou nanométrica para aplicações médicas tem sido estimulado em virtude da ausência de toxicidade associada ao processo de hipertermia, o que não ocorre na quimioterapia e na radioterapia. Na hipertermia, o organismo deve ser aquecido até a temperatura em que ocorre a destruição das células doentes, mantendo-se o tecido saudável tão inalterado quanto possível.
O produto descrito nessa patente pode ser empregado em aplicações onde o aquecimento ou características magnéticas localizados é necessário, como por exemplo, em aplicações médicas para o tratamento de tumores ou diagnósticos por imagem utilizando contrastes.&lt;/p&gt;</v>
      </c>
      <c r="G25" s="10" t="str">
        <f>IF(Tecnologias!G25="","","&lt;h2&gt;"&amp;G$1&amp;"&lt;/h2&gt;&lt;p&gt;"&amp;Tecnologias!G25&amp;"&lt;/p&gt;")</f>
        <v>&lt;h2&gt;Situação&lt;/h2&gt;&lt;p&gt;Patente Concedida&lt;/p&gt;</v>
      </c>
      <c r="H25" s="10" t="str">
        <f>IF(Tecnologias!H25="","","&lt;h2&gt;"&amp;H$1&amp;"&lt;/h2&gt;&lt;p&gt;"&amp;Tecnologias!H25&amp;"&lt;/p&gt;")</f>
        <v>&lt;h2&gt;Patente&lt;/h2&gt;&lt;p&gt;PI 1104888-3&lt;/p&gt;</v>
      </c>
      <c r="I25" s="10" t="str">
        <f>IF(Tecnologias!J25="","","&lt;h2&gt;"&amp;I$1&amp;"&lt;/h2&gt;&lt;p&gt;"&amp;Tecnologias!J25&amp;"&lt;/p&gt;")</f>
        <v>&lt;h2&gt;Inventores&lt;/h2&gt;&lt;p&gt;Anderson Augusto Freitas (CDTN)&lt;br&gt;Edésia Martins Barros de Sousa (CDTN)&lt;br&gt;Fernando José Gomes Landgraf (IPT)&lt;br&gt;Hidetoshi Takiishi (IPEN/CNEN-SP)&lt;br&gt;Suelanny Carvalho da Silva (IPEN/CNEN-SP)&lt;br&gt;Élio Alberto Périgo (IPT)&lt;/p&gt;</v>
      </c>
      <c r="J25" s="12" t="str">
        <f t="shared" si="0"/>
        <v>&lt;h2&gt;Descrição&lt;/h2&gt;&lt;p&gt;A presente invenção refere-se a material nanoparticulado recoberto por composto orgânico ou inorgânico ou suas combinações, para aquecimento ou geração de características magnéticas de um objeto ou região quando expostos a um campo magnético alternado.&lt;/p&gt;&lt;h2&gt;Palavras-chave&lt;/h2&gt;&lt;p&gt;&lt;a href="https://www.gov.br/cdtn/pt-br/@@search?Subject%3Alist=câncer"&gt;câncer&lt;/a&gt;; &lt;a href="https://www.gov.br/cdtn/pt-br/@@search?Subject%3Alist= magnetohipertermia"&gt; magnetohipertermia&lt;/a&gt;; &lt;a href="https://www.gov.br/cdtn/pt-br/@@search?Subject%3Alist= qualidade"&gt; qualidade&lt;/a&gt;&lt;/p&gt;&lt;h2&gt;Problema&lt;/h2&gt;&lt;p&gt;Em geral, as partículas magnéticas investigadas ou testadas para
hipertermia são constituídas por um óxido de ferro (FeₓOₓ) com ou sem presença de outros elementos químicos, como Zn, Ni e Co, e recobertas com um material orgânico ou inorgânico biocompatível. É comum que a preparação desses óxidos de ferro seja realizada por meio de processos químicos, tais como de co-precipitação, que necessitam de diversos reagentes químicos, um controle rígido de tempo, temperatura e pH da reação, além de tratamentos térmicos e etapas adicionais de recobrimento
superficial. Ademais, apesar da faixa de coercividade intrínseca situar-se na faixa de 8 kAm⁻¹ (aproximadamente 100 Oe) a 24 kAm⁻¹ (aproximadamente 300 Oe), considerada adequada para hipertermia por questões técnicas, o momento magnético por unidade de massa (δs) é geralmente inferior a 60 Am²kg⁻¹ (60 emu g⁻¹) sem o material possuir o recobrimento, o que reduzirá ainda mais tal valor.&lt;/p&gt;&lt;h2&gt;Diferenciais&lt;/h2&gt;&lt;p&gt;O desenvolvimento de materiais magnéticos particulados em escala micro ou nanométrica para aplicações médicas tem sido estimulado em virtude da ausência de toxicidade associada ao processo de hipertermia, o que não ocorre na quimioterapia e na radioterapia. Na hipertermia, o organismo deve ser aquecido até a temperatura em que ocorre a destruição das células doentes, mantendo-se o tecido saudável tão inalterado quanto possível.
O produto descrito nessa patente pode ser empregado em aplicações onde o aquecimento ou características magnéticas localizados é necessário, como por exemplo, em aplicações médicas para o tratamento de tumores ou diagnósticos por imagem utilizando contrastes.&lt;/p&gt;&lt;h2&gt;Aplicação&lt;/h2&gt;&lt;p&gt;Diagnóstico e Tratamento de Câncer e Outras Doenças&lt;/p&gt;&lt;h2&gt;Situação&lt;/h2&gt;&lt;p&gt;Patente Concedida&lt;/p&gt;&lt;h2&gt;Patente&lt;/h2&gt;&lt;p&gt;PI 1104888-3&lt;/p&gt;&lt;h2&gt;Inventores&lt;/h2&gt;&lt;p&gt;Anderson Augusto Freitas (CDTN)&lt;br&gt;Edésia Martins Barros de Sousa (CDTN)&lt;br&gt;Fernando José Gomes Landgraf (IPT)&lt;br&gt;Hidetoshi Takiishi (IPEN/CNEN-SP)&lt;br&gt;Suelanny Carvalho da Silva (IPEN/CNEN-SP)&lt;br&gt;Élio Alberto Périgo (IPT)&lt;/p&gt;</v>
      </c>
      <c r="K25" s="7" t="s">
        <v>246</v>
      </c>
    </row>
    <row r="26" spans="1:11" x14ac:dyDescent="0.35">
      <c r="A26" s="10" t="str">
        <f>IF(Tecnologias!A26="","","&lt;h2&gt;"&amp;A$1&amp;"&lt;/h2&gt;&lt;p&gt;"&amp;Tecnologias!A26&amp;"&lt;/p&gt;")</f>
        <v>&lt;h2&gt;Aplicação&lt;/h2&gt;&lt;p&gt;Diagnóstico e Tratamento de Câncer e Outras Doenças&lt;/p&gt;</v>
      </c>
      <c r="B26" s="14" t="str">
        <f>Tecnologias!B26</f>
        <v>Equipamento a Laser para Produção Seriada e Automatizada de Fontes para Braquiterapia</v>
      </c>
      <c r="C26" s="10" t="str">
        <f>IF(Tecnologias!K26="","","&lt;h2&gt;"&amp;C$1&amp;"&lt;/h2&gt;&lt;p&gt;"&amp;Tecnologias!K26&amp;"&lt;/p&gt;")</f>
        <v>&lt;h2&gt;Palavras-chave&lt;/h2&gt;&lt;p&gt;&lt;a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laser ND Yag"&gt; laser ND Yag&lt;/a&gt;&lt;/p&gt;</v>
      </c>
      <c r="D26" s="10" t="str">
        <f>IF(Tecnologias!C26="","","&lt;h2&gt;"&amp;D$1&amp;"&lt;/h2&gt;&lt;p&gt;"&amp;Tecnologias!C26&amp;"&lt;/p&gt;")</f>
        <v>&lt;h2&gt;Descrição&lt;/h2&gt;&lt;p&gt;A presente invenção refere-se a um equipamento a laser rara produção seriada e automatizada de fontes para braquiterapia, composto por um laser ND Yag que realiza, tanto o corte do tubo em pedaços, quanto a selagem das extremidades dos pedaços assim obtidos.&lt;/p&gt;</v>
      </c>
      <c r="E26" s="10" t="str">
        <f>IF(Tecnologias!E26="","","&lt;h2&gt;"&amp;E$1&amp;"&lt;/h2&gt;&lt;p&gt;"&amp;Tecnologias!E26&amp;"&lt;/p&gt;")</f>
        <v>&lt;h2&gt;Problema&lt;/h2&gt;&lt;p&gt;Existem vários métodos de selar permanentemente as fontes para braquiterapia, usados de modo que o material radiativo não escape para o corpo e que não tenham de ser removidas após o tratamento, podem ter um dramático efeito nos custos de fabricação e na distribuição de radiação das fontes para braquiterapia. Custos aumentados reduzem a eficácia econômica do tratamento com fontes para braquiterapia em relação aos tratamentos convencionais tais como cirúrgicos ou terapia com feixe externo de radiação. Além disso, os efeitos de distribuição empobrecida de radiação, devido a esses métodos de selagem, em fontes convencionais para braquiterapia, podem finalmente afetar a saúde do paciente, desde que, para compensar a existência de pontos frios, doses elevadas de radiação são requeridas, ou fontes para braquiterapia adicionais têm que ser colocadas dentro do corpo humano. Tudo isto leva a um tratamento menos efetivo que pode danificar mais tecido sadio do que necessário. &lt;/p&gt;</v>
      </c>
      <c r="F26" s="10" t="str">
        <f>IF(Tecnologias!F26="","","&lt;h2&gt;"&amp;F$1&amp;"&lt;/h2&gt;&lt;p&gt;"&amp;Tecnologias!F26&amp;"&lt;/p&gt;")</f>
        <v>&lt;h2&gt;Diferenciais&lt;/h2&gt;&lt;p&gt;A presente invenção consiste em um equipamento automático para cortar o tubo na dimensão requerida, selar uma de suas extremidades, carregá-lo com o material radioativo e os marcadores, e então selar a outra extremidade, a qual apresenta as seguintes vantagens em relação a outros processos de selagem, como por exemplo, utilizando-se tocha de soldagem TIG: O controle do processo fica bem mais simplificado e o custo operacional mais econômico, pois não há necessidade de sistemas de fornecimento de energia e de gás inerte para uma tocha TIG. O corte do tubo é feito pelo mesmo equipamento que realiza a selagem, ficando assim dispensada a necessidade, tanto de uma etapa quanto de um equipamento a mais, como, por exemplo, uma serra adiamantada para esta operação, onerando assim os custos tanto de investimento, quanto de produção. O corte a laser resulta em um corte com excelente acabamento, não deixando rebarbas internas que impedem o carregamento do tubo com o material radioativo, o que implica em necessidade de se realizar uma etapa adicional de usinagem para retirada das rebarbas, onerando os custos de produção. Evita perda de material radioativo por evaporação, pois o aquecimento na selagem a laser é extremamente localizado e assim não ocorre aquecimento do restante do tubo e no material radioativo, o que poderia causar alguma evaporação do material radioativo, como provavelmente ocorreria ao se usar tocha TIG.     &lt;/p&gt;</v>
      </c>
      <c r="G26" s="10" t="str">
        <f>IF(Tecnologias!G26="","","&lt;h2&gt;"&amp;G$1&amp;"&lt;/h2&gt;&lt;p&gt;"&amp;Tecnologias!G26&amp;"&lt;/p&gt;")</f>
        <v>&lt;h2&gt;Situação&lt;/h2&gt;&lt;p&gt;Know How&lt;/p&gt;</v>
      </c>
      <c r="H26" s="10" t="str">
        <f>IF(Tecnologias!H26="","","&lt;h2&gt;"&amp;H$1&amp;"&lt;/h2&gt;&lt;p&gt;"&amp;Tecnologias!H26&amp;"&lt;/p&gt;")</f>
        <v/>
      </c>
      <c r="I26" s="10" t="str">
        <f>IF(Tecnologias!J26="","","&lt;h2&gt;"&amp;I$1&amp;"&lt;/h2&gt;&lt;p&gt;"&amp;Tecnologias!J26&amp;"&lt;/p&gt;")</f>
        <v>&lt;h2&gt;Inventores&lt;/h2&gt;&lt;p&gt;Ricardo Alberto Neto Ferreira&lt;/p&gt;</v>
      </c>
      <c r="J26" s="12" t="str">
        <f t="shared" si="0"/>
        <v>&lt;h2&gt;Descrição&lt;/h2&gt;&lt;p&gt;A presente invenção refere-se a um equipamento a laser rara produção seriada e automatizada de fontes para braquiterapia, composto por um laser ND Yag que realiza, tanto o corte do tubo em pedaços, quanto a selagem das extremidades dos pedaços assim obtidos.&lt;/p&gt;&lt;h2&gt;Palavras-chave&lt;/h2&gt;&lt;p&gt;&lt;a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laser ND Yag"&gt; laser ND Yag&lt;/a&gt;&lt;/p&gt;&lt;h2&gt;Problema&lt;/h2&gt;&lt;p&gt;Existem vários métodos de selar permanentemente as fontes para braquiterapia, usados de modo que o material radiativo não escape para o corpo e que não tenham de ser removidas após o tratamento, podem ter um dramático efeito nos custos de fabricação e na distribuição de radiação das fontes para braquiterapia. Custos aumentados reduzem a eficácia econômica do tratamento com fontes para braquiterapia em relação aos tratamentos convencionais tais como cirúrgicos ou terapia com feixe externo de radiação. Além disso, os efeitos de distribuição empobrecida de radiação, devido a esses métodos de selagem, em fontes convencionais para braquiterapia, podem finalmente afetar a saúde do paciente, desde que, para compensar a existência de pontos frios, doses elevadas de radiação são requeridas, ou fontes para braquiterapia adicionais têm que ser colocadas dentro do corpo humano. Tudo isto leva a um tratamento menos efetivo que pode danificar mais tecido sadio do que necessário. &lt;/p&gt;&lt;h2&gt;Diferenciais&lt;/h2&gt;&lt;p&gt;A presente invenção consiste em um equipamento automático para cortar o tubo na dimensão requerida, selar uma de suas extremidades, carregá-lo com o material radioativo e os marcadores, e então selar a outra extremidade, a qual apresenta as seguintes vantagens em relação a outros processos de selagem, como por exemplo, utilizando-se tocha de soldagem TIG: O controle do processo fica bem mais simplificado e o custo operacional mais econômico, pois não há necessidade de sistemas de fornecimento de energia e de gás inerte para uma tocha TIG. O corte do tubo é feito pelo mesmo equipamento que realiza a selagem, ficando assim dispensada a necessidade, tanto de uma etapa quanto de um equipamento a mais, como, por exemplo, uma serra adiamantada para esta operação, onerando assim os custos tanto de investimento, quanto de produção. O corte a laser resulta em um corte com excelente acabamento, não deixando rebarbas internas que impedem o carregamento do tubo com o material radioativo, o que implica em necessidade de se realizar uma etapa adicional de usinagem para retirada das rebarbas, onerando os custos de produção. Evita perda de material radioativo por evaporação, pois o aquecimento na selagem a laser é extremamente localizado e assim não ocorre aquecimento do restante do tubo e no material radioativo, o que poderia causar alguma evaporação do material radioativo, como provavelmente ocorreria ao se usar tocha TIG.     &lt;/p&gt;&lt;h2&gt;Aplicação&lt;/h2&gt;&lt;p&gt;Diagnóstico e Tratamento de Câncer e Outras Doenças&lt;/p&gt;&lt;h2&gt;Situação&lt;/h2&gt;&lt;p&gt;Know How&lt;/p&gt;&lt;h2&gt;Inventores&lt;/h2&gt;&lt;p&gt;Ricardo Alberto Neto Ferreira&lt;/p&gt;</v>
      </c>
      <c r="K26" s="7" t="s">
        <v>246</v>
      </c>
    </row>
    <row r="27" spans="1:11" x14ac:dyDescent="0.35">
      <c r="A27" s="10" t="str">
        <f>IF(Tecnologias!A27="","","&lt;h2&gt;"&amp;A$1&amp;"&lt;/h2&gt;&lt;p&gt;"&amp;Tecnologias!A27&amp;"&lt;/p&gt;")</f>
        <v>&lt;h2&gt;Aplicação&lt;/h2&gt;&lt;p&gt;Diagnóstico e Tratamento de Câncer e Outras Doenças&lt;/p&gt;</v>
      </c>
      <c r="B27" s="14" t="str">
        <f>Tecnologias!B27</f>
        <v>Vacina Radioatenuada para a Paracoccidioidomicose</v>
      </c>
      <c r="C27" s="10" t="str">
        <f>IF(Tecnologias!K27="","","&lt;h2&gt;"&amp;C$1&amp;"&lt;/h2&gt;&lt;p&gt;"&amp;Tecnologias!K27&amp;"&lt;/p&gt;")</f>
        <v>&lt;h2&gt;Palavras-chave&lt;/h2&gt;&lt;p&gt;&lt;a href="https://www.gov.br/cdtn/pt-br/@@search?Subject%3Alist=paracoccidioidomicose"&gt;paracoccidioidomicose&lt;/a&gt;; &lt;a href="https://www.gov.br/cdtn/pt-br/@@search?Subject%3Alist= vacina"&gt; vacina&lt;/a&gt;&lt;/p&gt;</v>
      </c>
      <c r="D27" s="10" t="str">
        <f>IF(Tecnologias!C27="","","&lt;h2&gt;"&amp;D$1&amp;"&lt;/h2&gt;&lt;p&gt;"&amp;Tecnologias!C27&amp;"&lt;/p&gt;")</f>
        <v>&lt;h2&gt;Descrição&lt;/h2&gt;&lt;p&gt;A presente invenção refere-se ao processo de atenuação de leveduras do Paracoccidioides brasiliensis por radiação gama e ao produto a vacina composta por leveduras radioatenuadas para utilização na profilaxia e
tratamento da paracoccidioidomicose.&lt;/p&gt;</v>
      </c>
      <c r="E27" s="10" t="str">
        <f>IF(Tecnologias!E27="","","&lt;h2&gt;"&amp;E$1&amp;"&lt;/h2&gt;&lt;p&gt;"&amp;Tecnologias!E27&amp;"&lt;/p&gt;")</f>
        <v>&lt;h2&gt;Problema&lt;/h2&gt;&lt;p&gt;Até o momento não há vacina efetiva contra a Paracoccidioidomicose, nem para qualquer outra micose de importância médica. Dessa forma, torna-se
necessário buscar novas alternativas de vacinas preventivas ou terapêuticas contra a Paracoccidioidomicose, tendo em vista as dificuldades encontradas no tratamento prolongado e nas constantes recidivas da doença.&lt;/p&gt;</v>
      </c>
      <c r="F27" s="10" t="str">
        <f>IF(Tecnologias!F27="","","&lt;h2&gt;"&amp;F$1&amp;"&lt;/h2&gt;&lt;p&gt;"&amp;Tecnologias!F27&amp;"&lt;/p&gt;")</f>
        <v>&lt;h2&gt;Diferenciais&lt;/h2&gt;&lt;p&gt;A presente invenção descreve o desenvolvimento de leveduras de P. brasiliensis atenuadas por irradiação gama. Estas leveduras perderam a capacidade de se multiplicar e a virulência, porém mantiveram preservadas a viabilidade, a atividade metabólica e a capacidade de sintetizar os mesmos antígenos presentes nas leveduras nativas. Na presente invenção demonstra-se que as leveduras radioatenuadas conservam seus aspectos ultraestruturais fundamentais, embora uma extensiva degradação do DNA tenha sido verificada. Em uma modalidade da presente invenção a imunização de camundongos BaIb/c com as leveduras radioatenuadas induziu um alto grau de proteção (99,5%), e uma proteção de longo prazo contra o desafio com formas altamente infectantes do P. brasiliensis.&lt;/p&gt;</v>
      </c>
      <c r="G27" s="10" t="str">
        <f>IF(Tecnologias!G27="","","&lt;h2&gt;"&amp;G$1&amp;"&lt;/h2&gt;&lt;p&gt;"&amp;Tecnologias!G27&amp;"&lt;/p&gt;")</f>
        <v>&lt;h2&gt;Situação&lt;/h2&gt;&lt;p&gt;Know How&lt;/p&gt;</v>
      </c>
      <c r="H27" s="10" t="str">
        <f>IF(Tecnologias!H27="","","&lt;h2&gt;"&amp;H$1&amp;"&lt;/h2&gt;&lt;p&gt;"&amp;Tecnologias!H27&amp;"&lt;/p&gt;")</f>
        <v/>
      </c>
      <c r="I27" s="10" t="str">
        <f>IF(Tecnologias!J27="","","&lt;h2&gt;"&amp;I$1&amp;"&lt;/h2&gt;&lt;p&gt;"&amp;Tecnologias!J27&amp;"&lt;/p&gt;")</f>
        <v>&lt;h2&gt;Inventores&lt;/h2&gt;&lt;p&gt;Antero Silva Ribeiro De Andrade&lt;br&gt;Marina Cortez Demicheli&lt;br&gt;Alfredo Miranda De Góes&lt;br&gt;Estefânia Mara Do Nascimento Martins&lt;br&gt;Bernardo Sgarbi Reis&lt;/p&gt;</v>
      </c>
      <c r="J27" s="12" t="str">
        <f t="shared" si="0"/>
        <v>&lt;h2&gt;Descrição&lt;/h2&gt;&lt;p&gt;A presente invenção refere-se ao processo de atenuação de leveduras do Paracoccidioides brasiliensis por radiação gama e ao produto a vacina composta por leveduras radioatenuadas para utilização na profilaxia e
tratamento da paracoccidioidomicose.&lt;/p&gt;&lt;h2&gt;Palavras-chave&lt;/h2&gt;&lt;p&gt;&lt;a href="https://www.gov.br/cdtn/pt-br/@@search?Subject%3Alist=paracoccidioidomicose"&gt;paracoccidioidomicose&lt;/a&gt;; &lt;a href="https://www.gov.br/cdtn/pt-br/@@search?Subject%3Alist= vacina"&gt; vacina&lt;/a&gt;&lt;/p&gt;&lt;h2&gt;Problema&lt;/h2&gt;&lt;p&gt;Até o momento não há vacina efetiva contra a Paracoccidioidomicose, nem para qualquer outra micose de importância médica. Dessa forma, torna-se
necessário buscar novas alternativas de vacinas preventivas ou terapêuticas contra a Paracoccidioidomicose, tendo em vista as dificuldades encontradas no tratamento prolongado e nas constantes recidivas da doença.&lt;/p&gt;&lt;h2&gt;Diferenciais&lt;/h2&gt;&lt;p&gt;A presente invenção descreve o desenvolvimento de leveduras de P. brasiliensis atenuadas por irradiação gama. Estas leveduras perderam a capacidade de se multiplicar e a virulência, porém mantiveram preservadas a viabilidade, a atividade metabólica e a capacidade de sintetizar os mesmos antígenos presentes nas leveduras nativas. Na presente invenção demonstra-se que as leveduras radioatenuadas conservam seus aspectos ultraestruturais fundamentais, embora uma extensiva degradação do DNA tenha sido verificada. Em uma modalidade da presente invenção a imunização de camundongos BaIb/c com as leveduras radioatenuadas induziu um alto grau de proteção (99,5%), e uma proteção de longo prazo contra o desafio com formas altamente infectantes do P. brasiliensis.&lt;/p&gt;&lt;h2&gt;Aplicação&lt;/h2&gt;&lt;p&gt;Diagnóstico e Tratamento de Câncer e Outras Doenças&lt;/p&gt;&lt;h2&gt;Situação&lt;/h2&gt;&lt;p&gt;Know How&lt;/p&gt;&lt;h2&gt;Inventores&lt;/h2&gt;&lt;p&gt;Antero Silva Ribeiro De Andrade&lt;br&gt;Marina Cortez Demicheli&lt;br&gt;Alfredo Miranda De Góes&lt;br&gt;Estefânia Mara Do Nascimento Martins&lt;br&gt;Bernardo Sgarbi Reis&lt;/p&gt;</v>
      </c>
      <c r="K27" s="7" t="s">
        <v>246</v>
      </c>
    </row>
    <row r="28" spans="1:11" x14ac:dyDescent="0.35">
      <c r="A28" s="10" t="str">
        <f>IF(Tecnologias!A28="","","&lt;h2&gt;"&amp;A$1&amp;"&lt;/h2&gt;&lt;p&gt;"&amp;Tecnologias!A28&amp;"&lt;/p&gt;")</f>
        <v>&lt;h2&gt;Aplicação&lt;/h2&gt;&lt;p&gt;Diagnóstico e Tratamento de Câncer e Outras Doenças&lt;/p&gt;</v>
      </c>
      <c r="B28" s="14" t="str">
        <f>Tecnologias!B28</f>
        <v>Processo de Fabricação de Semente Radioativa para Braquiterapia através da Ativação Neutrônica de uma Matriz de Carbono Amorfo Dopado com Xenônio-124 e Produto</v>
      </c>
      <c r="C28" s="10" t="str">
        <f>IF(Tecnologias!K28="","","&lt;h2&gt;"&amp;C$1&amp;"&lt;/h2&gt;&lt;p&gt;"&amp;Tecnologias!K28&amp;"&lt;/p&gt;")</f>
        <v>&lt;h2&gt;Palavras-chave&lt;/h2&gt;&lt;p&gt;&lt;a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produtividade&lt;/a&gt;&lt;/p&gt;</v>
      </c>
      <c r="D28" s="10" t="str">
        <f>IF(Tecnologias!C28="","","&lt;h2&gt;"&amp;D$1&amp;"&lt;/h2&gt;&lt;p&gt;"&amp;Tecnologias!C28&amp;"&lt;/p&gt;")</f>
        <v>&lt;h2&gt;Descrição&lt;/h2&gt;&lt;p&gt;Esta patente descreve um processo de produção de sementes radioativas para tratamento de tumores malignos através de braquiterapia. As sementes descritas na presente patente são formadas por uma matriz biologicamente compatível recoberta por um filme de carbono amorfo, dopado com Xenônio-124, que cresce em ambiente de alto vácuo por deposição assistida de feixe iônico duplo. Posteriormente, esta matriz de carbono enriquecida com xenônio é levada a um reator nuclear e submetida à irradiação de nêutrons térmicos.&lt;/p&gt;</v>
      </c>
      <c r="E28" s="10" t="str">
        <f>IF(Tecnologias!E28="","","&lt;h2&gt;"&amp;E$1&amp;"&lt;/h2&gt;&lt;p&gt;"&amp;Tecnologias!E28&amp;"&lt;/p&gt;")</f>
        <v>&lt;h2&gt;Problema&lt;/h2&gt;&lt;p&gt;Os métodos de fabricação de sementes braquiterápicas possuem alto custo, pois utilizam radioisótopos que devem ser fabricados previamente (incluindo várias etapas de separação química e ativação). O local onde é fabricada a semente deve possuir controle radiológico devido ao manuseio de material radioativo, encarecendo ainda mais a síntese das sementes.&lt;/p&gt;</v>
      </c>
      <c r="F28" s="10" t="str">
        <f>IF(Tecnologias!F28="","","&lt;h2&gt;"&amp;F$1&amp;"&lt;/h2&gt;&lt;p&gt;"&amp;Tecnologias!F28&amp;"&lt;/p&gt;")</f>
        <v>&lt;h2&gt;Diferenciais&lt;/h2&gt;&lt;p&gt;O processo proposto não requer a manipulação de material radioativo como em alguns métodos, reduzindo os custos e tornando desnecessária a descontaminação de equipamentos durante o processo de síntese e diminuindo o risco de acidentes. Outra vantagem é que a presente tecnologia torna simples e segura a confecção de sementes radioativas para braquiterapia uma vez que o processo de ativação nuclear é feito na etapa final de sua fabricação, permitindo que as outras etapas da síntese da semente possam ser executadas em locais sem a necessidade de proteção radiológica. O processo proposto também permite a manipulação dos parâmetros durante a síntese, como o formato do substrato, dimensões, concentração de Xenônio-124, fluxo e tempo de irradiação. Isto permite atingir níveis de concentração bem maiores quando comparado a outros métodos diminuindo assim o fluxo integrado necessário para atingir os níveis de atividade exigidos no tratamento.&lt;/p&gt;</v>
      </c>
      <c r="G28" s="10" t="str">
        <f>IF(Tecnologias!G28="","","&lt;h2&gt;"&amp;G$1&amp;"&lt;/h2&gt;&lt;p&gt;"&amp;Tecnologias!G28&amp;"&lt;/p&gt;")</f>
        <v>&lt;h2&gt;Situação&lt;/h2&gt;&lt;p&gt;Patente Concedida&lt;/p&gt;</v>
      </c>
      <c r="H28" s="10" t="str">
        <f>IF(Tecnologias!H28="","","&lt;h2&gt;"&amp;H$1&amp;"&lt;/h2&gt;&lt;p&gt;"&amp;Tecnologias!H28&amp;"&lt;/p&gt;")</f>
        <v>&lt;h2&gt;Patente&lt;/h2&gt;&lt;p&gt;PI 0802834-6&lt;/p&gt;</v>
      </c>
      <c r="I28" s="10" t="str">
        <f>IF(Tecnologias!J28="","","&lt;h2&gt;"&amp;I$1&amp;"&lt;/h2&gt;&lt;p&gt;"&amp;Tecnologias!J28&amp;"&lt;/p&gt;")</f>
        <v>&lt;h2&gt;Inventores&lt;/h2&gt;&lt;p&gt;Rafael Gontijo Furst Gonçalves&lt;br&gt;Luiz Orlando Ladeira&lt;br&gt;Rodrigo Gribel Lacerda&lt;br&gt;Mauricio Veloso Brant Pinheiro&lt;br&gt;André Santarosa Ferlauto&lt;br&gt;Klaus Wilhelm Heinrich Krambrock&lt;/p&gt;</v>
      </c>
      <c r="J28" s="12" t="str">
        <f t="shared" si="0"/>
        <v>&lt;h2&gt;Descrição&lt;/h2&gt;&lt;p&gt;Esta patente descreve um processo de produção de sementes radioativas para tratamento de tumores malignos através de braquiterapia. As sementes descritas na presente patente são formadas por uma matriz biologicamente compatível recoberta por um filme de carbono amorfo, dopado com Xenônio-124, que cresce em ambiente de alto vácuo por deposição assistida de feixe iônico duplo. Posteriormente, esta matriz de carbono enriquecida com xenônio é levada a um reator nuclear e submetida à irradiação de nêutrons térmicos.&lt;/p&gt;&lt;h2&gt;Palavras-chave&lt;/h2&gt;&lt;p&gt;&lt;a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produtividade&lt;/a&gt;&lt;/p&gt;&lt;h2&gt;Problema&lt;/h2&gt;&lt;p&gt;Os métodos de fabricação de sementes braquiterápicas possuem alto custo, pois utilizam radioisótopos que devem ser fabricados previamente (incluindo várias etapas de separação química e ativação). O local onde é fabricada a semente deve possuir controle radiológico devido ao manuseio de material radioativo, encarecendo ainda mais a síntese das sementes.&lt;/p&gt;&lt;h2&gt;Diferenciais&lt;/h2&gt;&lt;p&gt;O processo proposto não requer a manipulação de material radioativo como em alguns métodos, reduzindo os custos e tornando desnecessária a descontaminação de equipamentos durante o processo de síntese e diminuindo o risco de acidentes. Outra vantagem é que a presente tecnologia torna simples e segura a confecção de sementes radioativas para braquiterapia uma vez que o processo de ativação nuclear é feito na etapa final de sua fabricação, permitindo que as outras etapas da síntese da semente possam ser executadas em locais sem a necessidade de proteção radiológica. O processo proposto também permite a manipulação dos parâmetros durante a síntese, como o formato do substrato, dimensões, concentração de Xenônio-124, fluxo e tempo de irradiação. Isto permite atingir níveis de concentração bem maiores quando comparado a outros métodos diminuindo assim o fluxo integrado necessário para atingir os níveis de atividade exigidos no tratamento.&lt;/p&gt;&lt;h2&gt;Aplicação&lt;/h2&gt;&lt;p&gt;Diagnóstico e Tratamento de Câncer e Outras Doenças&lt;/p&gt;&lt;h2&gt;Situação&lt;/h2&gt;&lt;p&gt;Patente Concedida&lt;/p&gt;&lt;h2&gt;Patente&lt;/h2&gt;&lt;p&gt;PI 0802834-6&lt;/p&gt;&lt;h2&gt;Inventores&lt;/h2&gt;&lt;p&gt;Rafael Gontijo Furst Gonçalves&lt;br&gt;Luiz Orlando Ladeira&lt;br&gt;Rodrigo Gribel Lacerda&lt;br&gt;Mauricio Veloso Brant Pinheiro&lt;br&gt;André Santarosa Ferlauto&lt;br&gt;Klaus Wilhelm Heinrich Krambrock&lt;/p&gt;</v>
      </c>
      <c r="K28" s="7" t="s">
        <v>246</v>
      </c>
    </row>
    <row r="29" spans="1:11" x14ac:dyDescent="0.35">
      <c r="A29" s="10" t="str">
        <f>IF(Tecnologias!A29="","","&lt;h2&gt;"&amp;A$1&amp;"&lt;/h2&gt;&lt;p&gt;"&amp;Tecnologias!A29&amp;"&lt;/p&gt;")</f>
        <v>&lt;h2&gt;Aplicação&lt;/h2&gt;&lt;p&gt;Diagnóstico e Tratamento de Câncer e Outras Doenças&lt;/p&gt;</v>
      </c>
      <c r="B29" s="14" t="str">
        <f>Tecnologias!B29</f>
        <v>Diagnóstico Molecular Não Invasivo para a Leishmaniose Visceral Canina (LVC)</v>
      </c>
      <c r="C29" s="10" t="str">
        <f>IF(Tecnologias!K29="","","&lt;h2&gt;"&amp;C$1&amp;"&lt;/h2&gt;&lt;p&gt;"&amp;Tecnologias!K29&amp;"&lt;/p&gt;")</f>
        <v>&lt;h2&gt;Palavras-chave&lt;/h2&gt;&lt;p&gt;&lt;a href="https://www.gov.br/cdtn/pt-br/@@search?Subject%3Alist=leishmaniose"&gt;leishmaniose&lt;/a&gt;; &lt;a href="https://www.gov.br/cdtn/pt-br/@@search?Subject%3Alist= diagnóstico"&gt; diagnóstico&lt;/a&gt;; &lt;a href="https://www.gov.br/cdtn/pt-br/@@search?Subject%3Alist= PCR"&gt; PCR&lt;/a&gt;&lt;/p&gt;</v>
      </c>
      <c r="D29" s="10" t="str">
        <f>IF(Tecnologias!C29="","","&lt;h2&gt;"&amp;D$1&amp;"&lt;/h2&gt;&lt;p&gt;"&amp;Tecnologias!C29&amp;"&lt;/p&gt;")</f>
        <v>&lt;h2&gt;Descrição&lt;/h2&gt;&lt;p&gt;Nesta metodologia é utilizado um procedimento não invasivo para a coleta de amostras para o diagnóstico por PCR (do inglês “Polimerase Chain Reaction) da leishmaniose visceral em cães. Um swab estéril é utilizado para realização de um esfregaço na conjuntiva dos animais. Um procedimento foi desenvolvido para a extração de DNA a partir dos swabs e o DNA extraído é então utilizado na reação de PCR. A metodologia de PCR utilizada é muito sensível e específica permitindo a identificação da espécie de Leishmania causadora da infecção.&lt;/p&gt;</v>
      </c>
      <c r="E29" s="10" t="str">
        <f>IF(Tecnologias!E29="","","&lt;h2&gt;"&amp;E$1&amp;"&lt;/h2&gt;&lt;p&gt;"&amp;Tecnologias!E29&amp;"&lt;/p&gt;")</f>
        <v>&lt;h2&gt;Problema&lt;/h2&gt;&lt;p&gt;Os testes diagnósticos em uso para a LVC são baseados na sorologia, principalmente nas técnicas de ELISA e imunofluorescência indireta (RIFI). Estas técnicas, no entanto, apresentam problemas de sensibilidade e
especificidade: não são muito efetivas em cães assintomáticos e presentam reações cruzadas com outros parasitas&lt;/p&gt;</v>
      </c>
      <c r="F29" s="10" t="str">
        <f>IF(Tecnologias!F29="","","&lt;h2&gt;"&amp;F$1&amp;"&lt;/h2&gt;&lt;p&gt;"&amp;Tecnologias!F29&amp;"&lt;/p&gt;")</f>
        <v>&lt;h2&gt;Diferenciais&lt;/h2&gt;&lt;p&gt;O procedimento é não invasivo, indolor, facilmente repetível, livre de stress para o animal podendo ser realizado fora de clínicas veterinárias, sendo adequado também para inquéritos caninos em larga escala.
A metodologia como um todo é muito sensível permitindo o diagnóstico inclusive em cães assintomáticos.
Permite ainda discriminar entre as espécies de Leishmania que podem se encontradas infectando cães no Brasil.&lt;/p&gt;</v>
      </c>
      <c r="G29" s="10" t="str">
        <f>IF(Tecnologias!G29="","","&lt;h2&gt;"&amp;G$1&amp;"&lt;/h2&gt;&lt;p&gt;"&amp;Tecnologias!G29&amp;"&lt;/p&gt;")</f>
        <v>&lt;h2&gt;Situação&lt;/h2&gt;&lt;p&gt;Know How&lt;/p&gt;</v>
      </c>
      <c r="H29" s="10" t="str">
        <f>IF(Tecnologias!H29="","","&lt;h2&gt;"&amp;H$1&amp;"&lt;/h2&gt;&lt;p&gt;"&amp;Tecnologias!H29&amp;"&lt;/p&gt;")</f>
        <v/>
      </c>
      <c r="I29" s="10" t="str">
        <f>IF(Tecnologias!J29="","","&lt;h2&gt;"&amp;I$1&amp;"&lt;/h2&gt;&lt;p&gt;"&amp;Tecnologias!J29&amp;"&lt;/p&gt;")</f>
        <v>&lt;h2&gt;Inventores&lt;/h2&gt;&lt;p&gt;Antero Silva Ribeiro de Andrade&lt;/p&gt;</v>
      </c>
      <c r="J29" s="12" t="str">
        <f t="shared" si="0"/>
        <v>&lt;h2&gt;Descrição&lt;/h2&gt;&lt;p&gt;Nesta metodologia é utilizado um procedimento não invasivo para a coleta de amostras para o diagnóstico por PCR (do inglês “Polimerase Chain Reaction) da leishmaniose visceral em cães. Um swab estéril é utilizado para realização de um esfregaço na conjuntiva dos animais. Um procedimento foi desenvolvido para a extração de DNA a partir dos swabs e o DNA extraído é então utilizado na reação de PCR. A metodologia de PCR utilizada é muito sensível e específica permitindo a identificação da espécie de Leishmania causadora da infecção.&lt;/p&gt;&lt;h2&gt;Palavras-chave&lt;/h2&gt;&lt;p&gt;&lt;a href="https://www.gov.br/cdtn/pt-br/@@search?Subject%3Alist=leishmaniose"&gt;leishmaniose&lt;/a&gt;; &lt;a href="https://www.gov.br/cdtn/pt-br/@@search?Subject%3Alist= diagnóstico"&gt; diagnóstico&lt;/a&gt;; &lt;a href="https://www.gov.br/cdtn/pt-br/@@search?Subject%3Alist= PCR"&gt; PCR&lt;/a&gt;&lt;/p&gt;&lt;h2&gt;Problema&lt;/h2&gt;&lt;p&gt;Os testes diagnósticos em uso para a LVC são baseados na sorologia, principalmente nas técnicas de ELISA e imunofluorescência indireta (RIFI). Estas técnicas, no entanto, apresentam problemas de sensibilidade e
especificidade: não são muito efetivas em cães assintomáticos e presentam reações cruzadas com outros parasitas&lt;/p&gt;&lt;h2&gt;Diferenciais&lt;/h2&gt;&lt;p&gt;O procedimento é não invasivo, indolor, facilmente repetível, livre de stress para o animal podendo ser realizado fora de clínicas veterinárias, sendo adequado também para inquéritos caninos em larga escala.
A metodologia como um todo é muito sensível permitindo o diagnóstico inclusive em cães assintomáticos.
Permite ainda discriminar entre as espécies de Leishmania que podem se encontradas infectando cães no Brasil.&lt;/p&gt;&lt;h2&gt;Aplicação&lt;/h2&gt;&lt;p&gt;Diagnóstico e Tratamento de Câncer e Outras Doenças&lt;/p&gt;&lt;h2&gt;Situação&lt;/h2&gt;&lt;p&gt;Know How&lt;/p&gt;&lt;h2&gt;Inventores&lt;/h2&gt;&lt;p&gt;Antero Silva Ribeiro de Andrade&lt;/p&gt;</v>
      </c>
      <c r="K29" s="7" t="s">
        <v>246</v>
      </c>
    </row>
    <row r="30" spans="1:11" x14ac:dyDescent="0.35">
      <c r="A30" s="10" t="str">
        <f>IF(Tecnologias!A30="","","&lt;h2&gt;"&amp;A$1&amp;"&lt;/h2&gt;&lt;p&gt;"&amp;Tecnologias!A30&amp;"&lt;/p&gt;")</f>
        <v>&lt;h2&gt;Aplicação&lt;/h2&gt;&lt;p&gt;Diagnóstico e Tratamento de Câncer e Outras Doenças&lt;/p&gt;</v>
      </c>
      <c r="B30" s="14" t="str">
        <f>Tecnologias!B30</f>
        <v>Marcação Direta de Aptâmeros com Tecnécio-99m</v>
      </c>
      <c r="C30" s="10" t="str">
        <f>IF(Tecnologias!K30="","","&lt;h2&gt;"&amp;C$1&amp;"&lt;/h2&gt;&lt;p&gt;"&amp;Tecnologias!K30&amp;"&lt;/p&gt;")</f>
        <v>&lt;h2&gt;Palavras-chave&lt;/h2&gt;&lt;p&gt;&lt;a href="https://www.gov.br/cdtn/pt-br/@@search?Subject%3Alist=radiofármaco"&gt;radiofármaco&lt;/a&gt;; &lt;a href="https://www.gov.br/cdtn/pt-br/@@search?Subject%3Alist= tecnécio"&gt; tecnécio&lt;/a&gt;; &lt;a href="https://www.gov.br/cdtn/pt-br/@@search?Subject%3Alist= aptâmero"&gt; aptâmero&lt;/a&gt;; &lt;a href="https://www.gov.br/cdtn/pt-br/@@search?Subject%3Alist= otimização"&gt; otimização&lt;/a&gt;&lt;/p&gt;</v>
      </c>
      <c r="D30" s="10" t="str">
        <f>IF(Tecnologias!C30="","","&lt;h2&gt;"&amp;D$1&amp;"&lt;/h2&gt;&lt;p&gt;"&amp;Tecnologias!C30&amp;"&lt;/p&gt;")</f>
        <v>&lt;h2&gt;Descrição&lt;/h2&gt;&lt;p&gt;A tecnologia descreve a ligação de átomos de Tecnécio 99m (99mTc) a aptâmeros sem a necessidade de um agente quelante.&lt;/p&gt;</v>
      </c>
      <c r="E30" s="10" t="str">
        <f>IF(Tecnologias!E30="","","&lt;h2&gt;"&amp;E$1&amp;"&lt;/h2&gt;&lt;p&gt;"&amp;Tecnologias!E30&amp;"&lt;/p&gt;")</f>
        <v>&lt;h2&gt;Problema&lt;/h2&gt;&lt;p&gt;Não há aptâmeros sendo utilizados como radiofármacos no momento.&lt;/p&gt;</v>
      </c>
      <c r="F30" s="10" t="str">
        <f>IF(Tecnologias!F30="","","&lt;h2&gt;"&amp;F$1&amp;"&lt;/h2&gt;&lt;p&gt;"&amp;Tecnologias!F30&amp;"&lt;/p&gt;")</f>
        <v>&lt;h2&gt;Diferenciais&lt;/h2&gt;&lt;p&gt;Apresenta vantagens frente às metodologias encontradas na literatura, pois reduz o tempo de preparo do radiofármaco, o custo para a preparação do produto final e torna, teoricamente, possível a marcação de qualquer aptâmero sem afetar a especificidade das células-alvo. Portanto, o ganho principal desta tecnologia é a otimização do processo de obtenção de aptâmeros radiomarcados.&lt;/p&gt;</v>
      </c>
      <c r="G30" s="10" t="str">
        <f>IF(Tecnologias!G30="","","&lt;h2&gt;"&amp;G$1&amp;"&lt;/h2&gt;&lt;p&gt;"&amp;Tecnologias!G30&amp;"&lt;/p&gt;")</f>
        <v>&lt;h2&gt;Situação&lt;/h2&gt;&lt;p&gt;Know How&lt;/p&gt;</v>
      </c>
      <c r="H30" s="10" t="str">
        <f>IF(Tecnologias!H30="","","&lt;h2&gt;"&amp;H$1&amp;"&lt;/h2&gt;&lt;p&gt;"&amp;Tecnologias!H30&amp;"&lt;/p&gt;")</f>
        <v/>
      </c>
      <c r="I30" s="10" t="str">
        <f>IF(Tecnologias!J30="","","&lt;h2&gt;"&amp;I$1&amp;"&lt;/h2&gt;&lt;p&gt;"&amp;Tecnologias!J30&amp;"&lt;/p&gt;")</f>
        <v>&lt;h2&gt;Inventores&lt;/h2&gt;&lt;p&gt;Antero Silva Ribeiro de Andrade (CDTN/CNEN)&lt;br&gt;Cristiane Rodrigues Corrêa (CDTN/CNEN)&lt;br&gt;Valber Nascimento Cardoso (UFMG)&lt;/p&gt;</v>
      </c>
      <c r="J30" s="12" t="str">
        <f t="shared" si="0"/>
        <v>&lt;h2&gt;Descrição&lt;/h2&gt;&lt;p&gt;A tecnologia descreve a ligação de átomos de Tecnécio 99m (99mTc) a aptâmeros sem a necessidade de um agente quelante.&lt;/p&gt;&lt;h2&gt;Palavras-chave&lt;/h2&gt;&lt;p&gt;&lt;a href="https://www.gov.br/cdtn/pt-br/@@search?Subject%3Alist=radiofármaco"&gt;radiofármaco&lt;/a&gt;; &lt;a href="https://www.gov.br/cdtn/pt-br/@@search?Subject%3Alist= tecnécio"&gt; tecnécio&lt;/a&gt;; &lt;a href="https://www.gov.br/cdtn/pt-br/@@search?Subject%3Alist= aptâmero"&gt; aptâmero&lt;/a&gt;; &lt;a href="https://www.gov.br/cdtn/pt-br/@@search?Subject%3Alist= otimização"&gt; otimização&lt;/a&gt;&lt;/p&gt;&lt;h2&gt;Problema&lt;/h2&gt;&lt;p&gt;Não há aptâmeros sendo utilizados como radiofármacos no momento.&lt;/p&gt;&lt;h2&gt;Diferenciais&lt;/h2&gt;&lt;p&gt;Apresenta vantagens frente às metodologias encontradas na literatura, pois reduz o tempo de preparo do radiofármaco, o custo para a preparação do produto final e torna, teoricamente, possível a marcação de qualquer aptâmero sem afetar a especificidade das células-alvo. Portanto, o ganho principal desta tecnologia é a otimização do processo de obtenção de aptâmeros radiomarcados.&lt;/p&gt;&lt;h2&gt;Aplicação&lt;/h2&gt;&lt;p&gt;Diagnóstico e Tratamento de Câncer e Outras Doenças&lt;/p&gt;&lt;h2&gt;Situação&lt;/h2&gt;&lt;p&gt;Know How&lt;/p&gt;&lt;h2&gt;Inventores&lt;/h2&gt;&lt;p&gt;Antero Silva Ribeiro de Andrade (CDTN/CNEN)&lt;br&gt;Cristiane Rodrigues Corrêa (CDTN/CNEN)&lt;br&gt;Valber Nascimento Cardoso (UFMG)&lt;/p&gt;</v>
      </c>
      <c r="K30" s="7" t="s">
        <v>246</v>
      </c>
    </row>
    <row r="31" spans="1:11" x14ac:dyDescent="0.35">
      <c r="A31" s="10" t="str">
        <f>IF(Tecnologias!A31="","","&lt;h2&gt;"&amp;A$1&amp;"&lt;/h2&gt;&lt;p&gt;"&amp;Tecnologias!A31&amp;"&lt;/p&gt;")</f>
        <v>&lt;h2&gt;Aplicação&lt;/h2&gt;&lt;p&gt;Ensaios Mecânicos&lt;/p&gt;</v>
      </c>
      <c r="B31" s="14" t="str">
        <f>Tecnologias!B31</f>
        <v>Processo de Projeto e Construção de uma Máquina de Ensaio de Fadiga, Instrumentada, para Determinação das Propriedade de Fadiga de Material, em Ambiente Controlado, com Capacidade para Ensaiar Simultaneamente Corpos-de-prova com Carregamentos e Ambientes Individuais.</v>
      </c>
      <c r="C31" s="10" t="str">
        <f>IF(Tecnologias!K31="","","&lt;h2&gt;"&amp;C$1&amp;"&lt;/h2&gt;&lt;p&gt;"&amp;Tecnologias!K31&amp;"&lt;/p&gt;")</f>
        <v>&lt;h2&gt;Palavras-chave&lt;/h2&gt;&lt;p&gt;&lt;a href="https://www.gov.br/cdtn/pt-br/@@search?Subject%3Alist=ensaio de fadiga"&gt;ensaio de fadiga&lt;/a&gt;; &lt;a href="https://www.gov.br/cdtn/pt-br/@@search?Subject%3Alist= equipamento"&gt; equipamento&lt;/a&gt;; &lt;a href="https://www.gov.br/cdtn/pt-br/@@search?Subject%3Alist= ambiente controlado"&gt; ambiente controlado&lt;/a&gt;&lt;/p&gt;</v>
      </c>
      <c r="D31" s="10" t="str">
        <f>IF(Tecnologias!C31="","","&lt;h2&gt;"&amp;D$1&amp;"&lt;/h2&gt;&lt;p&gt;"&amp;Tecnologias!C31&amp;"&lt;/p&gt;")</f>
        <v>&lt;h2&gt;Descrição&lt;/h2&gt;&lt;p&gt;A presente invenção diz respeito a uma máquina de ensaio de fadiga, instrumentada, para determinação das propriedades de fadiga de materiais, em ambiente controlado, com capacidade para ensaiar simultaneamente 10 corpos-de-prova com carregamentos e ambientes individuais, e seu processo de fabricação. Esta máquina de ensaios de fadiga funciona tendo como base a flexão reversa do corpo-de-prova. O conhecimento do comportamento destes materiais é de grande importância na sua utilização em projetos de estrutura e componentes das indústrias nucleares e convencionais.&lt;/p&gt;</v>
      </c>
      <c r="E31" s="10" t="str">
        <f>IF(Tecnologias!E31="","","&lt;h2&gt;"&amp;E$1&amp;"&lt;/h2&gt;&lt;p&gt;"&amp;Tecnologias!E31&amp;"&lt;/p&gt;")</f>
        <v>&lt;h2&gt;Problema&lt;/h2&gt;&lt;p&gt;Nenhuma patente específica sobre fabricação de uma máquina de ensaios de fadiga em ambiente neutro ou corrosivo foi encontrada nos bancos de patentes pesquisados.&lt;/p&gt;</v>
      </c>
      <c r="F31" s="10" t="str">
        <f>IF(Tecnologias!F31="","","&lt;h2&gt;"&amp;F$1&amp;"&lt;/h2&gt;&lt;p&gt;"&amp;Tecnologias!F31&amp;"&lt;/p&gt;")</f>
        <v>&lt;h2&gt;Diferenciais&lt;/h2&gt;&lt;p&gt;Apresenta como solução do acesso e aquisição de um equipamento barato e apropriado para caracterização das propriedades de fadiga de diversos materiais em ambiente controlado, um projeto detalhado de construção de uma máquina de ensaios de fadiga em ambiente neutro ou corrosivo.&lt;/p&gt;</v>
      </c>
      <c r="G31" s="10" t="str">
        <f>IF(Tecnologias!G31="","","&lt;h2&gt;"&amp;G$1&amp;"&lt;/h2&gt;&lt;p&gt;"&amp;Tecnologias!G31&amp;"&lt;/p&gt;")</f>
        <v>&lt;h2&gt;Situação&lt;/h2&gt;&lt;p&gt;Patente Concedida&lt;/p&gt;</v>
      </c>
      <c r="H31" s="10" t="str">
        <f>IF(Tecnologias!H31="","","&lt;h2&gt;"&amp;H$1&amp;"&lt;/h2&gt;&lt;p&gt;"&amp;Tecnologias!H31&amp;"&lt;/p&gt;")</f>
        <v>&lt;h2&gt;Patente&lt;/h2&gt;&lt;p&gt;PI 0606311-0&lt;/p&gt;</v>
      </c>
      <c r="I31" s="10" t="str">
        <f>IF(Tecnologias!J31="","","&lt;h2&gt;"&amp;I$1&amp;"&lt;/h2&gt;&lt;p&gt;"&amp;Tecnologias!J31&amp;"&lt;/p&gt;")</f>
        <v>&lt;h2&gt;Inventores&lt;/h2&gt;&lt;p&gt;Paulo de Tarso Vida Gomes&lt;br&gt;Tanius Rodrigues Mansur&lt;br&gt;Emerson Giovani Rabello&lt;br&gt;Geraldo Antônio Scoralick Martins&lt;/p&gt;</v>
      </c>
      <c r="J31" s="12" t="str">
        <f t="shared" si="0"/>
        <v>&lt;h2&gt;Descrição&lt;/h2&gt;&lt;p&gt;A presente invenção diz respeito a uma máquina de ensaio de fadiga, instrumentada, para determinação das propriedades de fadiga de materiais, em ambiente controlado, com capacidade para ensaiar simultaneamente 10 corpos-de-prova com carregamentos e ambientes individuais, e seu processo de fabricação. Esta máquina de ensaios de fadiga funciona tendo como base a flexão reversa do corpo-de-prova. O conhecimento do comportamento destes materiais é de grande importância na sua utilização em projetos de estrutura e componentes das indústrias nucleares e convencionais.&lt;/p&gt;&lt;h2&gt;Palavras-chave&lt;/h2&gt;&lt;p&gt;&lt;a href="https://www.gov.br/cdtn/pt-br/@@search?Subject%3Alist=ensaio de fadiga"&gt;ensaio de fadiga&lt;/a&gt;; &lt;a href="https://www.gov.br/cdtn/pt-br/@@search?Subject%3Alist= equipamento"&gt; equipamento&lt;/a&gt;; &lt;a href="https://www.gov.br/cdtn/pt-br/@@search?Subject%3Alist= ambiente controlado"&gt; ambiente controlado&lt;/a&gt;&lt;/p&gt;&lt;h2&gt;Problema&lt;/h2&gt;&lt;p&gt;Nenhuma patente específica sobre fabricação de uma máquina de ensaios de fadiga em ambiente neutro ou corrosivo foi encontrada nos bancos de patentes pesquisados.&lt;/p&gt;&lt;h2&gt;Diferenciais&lt;/h2&gt;&lt;p&gt;Apresenta como solução do acesso e aquisição de um equipamento barato e apropriado para caracterização das propriedades de fadiga de diversos materiais em ambiente controlado, um projeto detalhado de construção de uma máquina de ensaios de fadiga em ambiente neutro ou corrosivo.&lt;/p&gt;&lt;h2&gt;Aplicação&lt;/h2&gt;&lt;p&gt;Ensaios Mecânicos&lt;/p&gt;&lt;h2&gt;Situação&lt;/h2&gt;&lt;p&gt;Patente Concedida&lt;/p&gt;&lt;h2&gt;Patente&lt;/h2&gt;&lt;p&gt;PI 0606311-0&lt;/p&gt;&lt;h2&gt;Inventores&lt;/h2&gt;&lt;p&gt;Paulo de Tarso Vida Gomes&lt;br&gt;Tanius Rodrigues Mansur&lt;br&gt;Emerson Giovani Rabello&lt;br&gt;Geraldo Antônio Scoralick Martins&lt;/p&gt;</v>
      </c>
      <c r="K31" s="7" t="s">
        <v>246</v>
      </c>
    </row>
    <row r="32" spans="1:11" x14ac:dyDescent="0.35">
      <c r="A32" s="10" t="str">
        <f>IF(Tecnologias!A32="","","&lt;h2&gt;"&amp;A$1&amp;"&lt;/h2&gt;&lt;p&gt;"&amp;Tecnologias!A32&amp;"&lt;/p&gt;")</f>
        <v>&lt;h2&gt;Aplicação&lt;/h2&gt;&lt;p&gt;Ensaios Mecânicos&lt;/p&gt;</v>
      </c>
      <c r="B32" s="14" t="str">
        <f>Tecnologias!B32</f>
        <v>Processo de Projeto e Construção de um Transdutor Eletromecânico para Determinação da Deformação de Corpos-de-Prova Cilíndricos de Concreto Durante Ensaio de Compressão Necessários na Caracterização de suas Propriedades Mecânicas para Aplicação na Construção Civil</v>
      </c>
      <c r="C32" s="10" t="str">
        <f>IF(Tecnologias!K32="","","&lt;h2&gt;"&amp;C$1&amp;"&lt;/h2&gt;&lt;p&gt;"&amp;Tecnologias!K32&amp;"&lt;/p&gt;")</f>
        <v>&lt;h2&gt;Palavras-chave&lt;/h2&gt;&lt;p&gt;&lt;a href="https://www.gov.br/cdtn/pt-br/@@search?Subject%3Alist=ensaio de deformação"&gt;ensaio de deformação&lt;/a&gt;; &lt;a href="https://www.gov.br/cdtn/pt-br/@@search?Subject%3Alist= equipamento"&gt; equipamento&lt;/a&gt;; &lt;a href="https://www.gov.br/cdtn/pt-br/@@search?Subject%3Alist= concreto"&gt; concreto&lt;/a&gt;&lt;/p&gt;</v>
      </c>
      <c r="D32" s="10" t="str">
        <f>IF(Tecnologias!C32="","","&lt;h2&gt;"&amp;D$1&amp;"&lt;/h2&gt;&lt;p&gt;"&amp;Tecnologias!C32&amp;"&lt;/p&gt;")</f>
        <v>&lt;h2&gt;Descrição&lt;/h2&gt;&lt;p&gt;A presente invenção diz respeito a um equipamento para medição da deformação de corpos-de-prova de concreto durante ensaios de compressão necessários na caracterização de suas propriedades mecânicas para aplicação na construção civil e seu processo de fabricação. O conhecimento do comportamento mecânico do concreto sob cargas de compressão é de grande importância na construção civil.&lt;/p&gt;</v>
      </c>
      <c r="E32" s="10" t="str">
        <f>IF(Tecnologias!E32="","","&lt;h2&gt;"&amp;E$1&amp;"&lt;/h2&gt;&lt;p&gt;"&amp;Tecnologias!E32&amp;"&lt;/p&gt;")</f>
        <v>&lt;h2&gt;Problema&lt;/h2&gt;&lt;p&gt;Equipamentos atuais utilizam extensômetros elétricos com instalação difícil e sem possibilidade de reutilização.&lt;/p&gt;</v>
      </c>
      <c r="F32" s="10" t="str">
        <f>IF(Tecnologias!F32="","","&lt;h2&gt;"&amp;F$1&amp;"&lt;/h2&gt;&lt;p&gt;"&amp;Tecnologias!F32&amp;"&lt;/p&gt;")</f>
        <v>&lt;h2&gt;Diferenciais&lt;/h2&gt;&lt;p&gt;É um equipamento de preço bem reduzido em relação a outros
equipamentos existentes e de fácil manutenção e simplicidade de operação. As vantagens da utilização de transdutores eletro-mecânicos em relação ao uso de extensômetros elétricos são a facilidade de instalação e a possibilidade de reutilização o que torna esta metodologia mais econômica. É um equipamento compacto e leve. Faz medições de deformações na faixa de zero a 5 mm com precisão de 0,001 mm. A presente invenção, como principal objetivo, apresenta como solução do acesso e aquisição de um equipamento barato e apropriado para a medição de deformação em corpos-de-prova cilíndricos de concreto nas dimensões padronizadas por normas específicas.&lt;/p&gt;</v>
      </c>
      <c r="G32" s="10" t="str">
        <f>IF(Tecnologias!G32="","","&lt;h2&gt;"&amp;G$1&amp;"&lt;/h2&gt;&lt;p&gt;"&amp;Tecnologias!G32&amp;"&lt;/p&gt;")</f>
        <v>&lt;h2&gt;Situação&lt;/h2&gt;&lt;p&gt;Know How&lt;/p&gt;</v>
      </c>
      <c r="H32" s="10" t="str">
        <f>IF(Tecnologias!H32="","","&lt;h2&gt;"&amp;H$1&amp;"&lt;/h2&gt;&lt;p&gt;"&amp;Tecnologias!H32&amp;"&lt;/p&gt;")</f>
        <v/>
      </c>
      <c r="I32" s="10" t="str">
        <f>IF(Tecnologias!J32="","","&lt;h2&gt;"&amp;I$1&amp;"&lt;/h2&gt;&lt;p&gt;"&amp;Tecnologias!J32&amp;"&lt;/p&gt;")</f>
        <v>&lt;h2&gt;Inventores&lt;/h2&gt;&lt;p&gt;Paulo de Tarso Vida Gomes&lt;br&gt;Tanius Rodrigues Mansur&lt;br&gt;Emerson Giovani Rabello&lt;br&gt;Antônio Eugênio Aguiar&lt;br&gt;Geraldo de Paula Martinseida&lt;/p&gt;</v>
      </c>
      <c r="J32" s="12" t="str">
        <f t="shared" si="0"/>
        <v>&lt;h2&gt;Descrição&lt;/h2&gt;&lt;p&gt;A presente invenção diz respeito a um equipamento para medição da deformação de corpos-de-prova de concreto durante ensaios de compressão necessários na caracterização de suas propriedades mecânicas para aplicação na construção civil e seu processo de fabricação. O conhecimento do comportamento mecânico do concreto sob cargas de compressão é de grande importância na construção civil.&lt;/p&gt;&lt;h2&gt;Palavras-chave&lt;/h2&gt;&lt;p&gt;&lt;a href="https://www.gov.br/cdtn/pt-br/@@search?Subject%3Alist=ensaio de deformação"&gt;ensaio de deformação&lt;/a&gt;; &lt;a href="https://www.gov.br/cdtn/pt-br/@@search?Subject%3Alist= equipamento"&gt; equipamento&lt;/a&gt;; &lt;a href="https://www.gov.br/cdtn/pt-br/@@search?Subject%3Alist= concreto"&gt; concreto&lt;/a&gt;&lt;/p&gt;&lt;h2&gt;Problema&lt;/h2&gt;&lt;p&gt;Equipamentos atuais utilizam extensômetros elétricos com instalação difícil e sem possibilidade de reutilização.&lt;/p&gt;&lt;h2&gt;Diferenciais&lt;/h2&gt;&lt;p&gt;É um equipamento de preço bem reduzido em relação a outros
equipamentos existentes e de fácil manutenção e simplicidade de operação. As vantagens da utilização de transdutores eletro-mecânicos em relação ao uso de extensômetros elétricos são a facilidade de instalação e a possibilidade de reutilização o que torna esta metodologia mais econômica. É um equipamento compacto e leve. Faz medições de deformações na faixa de zero a 5 mm com precisão de 0,001 mm. A presente invenção, como principal objetivo, apresenta como solução do acesso e aquisição de um equipamento barato e apropriado para a medição de deformação em corpos-de-prova cilíndricos de concreto nas dimensões padronizadas por normas específicas.&lt;/p&gt;&lt;h2&gt;Aplicação&lt;/h2&gt;&lt;p&gt;Ensaios Mecânicos&lt;/p&gt;&lt;h2&gt;Situação&lt;/h2&gt;&lt;p&gt;Know How&lt;/p&gt;&lt;h2&gt;Inventores&lt;/h2&gt;&lt;p&gt;Paulo de Tarso Vida Gomes&lt;br&gt;Tanius Rodrigues Mansur&lt;br&gt;Emerson Giovani Rabello&lt;br&gt;Antônio Eugênio Aguiar&lt;br&gt;Geraldo de Paula Martinseida&lt;/p&gt;</v>
      </c>
      <c r="K32" s="7" t="s">
        <v>246</v>
      </c>
    </row>
    <row r="33" spans="1:11" x14ac:dyDescent="0.35">
      <c r="A33" s="10" t="str">
        <f>IF(Tecnologias!A33="","","&lt;h2&gt;"&amp;A$1&amp;"&lt;/h2&gt;&lt;p&gt;"&amp;Tecnologias!A33&amp;"&lt;/p&gt;")</f>
        <v>&lt;h2&gt;Aplicação&lt;/h2&gt;&lt;p&gt;Ensaios Mecânicos&lt;/p&gt;</v>
      </c>
      <c r="B33" s="14" t="str">
        <f>Tecnologias!B33</f>
        <v>Processo de Projeto e Construção de uma Máquina de Ensaio de Impacto Charpy, Instrumentada, para Determinação da Energia de Impacto de Materiais Metálicos de Baixa Energia de Impacto e Materiais Compósitos e Caracterização de Suas Propriedades de Fratura para Aplicação na Indústria Nuclear e Convencional</v>
      </c>
      <c r="C33" s="10" t="str">
        <f>IF(Tecnologias!K33="","","&lt;h2&gt;"&amp;C$1&amp;"&lt;/h2&gt;&lt;p&gt;"&amp;Tecnologias!K33&amp;"&lt;/p&gt;")</f>
        <v>&lt;h2&gt;Palavras-chave&lt;/h2&gt;&lt;p&gt;&lt;a href="https://www.gov.br/cdtn/pt-br/@@search?Subject%3Alist=ensaio Charpy"&gt;ensaio Charpy&lt;/a&gt;; &lt;a href="https://www.gov.br/cdtn/pt-br/@@search?Subject%3Alist= equipamento"&gt; equipamento&lt;/a&gt;; &lt;a href="https://www.gov.br/cdtn/pt-br/@@search?Subject%3Alist= qualidade"&gt; qualidade&lt;/a&gt;&lt;/p&gt;</v>
      </c>
      <c r="D33" s="10" t="str">
        <f>IF(Tecnologias!C33="","","&lt;h2&gt;"&amp;D$1&amp;"&lt;/h2&gt;&lt;p&gt;"&amp;Tecnologias!C33&amp;"&lt;/p&gt;")</f>
        <v>&lt;h2&gt;Descrição&lt;/h2&gt;&lt;p&gt;A presente invenção diz respeito a um equipamento para ensaios de impacto Charpy, instrumentado, para determinação da energia de impacto de materiais metálicos de baixa energia de impacto e de materiais compósitos e caracterização de suas propriedades de fratura para aplicação na indústria nuclear e na indústria convencional.&lt;/p&gt;</v>
      </c>
      <c r="E33" s="10" t="str">
        <f>IF(Tecnologias!E33="","","&lt;h2&gt;"&amp;E$1&amp;"&lt;/h2&gt;&lt;p&gt;"&amp;Tecnologias!E33&amp;"&lt;/p&gt;")</f>
        <v>&lt;h2&gt;Problema&lt;/h2&gt;&lt;p&gt;O ensaio Charpy convencional só fornece informações de caráter comparativo. Mais restritivo ainda é o fato do ensaio de impacto Charpy convencional medir apenas a energia total absorvida, não fornecendo informações adicionais, tais como as energias gastas na iniciação e na propagação da trinca.&lt;/p&gt;</v>
      </c>
      <c r="F33" s="10" t="str">
        <f>IF(Tecnologias!F33="","","&lt;h2&gt;"&amp;F$1&amp;"&lt;/h2&gt;&lt;p&gt;"&amp;Tecnologias!F33&amp;"&lt;/p&gt;")</f>
        <v>&lt;h2&gt;Diferenciais&lt;/h2&gt;&lt;p&gt;O equipamento, objeto da presente patente, fornece informações completas. É um equipamento compacto, para ser instalado em laboratório, ocupando uma área máxima de 5m². Ele efetua ensaios em materiais empregados na fabricação dos componentes a serem estudados, dos quais se quer investigar as propriedades de fratura, em largas faixas de temperatura.&lt;/p&gt;</v>
      </c>
      <c r="G33" s="10" t="str">
        <f>IF(Tecnologias!G33="","","&lt;h2&gt;"&amp;G$1&amp;"&lt;/h2&gt;&lt;p&gt;"&amp;Tecnologias!G33&amp;"&lt;/p&gt;")</f>
        <v>&lt;h2&gt;Situação&lt;/h2&gt;&lt;p&gt;Patente Concedida&lt;/p&gt;</v>
      </c>
      <c r="H33" s="10" t="str">
        <f>IF(Tecnologias!H33="","","&lt;h2&gt;"&amp;H$1&amp;"&lt;/h2&gt;&lt;p&gt;"&amp;Tecnologias!H33&amp;"&lt;/p&gt;")</f>
        <v>&lt;h2&gt;Patente&lt;/h2&gt;&lt;p&gt;PI 0509158-6&lt;/p&gt;</v>
      </c>
      <c r="I33" s="10" t="str">
        <f>IF(Tecnologias!J33="","","&lt;h2&gt;"&amp;I$1&amp;"&lt;/h2&gt;&lt;p&gt;"&amp;Tecnologias!J33&amp;"&lt;/p&gt;")</f>
        <v>&lt;h2&gt;Inventores&lt;/h2&gt;&lt;p&gt;Geraldo de P. Martins&lt;br&gt;Denis Henrique B. Scaldaferri&lt;br&gt;Edson Ribeiro&lt;br&gt;Cláudio Roberto Soares&lt;br&gt;Tanius R. Mansur&lt;/p&gt;</v>
      </c>
      <c r="J33" s="12" t="str">
        <f t="shared" si="0"/>
        <v>&lt;h2&gt;Descrição&lt;/h2&gt;&lt;p&gt;A presente invenção diz respeito a um equipamento para ensaios de impacto Charpy, instrumentado, para determinação da energia de impacto de materiais metálicos de baixa energia de impacto e de materiais compósitos e caracterização de suas propriedades de fratura para aplicação na indústria nuclear e na indústria convencional.&lt;/p&gt;&lt;h2&gt;Palavras-chave&lt;/h2&gt;&lt;p&gt;&lt;a href="https://www.gov.br/cdtn/pt-br/@@search?Subject%3Alist=ensaio Charpy"&gt;ensaio Charpy&lt;/a&gt;; &lt;a href="https://www.gov.br/cdtn/pt-br/@@search?Subject%3Alist= equipamento"&gt; equipamento&lt;/a&gt;; &lt;a href="https://www.gov.br/cdtn/pt-br/@@search?Subject%3Alist= qualidade"&gt; qualidade&lt;/a&gt;&lt;/p&gt;&lt;h2&gt;Problema&lt;/h2&gt;&lt;p&gt;O ensaio Charpy convencional só fornece informações de caráter comparativo. Mais restritivo ainda é o fato do ensaio de impacto Charpy convencional medir apenas a energia total absorvida, não fornecendo informações adicionais, tais como as energias gastas na iniciação e na propagação da trinca.&lt;/p&gt;&lt;h2&gt;Diferenciais&lt;/h2&gt;&lt;p&gt;O equipamento, objeto da presente patente, fornece informações completas. É um equipamento compacto, para ser instalado em laboratório, ocupando uma área máxima de 5m². Ele efetua ensaios em materiais empregados na fabricação dos componentes a serem estudados, dos quais se quer investigar as propriedades de fratura, em largas faixas de temperatura.&lt;/p&gt;&lt;h2&gt;Aplicação&lt;/h2&gt;&lt;p&gt;Ensaios Mecânicos&lt;/p&gt;&lt;h2&gt;Situação&lt;/h2&gt;&lt;p&gt;Patente Concedida&lt;/p&gt;&lt;h2&gt;Patente&lt;/h2&gt;&lt;p&gt;PI 0509158-6&lt;/p&gt;&lt;h2&gt;Inventores&lt;/h2&gt;&lt;p&gt;Geraldo de P. Martins&lt;br&gt;Denis Henrique B. Scaldaferri&lt;br&gt;Edson Ribeiro&lt;br&gt;Cláudio Roberto Soares&lt;br&gt;Tanius R. Mansur&lt;/p&gt;</v>
      </c>
      <c r="K33" s="7" t="s">
        <v>246</v>
      </c>
    </row>
    <row r="34" spans="1:11" x14ac:dyDescent="0.35">
      <c r="A34" s="10" t="str">
        <f>IF(Tecnologias!A34="","","&lt;h2&gt;"&amp;A$1&amp;"&lt;/h2&gt;&lt;p&gt;"&amp;Tecnologias!A34&amp;"&lt;/p&gt;")</f>
        <v>&lt;h2&gt;Aplicação&lt;/h2&gt;&lt;p&gt;Ensaios Mecânicos&lt;/p&gt;</v>
      </c>
      <c r="B34" s="14" t="str">
        <f>Tecnologias!B34</f>
        <v>Processo para Construção de uma Máquina para Ensaio de Corrosão sob Tensão com Deformação Lenta para Aplicação em Estudos de Extensão de Vida de Componentes Metálicos da Indústria Nuclear e Convencional</v>
      </c>
      <c r="C34" s="10" t="str">
        <f>IF(Tecnologias!K34="","","&lt;h2&gt;"&amp;C$1&amp;"&lt;/h2&gt;&lt;p&gt;"&amp;Tecnologias!K34&amp;"&lt;/p&gt;")</f>
        <v>&lt;h2&gt;Palavras-chave&lt;/h2&gt;&lt;p&gt;&lt;a href="https://www.gov.br/cdtn/pt-br/@@search?Subject%3Alist=ensaio de corrosão"&gt;ensaio de corrosão&lt;/a&gt;; &lt;a href="https://www.gov.br/cdtn/pt-br/@@search?Subject%3Alist= equipamento"&gt; equipamento&lt;/a&gt;; &lt;a href="https://www.gov.br/cdtn/pt-br/@@search?Subject%3Alist= economia"&gt; economia&lt;/a&gt;&lt;/p&gt;</v>
      </c>
      <c r="D34" s="10" t="str">
        <f>IF(Tecnologias!C34="","","&lt;h2&gt;"&amp;D$1&amp;"&lt;/h2&gt;&lt;p&gt;"&amp;Tecnologias!C34&amp;"&lt;/p&gt;")</f>
        <v>&lt;h2&gt;Descrição&lt;/h2&gt;&lt;p&gt;A presente invenção diz respeito ao processo de fabricação de um equipamento para ensaios de corrosão sob tensão, com deformação lenta, para aplicação em estudos de extensão de vida de componentes metálicos na indústria nuclear, de componentes metálicos de plataformas marítimas, de componentes metálicos de condução de gases e de produtos químicos na indústria convencional.&lt;/p&gt;</v>
      </c>
      <c r="E34" s="10" t="str">
        <f>IF(Tecnologias!E34="","","&lt;h2&gt;"&amp;E$1&amp;"&lt;/h2&gt;&lt;p&gt;"&amp;Tecnologias!E34&amp;"&lt;/p&gt;")</f>
        <v>&lt;h2&gt;Problema&lt;/h2&gt;&lt;p&gt;Muitas instalações da indústria nuclear e das indústrias convencionais foram projetadas para ter uma vida útil limitada. Após esta vida útil estas instalações devem ser retiradas de serviço. Como os cálculos para se chegar a essa vida útil foram, em geral, bem conservativos, no final dela tais instalações podem apresentar, ainda, uma vida residual considerável de cerca de 20 a 40% de sua vida útil inicial. Este fato cria a oportunidade de aplicação do conceito de extensão de vida de componentes metálicos e, como consequência, cria um novo negócio envolvendo economia de processos industriais. Os equipamentos comerciais existentes para avaliações de materiais susceptíveis à corrosão sob tensão são de preços elevados. Por causa disto, a análise de corrosão sob tensão é um serviço prestado apenas por umas poucas firmas nacionais e do exterior, o que encarece a referida análise e não permite a avaliação mais intensiva da integridade estrutural com vista à extensão de vida de instalações industriais.&lt;/p&gt;</v>
      </c>
      <c r="F34" s="10" t="str">
        <f>IF(Tecnologias!F34="","","&lt;h2&gt;"&amp;F$1&amp;"&lt;/h2&gt;&lt;p&gt;"&amp;Tecnologias!F34&amp;"&lt;/p&gt;")</f>
        <v>&lt;h2&gt;Diferenciais&lt;/h2&gt;&lt;p&gt;É um equipamentos tão eficaz como os comerciais atuais, porém com preço de comercialização extremamente acessível a um número maior de fornecedores da análise de corrosão sob tensão, o que permitiria extraordinário avanço econômico e tecnológico na extensão de vida de componentes metálicos de instalações do parque industrial brasileiro.&lt;/p&gt;</v>
      </c>
      <c r="G34" s="10" t="str">
        <f>IF(Tecnologias!G34="","","&lt;h2&gt;"&amp;G$1&amp;"&lt;/h2&gt;&lt;p&gt;"&amp;Tecnologias!G34&amp;"&lt;/p&gt;")</f>
        <v>&lt;h2&gt;Situação&lt;/h2&gt;&lt;p&gt;Know How&lt;/p&gt;</v>
      </c>
      <c r="H34" s="10" t="str">
        <f>IF(Tecnologias!H34="","","&lt;h2&gt;"&amp;H$1&amp;"&lt;/h2&gt;&lt;p&gt;"&amp;Tecnologias!H34&amp;"&lt;/p&gt;")</f>
        <v/>
      </c>
      <c r="I34" s="10" t="str">
        <f>IF(Tecnologias!J34="","","&lt;h2&gt;"&amp;I$1&amp;"&lt;/h2&gt;&lt;p&gt;"&amp;Tecnologias!J34&amp;"&lt;/p&gt;")</f>
        <v>&lt;h2&gt;Inventores&lt;/h2&gt;&lt;p&gt;Paulo Tarso V. Gomes&lt;br&gt;Roberto Di Lorenzo&lt;br&gt;Tanius R. Mansur&lt;br&gt;Nirlando Rocha&lt;/p&gt;</v>
      </c>
      <c r="J34" s="12" t="str">
        <f t="shared" si="0"/>
        <v>&lt;h2&gt;Descrição&lt;/h2&gt;&lt;p&gt;A presente invenção diz respeito ao processo de fabricação de um equipamento para ensaios de corrosão sob tensão, com deformação lenta, para aplicação em estudos de extensão de vida de componentes metálicos na indústria nuclear, de componentes metálicos de plataformas marítimas, de componentes metálicos de condução de gases e de produtos químicos na indústria convencional.&lt;/p&gt;&lt;h2&gt;Palavras-chave&lt;/h2&gt;&lt;p&gt;&lt;a href="https://www.gov.br/cdtn/pt-br/@@search?Subject%3Alist=ensaio de corrosão"&gt;ensaio de corrosão&lt;/a&gt;; &lt;a href="https://www.gov.br/cdtn/pt-br/@@search?Subject%3Alist= equipamento"&gt; equipamento&lt;/a&gt;; &lt;a href="https://www.gov.br/cdtn/pt-br/@@search?Subject%3Alist= economia"&gt; economia&lt;/a&gt;&lt;/p&gt;&lt;h2&gt;Problema&lt;/h2&gt;&lt;p&gt;Muitas instalações da indústria nuclear e das indústrias convencionais foram projetadas para ter uma vida útil limitada. Após esta vida útil estas instalações devem ser retiradas de serviço. Como os cálculos para se chegar a essa vida útil foram, em geral, bem conservativos, no final dela tais instalações podem apresentar, ainda, uma vida residual considerável de cerca de 20 a 40% de sua vida útil inicial. Este fato cria a oportunidade de aplicação do conceito de extensão de vida de componentes metálicos e, como consequência, cria um novo negócio envolvendo economia de processos industriais. Os equipamentos comerciais existentes para avaliações de materiais susceptíveis à corrosão sob tensão são de preços elevados. Por causa disto, a análise de corrosão sob tensão é um serviço prestado apenas por umas poucas firmas nacionais e do exterior, o que encarece a referida análise e não permite a avaliação mais intensiva da integridade estrutural com vista à extensão de vida de instalações industriais.&lt;/p&gt;&lt;h2&gt;Diferenciais&lt;/h2&gt;&lt;p&gt;É um equipamentos tão eficaz como os comerciais atuais, porém com preço de comercialização extremamente acessível a um número maior de fornecedores da análise de corrosão sob tensão, o que permitiria extraordinário avanço econômico e tecnológico na extensão de vida de componentes metálicos de instalações do parque industrial brasileiro.&lt;/p&gt;&lt;h2&gt;Aplicação&lt;/h2&gt;&lt;p&gt;Ensaios Mecânicos&lt;/p&gt;&lt;h2&gt;Situação&lt;/h2&gt;&lt;p&gt;Know How&lt;/p&gt;&lt;h2&gt;Inventores&lt;/h2&gt;&lt;p&gt;Paulo Tarso V. Gomes&lt;br&gt;Roberto Di Lorenzo&lt;br&gt;Tanius R. Mansur&lt;br&gt;Nirlando Rocha&lt;/p&gt;</v>
      </c>
      <c r="K34" s="7" t="s">
        <v>246</v>
      </c>
    </row>
    <row r="35" spans="1:11" x14ac:dyDescent="0.35">
      <c r="A35" s="10" t="str">
        <f>IF(Tecnologias!A35="","","&lt;h2&gt;"&amp;A$1&amp;"&lt;/h2&gt;&lt;p&gt;"&amp;Tecnologias!A35&amp;"&lt;/p&gt;")</f>
        <v>&lt;h2&gt;Aplicação&lt;/h2&gt;&lt;p&gt;Odontologia e Implantodontia&lt;/p&gt;</v>
      </c>
      <c r="B35" s="14" t="str">
        <f>Tecnologias!B35</f>
        <v>Processo de Modificação de Superfície Nanoestruturada de Titânio Recoberta com Colágeno Tipo I em Implantes e Componentes Protéticos</v>
      </c>
      <c r="C35" s="10" t="str">
        <f>IF(Tecnologias!K35="","","&lt;h2&gt;"&amp;C$1&amp;"&lt;/h2&gt;&lt;p&gt;"&amp;Tecnologias!K35&amp;"&lt;/p&gt;")</f>
        <v>&lt;h2&gt;Palavras-chave&lt;/h2&gt;&lt;p&gt;&lt;a href="https://www.gov.br/cdtn/pt-br/@@search?Subject%3Alist=implantodontia"&gt;implantodontia&lt;/a&gt;; &lt;a href="https://www.gov.br/cdtn/pt-br/@@search?Subject%3Alist= nanotecnologia"&gt; nanotecnologia&lt;/a&gt;; &lt;a href="https://www.gov.br/cdtn/pt-br/@@search?Subject%3Alist= titânia"&gt; titânia&lt;/a&gt;&lt;/p&gt;</v>
      </c>
      <c r="D35" s="10" t="str">
        <f>IF(Tecnologias!C35="","","&lt;h2&gt;"&amp;D$1&amp;"&lt;/h2&gt;&lt;p&gt;"&amp;Tecnologias!C35&amp;"&lt;/p&gt;")</f>
        <v>&lt;h2&gt;Descrição&lt;/h2&gt;&lt;p&gt;A presente invenção se refere ao desenvolvimento de um processo para a preparação de superfície nanoestruturada de titânia produzida a partir de metodologia baseada em anodização potenciostática, para formação de estruturas nanotubulares de óxido de titânia (TiO₂), seguido de tratamento covalente com colágeno tipo I (Col I) para o recobrimento e funcionalização dessa superfície. Dessa conjugação emerge uma superfície nanotubular de TiO₂ recoberta com Col I capaz de acelerar o processo de osseointegração in vitro quando empregada em implantes ósseos no campo odontológico.&lt;/p&gt;</v>
      </c>
      <c r="E35" s="10" t="str">
        <f>IF(Tecnologias!E35="","","&lt;h2&gt;"&amp;E$1&amp;"&lt;/h2&gt;&lt;p&gt;"&amp;Tecnologias!E35&amp;"&lt;/p&gt;")</f>
        <v>&lt;h2&gt;Problema&lt;/h2&gt;&lt;p&gt;Uma osseointegração adequada, pode ser definida como uma aceleração no processo de cicatrização, que irá obter uma estabilidade a longo prazo de qualidade, e promover uma maior durabilidade do implante dentário. Contudo, complicações logo após a cirurgia podem ocorrer, das quais, implicam principalmente a uma osseointegração incompleta que pode prejudicar a durabilidade desses implantes. Estudos revelam que mesmo utilizando materiais e técnicas atuais, um implante de titânio necessita de vários meses para realizar uma osseointegração de qualidade, uma vez que depende de fatores inerentes ao tecido ósseo e das características do implante. E que ainda assim, essaosseointegração se faz incompleta, mesmo para implantes de excelência disponibilizados no mercado a porcentagem de área de ligação osso-implante tem uma média em torno de 80%. Diante ao exposto, inúmeros estudos têm voltado toda sua atenção na modificação da superfície dos implantes de Ti, a fim de melhorar o comportamento ósseo dos implantes odontológicos.&lt;/p&gt;</v>
      </c>
      <c r="F35" s="10" t="str">
        <f>IF(Tecnologias!F35="","","&lt;h2&gt;"&amp;F$1&amp;"&lt;/h2&gt;&lt;p&gt;"&amp;Tecnologias!F35&amp;"&lt;/p&gt;")</f>
        <v>&lt;h2&gt;Diferenciais&lt;/h2&gt;&lt;p&gt;Melhora a osseointegração do implante.
Método simples, reprodutível, escalonável e de baixo custo.
&lt;/p&gt;</v>
      </c>
      <c r="G35" s="10" t="str">
        <f>IF(Tecnologias!G35="","","&lt;h2&gt;"&amp;G$1&amp;"&lt;/h2&gt;&lt;p&gt;"&amp;Tecnologias!G35&amp;"&lt;/p&gt;")</f>
        <v>&lt;h2&gt;Situação&lt;/h2&gt;&lt;p&gt;Patente em Análise&lt;/p&gt;</v>
      </c>
      <c r="H35" s="10" t="str">
        <f>IF(Tecnologias!H35="","","&lt;h2&gt;"&amp;H$1&amp;"&lt;/h2&gt;&lt;p&gt;"&amp;Tecnologias!H35&amp;"&lt;/p&gt;")</f>
        <v>&lt;h2&gt;Patente&lt;/h2&gt;&lt;p&gt;BR 10 2021 026799 2&lt;/p&gt;</v>
      </c>
      <c r="I35" s="10" t="str">
        <f>IF(Tecnologias!J35="","","&lt;h2&gt;"&amp;I$1&amp;"&lt;/h2&gt;&lt;p&gt;"&amp;Tecnologias!J35&amp;"&lt;/p&gt;")</f>
        <v>&lt;h2&gt;Inventores&lt;/h2&gt;&lt;p&gt;Maximiliano Delany Martins - CDTN&lt;br&gt;Tatiane Cristine Silva de Almeida - CDTN&lt;br&gt;Elisa Marchezini Rodrigues - CDTN&lt;br&gt;Fernanda de Paula Oliveira - CDTN&lt;br&gt;Ramon Resende Leite - CDTN&lt;br&gt;Mariana Andrade Boense Tavares - CDTN&lt;br&gt;Pricila da Silva Cunha - CDTN&lt;br&gt;Thalita Marcolan Valverde - UFMG&lt;br&gt;Thaís Maria da Mata Martins - UFMG&lt;br&gt;Gregory Thomas Kitten - UFMG&lt;br&gt;Alfredo Miranda de Goes - UFMG&lt;br&gt;Dawidson Assis Gomes - UFMG&lt;/p&gt;</v>
      </c>
      <c r="J35" s="12" t="str">
        <f t="shared" si="0"/>
        <v>&lt;h2&gt;Descrição&lt;/h2&gt;&lt;p&gt;A presente invenção se refere ao desenvolvimento de um processo para a preparação de superfície nanoestruturada de titânia produzida a partir de metodologia baseada em anodização potenciostática, para formação de estruturas nanotubulares de óxido de titânia (TiO₂), seguido de tratamento covalente com colágeno tipo I (Col I) para o recobrimento e funcionalização dessa superfície. Dessa conjugação emerge uma superfície nanotubular de TiO₂ recoberta com Col I capaz de acelerar o processo de osseointegração in vitro quando empregada em implantes ósseos no campo odontológico.&lt;/p&gt;&lt;h2&gt;Palavras-chave&lt;/h2&gt;&lt;p&gt;&lt;a href="https://www.gov.br/cdtn/pt-br/@@search?Subject%3Alist=implantodontia"&gt;implantodontia&lt;/a&gt;; &lt;a href="https://www.gov.br/cdtn/pt-br/@@search?Subject%3Alist= nanotecnologia"&gt; nanotecnologia&lt;/a&gt;; &lt;a href="https://www.gov.br/cdtn/pt-br/@@search?Subject%3Alist= titânia"&gt; titânia&lt;/a&gt;&lt;/p&gt;&lt;h2&gt;Problema&lt;/h2&gt;&lt;p&gt;Uma osseointegração adequada, pode ser definida como uma aceleração no processo de cicatrização, que irá obter uma estabilidade a longo prazo de qualidade, e promover uma maior durabilidade do implante dentário. Contudo, complicações logo após a cirurgia podem ocorrer, das quais, implicam principalmente a uma osseointegração incompleta que pode prejudicar a durabilidade desses implantes. Estudos revelam que mesmo utilizando materiais e técnicas atuais, um implante de titânio necessita de vários meses para realizar uma osseointegração de qualidade, uma vez que depende de fatores inerentes ao tecido ósseo e das características do implante. E que ainda assim, essaosseointegração se faz incompleta, mesmo para implantes de excelência disponibilizados no mercado a porcentagem de área de ligação osso-implante tem uma média em torno de 80%. Diante ao exposto, inúmeros estudos têm voltado toda sua atenção na modificação da superfície dos implantes de Ti, a fim de melhorar o comportamento ósseo dos implantes odontológicos.&lt;/p&gt;&lt;h2&gt;Diferenciais&lt;/h2&gt;&lt;p&gt;Melhora a osseointegração do implante.
Método simples, reprodutível, escalonável e de baixo custo.
&lt;/p&gt;&lt;h2&gt;Aplicação&lt;/h2&gt;&lt;p&gt;Odontologia e Implantodontia&lt;/p&gt;&lt;h2&gt;Situação&lt;/h2&gt;&lt;p&gt;Patente em Análise&lt;/p&gt;&lt;h2&gt;Patente&lt;/h2&gt;&lt;p&gt;BR 10 2021 026799 2&lt;/p&gt;&lt;h2&gt;Inventores&lt;/h2&gt;&lt;p&gt;Maximiliano Delany Martins - CDTN&lt;br&gt;Tatiane Cristine Silva de Almeida - CDTN&lt;br&gt;Elisa Marchezini Rodrigues - CDTN&lt;br&gt;Fernanda de Paula Oliveira - CDTN&lt;br&gt;Ramon Resende Leite - CDTN&lt;br&gt;Mariana Andrade Boense Tavares - CDTN&lt;br&gt;Pricila da Silva Cunha - CDTN&lt;br&gt;Thalita Marcolan Valverde - UFMG&lt;br&gt;Thaís Maria da Mata Martins - UFMG&lt;br&gt;Gregory Thomas Kitten - UFMG&lt;br&gt;Alfredo Miranda de Goes - UFMG&lt;br&gt;Dawidson Assis Gomes - UFMG&lt;/p&gt;</v>
      </c>
      <c r="K35" s="7" t="s">
        <v>246</v>
      </c>
    </row>
    <row r="36" spans="1:11" x14ac:dyDescent="0.35">
      <c r="A36" s="10" t="str">
        <f>IF(Tecnologias!A36="","","&lt;h2&gt;"&amp;A$1&amp;"&lt;/h2&gt;&lt;p&gt;"&amp;Tecnologias!A36&amp;"&lt;/p&gt;")</f>
        <v>&lt;h2&gt;Aplicação&lt;/h2&gt;&lt;p&gt;Odontologia e Implantodontia&lt;/p&gt;</v>
      </c>
      <c r="B36" s="14" t="str">
        <f>Tecnologias!B36</f>
        <v>Processo de Utilização de Superfície Micro-Nano Hierárquica com Nanotubos de Titânia (TiO₂) para Recobrimento de Implantes Osseointegráveis</v>
      </c>
      <c r="C36" s="10" t="str">
        <f>IF(Tecnologias!K36="","","&lt;h2&gt;"&amp;C$1&amp;"&lt;/h2&gt;&lt;p&gt;"&amp;Tecnologias!K36&amp;"&lt;/p&gt;")</f>
        <v>&lt;h2&gt;Palavras-chave&lt;/h2&gt;&lt;p&gt;&lt;a href="https://www.gov.br/cdtn/pt-br/@@search?Subject%3Alist=implantodontia"&gt;implantodontia&lt;/a&gt;; &lt;a href="https://www.gov.br/cdtn/pt-br/@@search?Subject%3Alist= nanotecnologia"&gt; nanotecnologia&lt;/a&gt;; &lt;a href="https://www.gov.br/cdtn/pt-br/@@search?Subject%3Alist= titânia"&gt; titânia&lt;/a&gt;&lt;/p&gt;</v>
      </c>
      <c r="D36" s="10" t="str">
        <f>IF(Tecnologias!C36="","","&lt;h2&gt;"&amp;D$1&amp;"&lt;/h2&gt;&lt;p&gt;"&amp;Tecnologias!C36&amp;"&lt;/p&gt;")</f>
        <v>&lt;h2&gt;Descrição&lt;/h2&gt;&lt;p&gt;Produto e processo aplicável no campo odontológico, mais especificamente na área de implantodontia intraóssea, ao se fazer utilização de tratamentos superficiais combinados para fins de bioaplicações destinadas ao revestimento de implantes de titânio comercialmente puro (Ti-cp), com intuito de se obter uma superfície que conjugue estruturas e rugosidades na escala micro e nano. A presente invenção permite a ampliação de implantes  dentários de natureza superficial hidrofílica, em substituição aos comumente disponibilizados no mercado, categorizados pelo seu comportamento predominante hidrofóbico.&lt;/p&gt;</v>
      </c>
      <c r="E36" s="10" t="str">
        <f>IF(Tecnologias!E36="","","&lt;h2&gt;"&amp;E$1&amp;"&lt;/h2&gt;&lt;p&gt;"&amp;Tecnologias!E36&amp;"&lt;/p&gt;")</f>
        <v>&lt;h2&gt;Problema&lt;/h2&gt;&lt;p&gt;Muitos esforços de pesquisa têm sido direcionados com o objetivo de melhorar a interação biológica entre o implante e o osso circundante, em um processo denominado osseointegração. Assim, novas abordagens foram desenvolvidas ao combinar ou modificar as técnicas existentes de tratamento superficiais para atender às demandas por uma formação de contato osso-implante aprimorada ou então obter melhorias das características físico-químicas da superfície do implante de titânio através de processos que envolvam modificações em micro e nanoescala. Destaca-se no mercado de implantodontia a inexistência de superfícies de implantes modificadas que exibem estruturas e rugosidades simultaneamente e sinergicamente na escala micro e nano. Além desse fato, a maioria das superfícies de implantes atualmente em uso clínico, disponibilizados no mercado, é classificada como hidrofóbicas. No entanto, esse cenário vem se modificando, uma vez que superfícies hidrofílicas tendem a melhorar os estágios iniciais de adesão celular, proliferação, diferenciação e mineralização óssea quando comparadas as superfícies hidrofóbicas.&lt;/p&gt;</v>
      </c>
      <c r="F36" s="10" t="str">
        <f>IF(Tecnologias!F36="","","&lt;h2&gt;"&amp;F$1&amp;"&lt;/h2&gt;&lt;p&gt;"&amp;Tecnologias!F36&amp;"&lt;/p&gt;")</f>
        <v>&lt;h2&gt;Diferenciais&lt;/h2&gt;&lt;p&gt;Na presente invenção conta com uma superfície micro-nano com característica intrinsecamente hidrofílica, sem a necessidade de etapas adicionais após o processo de síntese para o desenvolvimento da natureza hidrofílica, o que torna um grande diferencial dado a redução de custos, tempo e maior simplicidade operacional. Mais do que determinar o ângulo de contato para avaliar a molhabilidade após a preparação da superfície, na presente invenção é demonstrado que, mesmo após tempos prolongados de exposição a condições atmosféricas, a hidrofilicidade é mantida, sem a necessidade de armazenamento em dessecadores ou ambientes de vácuo.&lt;/p&gt;</v>
      </c>
      <c r="G36" s="10" t="str">
        <f>IF(Tecnologias!G36="","","&lt;h2&gt;"&amp;G$1&amp;"&lt;/h2&gt;&lt;p&gt;"&amp;Tecnologias!G36&amp;"&lt;/p&gt;")</f>
        <v>&lt;h2&gt;Situação&lt;/h2&gt;&lt;p&gt;Patente em Análise&lt;/p&gt;</v>
      </c>
      <c r="H36" s="10" t="str">
        <f>IF(Tecnologias!H36="","","&lt;h2&gt;"&amp;H$1&amp;"&lt;/h2&gt;&lt;p&gt;"&amp;Tecnologias!H36&amp;"&lt;/p&gt;")</f>
        <v>&lt;h2&gt;Patente&lt;/h2&gt;&lt;p&gt;BR 10 2021 013576 0&lt;/p&gt;</v>
      </c>
      <c r="I36" s="10" t="str">
        <f>IF(Tecnologias!J36="","","&lt;h2&gt;"&amp;I$1&amp;"&lt;/h2&gt;&lt;p&gt;"&amp;Tecnologias!J36&amp;"&lt;/p&gt;")</f>
        <v>&lt;h2&gt;Inventores&lt;/h2&gt;&lt;p&gt;Ramon Resende Leite&lt;br&gt;Maximiliano Delany Martins - CDTN&lt;br&gt;Fernanda de Paula Oliveira&lt;br&gt;Elisa Marchezini Rodrigues&lt;br&gt;Tatiane Cristine Silva de Almeida&lt;br&gt;Joyce Cristina da Cruz Santos&lt;br&gt;Eduardo Henrique Martins Nunes&lt;br&gt;Mariana Ogando Paraense&lt;/p&gt;</v>
      </c>
      <c r="J36" s="12" t="str">
        <f t="shared" si="0"/>
        <v>&lt;h2&gt;Descrição&lt;/h2&gt;&lt;p&gt;Produto e processo aplicável no campo odontológico, mais especificamente na área de implantodontia intraóssea, ao se fazer utilização de tratamentos superficiais combinados para fins de bioaplicações destinadas ao revestimento de implantes de titânio comercialmente puro (Ti-cp), com intuito de se obter uma superfície que conjugue estruturas e rugosidades na escala micro e nano. A presente invenção permite a ampliação de implantes  dentários de natureza superficial hidrofílica, em substituição aos comumente disponibilizados no mercado, categorizados pelo seu comportamento predominante hidrofóbico.&lt;/p&gt;&lt;h2&gt;Palavras-chave&lt;/h2&gt;&lt;p&gt;&lt;a href="https://www.gov.br/cdtn/pt-br/@@search?Subject%3Alist=implantodontia"&gt;implantodontia&lt;/a&gt;; &lt;a href="https://www.gov.br/cdtn/pt-br/@@search?Subject%3Alist= nanotecnologia"&gt; nanotecnologia&lt;/a&gt;; &lt;a href="https://www.gov.br/cdtn/pt-br/@@search?Subject%3Alist= titânia"&gt; titânia&lt;/a&gt;&lt;/p&gt;&lt;h2&gt;Problema&lt;/h2&gt;&lt;p&gt;Muitos esforços de pesquisa têm sido direcionados com o objetivo de melhorar a interação biológica entre o implante e o osso circundante, em um processo denominado osseointegração. Assim, novas abordagens foram desenvolvidas ao combinar ou modificar as técnicas existentes de tratamento superficiais para atender às demandas por uma formação de contato osso-implante aprimorada ou então obter melhorias das características físico-químicas da superfície do implante de titânio através de processos que envolvam modificações em micro e nanoescala. Destaca-se no mercado de implantodontia a inexistência de superfícies de implantes modificadas que exibem estruturas e rugosidades simultaneamente e sinergicamente na escala micro e nano. Além desse fato, a maioria das superfícies de implantes atualmente em uso clínico, disponibilizados no mercado, é classificada como hidrofóbicas. No entanto, esse cenário vem se modificando, uma vez que superfícies hidrofílicas tendem a melhorar os estágios iniciais de adesão celular, proliferação, diferenciação e mineralização óssea quando comparadas as superfícies hidrofóbicas.&lt;/p&gt;&lt;h2&gt;Diferenciais&lt;/h2&gt;&lt;p&gt;Na presente invenção conta com uma superfície micro-nano com característica intrinsecamente hidrofílica, sem a necessidade de etapas adicionais após o processo de síntese para o desenvolvimento da natureza hidrofílica, o que torna um grande diferencial dado a redução de custos, tempo e maior simplicidade operacional. Mais do que determinar o ângulo de contato para avaliar a molhabilidade após a preparação da superfície, na presente invenção é demonstrado que, mesmo após tempos prolongados de exposição a condições atmosféricas, a hidrofilicidade é mantida, sem a necessidade de armazenamento em dessecadores ou ambientes de vácuo.&lt;/p&gt;&lt;h2&gt;Aplicação&lt;/h2&gt;&lt;p&gt;Odontologia e Implantodontia&lt;/p&gt;&lt;h2&gt;Situação&lt;/h2&gt;&lt;p&gt;Patente em Análise&lt;/p&gt;&lt;h2&gt;Patente&lt;/h2&gt;&lt;p&gt;BR 10 2021 013576 0&lt;/p&gt;&lt;h2&gt;Inventores&lt;/h2&gt;&lt;p&gt;Ramon Resende Leite&lt;br&gt;Maximiliano Delany Martins - CDTN&lt;br&gt;Fernanda de Paula Oliveira&lt;br&gt;Elisa Marchezini Rodrigues&lt;br&gt;Tatiane Cristine Silva de Almeida&lt;br&gt;Joyce Cristina da Cruz Santos&lt;br&gt;Eduardo Henrique Martins Nunes&lt;br&gt;Mariana Ogando Paraense&lt;/p&gt;</v>
      </c>
      <c r="K36" s="7" t="s">
        <v>246</v>
      </c>
    </row>
    <row r="37" spans="1:11" x14ac:dyDescent="0.35">
      <c r="A37" s="10" t="str">
        <f>IF(Tecnologias!A37="","","&lt;h2&gt;"&amp;A$1&amp;"&lt;/h2&gt;&lt;p&gt;"&amp;Tecnologias!A37&amp;"&lt;/p&gt;")</f>
        <v>&lt;h2&gt;Aplicação&lt;/h2&gt;&lt;p&gt;Proteção Radiológica&lt;/p&gt;</v>
      </c>
      <c r="B37" s="14" t="str">
        <f>Tecnologias!B37</f>
        <v>Processo de Medidas Dosimétricas</v>
      </c>
      <c r="C37" s="10" t="str">
        <f>IF(Tecnologias!K37="","","&lt;h2&gt;"&amp;C$1&amp;"&lt;/h2&gt;&lt;p&gt;"&amp;Tecnologias!K37&amp;"&lt;/p&gt;")</f>
        <v>&lt;h2&gt;Palavras-chave&lt;/h2&gt;&lt;p&gt;&lt;a href="https://www.gov.br/cdtn/pt-br/@@search?Subject%3Alist=dosimetria"&gt;dosimetria&lt;/a&gt;; &lt;a href="https://www.gov.br/cdtn/pt-br/@@search?Subject%3Alist= LED"&gt; LED&lt;/a&gt;; &lt;a href="https://www.gov.br/cdtn/pt-br/@@search?Subject%3Alist= baixo custo"&gt; baixo custo&lt;/a&gt;&lt;/p&gt;</v>
      </c>
      <c r="D37" s="10" t="str">
        <f>IF(Tecnologias!C37="","","&lt;h2&gt;"&amp;D$1&amp;"&lt;/h2&gt;&lt;p&gt;"&amp;Tecnologias!C37&amp;"&lt;/p&gt;")</f>
        <v>&lt;h2&gt;Descrição&lt;/h2&gt;&lt;p&gt;A presente patente de invenção se aplica a área de dosimetria das radiações, e refere-se a processo de medida de grandezas dosimétricas como dose absorvida por meio de um sistema construído de forma idêntica ao diodo emissor de luz (LED) funcionando com a passagem de corrente elétrica por uma junção P-N.&lt;/p&gt;</v>
      </c>
      <c r="E37" s="10" t="str">
        <f>IF(Tecnologias!E37="","","&lt;h2&gt;"&amp;E$1&amp;"&lt;/h2&gt;&lt;p&gt;"&amp;Tecnologias!E37&amp;"&lt;/p&gt;")</f>
        <v>&lt;h2&gt;Problema&lt;/h2&gt;&lt;p&gt;Dosímetros baseados em efeitos radiocrômicos atualmente disponíveis operam em faixa de doses limitadas e necessitam um espectrofotômetro para realizar a leitura, que é um equipamento de custo elevado e requer calibração periódica. A presente invenção teve sua origem na ideia de se incorporar a fonte de luz ao próprio dosímetro, dispensando a utilização de equipamentos pesados e dispendiosos. &lt;/p&gt;</v>
      </c>
      <c r="F37" s="10" t="str">
        <f>IF(Tecnologias!F37="","","&lt;h2&gt;"&amp;F$1&amp;"&lt;/h2&gt;&lt;p&gt;"&amp;Tecnologias!F37&amp;"&lt;/p&gt;")</f>
        <v>&lt;h2&gt;Diferenciais&lt;/h2&gt;&lt;p&gt;- Facilidade de leitura, 
- baixo custo, 
- ampla faixa de resposta, os raios gama em uma ampla faixa de dose variando de 0,5 kGy até 100 kGy
- possibilidade de uso como dispositivo eletrônico comum após seu uso como dosímetro, 
- baixa dependência de fatores ambientais &lt;/p&gt;</v>
      </c>
      <c r="G37" s="10" t="str">
        <f>IF(Tecnologias!G37="","","&lt;h2&gt;"&amp;G$1&amp;"&lt;/h2&gt;&lt;p&gt;"&amp;Tecnologias!G37&amp;"&lt;/p&gt;")</f>
        <v>&lt;h2&gt;Situação&lt;/h2&gt;&lt;p&gt;Patente em Análise&lt;/p&gt;</v>
      </c>
      <c r="H37" s="10" t="str">
        <f>IF(Tecnologias!H37="","","&lt;h2&gt;"&amp;H$1&amp;"&lt;/h2&gt;&lt;p&gt;"&amp;Tecnologias!H37&amp;"&lt;/p&gt;")</f>
        <v>&lt;h2&gt;Patente&lt;/h2&gt;&lt;p&gt;BR 10 2021 013143 8&lt;/p&gt;</v>
      </c>
      <c r="I37" s="10" t="str">
        <f>IF(Tecnologias!J37="","","&lt;h2&gt;"&amp;I$1&amp;"&lt;/h2&gt;&lt;p&gt;"&amp;Tecnologias!J37&amp;"&lt;/p&gt;")</f>
        <v>&lt;h2&gt;Inventores&lt;/h2&gt;&lt;p&gt;Luiz Cláudio Meira Belo - CDTN&lt;br&gt;Daniel Silva Calheiro - CDTN&lt;br&gt;André Luiz Tavares e Silva - CDTN&lt;br&gt;Anna Luiza Fraga da Silveira - CDTN&lt;/p&gt;</v>
      </c>
      <c r="J37" s="12" t="str">
        <f t="shared" si="0"/>
        <v>&lt;h2&gt;Descrição&lt;/h2&gt;&lt;p&gt;A presente patente de invenção se aplica a área de dosimetria das radiações, e refere-se a processo de medida de grandezas dosimétricas como dose absorvida por meio de um sistema construído de forma idêntica ao diodo emissor de luz (LED) funcionando com a passagem de corrente elétrica por uma junção P-N.&lt;/p&gt;&lt;h2&gt;Palavras-chave&lt;/h2&gt;&lt;p&gt;&lt;a href="https://www.gov.br/cdtn/pt-br/@@search?Subject%3Alist=dosimetria"&gt;dosimetria&lt;/a&gt;; &lt;a href="https://www.gov.br/cdtn/pt-br/@@search?Subject%3Alist= LED"&gt; LED&lt;/a&gt;; &lt;a href="https://www.gov.br/cdtn/pt-br/@@search?Subject%3Alist= baixo custo"&gt; baixo custo&lt;/a&gt;&lt;/p&gt;&lt;h2&gt;Problema&lt;/h2&gt;&lt;p&gt;Dosímetros baseados em efeitos radiocrômicos atualmente disponíveis operam em faixa de doses limitadas e necessitam um espectrofotômetro para realizar a leitura, que é um equipamento de custo elevado e requer calibração periódica. A presente invenção teve sua origem na ideia de se incorporar a fonte de luz ao próprio dosímetro, dispensando a utilização de equipamentos pesados e dispendiosos. &lt;/p&gt;&lt;h2&gt;Diferenciais&lt;/h2&gt;&lt;p&gt;- Facilidade de leitura, 
- baixo custo, 
- ampla faixa de resposta, os raios gama em uma ampla faixa de dose variando de 0,5 kGy até 100 kGy
- possibilidade de uso como dispositivo eletrônico comum após seu uso como dosímetro, 
- baixa dependência de fatores ambientais &lt;/p&gt;&lt;h2&gt;Aplicação&lt;/h2&gt;&lt;p&gt;Proteção Radiológica&lt;/p&gt;&lt;h2&gt;Situação&lt;/h2&gt;&lt;p&gt;Patente em Análise&lt;/p&gt;&lt;h2&gt;Patente&lt;/h2&gt;&lt;p&gt;BR 10 2021 013143 8&lt;/p&gt;&lt;h2&gt;Inventores&lt;/h2&gt;&lt;p&gt;Luiz Cláudio Meira Belo - CDTN&lt;br&gt;Daniel Silva Calheiro - CDTN&lt;br&gt;André Luiz Tavares e Silva - CDTN&lt;br&gt;Anna Luiza Fraga da Silveira - CDTN&lt;/p&gt;</v>
      </c>
      <c r="K37" s="7" t="s">
        <v>246</v>
      </c>
    </row>
    <row r="38" spans="1:11" x14ac:dyDescent="0.35">
      <c r="A38" s="10" t="str">
        <f>IF(Tecnologias!A38="","","&lt;h2&gt;"&amp;A$1&amp;"&lt;/h2&gt;&lt;p&gt;"&amp;Tecnologias!A38&amp;"&lt;/p&gt;")</f>
        <v>&lt;h2&gt;Aplicação&lt;/h2&gt;&lt;p&gt;Proteção Radiológica&lt;/p&gt;</v>
      </c>
      <c r="B38" s="14" t="str">
        <f>Tecnologias!B38</f>
        <v>Método Sol-Gel de Produção de Pó de Alumina Alfa Dopado com Carbono, Metais e Metalóide e seu Uso na Fabricação de Pastilhas Apropriadas para Aplicações em Dosímetros TLD e OSLD</v>
      </c>
      <c r="C38" s="10" t="str">
        <f>IF(Tecnologias!K38="","","&lt;h2&gt;"&amp;C$1&amp;"&lt;/h2&gt;&lt;p&gt;"&amp;Tecnologias!K38&amp;"&lt;/p&gt;")</f>
        <v>&lt;h2&gt;Palavras-chave&lt;/h2&gt;&lt;p&gt;&lt;a href="https://www.gov.br/cdtn/pt-br/@@search?Subject%3Alist=sol-gel"&gt;sol-gel&lt;/a&gt;; &lt;a href="https://www.gov.br/cdtn/pt-br/@@search?Subject%3Alist= dosimetria"&gt; dosimetria&lt;/a&gt;; &lt;a href="https://www.gov.br/cdtn/pt-br/@@search?Subject%3Alist= alumina"&gt; alumina&lt;/a&gt;; &lt;a href="https://www.gov.br/cdtn/pt-br/@@search?Subject%3Alist= qualidade"&gt; qualidade&lt;/a&gt;&lt;/p&gt;</v>
      </c>
      <c r="D38" s="10" t="str">
        <f>IF(Tecnologias!C38="","","&lt;h2&gt;"&amp;D$1&amp;"&lt;/h2&gt;&lt;p&gt;"&amp;Tecnologias!C38&amp;"&lt;/p&gt;")</f>
        <v>&lt;h2&gt;Descrição&lt;/h2&gt;&lt;p&gt;A presente invenção diz respeito a um método de fabricação de pó de alumina alfa através do processamento químico (Sol-gel) de uma alumina de transição para resultar num pó com excelente comportamento de prensagem e sinterização, bem como com produção econômica, tendo tal pó elevado teor de α-AL₂O₃, de modo que o referido pó seja apropriado para fabricar pastilhas com características de forma e tamanho, bem como com propriedades finais, particularmente as de detecção de radiação, adequadas ao uso destas pastilhas como detectores de radiação na confecção de dosímetros do tipo TLD (Dosímetro com luminescência termicamente estimulada) e OSLD (Dosímetro com luminescência opticamente estimulada), os quais têm grande aplicação na dosimetria individual de corpo inteiro, de extremidades, de área e ambiental.&lt;/p&gt;</v>
      </c>
      <c r="E38" s="10" t="str">
        <f>IF(Tecnologias!E38="","","&lt;h2&gt;"&amp;E$1&amp;"&lt;/h2&gt;&lt;p&gt;"&amp;Tecnologias!E38&amp;"&lt;/p&gt;")</f>
        <v>&lt;h2&gt;Problema&lt;/h2&gt;&lt;p&gt;A maior desvantagem do α-AL₂O₃:C produzido pelo processo
envolvendo fusão e crescimento de monocristais é a forte diminuição do sinal emitido quando submetido a taxas altas de aquecimento que são normalmente usadas na rotina da dosimetria (fenômeno conhecido como apagamento térmico), a qual o elemento termoluminescente α-AL₂O₃:C da presente invenção não apresenta. Outras características desfavoráveis deste material são: sua fotossensibilidade, que aumenta a perda de sinal (cerca de 5% ao ano quando protegido da luz); indução de  termoluminescência espúria e fototransferência de armadilhas profundas por UV; e supralinearidade acima de 1Gy.&lt;/p&gt;</v>
      </c>
      <c r="F38" s="10" t="str">
        <f>IF(Tecnologias!F38="","","&lt;h2&gt;"&amp;F$1&amp;"&lt;/h2&gt;&lt;p&gt;"&amp;Tecnologias!F38&amp;"&lt;/p&gt;")</f>
        <v>&lt;h2&gt;Diferenciais&lt;/h2&gt;&lt;p&gt;O detector proposto é caracterizado por uma baixa dose residual pós-leitura bem como por uma elevada estabilidade do pico de emissão dosimétrico, dispensando o tratamento térmico pré-irradiação. A dispensa dos tratamentos térmicos pré e pós-irradiação constituem grande vantagem operacional no uso deste material, economia de energia e equipamento em relação à maioria dos detectores termoluminescentes comerciais. Caracteriza-se também por uma resposta mais estável ao longo de múltiplas utilizações e com menor dispersão entre as respostas de vários detectores, mostrando possuir uma maior homogeneidade entre detectores. Desta forma, os detectores da presente invenção demonstram possuir uma excelente reprodutibilidade das referidas leituras, o que se constitui numa grande vantagem em relação aos detectores comerciais na rotina de monitoração de radiações. O detector de radiações da presente invenção apresenta excelente linearidade de resposta, permitindo uma calibração bastante simples em grande faixa de doses. O detector proposto apresenta alta sensibilidade, cerca de 20 vezes mais sensível que o detector usado como padrão para comparações de sinal termoluminescente.&lt;/p&gt;</v>
      </c>
      <c r="G38" s="10" t="str">
        <f>IF(Tecnologias!G38="","","&lt;h2&gt;"&amp;G$1&amp;"&lt;/h2&gt;&lt;p&gt;"&amp;Tecnologias!G38&amp;"&lt;/p&gt;")</f>
        <v>&lt;h2&gt;Situação&lt;/h2&gt;&lt;p&gt;Patente Concedida&lt;/p&gt;</v>
      </c>
      <c r="H38" s="10" t="str">
        <f>IF(Tecnologias!H38="","","&lt;h2&gt;"&amp;H$1&amp;"&lt;/h2&gt;&lt;p&gt;"&amp;Tecnologias!H38&amp;"&lt;/p&gt;")</f>
        <v>&lt;h2&gt;Patente&lt;/h2&gt;&lt;p&gt;PI 1102350-3&lt;/p&gt;</v>
      </c>
      <c r="I38" s="10" t="str">
        <f>IF(Tecnologias!J38="","","&lt;h2&gt;"&amp;I$1&amp;"&lt;/h2&gt;&lt;p&gt;"&amp;Tecnologias!J38&amp;"&lt;/p&gt;")</f>
        <v>&lt;h2&gt;Inventores&lt;/h2&gt;&lt;p&gt;ARMINDO SANTOS - CDTN&lt;br&gt;Sebastião Luiz Machado - CDTN&lt;br&gt;Moacir Moreira Pio - CDTN&lt;br&gt;Ronaldo Bittar - CDTN&lt;br&gt;HUDSON RUBIO FERREIRA - CDTN&lt;/p&gt;</v>
      </c>
      <c r="J38" s="12" t="str">
        <f t="shared" si="0"/>
        <v>&lt;h2&gt;Descrição&lt;/h2&gt;&lt;p&gt;A presente invenção diz respeito a um método de fabricação de pó de alumina alfa através do processamento químico (Sol-gel) de uma alumina de transição para resultar num pó com excelente comportamento de prensagem e sinterização, bem como com produção econômica, tendo tal pó elevado teor de α-AL₂O₃, de modo que o referido pó seja apropriado para fabricar pastilhas com características de forma e tamanho, bem como com propriedades finais, particularmente as de detecção de radiação, adequadas ao uso destas pastilhas como detectores de radiação na confecção de dosímetros do tipo TLD (Dosímetro com luminescência termicamente estimulada) e OSLD (Dosímetro com luminescência opticamente estimulada), os quais têm grande aplicação na dosimetria individual de corpo inteiro, de extremidades, de área e ambiental.&lt;/p&gt;&lt;h2&gt;Palavras-chave&lt;/h2&gt;&lt;p&gt;&lt;a href="https://www.gov.br/cdtn/pt-br/@@search?Subject%3Alist=sol-gel"&gt;sol-gel&lt;/a&gt;; &lt;a href="https://www.gov.br/cdtn/pt-br/@@search?Subject%3Alist= dosimetria"&gt; dosimetria&lt;/a&gt;; &lt;a href="https://www.gov.br/cdtn/pt-br/@@search?Subject%3Alist= alumina"&gt; alumina&lt;/a&gt;; &lt;a href="https://www.gov.br/cdtn/pt-br/@@search?Subject%3Alist= qualidade"&gt; qualidade&lt;/a&gt;&lt;/p&gt;&lt;h2&gt;Problema&lt;/h2&gt;&lt;p&gt;A maior desvantagem do α-AL₂O₃:C produzido pelo processo
envolvendo fusão e crescimento de monocristais é a forte diminuição do sinal emitido quando submetido a taxas altas de aquecimento que são normalmente usadas na rotina da dosimetria (fenômeno conhecido como apagamento térmico), a qual o elemento termoluminescente α-AL₂O₃:C da presente invenção não apresenta. Outras características desfavoráveis deste material são: sua fotossensibilidade, que aumenta a perda de sinal (cerca de 5% ao ano quando protegido da luz); indução de  termoluminescência espúria e fototransferência de armadilhas profundas por UV; e supralinearidade acima de 1Gy.&lt;/p&gt;&lt;h2&gt;Diferenciais&lt;/h2&gt;&lt;p&gt;O detector proposto é caracterizado por uma baixa dose residual pós-leitura bem como por uma elevada estabilidade do pico de emissão dosimétrico, dispensando o tratamento térmico pré-irradiação. A dispensa dos tratamentos térmicos pré e pós-irradiação constituem grande vantagem operacional no uso deste material, economia de energia e equipamento em relação à maioria dos detectores termoluminescentes comerciais. Caracteriza-se também por uma resposta mais estável ao longo de múltiplas utilizações e com menor dispersão entre as respostas de vários detectores, mostrando possuir uma maior homogeneidade entre detectores. Desta forma, os detectores da presente invenção demonstram possuir uma excelente reprodutibilidade das referidas leituras, o que se constitui numa grande vantagem em relação aos detectores comerciais na rotina de monitoração de radiações. O detector de radiações da presente invenção apresenta excelente linearidade de resposta, permitindo uma calibração bastante simples em grande faixa de doses. O detector proposto apresenta alta sensibilidade, cerca de 20 vezes mais sensível que o detector usado como padrão para comparações de sinal termoluminescente.&lt;/p&gt;&lt;h2&gt;Aplicação&lt;/h2&gt;&lt;p&gt;Proteção Radiológica&lt;/p&gt;&lt;h2&gt;Situação&lt;/h2&gt;&lt;p&gt;Patente Concedida&lt;/p&gt;&lt;h2&gt;Patente&lt;/h2&gt;&lt;p&gt;PI 1102350-3&lt;/p&gt;&lt;h2&gt;Inventores&lt;/h2&gt;&lt;p&gt;ARMINDO SANTOS - CDTN&lt;br&gt;Sebastião Luiz Machado - CDTN&lt;br&gt;Moacir Moreira Pio - CDTN&lt;br&gt;Ronaldo Bittar - CDTN&lt;br&gt;HUDSON RUBIO FERREIRA - CDTN&lt;/p&gt;</v>
      </c>
      <c r="K38" s="7" t="s">
        <v>246</v>
      </c>
    </row>
    <row r="39" spans="1:11" x14ac:dyDescent="0.35">
      <c r="A39" s="10" t="str">
        <f>IF(Tecnologias!A39="","","&lt;h2&gt;"&amp;A$1&amp;"&lt;/h2&gt;&lt;p&gt;"&amp;Tecnologias!A39&amp;"&lt;/p&gt;")</f>
        <v>&lt;h2&gt;Aplicação&lt;/h2&gt;&lt;p&gt;Proteção Radiológica&lt;/p&gt;</v>
      </c>
      <c r="B39" s="14" t="str">
        <f>Tecnologias!B39</f>
        <v>Equipamento Para Revelação de Filmes Dosimétricos e Radiográficos</v>
      </c>
      <c r="C39" s="10" t="str">
        <f>IF(Tecnologias!K39="","","&lt;h2&gt;"&amp;C$1&amp;"&lt;/h2&gt;&lt;p&gt;"&amp;Tecnologias!K39&amp;"&lt;/p&gt;")</f>
        <v>&lt;h2&gt;Palavras-chave&lt;/h2&gt;&lt;p&gt;&lt;a href="https://www.gov.br/cdtn/pt-br/@@search?Subject%3Alist=dosimetria"&gt;dosimetria&lt;/a&gt;; &lt;a href="https://www.gov.br/cdtn/pt-br/@@search?Subject%3Alist= revelação de filmes"&gt; revelação de filmes&lt;/a&gt;; &lt;a href="https://www.gov.br/cdtn/pt-br/@@search?Subject%3Alist= produtividade"&gt; produtividade&lt;/a&gt;&lt;/p&gt;</v>
      </c>
      <c r="D39" s="10" t="str">
        <f>IF(Tecnologias!C39="","","&lt;h2&gt;"&amp;D$1&amp;"&lt;/h2&gt;&lt;p&gt;"&amp;Tecnologias!C39&amp;"&lt;/p&gt;")</f>
        <v>&lt;h2&gt;Descrição&lt;/h2&gt;&lt;p&gt;A presente invenção diz respeito a um equipamento para revelação de filmes dosimétricos e radiográficos caracterizado por possuir operações automatizadas que permitem controlar parâmetros de grande importância ao longo do processo de revelação: temperatura (variável controlada), tempo (variável controlada), e também monitorar o pH dos banhos ao longo do processo. A presente invenção refere-se ainda a todos os itens necessários ao funcionamento do Revelador, que correspondem aos seguintes componentes: painel estrutural, cubas de revelação e lavagem, bandejas para os filmes, conjunto de acionamento, trocadores de calor, painel de instrumentação, bombas de circulação, conjunto motorredutor, painel elétrico, tubulações, válvulas e acessórios de interligação dos componentes ao painel estrutural, e um Sistema de Aquisição de Dados para monitorar o processo de revelação e registrar o histórico operacional de todas as etapas do processo do Revelador, que assegura a qualidade do processamento dos filmes assim como oferece uma evidência documental da correção das atividades do corpo técnico dos laboratórios que utilizarem o Equipamento.&lt;/p&gt;</v>
      </c>
      <c r="E39" s="10" t="str">
        <f>IF(Tecnologias!E39="","","&lt;h2&gt;"&amp;E$1&amp;"&lt;/h2&gt;&lt;p&gt;"&amp;Tecnologias!E39&amp;"&lt;/p&gt;")</f>
        <v>&lt;h2&gt;Problema&lt;/h2&gt;&lt;p&gt;Equipamentos atuais comerciais com limitações de capacidade e confiabilidade.&lt;/p&gt;</v>
      </c>
      <c r="F39" s="10" t="str">
        <f>IF(Tecnologias!F39="","","&lt;h2&gt;"&amp;F$1&amp;"&lt;/h2&gt;&lt;p&gt;"&amp;Tecnologias!F39&amp;"&lt;/p&gt;")</f>
        <v>&lt;h2&gt;Diferenciais&lt;/h2&gt;&lt;p&gt;Aumento da confiabilidade da revelação em relação a equipamentos comerciais. Triplicação da capacidade de revelação, aumentando significativamente a oferta deste serviço. Faz uso de um painel estrutural fabricado com uma estrutura metálica em aço carbono com proteção anticorrosiva e todo revestido em chapas de polipropileno. &lt;/p&gt;</v>
      </c>
      <c r="G39" s="10" t="str">
        <f>IF(Tecnologias!G39="","","&lt;h2&gt;"&amp;G$1&amp;"&lt;/h2&gt;&lt;p&gt;"&amp;Tecnologias!G39&amp;"&lt;/p&gt;")</f>
        <v>&lt;h2&gt;Situação&lt;/h2&gt;&lt;p&gt;Patente Concedida&lt;/p&gt;</v>
      </c>
      <c r="H39" s="10" t="str">
        <f>IF(Tecnologias!H39="","","&lt;h2&gt;"&amp;H$1&amp;"&lt;/h2&gt;&lt;p&gt;"&amp;Tecnologias!H39&amp;"&lt;/p&gt;")</f>
        <v>&lt;h2&gt;Patente&lt;/h2&gt;&lt;p&gt;PI0801219-9&lt;/p&gt;</v>
      </c>
      <c r="I39" s="10" t="str">
        <f>IF(Tecnologias!J39="","","&lt;h2&gt;"&amp;I$1&amp;"&lt;/h2&gt;&lt;p&gt;"&amp;Tecnologias!J39&amp;"&lt;/p&gt;")</f>
        <v>&lt;h2&gt;Inventores&lt;/h2&gt;&lt;p&gt;ANTÔNIO CARLOS LOPES DA COSTA&lt;br&gt;ALEXANDROS ANASTAS MARASLIS&lt;br&gt;CLÁUDIO CUNHA LOPES&lt;br&gt;HUDSON RÚBIO FERREIRA&lt;br&gt;MARÍLIA TAVARES CHRISTÓVÃO&lt;br&gt;LUIZ LEITE DA SILVA&lt;br&gt;JOSÉ GERALDO COURA&lt;br&gt;EDSON RIBEIRO&lt;br&gt;EDUARDO TADEU STEHLING SARAIVA&lt;br&gt;MARCOS ANTONIO CANDIDO&lt;br&gt;SANTIAGO EDGAR MARZANA FLORES&lt;br&gt;SÉRGIO CELEGHINI ALBINO&lt;br&gt;VAGNER ANTÔNIO DE OLIVEIRA&lt;br&gt;ALOISIO BARBOSA&lt;br&gt;GERALDO ANTÔNIO SCORALICK MARTINS&lt;/p&gt;</v>
      </c>
      <c r="J39" s="12" t="str">
        <f t="shared" si="0"/>
        <v>&lt;h2&gt;Descrição&lt;/h2&gt;&lt;p&gt;A presente invenção diz respeito a um equipamento para revelação de filmes dosimétricos e radiográficos caracterizado por possuir operações automatizadas que permitem controlar parâmetros de grande importância ao longo do processo de revelação: temperatura (variável controlada), tempo (variável controlada), e também monitorar o pH dos banhos ao longo do processo. A presente invenção refere-se ainda a todos os itens necessários ao funcionamento do Revelador, que correspondem aos seguintes componentes: painel estrutural, cubas de revelação e lavagem, bandejas para os filmes, conjunto de acionamento, trocadores de calor, painel de instrumentação, bombas de circulação, conjunto motorredutor, painel elétrico, tubulações, válvulas e acessórios de interligação dos componentes ao painel estrutural, e um Sistema de Aquisição de Dados para monitorar o processo de revelação e registrar o histórico operacional de todas as etapas do processo do Revelador, que assegura a qualidade do processamento dos filmes assim como oferece uma evidência documental da correção das atividades do corpo técnico dos laboratórios que utilizarem o Equipamento.&lt;/p&gt;&lt;h2&gt;Palavras-chave&lt;/h2&gt;&lt;p&gt;&lt;a href="https://www.gov.br/cdtn/pt-br/@@search?Subject%3Alist=dosimetria"&gt;dosimetria&lt;/a&gt;; &lt;a href="https://www.gov.br/cdtn/pt-br/@@search?Subject%3Alist= revelação de filmes"&gt; revelação de filmes&lt;/a&gt;; &lt;a href="https://www.gov.br/cdtn/pt-br/@@search?Subject%3Alist= produtividade"&gt; produtividade&lt;/a&gt;&lt;/p&gt;&lt;h2&gt;Problema&lt;/h2&gt;&lt;p&gt;Equipamentos atuais comerciais com limitações de capacidade e confiabilidade.&lt;/p&gt;&lt;h2&gt;Diferenciais&lt;/h2&gt;&lt;p&gt;Aumento da confiabilidade da revelação em relação a equipamentos comerciais. Triplicação da capacidade de revelação, aumentando significativamente a oferta deste serviço. Faz uso de um painel estrutural fabricado com uma estrutura metálica em aço carbono com proteção anticorrosiva e todo revestido em chapas de polipropileno. &lt;/p&gt;&lt;h2&gt;Aplicação&lt;/h2&gt;&lt;p&gt;Proteção Radiológica&lt;/p&gt;&lt;h2&gt;Situação&lt;/h2&gt;&lt;p&gt;Patente Concedida&lt;/p&gt;&lt;h2&gt;Patente&lt;/h2&gt;&lt;p&gt;PI0801219-9&lt;/p&gt;&lt;h2&gt;Inventores&lt;/h2&gt;&lt;p&gt;ANTÔNIO CARLOS LOPES DA COSTA&lt;br&gt;ALEXANDROS ANASTAS MARASLIS&lt;br&gt;CLÁUDIO CUNHA LOPES&lt;br&gt;HUDSON RÚBIO FERREIRA&lt;br&gt;MARÍLIA TAVARES CHRISTÓVÃO&lt;br&gt;LUIZ LEITE DA SILVA&lt;br&gt;JOSÉ GERALDO COURA&lt;br&gt;EDSON RIBEIRO&lt;br&gt;EDUARDO TADEU STEHLING SARAIVA&lt;br&gt;MARCOS ANTONIO CANDIDO&lt;br&gt;SANTIAGO EDGAR MARZANA FLORES&lt;br&gt;SÉRGIO CELEGHINI ALBINO&lt;br&gt;VAGNER ANTÔNIO DE OLIVEIRA&lt;br&gt;ALOISIO BARBOSA&lt;br&gt;GERALDO ANTÔNIO SCORALICK MARTINS&lt;/p&gt;</v>
      </c>
      <c r="K39" s="7" t="s">
        <v>246</v>
      </c>
    </row>
    <row r="40" spans="1:11" x14ac:dyDescent="0.35">
      <c r="A40" s="10" t="str">
        <f>IF(Tecnologias!A40="","","&lt;h2&gt;"&amp;A$1&amp;"&lt;/h2&gt;&lt;p&gt;"&amp;Tecnologias!A40&amp;"&lt;/p&gt;")</f>
        <v>&lt;h2&gt;Aplicação&lt;/h2&gt;&lt;p&gt;Proteção Radiológica&lt;/p&gt;</v>
      </c>
      <c r="B40" s="14" t="str">
        <f>Tecnologias!B40</f>
        <v>Filmes Poliméricos com Fotoluminescências Ajustáveis, Processo de Obtenção e Usos</v>
      </c>
      <c r="C40" s="10" t="str">
        <f>IF(Tecnologias!K40="","","&lt;h2&gt;"&amp;C$1&amp;"&lt;/h2&gt;&lt;p&gt;"&amp;Tecnologias!K40&amp;"&lt;/p&gt;")</f>
        <v>&lt;h2&gt;Palavras-chave&lt;/h2&gt;&lt;p&gt;&lt;a href="https://www.gov.br/cdtn/pt-br/@@search?Subject%3Alist=filmes fotoluminescentes"&gt;filmes fotoluminescentes&lt;/a&gt;; &lt;a href="https://www.gov.br/cdtn/pt-br/@@search?Subject%3Alist= dosimetria"&gt; dosimetria&lt;/a&gt;; &lt;a href="https://www.gov.br/cdtn/pt-br/@@search?Subject%3Alist= eficiência"&gt; eficiência&lt;/a&gt;&lt;/p&gt;</v>
      </c>
      <c r="D40" s="10" t="str">
        <f>IF(Tecnologias!C40="","","&lt;h2&gt;"&amp;D$1&amp;"&lt;/h2&gt;&lt;p&gt;"&amp;Tecnologias!C40&amp;"&lt;/p&gt;")</f>
        <v>&lt;h2&gt;Descrição&lt;/h2&gt;&lt;p&gt;A matéria tratada é descrita por um processo para produção de filmes fotoluminescentes a partir de um polímero alifático-aromático biodegradável, o poli(butileno adipato-co-tereftalato) PBAT, bem como os produtos e usos destes filmes, principalmente em dosimetria de radiação e, quando incorporado a outros materiais biocompatíveis para aplicações biomédicas, incluindo bioimagem, na liberação controlada de fármacos, no auxílio na detecção de câncer, em engenharia de tecidos, entre outros. Estes filmes poliméricos fotoluminescentes são materiais obtidos pela indução de radiação gama de dose variável, o que resulta em fotoluminescência ajustável. Os produtos desenvolvidos com diferentes doses de radiação gama, quando excitados por fonte de luz LED ou laser apresentaram fotoluminescênica diretamente proporcional à dose irradiada, o que se pode detectar por uma técnica de dosimetria utilizando meios eletrônicos simples e baratos.&lt;/p&gt;</v>
      </c>
      <c r="E40" s="10" t="str">
        <f>IF(Tecnologias!E40="","","&lt;h2&gt;"&amp;E$1&amp;"&lt;/h2&gt;&lt;p&gt;"&amp;Tecnologias!E40&amp;"&lt;/p&gt;")</f>
        <v>&lt;h2&gt;Problema&lt;/h2&gt;&lt;p&gt;A maioria dos corantes orgânicos não são utilizados in vivo, pois exibem fraca foto-estabilidade e substancial citotoxidade. As proteínas sofrem fotodegradação e são de baixo rendimento quântico. Além disso, a agregação de proteínas fluorescentes no interior das células pode causar toxicidade celular.
Já os polímeros biodegradáveis fluorescentes têm exigido conjugação seja no encapsulamento dos corantes orgânicos ou dos pontos quânticos, ou até mesmo dos polímeros degradáveis para, de algum modo, serem visualizados. 
Logo, existe uma necessidade urgente de desenvolvimento de materiais biodegradáveis e biocompatíveis fotoluminescentes, que apresentem fluorescência intrínseca e que não sejam tóxicos para o corpo humano.&lt;/p&gt;</v>
      </c>
      <c r="F40" s="10" t="str">
        <f>IF(Tecnologias!F40="","","&lt;h2&gt;"&amp;F$1&amp;"&lt;/h2&gt;&lt;p&gt;"&amp;Tecnologias!F40&amp;"&lt;/p&gt;")</f>
        <v>&lt;h2&gt;Diferenciais&lt;/h2&gt;&lt;p&gt;No campo da dosimetria de altas doses, o PBAT fotoluminescente pode ser utilizado em embalagens de produtos alimentícios e instrumentos médicos irradiados que precisam ser embalados ou empacotados de forma rápida. Diminuem a geração de lixo e com baixo custo. Isto devido, principalmente, ao seu fácil e rápido processamento e modo de leitura, que depende somente de um LED (fonte de luz) e uma eletrônica rudimentar.
Para aplicações biomédicas, o PBAT fotoluminescente, quando incorporado a outros polímeros biocompatíveis, pode ser utilizado no auxílio da formação de imagens médicas, na liberação controlada de drogas e na detecção de neoplasias e outras doenças.&lt;/p&gt;</v>
      </c>
      <c r="G40" s="10" t="str">
        <f>IF(Tecnologias!G40="","","&lt;h2&gt;"&amp;G$1&amp;"&lt;/h2&gt;&lt;p&gt;"&amp;Tecnologias!G40&amp;"&lt;/p&gt;")</f>
        <v>&lt;h2&gt;Situação&lt;/h2&gt;&lt;p&gt;Patente Concedida&lt;/p&gt;</v>
      </c>
      <c r="H40" s="10" t="str">
        <f>IF(Tecnologias!H40="","","&lt;h2&gt;"&amp;H$1&amp;"&lt;/h2&gt;&lt;p&gt;"&amp;Tecnologias!H40&amp;"&lt;/p&gt;")</f>
        <v>&lt;h2&gt;Patente&lt;/h2&gt;&lt;p&gt;BR 10 2012 033308 2&lt;/p&gt;</v>
      </c>
      <c r="I40" s="10" t="str">
        <f>IF(Tecnologias!J40="","","&lt;h2&gt;"&amp;I$1&amp;"&lt;/h2&gt;&lt;p&gt;"&amp;Tecnologias!J40&amp;"&lt;/p&gt;")</f>
        <v>&lt;h2&gt;Inventores&lt;/h2&gt;&lt;p&gt;Luiz Oliveira de Faria&lt;br&gt;Priscila Shroeder Curti&lt;br&gt;Rodrigo Fernando Bianchi&lt;br&gt;Thiago Schimitberger&lt;/p&gt;</v>
      </c>
      <c r="J40" s="12" t="str">
        <f t="shared" si="0"/>
        <v>&lt;h2&gt;Descrição&lt;/h2&gt;&lt;p&gt;A matéria tratada é descrita por um processo para produção de filmes fotoluminescentes a partir de um polímero alifático-aromático biodegradável, o poli(butileno adipato-co-tereftalato) PBAT, bem como os produtos e usos destes filmes, principalmente em dosimetria de radiação e, quando incorporado a outros materiais biocompatíveis para aplicações biomédicas, incluindo bioimagem, na liberação controlada de fármacos, no auxílio na detecção de câncer, em engenharia de tecidos, entre outros. Estes filmes poliméricos fotoluminescentes são materiais obtidos pela indução de radiação gama de dose variável, o que resulta em fotoluminescência ajustável. Os produtos desenvolvidos com diferentes doses de radiação gama, quando excitados por fonte de luz LED ou laser apresentaram fotoluminescênica diretamente proporcional à dose irradiada, o que se pode detectar por uma técnica de dosimetria utilizando meios eletrônicos simples e baratos.&lt;/p&gt;&lt;h2&gt;Palavras-chave&lt;/h2&gt;&lt;p&gt;&lt;a href="https://www.gov.br/cdtn/pt-br/@@search?Subject%3Alist=filmes fotoluminescentes"&gt;filmes fotoluminescentes&lt;/a&gt;; &lt;a href="https://www.gov.br/cdtn/pt-br/@@search?Subject%3Alist= dosimetria"&gt; dosimetria&lt;/a&gt;; &lt;a href="https://www.gov.br/cdtn/pt-br/@@search?Subject%3Alist= eficiência"&gt; eficiência&lt;/a&gt;&lt;/p&gt;&lt;h2&gt;Problema&lt;/h2&gt;&lt;p&gt;A maioria dos corantes orgânicos não são utilizados in vivo, pois exibem fraca foto-estabilidade e substancial citotoxidade. As proteínas sofrem fotodegradação e são de baixo rendimento quântico. Além disso, a agregação de proteínas fluorescentes no interior das células pode causar toxicidade celular.
Já os polímeros biodegradáveis fluorescentes têm exigido conjugação seja no encapsulamento dos corantes orgânicos ou dos pontos quânticos, ou até mesmo dos polímeros degradáveis para, de algum modo, serem visualizados. 
Logo, existe uma necessidade urgente de desenvolvimento de materiais biodegradáveis e biocompatíveis fotoluminescentes, que apresentem fluorescência intrínseca e que não sejam tóxicos para o corpo humano.&lt;/p&gt;&lt;h2&gt;Diferenciais&lt;/h2&gt;&lt;p&gt;No campo da dosimetria de altas doses, o PBAT fotoluminescente pode ser utilizado em embalagens de produtos alimentícios e instrumentos médicos irradiados que precisam ser embalados ou empacotados de forma rápida. Diminuem a geração de lixo e com baixo custo. Isto devido, principalmente, ao seu fácil e rápido processamento e modo de leitura, que depende somente de um LED (fonte de luz) e uma eletrônica rudimentar.
Para aplicações biomédicas, o PBAT fotoluminescente, quando incorporado a outros polímeros biocompatíveis, pode ser utilizado no auxílio da formação de imagens médicas, na liberação controlada de drogas e na detecção de neoplasias e outras doenças.&lt;/p&gt;&lt;h2&gt;Aplicação&lt;/h2&gt;&lt;p&gt;Proteção Radiológica&lt;/p&gt;&lt;h2&gt;Situação&lt;/h2&gt;&lt;p&gt;Patente Concedida&lt;/p&gt;&lt;h2&gt;Patente&lt;/h2&gt;&lt;p&gt;BR 10 2012 033308 2&lt;/p&gt;&lt;h2&gt;Inventores&lt;/h2&gt;&lt;p&gt;Luiz Oliveira de Faria&lt;br&gt;Priscila Shroeder Curti&lt;br&gt;Rodrigo Fernando Bianchi&lt;br&gt;Thiago Schimitberger&lt;/p&gt;</v>
      </c>
      <c r="K40" s="7" t="s">
        <v>246</v>
      </c>
    </row>
    <row r="41" spans="1:11" x14ac:dyDescent="0.35">
      <c r="A41" s="10" t="str">
        <f>IF(Tecnologias!A41="","","&lt;h2&gt;"&amp;A$1&amp;"&lt;/h2&gt;&lt;p&gt;"&amp;Tecnologias!A41&amp;"&lt;/p&gt;")</f>
        <v>&lt;h2&gt;Aplicação&lt;/h2&gt;&lt;p&gt;Proteção Radiológica&lt;/p&gt;</v>
      </c>
      <c r="B41" s="14" t="str">
        <f>Tecnologias!B41</f>
        <v>Processo de Fabricação de Sensores Coloridos para a Determinação de Radiação γ e Sensores Coloridos</v>
      </c>
      <c r="C41" s="10" t="str">
        <f>IF(Tecnologias!K41="","","&lt;h2&gt;"&amp;C$1&amp;"&lt;/h2&gt;&lt;p&gt;"&amp;Tecnologias!K41&amp;"&lt;/p&gt;")</f>
        <v>&lt;h2&gt;Palavras-chave&lt;/h2&gt;&lt;p&gt;&lt;a href="https://www.gov.br/cdtn/pt-br/@@search?Subject%3Alist=dosimetria"&gt;dosimetria&lt;/a&gt;; &lt;a href="https://www.gov.br/cdtn/pt-br/@@search?Subject%3Alist= raios γ "&gt; raios γ &lt;/a&gt;&lt;/p&gt;</v>
      </c>
      <c r="D41" s="10" t="str">
        <f>IF(Tecnologias!C41="","","&lt;h2&gt;"&amp;D$1&amp;"&lt;/h2&gt;&lt;p&gt;"&amp;Tecnologias!C41&amp;"&lt;/p&gt;")</f>
        <v>&lt;h2&gt;Descrição&lt;/h2&gt;&lt;p&gt;A presente invenção se refere a um processo para a fabricação de sensores sensíveis à radiação ionizante como os raios γ em uma ampla faixa de dose variando de &lt;1Gy até &gt;900 kGy. Sob a influência da radiação ionizante ocorrem reações químicas em uma película colorida especialmente preparada contendo substâncias que sofrem mudanças de cor podem ser associadas ás doses recebidas. É descrita a obtenção de um filme sílica/corante e ou sílica/corante/surfactante preparado pelo processo sol-gel tendo como precursores o tetrametilortossilano e substâncias coloridas sintéticas como difenilazos, benzotiazossulfonatos, sulfoftaleinas, aminifenilazos, entre vários outros e pigmentos vegetais como extratos de flores de quaresmeira (Tibouchina granulosa), jabuticaba (Myrciaria cauliflora), amora (Morus nigra), beterraba(Beta vulgaris) entre outros para a avaliação visual das doses recebidas. &lt;/p&gt;</v>
      </c>
      <c r="E41" s="10" t="str">
        <f>IF(Tecnologias!E41="","","&lt;h2&gt;"&amp;E$1&amp;"&lt;/h2&gt;&lt;p&gt;"&amp;Tecnologias!E41&amp;"&lt;/p&gt;")</f>
        <v>&lt;h2&gt;Problema&lt;/h2&gt;&lt;p&gt;Embora haja uma variedade de dosímetros disponível, nenhum deles possui todas as características desejadas de um dosímetro ideal: grande durabilidade, facilidade de calibração, estável, portátil, fácil de transportar, ampla faixa de dose absorvida, propriedades de absorção da radiação similares àquelas do produto irradiado, relativamente insensível às condições extremas do meio ambiente, erros sistemáticos que possam ser corrigidos, fabricado em lotes reproduzíveis, pequenas dimensões.&lt;/p&gt;</v>
      </c>
      <c r="F41" s="10" t="str">
        <f>IF(Tecnologias!F41="","","&lt;h2&gt;"&amp;F$1&amp;"&lt;/h2&gt;&lt;p&gt;"&amp;Tecnologias!F41&amp;"&lt;/p&gt;")</f>
        <v>&lt;h2&gt;Diferenciais&lt;/h2&gt;&lt;p&gt;O sensor obtido possui uma ampla faixa de atuação-doses variando de &lt;1 Gy até &gt;900 kGy, prescinde o uso de equipamentos, (a mudança de cor é observada visualmente), é resistente, simples, de fácil utilização e de baixo custo, podendo se constituir em uma maneira rápida de verificar se um material foi submetido a radiação γ, fornecendo uma indicação semi-quantitativa da dose absorvida.&lt;/p&gt;</v>
      </c>
      <c r="G41" s="10" t="str">
        <f>IF(Tecnologias!G41="","","&lt;h2&gt;"&amp;G$1&amp;"&lt;/h2&gt;&lt;p&gt;"&amp;Tecnologias!G41&amp;"&lt;/p&gt;")</f>
        <v>&lt;h2&gt;Situação&lt;/h2&gt;&lt;p&gt;Patente Concedida&lt;/p&gt;</v>
      </c>
      <c r="H41" s="10" t="str">
        <f>IF(Tecnologias!H41="","","&lt;h2&gt;"&amp;H$1&amp;"&lt;/h2&gt;&lt;p&gt;"&amp;Tecnologias!H41&amp;"&lt;/p&gt;")</f>
        <v>&lt;h2&gt;Patente&lt;/h2&gt;&lt;p&gt;PI 0500971-5&lt;/p&gt;</v>
      </c>
      <c r="I41" s="10" t="str">
        <f>IF(Tecnologias!J41="","","&lt;h2&gt;"&amp;I$1&amp;"&lt;/h2&gt;&lt;p&gt;"&amp;Tecnologias!J41&amp;"&lt;/p&gt;")</f>
        <v>&lt;h2&gt;Inventores&lt;/h2&gt;&lt;p&gt;Max Passos Ferreira&lt;/p&gt;</v>
      </c>
      <c r="J41" s="12" t="str">
        <f t="shared" si="0"/>
        <v>&lt;h2&gt;Descrição&lt;/h2&gt;&lt;p&gt;A presente invenção se refere a um processo para a fabricação de sensores sensíveis à radiação ionizante como os raios γ em uma ampla faixa de dose variando de &lt;1Gy até &gt;900 kGy. Sob a influência da radiação ionizante ocorrem reações químicas em uma película colorida especialmente preparada contendo substâncias que sofrem mudanças de cor podem ser associadas ás doses recebidas. É descrita a obtenção de um filme sílica/corante e ou sílica/corante/surfactante preparado pelo processo sol-gel tendo como precursores o tetrametilortossilano e substâncias coloridas sintéticas como difenilazos, benzotiazossulfonatos, sulfoftaleinas, aminifenilazos, entre vários outros e pigmentos vegetais como extratos de flores de quaresmeira (Tibouchina granulosa), jabuticaba (Myrciaria cauliflora), amora (Morus nigra), beterraba(Beta vulgaris) entre outros para a avaliação visual das doses recebidas. &lt;/p&gt;&lt;h2&gt;Palavras-chave&lt;/h2&gt;&lt;p&gt;&lt;a href="https://www.gov.br/cdtn/pt-br/@@search?Subject%3Alist=dosimetria"&gt;dosimetria&lt;/a&gt;; &lt;a href="https://www.gov.br/cdtn/pt-br/@@search?Subject%3Alist= raios γ "&gt; raios γ &lt;/a&gt;&lt;/p&gt;&lt;h2&gt;Problema&lt;/h2&gt;&lt;p&gt;Embora haja uma variedade de dosímetros disponível, nenhum deles possui todas as características desejadas de um dosímetro ideal: grande durabilidade, facilidade de calibração, estável, portátil, fácil de transportar, ampla faixa de dose absorvida, propriedades de absorção da radiação similares àquelas do produto irradiado, relativamente insensível às condições extremas do meio ambiente, erros sistemáticos que possam ser corrigidos, fabricado em lotes reproduzíveis, pequenas dimensões.&lt;/p&gt;&lt;h2&gt;Diferenciais&lt;/h2&gt;&lt;p&gt;O sensor obtido possui uma ampla faixa de atuação-doses variando de &lt;1 Gy até &gt;900 kGy, prescinde o uso de equipamentos, (a mudança de cor é observada visualmente), é resistente, simples, de fácil utilização e de baixo custo, podendo se constituir em uma maneira rápida de verificar se um material foi submetido a radiação γ, fornecendo uma indicação semi-quantitativa da dose absorvida.&lt;/p&gt;&lt;h2&gt;Aplicação&lt;/h2&gt;&lt;p&gt;Proteção Radiológica&lt;/p&gt;&lt;h2&gt;Situação&lt;/h2&gt;&lt;p&gt;Patente Concedida&lt;/p&gt;&lt;h2&gt;Patente&lt;/h2&gt;&lt;p&gt;PI 0500971-5&lt;/p&gt;&lt;h2&gt;Inventores&lt;/h2&gt;&lt;p&gt;Max Passos Ferreira&lt;/p&gt;</v>
      </c>
      <c r="K41" s="7" t="s">
        <v>246</v>
      </c>
    </row>
    <row r="42" spans="1:11" x14ac:dyDescent="0.35">
      <c r="A42" s="10" t="str">
        <f>IF(Tecnologias!A42="","","&lt;h2&gt;"&amp;A$1&amp;"&lt;/h2&gt;&lt;p&gt;"&amp;Tecnologias!A42&amp;"&lt;/p&gt;")</f>
        <v>&lt;h2&gt;Aplicação&lt;/h2&gt;&lt;p&gt;Tratamento de Rejeitos e Efluentes&lt;/p&gt;</v>
      </c>
      <c r="B42" s="14" t="str">
        <f>Tecnologias!B42</f>
        <v>Processo de Degradação de Efluentes Aquosos Com Contaminantes Orgânicos Via Aquecimento Por Indução Magnética</v>
      </c>
      <c r="C42" s="10" t="str">
        <f>IF(Tecnologias!K42="","","&lt;h2&gt;"&amp;C$1&amp;"&lt;/h2&gt;&lt;p&gt;"&amp;Tecnologias!K42&amp;"&lt;/p&gt;")</f>
        <v>&lt;h2&gt;Palavras-chave&lt;/h2&gt;&lt;p&gt;&lt;a href="https://www.gov.br/cdtn/pt-br/@@search?Subject%3Alist=degradação de efluentes"&gt;degradação de efluentes&lt;/a&gt;; &lt;a href="https://www.gov.br/cdtn/pt-br/@@search?Subject%3Alist= contaminantes"&gt; contaminantes&lt;/a&gt;; &lt;a href="https://www.gov.br/cdtn/pt-br/@@search?Subject%3Alist= partículas magnéticas"&gt; partículas magnéticas&lt;/a&gt;&lt;/p&gt;</v>
      </c>
      <c r="D42" s="10" t="str">
        <f>IF(Tecnologias!C42="","","&lt;h2&gt;"&amp;D$1&amp;"&lt;/h2&gt;&lt;p&gt;"&amp;Tecnologias!C42&amp;"&lt;/p&gt;")</f>
        <v>&lt;h2&gt;Descrição&lt;/h2&gt;&lt;p&gt;A presente invenção compreende a degradação de efluentes
aquosos, contaminados por compostos orgânicos, tendo como aspecto inovador a utilização do aquecimento via indução magnética, empregando-se partículas magnéticas para obtenção desse aquecimento.&lt;/p&gt;</v>
      </c>
      <c r="E42" s="10" t="str">
        <f>IF(Tecnologias!E42="","","&lt;h2&gt;"&amp;E$1&amp;"&lt;/h2&gt;&lt;p&gt;"&amp;Tecnologias!E42&amp;"&lt;/p&gt;")</f>
        <v>&lt;h2&gt;Problema&lt;/h2&gt;&lt;p&gt;o Brasil está entre os países que mais consomem antibióticos, superando a média da Europa, Canadá e Japão. Outro dado importante é que a amoxicilina foi identificada como o antibiótico mais consumido no mundo e que, em geral, é descartado diretamente no ecossistema. Uma possibilidade, ainda não explorada, é o uso do aquecimento por indução de nanopartículas na degradação de compostos orgânicos, como
por exemplo, antibióticos.&lt;/p&gt;</v>
      </c>
      <c r="F42" s="10" t="str">
        <f>IF(Tecnologias!F42="","","&lt;h2&gt;"&amp;F$1&amp;"&lt;/h2&gt;&lt;p&gt;"&amp;Tecnologias!F42&amp;"&lt;/p&gt;")</f>
        <v>&lt;h2&gt;Diferenciais&lt;/h2&gt;&lt;p&gt;Boa eficiência para a degradação de diferentes tipos de contaminantes orgânicos; baixo custo de aplicação; o sistema opera em pH neutro, não necessitando das etapas de acidificação e neutralização; o material magnético poder ser reutilizado no processo de tratamento de efluente.&lt;/p&gt;</v>
      </c>
      <c r="G42" s="10" t="str">
        <f>IF(Tecnologias!G42="","","&lt;h2&gt;"&amp;G$1&amp;"&lt;/h2&gt;&lt;p&gt;"&amp;Tecnologias!G42&amp;"&lt;/p&gt;")</f>
        <v>&lt;h2&gt;Situação&lt;/h2&gt;&lt;p&gt;Patente em Análise&lt;/p&gt;</v>
      </c>
      <c r="H42" s="10" t="str">
        <f>IF(Tecnologias!H42="","","&lt;h2&gt;"&amp;H$1&amp;"&lt;/h2&gt;&lt;p&gt;"&amp;Tecnologias!H42&amp;"&lt;/p&gt;")</f>
        <v>&lt;h2&gt;Patente&lt;/h2&gt;&lt;p&gt;BR 10 2019 024119 5&lt;/p&gt;</v>
      </c>
      <c r="I42" s="10" t="str">
        <f>IF(Tecnologias!J42="","","&lt;h2&gt;"&amp;I$1&amp;"&lt;/h2&gt;&lt;p&gt;"&amp;Tecnologias!J42&amp;"&lt;/p&gt;")</f>
        <v>&lt;h2&gt;Inventores&lt;/h2&gt;&lt;p&gt;José Domingos Ardisson - CDTN/CNEN&lt;br&gt;Adriana Silva de Albuquerque - CDTN/CNEN&lt;br&gt;Patrícia Mariana Alves Caetano - CDTN/CNEN&lt;br&gt;Daniele Alves Fagundes - CDTN/CNEN&lt;br&gt;Joice Yoko D' Alessandro Idehara - CDTN/CNEN&lt;br&gt;Luis Eugênio Fernandez Outon - UFMG&lt;br&gt;Ildefonso Binatti - CEFET/MG&lt;/p&gt;</v>
      </c>
      <c r="J42" s="12" t="str">
        <f t="shared" si="0"/>
        <v>&lt;h2&gt;Descrição&lt;/h2&gt;&lt;p&gt;A presente invenção compreende a degradação de efluentes
aquosos, contaminados por compostos orgânicos, tendo como aspecto inovador a utilização do aquecimento via indução magnética, empregando-se partículas magnéticas para obtenção desse aquecimento.&lt;/p&gt;&lt;h2&gt;Palavras-chave&lt;/h2&gt;&lt;p&gt;&lt;a href="https://www.gov.br/cdtn/pt-br/@@search?Subject%3Alist=degradação de efluentes"&gt;degradação de efluentes&lt;/a&gt;; &lt;a href="https://www.gov.br/cdtn/pt-br/@@search?Subject%3Alist= contaminantes"&gt; contaminantes&lt;/a&gt;; &lt;a href="https://www.gov.br/cdtn/pt-br/@@search?Subject%3Alist= partículas magnéticas"&gt; partículas magnéticas&lt;/a&gt;&lt;/p&gt;&lt;h2&gt;Problema&lt;/h2&gt;&lt;p&gt;o Brasil está entre os países que mais consomem antibióticos, superando a média da Europa, Canadá e Japão. Outro dado importante é que a amoxicilina foi identificada como o antibiótico mais consumido no mundo e que, em geral, é descartado diretamente no ecossistema. Uma possibilidade, ainda não explorada, é o uso do aquecimento por indução de nanopartículas na degradação de compostos orgânicos, como
por exemplo, antibióticos.&lt;/p&gt;&lt;h2&gt;Diferenciais&lt;/h2&gt;&lt;p&gt;Boa eficiência para a degradação de diferentes tipos de contaminantes orgânicos; baixo custo de aplicação; o sistema opera em pH neutro, não necessitando das etapas de acidificação e neutralização; o material magnético poder ser reutilizado no processo de tratamento de efluente.&lt;/p&gt;&lt;h2&gt;Aplicação&lt;/h2&gt;&lt;p&gt;Tratamento de Rejeitos e Efluentes&lt;/p&gt;&lt;h2&gt;Situação&lt;/h2&gt;&lt;p&gt;Patente em Análise&lt;/p&gt;&lt;h2&gt;Patente&lt;/h2&gt;&lt;p&gt;BR 10 2019 024119 5&lt;/p&gt;&lt;h2&gt;Inventores&lt;/h2&gt;&lt;p&gt;José Domingos Ardisson - CDTN/CNEN&lt;br&gt;Adriana Silva de Albuquerque - CDTN/CNEN&lt;br&gt;Patrícia Mariana Alves Caetano - CDTN/CNEN&lt;br&gt;Daniele Alves Fagundes - CDTN/CNEN&lt;br&gt;Joice Yoko D' Alessandro Idehara - CDTN/CNEN&lt;br&gt;Luis Eugênio Fernandez Outon - UFMG&lt;br&gt;Ildefonso Binatti - CEFET/MG&lt;/p&gt;</v>
      </c>
      <c r="K42" s="7" t="s">
        <v>246</v>
      </c>
    </row>
    <row r="43" spans="1:11" x14ac:dyDescent="0.35">
      <c r="A43" s="10" t="str">
        <f>IF(Tecnologias!A43="","","&lt;h2&gt;"&amp;A$1&amp;"&lt;/h2&gt;&lt;p&gt;"&amp;Tecnologias!A43&amp;"&lt;/p&gt;")</f>
        <v>&lt;h2&gt;Aplicação&lt;/h2&gt;&lt;p&gt;Tratamento de Rejeitos e Efluentes&lt;/p&gt;</v>
      </c>
      <c r="B43" s="14" t="str">
        <f>Tecnologias!B43</f>
        <v>Processo de Obtenção de Silicato de Sódio em Pó a partir de Rejeito Arenoso Oriundo do Processo de Concentração de Minério de Ferro</v>
      </c>
      <c r="C43" s="10" t="str">
        <f>IF(Tecnologias!K43="","","&lt;h2&gt;"&amp;C$1&amp;"&lt;/h2&gt;&lt;p&gt;"&amp;Tecnologias!K43&amp;"&lt;/p&gt;")</f>
        <v>&lt;h2&gt;Palavras-chave&lt;/h2&gt;&lt;p&gt;&lt;a href="https://www.gov.br/cdtn/pt-br/@@search?Subject%3Alist=reciclagem"&gt;reciclagem&lt;/a&gt;; &lt;a href="https://www.gov.br/cdtn/pt-br/@@search?Subject%3Alist= minério de ferro"&gt; minério de ferro&lt;/a&gt;; &lt;a href="https://www.gov.br/cdtn/pt-br/@@search?Subject%3Alist= silicato de sódio"&gt; silicato de sódio&lt;/a&gt;; &lt;a href="https://www.gov.br/cdtn/pt-br/@@search?Subject%3Alist= geopolímeros"&gt; geopolímeros&lt;/a&gt;&lt;/p&gt;</v>
      </c>
      <c r="D43" s="10" t="str">
        <f>IF(Tecnologias!C43="","","&lt;h2&gt;"&amp;D$1&amp;"&lt;/h2&gt;&lt;p&gt;"&amp;Tecnologias!C43&amp;"&lt;/p&gt;")</f>
        <v>&lt;h2&gt;Descrição&lt;/h2&gt;&lt;p&gt;A presente invenção se refere a um processo de produção de silicato de sódio em pó a partir de rejeitos arenosos da produção mineral, notadamente de processos de beneficiamento de minério de ferro. A presente invenção se destina, principalmente, à produção de matéria-prima utilizada na fabricação de geopolímeros e materiais ativados em meio alcalino a serem empregados principalmente pela indústria da
construção civil e na pavimentação de estradas.&lt;/p&gt;</v>
      </c>
      <c r="E43" s="10" t="str">
        <f>IF(Tecnologias!E43="","","&lt;h2&gt;"&amp;E$1&amp;"&lt;/h2&gt;&lt;p&gt;"&amp;Tecnologias!E43&amp;"&lt;/p&gt;")</f>
        <v>&lt;h2&gt;Problema&lt;/h2&gt;&lt;p&gt;A preocupação com a reciclagem de resíduos tem se tornado
tema de pesquisas direcionadas à redução dos impactos ambientais negativos associados aos resíduos. No caso do Brasil, destacam-se preocupações voltadas para o considerável volume de resíduos gerados na indústria de mineração. Mais especificamente, no caso de rejeitos oriundos do beneficiamento de minério de ferro, tem sido dado grande foco à sua reutilização e agregação de valor.&lt;/p&gt;</v>
      </c>
      <c r="F43" s="10" t="str">
        <f>IF(Tecnologias!F43="","","&lt;h2&gt;"&amp;F$1&amp;"&lt;/h2&gt;&lt;p&gt;"&amp;Tecnologias!F43&amp;"&lt;/p&gt;")</f>
        <v>&lt;h2&gt;Diferenciais&lt;/h2&gt;&lt;p&gt;Diminuir a disposição de rejeitos em unidades de processamento de minério de ferro, o que representa grande impacto ambiental, e o aproveitamento desse rejeito, transformando-o em um produto comercial.&lt;/p&gt;</v>
      </c>
      <c r="G43" s="10" t="str">
        <f>IF(Tecnologias!G43="","","&lt;h2&gt;"&amp;G$1&amp;"&lt;/h2&gt;&lt;p&gt;"&amp;Tecnologias!G43&amp;"&lt;/p&gt;")</f>
        <v>&lt;h2&gt;Situação&lt;/h2&gt;&lt;p&gt;Patente Concedida&lt;/p&gt;</v>
      </c>
      <c r="H43" s="10" t="str">
        <f>IF(Tecnologias!H43="","","&lt;h2&gt;"&amp;H$1&amp;"&lt;/h2&gt;&lt;p&gt;"&amp;Tecnologias!H43&amp;"&lt;/p&gt;")</f>
        <v>&lt;h2&gt;Patente&lt;/h2&gt;&lt;p&gt;BR 10 2019 018080 3&lt;/p&gt;</v>
      </c>
      <c r="I43" s="10" t="str">
        <f>IF(Tecnologias!J43="","","&lt;h2&gt;"&amp;I$1&amp;"&lt;/h2&gt;&lt;p&gt;"&amp;Tecnologias!J43&amp;"&lt;/p&gt;")</f>
        <v>&lt;h2&gt;Inventores&lt;/h2&gt;&lt;p&gt;JORDANNA CHAMON VOGT - Vale&lt;br&gt;FERNANDO SOARES LAMEIRAS - CDTN&lt;/p&gt;</v>
      </c>
      <c r="J43" s="12" t="str">
        <f t="shared" si="0"/>
        <v>&lt;h2&gt;Descrição&lt;/h2&gt;&lt;p&gt;A presente invenção se refere a um processo de produção de silicato de sódio em pó a partir de rejeitos arenosos da produção mineral, notadamente de processos de beneficiamento de minério de ferro. A presente invenção se destina, principalmente, à produção de matéria-prima utilizada na fabricação de geopolímeros e materiais ativados em meio alcalino a serem empregados principalmente pela indústria da
construção civil e na pavimentação de estradas.&lt;/p&gt;&lt;h2&gt;Palavras-chave&lt;/h2&gt;&lt;p&gt;&lt;a href="https://www.gov.br/cdtn/pt-br/@@search?Subject%3Alist=reciclagem"&gt;reciclagem&lt;/a&gt;; &lt;a href="https://www.gov.br/cdtn/pt-br/@@search?Subject%3Alist= minério de ferro"&gt; minério de ferro&lt;/a&gt;; &lt;a href="https://www.gov.br/cdtn/pt-br/@@search?Subject%3Alist= silicato de sódio"&gt; silicato de sódio&lt;/a&gt;; &lt;a href="https://www.gov.br/cdtn/pt-br/@@search?Subject%3Alist= geopolímeros"&gt; geopolímeros&lt;/a&gt;&lt;/p&gt;&lt;h2&gt;Problema&lt;/h2&gt;&lt;p&gt;A preocupação com a reciclagem de resíduos tem se tornado
tema de pesquisas direcionadas à redução dos impactos ambientais negativos associados aos resíduos. No caso do Brasil, destacam-se preocupações voltadas para o considerável volume de resíduos gerados na indústria de mineração. Mais especificamente, no caso de rejeitos oriundos do beneficiamento de minério de ferro, tem sido dado grande foco à sua reutilização e agregação de valor.&lt;/p&gt;&lt;h2&gt;Diferenciais&lt;/h2&gt;&lt;p&gt;Diminuir a disposição de rejeitos em unidades de processamento de minério de ferro, o que representa grande impacto ambiental, e o aproveitamento desse rejeito, transformando-o em um produto comercial.&lt;/p&gt;&lt;h2&gt;Aplicação&lt;/h2&gt;&lt;p&gt;Tratamento de Rejeitos e Efluentes&lt;/p&gt;&lt;h2&gt;Situação&lt;/h2&gt;&lt;p&gt;Patente Concedida&lt;/p&gt;&lt;h2&gt;Patente&lt;/h2&gt;&lt;p&gt;BR 10 2019 018080 3&lt;/p&gt;&lt;h2&gt;Inventores&lt;/h2&gt;&lt;p&gt;JORDANNA CHAMON VOGT - Vale&lt;br&gt;FERNANDO SOARES LAMEIRAS - CDTN&lt;/p&gt;</v>
      </c>
      <c r="K43" s="7" t="s">
        <v>246</v>
      </c>
    </row>
    <row r="44" spans="1:11" x14ac:dyDescent="0.35">
      <c r="A44" s="10" t="str">
        <f>IF(Tecnologias!A44="","","&lt;h2&gt;"&amp;A$1&amp;"&lt;/h2&gt;&lt;p&gt;"&amp;Tecnologias!A44&amp;"&lt;/p&gt;")</f>
        <v>&lt;h2&gt;Aplicação&lt;/h2&gt;&lt;p&gt;Tratamento de Rejeitos e Efluentes&lt;/p&gt;</v>
      </c>
      <c r="B44" s="14" t="str">
        <f>Tecnologias!B44</f>
        <v>Processo de Recuperação de Óxido de Ferro da Lama (Rejeito) Proveniente da Concentração de Minério de Ferro</v>
      </c>
      <c r="C44" s="10" t="str">
        <f>IF(Tecnologias!K44="","","&lt;h2&gt;"&amp;C$1&amp;"&lt;/h2&gt;&lt;p&gt;"&amp;Tecnologias!K44&amp;"&lt;/p&gt;")</f>
        <v>&lt;h2&gt;Palavras-chave&lt;/h2&gt;&lt;p&gt;&lt;a href="https://www.gov.br/cdtn/pt-br/@@search?Subject%3Alist=reciclagem"&gt;reciclagem&lt;/a&gt;; &lt;a href="https://www.gov.br/cdtn/pt-br/@@search?Subject%3Alist= minério de ferro"&gt; minério de ferro&lt;/a&gt;; &lt;a href="https://www.gov.br/cdtn/pt-br/@@search?Subject%3Alist= óxido de ferro"&gt; óxido de ferro&lt;/a&gt;; &lt;a href="https://www.gov.br/cdtn/pt-br/@@search?Subject%3Alist= pellet"&gt; pellet&lt;/a&gt;&lt;/p&gt;</v>
      </c>
      <c r="D44" s="10" t="str">
        <f>IF(Tecnologias!C44="","","&lt;h2&gt;"&amp;D$1&amp;"&lt;/h2&gt;&lt;p&gt;"&amp;Tecnologias!C44&amp;"&lt;/p&gt;")</f>
        <v>&lt;h2&gt;Descrição&lt;/h2&gt;&lt;p&gt;Um processo para extração de óxido de ferro da lama (rejeito) do processo de concentração de minério de ferro, contendo quartzo como principal impureza, a partir da adição de fundente (hidróxidos ou carbonatos alcalinos) para o quartzo, na presença de umidade, seguido das etapas de calcinação ao ar, têmpera e lixiviação em solução ácida. Como resultado, obtêm-se um concentrado ultrafino de óxido de ferro na fase hematita com características adequadas para incorporação ao pellet feed utilizado na produção do aço por indústrias siderúrgicas&lt;/p&gt;</v>
      </c>
      <c r="E44" s="10" t="str">
        <f>IF(Tecnologias!E44="","","&lt;h2&gt;"&amp;E$1&amp;"&lt;/h2&gt;&lt;p&gt;"&amp;Tecnologias!E44&amp;"&lt;/p&gt;")</f>
        <v>&lt;h2&gt;Problema&lt;/h2&gt;&lt;p&gt;Embora a lama gerada no processo de deslamagem, processo este atualmente necessário para não prejudicar o processo de flotação reversa utilizado para separar a ganga de sílica dos óxidos de ferro, seja considerada como rejeito do processo, possui alto teor de ferro. O teor de ferro metálico encontrado nesta lama é da ordem de 50% em peso e, em termos de massa de rejeitos gerados no processo de concentração de
minério de ferro, representa algo em torno de 20% do total. A quantidade de rejeitos gerados nesse processo é da mesma ordem de grandeza da quantidade de concentrado de óxido de ferro produzida. O rejeito da flotação, de caráter arenoso, e a lama são estocados em barragens, pilhas ou em cavas de mineração exauridas. Entretanto, a estocagem da lama é problemática, porque ela é gerada com um teor de 40% de água. Quando estocada em barragens, ela pode provocar o fenômeno da liquefação. Para ser estocada em pilhas, ela deve ser filtrada e, em cavas exauridas, ela deve ser pelo menos espessada, por exemplo, em hidrociclones.&lt;/p&gt;</v>
      </c>
      <c r="F44" s="10" t="str">
        <f>IF(Tecnologias!F44="","","&lt;h2&gt;"&amp;F$1&amp;"&lt;/h2&gt;&lt;p&gt;"&amp;Tecnologias!F44&amp;"&lt;/p&gt;")</f>
        <v>&lt;h2&gt;Diferenciais&lt;/h2&gt;&lt;p&gt;Obtém como produto final em material precipitado do processo de lixiviação, um concentrado ultrafino de ferro na fase hematita com teores de sílica entre 1,0 e 2,5%, de alumina entre 0,4 e 2% e de fósforo menor que 0,05%, podendo ser incorporado à produção de pellet feed para uso na produção do aço.&lt;/p&gt;</v>
      </c>
      <c r="G44" s="10" t="str">
        <f>IF(Tecnologias!G44="","","&lt;h2&gt;"&amp;G$1&amp;"&lt;/h2&gt;&lt;p&gt;"&amp;Tecnologias!G44&amp;"&lt;/p&gt;")</f>
        <v>&lt;h2&gt;Situação&lt;/h2&gt;&lt;p&gt;Patente em Análise&lt;/p&gt;</v>
      </c>
      <c r="H44" s="10" t="str">
        <f>IF(Tecnologias!H44="","","&lt;h2&gt;"&amp;H$1&amp;"&lt;/h2&gt;&lt;p&gt;"&amp;Tecnologias!H44&amp;"&lt;/p&gt;")</f>
        <v>&lt;h2&gt;Patente&lt;/h2&gt;&lt;p&gt;BR 10 2018 015600 4&lt;/p&gt;</v>
      </c>
      <c r="I44" s="10" t="str">
        <f>IF(Tecnologias!J44="","","&lt;h2&gt;"&amp;I$1&amp;"&lt;/h2&gt;&lt;p&gt;"&amp;Tecnologias!J44&amp;"&lt;/p&gt;")</f>
        <v>&lt;h2&gt;Inventores&lt;/h2&gt;&lt;p&gt;Fernando Soares Lameiras&lt;br&gt;Ana Maria Matildes dos Santos&lt;br&gt;Ana Cláudia Pinto Dabés Guimarães&lt;/p&gt;</v>
      </c>
      <c r="J44" s="12" t="str">
        <f t="shared" si="0"/>
        <v>&lt;h2&gt;Descrição&lt;/h2&gt;&lt;p&gt;Um processo para extração de óxido de ferro da lama (rejeito) do processo de concentração de minério de ferro, contendo quartzo como principal impureza, a partir da adição de fundente (hidróxidos ou carbonatos alcalinos) para o quartzo, na presença de umidade, seguido das etapas de calcinação ao ar, têmpera e lixiviação em solução ácida. Como resultado, obtêm-se um concentrado ultrafino de óxido de ferro na fase hematita com características adequadas para incorporação ao pellet feed utilizado na produção do aço por indústrias siderúrgicas&lt;/p&gt;&lt;h2&gt;Palavras-chave&lt;/h2&gt;&lt;p&gt;&lt;a href="https://www.gov.br/cdtn/pt-br/@@search?Subject%3Alist=reciclagem"&gt;reciclagem&lt;/a&gt;; &lt;a href="https://www.gov.br/cdtn/pt-br/@@search?Subject%3Alist= minério de ferro"&gt; minério de ferro&lt;/a&gt;; &lt;a href="https://www.gov.br/cdtn/pt-br/@@search?Subject%3Alist= óxido de ferro"&gt; óxido de ferro&lt;/a&gt;; &lt;a href="https://www.gov.br/cdtn/pt-br/@@search?Subject%3Alist= pellet"&gt; pellet&lt;/a&gt;&lt;/p&gt;&lt;h2&gt;Problema&lt;/h2&gt;&lt;p&gt;Embora a lama gerada no processo de deslamagem, processo este atualmente necessário para não prejudicar o processo de flotação reversa utilizado para separar a ganga de sílica dos óxidos de ferro, seja considerada como rejeito do processo, possui alto teor de ferro. O teor de ferro metálico encontrado nesta lama é da ordem de 50% em peso e, em termos de massa de rejeitos gerados no processo de concentração de
minério de ferro, representa algo em torno de 20% do total. A quantidade de rejeitos gerados nesse processo é da mesma ordem de grandeza da quantidade de concentrado de óxido de ferro produzida. O rejeito da flotação, de caráter arenoso, e a lama são estocados em barragens, pilhas ou em cavas de mineração exauridas. Entretanto, a estocagem da lama é problemática, porque ela é gerada com um teor de 40% de água. Quando estocada em barragens, ela pode provocar o fenômeno da liquefação. Para ser estocada em pilhas, ela deve ser filtrada e, em cavas exauridas, ela deve ser pelo menos espessada, por exemplo, em hidrociclones.&lt;/p&gt;&lt;h2&gt;Diferenciais&lt;/h2&gt;&lt;p&gt;Obtém como produto final em material precipitado do processo de lixiviação, um concentrado ultrafino de ferro na fase hematita com teores de sílica entre 1,0 e 2,5%, de alumina entre 0,4 e 2% e de fósforo menor que 0,05%, podendo ser incorporado à produção de pellet feed para uso na produção do aço.&lt;/p&gt;&lt;h2&gt;Aplicação&lt;/h2&gt;&lt;p&gt;Tratamento de Rejeitos e Efluentes&lt;/p&gt;&lt;h2&gt;Situação&lt;/h2&gt;&lt;p&gt;Patente em Análise&lt;/p&gt;&lt;h2&gt;Patente&lt;/h2&gt;&lt;p&gt;BR 10 2018 015600 4&lt;/p&gt;&lt;h2&gt;Inventores&lt;/h2&gt;&lt;p&gt;Fernando Soares Lameiras&lt;br&gt;Ana Maria Matildes dos Santos&lt;br&gt;Ana Cláudia Pinto Dabés Guimarães&lt;/p&gt;</v>
      </c>
      <c r="K44" s="7" t="s">
        <v>246</v>
      </c>
    </row>
    <row r="45" spans="1:11" x14ac:dyDescent="0.35">
      <c r="A45" s="10" t="str">
        <f>IF(Tecnologias!A45="","","&lt;h2&gt;"&amp;A$1&amp;"&lt;/h2&gt;&lt;p&gt;"&amp;Tecnologias!A45&amp;"&lt;/p&gt;")</f>
        <v>&lt;h2&gt;Aplicação&lt;/h2&gt;&lt;p&gt;Tratamento de Rejeitos e Efluentes&lt;/p&gt;</v>
      </c>
      <c r="B45" s="14" t="str">
        <f>Tecnologias!B45</f>
        <v>Processo de Obtenção de Partículas Magnéticas Recobertas por Carbono</v>
      </c>
      <c r="C45" s="10" t="str">
        <f>IF(Tecnologias!K45="","","&lt;h2&gt;"&amp;C$1&amp;"&lt;/h2&gt;&lt;p&gt;"&amp;Tecnologias!K45&amp;"&lt;/p&gt;")</f>
        <v>&lt;h2&gt;Palavras-chave&lt;/h2&gt;&lt;p&gt;&lt;a href="https://www.gov.br/cdtn/pt-br/@@search?Subject%3Alist=nanomateriais"&gt;nanomateriais&lt;/a&gt;; &lt;a href="https://www.gov.br/cdtn/pt-br/@@search?Subject%3Alist= descontaminação"&gt; descontaminação&lt;/a&gt;; &lt;a href="https://www.gov.br/cdtn/pt-br/@@search?Subject%3Alist= catálise"&gt; catálise&lt;/a&gt;&lt;/p&gt;</v>
      </c>
      <c r="D45" s="10" t="str">
        <f>IF(Tecnologias!C45="","","&lt;h2&gt;"&amp;D$1&amp;"&lt;/h2&gt;&lt;p&gt;"&amp;Tecnologias!C45&amp;"&lt;/p&gt;")</f>
        <v>&lt;h2&gt;Descrição&lt;/h2&gt;&lt;p&gt;A presente invenção descreve um processo para a produção de partículas magnéticas recobertas por carbono para serem utilizadas em aplicações tecnológicas. O caráter inovador desta invenção está na simplicidade e no baixo custo do processo que permite utilizar diversas fontes de ferro, tais como de origem sintética (α-Fe₂O₃, Fe₃O₄ e FeOOH), natural (minérios) ou rejeitos industriais (lama vermelha, rejeito de aciaria, rejeitos siderúrgicos). O recobrimento de carbono é realizado através de um processo de etapa única que envolve a redução dos óxidos de ferro para formar o núcleo magnético e deposição de carbono a partir de diferentes tipos de compostos orgânicos que também são insumos disponíveis e de baixo custo tais como metano e etanol.&lt;/p&gt;</v>
      </c>
      <c r="E45" s="10" t="str">
        <f>IF(Tecnologias!E45="","","&lt;h2&gt;"&amp;E$1&amp;"&lt;/h2&gt;&lt;p&gt;"&amp;Tecnologias!E45&amp;"&lt;/p&gt;")</f>
        <v>&lt;h2&gt;Problema&lt;/h2&gt;&lt;p&gt;Atualmente, vários métodos de produção e encapsulamento de partículas magnéticas com carbono são apresentados no estado da arte e da técnica. Em geral, estes processos são voltados para a produção de nanopartículas, mas ainda apresentam pontos deficientes. São processos complexos tecnicamente que utilizam substancias e precursores especiais que tornam o processo industrial complexo tecnicamente e de alto custo.&lt;/p&gt;</v>
      </c>
      <c r="F45" s="10" t="str">
        <f>IF(Tecnologias!F45="","","&lt;h2&gt;"&amp;F$1&amp;"&lt;/h2&gt;&lt;p&gt;"&amp;Tecnologias!F45&amp;"&lt;/p&gt;")</f>
        <v>&lt;h2&gt;Diferenciais&lt;/h2&gt;&lt;p&gt;Não necessita qualquer preparo especial de um precursor magnético, permitindo em princípio a utilização de qualquer tipo de óxido de ferro (magnético ou não), tais como óxidos de origem sintética, óxidos naturais ou rejeitos industriais (ex. lama vermelha e rejeito de aciaria). Pode utilizar uma enorme variedade de fontes de carbono como metano, etanol, tolueno ou qualquer outro composto orgânico. Permite separar as partículas magnéticas em faixas de tamanho através de um processo de decantação controlada em fluidos.&lt;/p&gt;</v>
      </c>
      <c r="G45" s="10" t="str">
        <f>IF(Tecnologias!G45="","","&lt;h2&gt;"&amp;G$1&amp;"&lt;/h2&gt;&lt;p&gt;"&amp;Tecnologias!G45&amp;"&lt;/p&gt;")</f>
        <v>&lt;h2&gt;Situação&lt;/h2&gt;&lt;p&gt;Patente Concedida&lt;/p&gt;</v>
      </c>
      <c r="H45" s="10" t="str">
        <f>IF(Tecnologias!H45="","","&lt;h2&gt;"&amp;H$1&amp;"&lt;/h2&gt;&lt;p&gt;"&amp;Tecnologias!H45&amp;"&lt;/p&gt;")</f>
        <v>&lt;h2&gt;Patente&lt;/h2&gt;&lt;p&gt;PI 0904098-6&lt;/p&gt;</v>
      </c>
      <c r="I45" s="10" t="str">
        <f>IF(Tecnologias!J45="","","&lt;h2&gt;"&amp;I$1&amp;"&lt;/h2&gt;&lt;p&gt;"&amp;Tecnologias!J45&amp;"&lt;/p&gt;")</f>
        <v>&lt;h2&gt;Inventores&lt;/h2&gt;&lt;p&gt;Rochel Montero Lago&lt;br&gt;Juliana Cristina Tristão&lt;br&gt;Aline Almeida da Silva Oliveira&lt;br&gt;Marcelo Gonçalves Rosmaninho&lt;br&gt;José Domingos Ardisson&lt;/p&gt;</v>
      </c>
      <c r="J45" s="12" t="str">
        <f t="shared" si="0"/>
        <v>&lt;h2&gt;Descrição&lt;/h2&gt;&lt;p&gt;A presente invenção descreve um processo para a produção de partículas magnéticas recobertas por carbono para serem utilizadas em aplicações tecnológicas. O caráter inovador desta invenção está na simplicidade e no baixo custo do processo que permite utilizar diversas fontes de ferro, tais como de origem sintética (α-Fe₂O₃, Fe₃O₄ e FeOOH), natural (minérios) ou rejeitos industriais (lama vermelha, rejeito de aciaria, rejeitos siderúrgicos). O recobrimento de carbono é realizado através de um processo de etapa única que envolve a redução dos óxidos de ferro para formar o núcleo magnético e deposição de carbono a partir de diferentes tipos de compostos orgânicos que também são insumos disponíveis e de baixo custo tais como metano e etanol.&lt;/p&gt;&lt;h2&gt;Palavras-chave&lt;/h2&gt;&lt;p&gt;&lt;a href="https://www.gov.br/cdtn/pt-br/@@search?Subject%3Alist=nanomateriais"&gt;nanomateriais&lt;/a&gt;; &lt;a href="https://www.gov.br/cdtn/pt-br/@@search?Subject%3Alist= descontaminação"&gt; descontaminação&lt;/a&gt;; &lt;a href="https://www.gov.br/cdtn/pt-br/@@search?Subject%3Alist= catálise"&gt; catálise&lt;/a&gt;&lt;/p&gt;&lt;h2&gt;Problema&lt;/h2&gt;&lt;p&gt;Atualmente, vários métodos de produção e encapsulamento de partículas magnéticas com carbono são apresentados no estado da arte e da técnica. Em geral, estes processos são voltados para a produção de nanopartículas, mas ainda apresentam pontos deficientes. São processos complexos tecnicamente que utilizam substancias e precursores especiais que tornam o processo industrial complexo tecnicamente e de alto custo.&lt;/p&gt;&lt;h2&gt;Diferenciais&lt;/h2&gt;&lt;p&gt;Não necessita qualquer preparo especial de um precursor magnético, permitindo em princípio a utilização de qualquer tipo de óxido de ferro (magnético ou não), tais como óxidos de origem sintética, óxidos naturais ou rejeitos industriais (ex. lama vermelha e rejeito de aciaria). Pode utilizar uma enorme variedade de fontes de carbono como metano, etanol, tolueno ou qualquer outro composto orgânico. Permite separar as partículas magnéticas em faixas de tamanho através de um processo de decantação controlada em fluidos.&lt;/p&gt;&lt;h2&gt;Aplicação&lt;/h2&gt;&lt;p&gt;Tratamento de Rejeitos e Efluentes&lt;/p&gt;&lt;h2&gt;Situação&lt;/h2&gt;&lt;p&gt;Patente Concedida&lt;/p&gt;&lt;h2&gt;Patente&lt;/h2&gt;&lt;p&gt;PI 0904098-6&lt;/p&gt;&lt;h2&gt;Inventores&lt;/h2&gt;&lt;p&gt;Rochel Montero Lago&lt;br&gt;Juliana Cristina Tristão&lt;br&gt;Aline Almeida da Silva Oliveira&lt;br&gt;Marcelo Gonçalves Rosmaninho&lt;br&gt;José Domingos Ardisson&lt;/p&gt;</v>
      </c>
      <c r="K45" s="7" t="s">
        <v>246</v>
      </c>
    </row>
    <row r="46" spans="1:11" x14ac:dyDescent="0.35">
      <c r="A46" s="10" t="str">
        <f>IF(Tecnologias!A46="","","&lt;h2&gt;"&amp;A$1&amp;"&lt;/h2&gt;&lt;p&gt;"&amp;Tecnologias!A46&amp;"&lt;/p&gt;")</f>
        <v>&lt;h2&gt;Aplicação&lt;/h2&gt;&lt;p&gt;Tratamento de Rejeitos e Efluentes&lt;/p&gt;</v>
      </c>
      <c r="B46" s="14" t="str">
        <f>Tecnologias!B46</f>
        <v>Método de Fabricação de Esferas Adsorventes de Biomassa da Alga Marinha Sargassum sp. via Processo Sol-Gel Apropriadas para a Adsorção e Captura de Metais Pesados Presentes em Baixas Concentrações em Grandes Volumes de Efluentes Líquidos Industriais</v>
      </c>
      <c r="C46" s="10" t="str">
        <f>IF(Tecnologias!K46="","","&lt;h2&gt;"&amp;C$1&amp;"&lt;/h2&gt;&lt;p&gt;"&amp;Tecnologias!K46&amp;"&lt;/p&gt;")</f>
        <v>&lt;h2&gt;Palavras-chave&lt;/h2&gt;&lt;p&gt;&lt;a href="https://www.gov.br/cdtn/pt-br/@@search?Subject%3Alist=sol-gel"&gt;sol-gel&lt;/a&gt;; &lt;a href="https://www.gov.br/cdtn/pt-br/@@search?Subject%3Alist= descontaminação"&gt; descontaminação&lt;/a&gt;; &lt;a href="https://www.gov.br/cdtn/pt-br/@@search?Subject%3Alist= esferas adsorventes"&gt; esferas adsorventes&lt;/a&gt;&lt;/p&gt;</v>
      </c>
      <c r="D46" s="10" t="str">
        <f>IF(Tecnologias!C46="","","&lt;h2&gt;"&amp;D$1&amp;"&lt;/h2&gt;&lt;p&gt;"&amp;Tecnologias!C46&amp;"&lt;/p&gt;")</f>
        <v>&lt;h2&gt;Descrição&lt;/h2&gt;&lt;p&gt;A presente invenção diz respeito a um método de fabricação de esferas adsorventes de biomassa da alga marinha marrom Sargassum sp., o qual se baseia no conhecido Processo Sol-Gel para imobilizar micropartículas desta biomassa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Tais esferas são obtidas com boa esfericidade, resistência mecânica superior a 2,3 Kg/esfera, distribuição estreita de diâmetro, com diâmetro médio entre 1 mm e 5 mm, com boa estabilidade química em meios ácidos, básicos e neutros e com razoável (≥ 18%)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eficiência de remoção de Cd+Cu+Zn superior a 61%, sendo que a eficiência de remoção individual de Cd, Cu e Zn e, respectivamente, superiora 49%, 90% e 54%.&lt;/p&gt;</v>
      </c>
      <c r="E46" s="10" t="str">
        <f>IF(Tecnologias!E46="","","&lt;h2&gt;"&amp;E$1&amp;"&lt;/h2&gt;&lt;p&gt;"&amp;Tecnologias!E46&amp;"&lt;/p&gt;")</f>
        <v>&lt;h2&gt;Problema&lt;/h2&gt;&lt;p&gt;Tratamento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&lt;/p&gt;</v>
      </c>
      <c r="F46" s="10" t="str">
        <f>IF(Tecnologias!F46="","","&lt;h2&gt;"&amp;F$1&amp;"&lt;/h2&gt;&lt;p&gt;"&amp;Tecnologias!F46&amp;"&lt;/p&gt;")</f>
        <v>&lt;h2&gt;Diferenciais&lt;/h2&gt;&lt;p&gt;Uma alternativa econômica a outros adsorventes já testados, por exemplo, carvão  ativado, resinas trocadoras de íons sintéticas comerciais, alumina, caulim, zeólita natural e sintética e biomassas, os quais apresentam inconveniências para o seu uso em larga escala.&lt;/p&gt;</v>
      </c>
      <c r="G46" s="10" t="str">
        <f>IF(Tecnologias!G46="","","&lt;h2&gt;"&amp;G$1&amp;"&lt;/h2&gt;&lt;p&gt;"&amp;Tecnologias!G46&amp;"&lt;/p&gt;")</f>
        <v>&lt;h2&gt;Situação&lt;/h2&gt;&lt;p&gt;Patente Concedida&lt;/p&gt;</v>
      </c>
      <c r="H46" s="10" t="str">
        <f>IF(Tecnologias!H46="","","&lt;h2&gt;"&amp;H$1&amp;"&lt;/h2&gt;&lt;p&gt;"&amp;Tecnologias!H46&amp;"&lt;/p&gt;")</f>
        <v>&lt;h2&gt;Patente&lt;/h2&gt;&lt;p&gt;PI 0700023-5&lt;/p&gt;</v>
      </c>
      <c r="I46" s="10" t="str">
        <f>IF(Tecnologias!J46="","","&lt;h2&gt;"&amp;I$1&amp;"&lt;/h2&gt;&lt;p&gt;"&amp;Tecnologias!J46&amp;"&lt;/p&gt;")</f>
        <v>&lt;h2&gt;Inventores&lt;/h2&gt;&lt;p&gt;Armindo Santos&lt;br&gt;Jefferson Arlen Freitas&lt;br&gt;Sebastião Luiz Machado&lt;br&gt;Robson Cota de Oliveira&lt;br&gt;lias Basile Tambourgi&lt;/p&gt;</v>
      </c>
      <c r="J46" s="12" t="str">
        <f t="shared" si="0"/>
        <v>&lt;h2&gt;Descrição&lt;/h2&gt;&lt;p&gt;A presente invenção diz respeito a um método de fabricação de esferas adsorventes de biomassa da alga marinha marrom Sargassum sp., o qual se baseia no conhecido Processo Sol-Gel para imobilizar micropartículas desta biomassa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Tais esferas são obtidas com boa esfericidade, resistência mecânica superior a 2,3 Kg/esfera, distribuição estreita de diâmetro, com diâmetro médio entre 1 mm e 5 mm, com boa estabilidade química em meios ácidos, básicos e neutros e com razoável (≥ 18%)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eficiência de remoção de Cd+Cu+Zn superior a 61%, sendo que a eficiência de remoção individual de Cd, Cu e Zn e, respectivamente, superiora 49%, 90% e 54%.&lt;/p&gt;&lt;h2&gt;Palavras-chave&lt;/h2&gt;&lt;p&gt;&lt;a href="https://www.gov.br/cdtn/pt-br/@@search?Subject%3Alist=sol-gel"&gt;sol-gel&lt;/a&gt;; &lt;a href="https://www.gov.br/cdtn/pt-br/@@search?Subject%3Alist= descontaminação"&gt; descontaminação&lt;/a&gt;; &lt;a href="https://www.gov.br/cdtn/pt-br/@@search?Subject%3Alist= esferas adsorventes"&gt; esferas adsorventes&lt;/a&gt;&lt;/p&gt;&lt;h2&gt;Problema&lt;/h2&gt;&lt;p&gt;Tratamento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&lt;/p&gt;&lt;h2&gt;Diferenciais&lt;/h2&gt;&lt;p&gt;Uma alternativa econômica a outros adsorventes já testados, por exemplo, carvão  ativado, resinas trocadoras de íons sintéticas comerciais, alumina, caulim, zeólita natural e sintética e biomassas, os quais apresentam inconveniências para o seu uso em larga escala.&lt;/p&gt;&lt;h2&gt;Aplicação&lt;/h2&gt;&lt;p&gt;Tratamento de Rejeitos e Efluentes&lt;/p&gt;&lt;h2&gt;Situação&lt;/h2&gt;&lt;p&gt;Patente Concedida&lt;/p&gt;&lt;h2&gt;Patente&lt;/h2&gt;&lt;p&gt;PI 0700023-5&lt;/p&gt;&lt;h2&gt;Inventores&lt;/h2&gt;&lt;p&gt;Armindo Santos&lt;br&gt;Jefferson Arlen Freitas&lt;br&gt;Sebastião Luiz Machado&lt;br&gt;Robson Cota de Oliveira&lt;br&gt;lias Basile Tambourgi&lt;/p&gt;</v>
      </c>
      <c r="K46" s="7" t="s">
        <v>246</v>
      </c>
    </row>
    <row r="47" spans="1:11" x14ac:dyDescent="0.35">
      <c r="A47" s="10" t="str">
        <f>IF(Tecnologias!A47="","","&lt;h2&gt;"&amp;A$1&amp;"&lt;/h2&gt;&lt;p&gt;"&amp;Tecnologias!A47&amp;"&lt;/p&gt;")</f>
        <v>&lt;h2&gt;Aplicação&lt;/h2&gt;&lt;p&gt;Tratamento de Rejeitos e Efluentes&lt;/p&gt;</v>
      </c>
      <c r="B47" s="14" t="str">
        <f>Tecnologias!B47</f>
        <v>Método de Fabricação de Esferas Adsorventes de Alumina Ativada via Processo Sol-Gel Apropriadas para a Adsorção e Captura de Metais Pesados Presentes em Baixas Concentrações em Grandes Volumes de Efluentes Líquidos Industriais</v>
      </c>
      <c r="C47" s="10" t="str">
        <f>IF(Tecnologias!K47="","","&lt;h2&gt;"&amp;C$1&amp;"&lt;/h2&gt;&lt;p&gt;"&amp;Tecnologias!K47&amp;"&lt;/p&gt;")</f>
        <v>&lt;h2&gt;Palavras-chave&lt;/h2&gt;&lt;p&gt;&lt;a href="https://www.gov.br/cdtn/pt-br/@@search?Subject%3Alist=sol-gel"&gt;sol-gel&lt;/a&gt;; &lt;a href="https://www.gov.br/cdtn/pt-br/@@search?Subject%3Alist= descontaminação"&gt; descontaminação&lt;/a&gt;; &lt;a href="https://www.gov.br/cdtn/pt-br/@@search?Subject%3Alist= esferas adsorventes"&gt; esferas adsorventes&lt;/a&gt;&lt;/p&gt;</v>
      </c>
      <c r="D47" s="10" t="str">
        <f>IF(Tecnologias!C47="","","&lt;h2&gt;"&amp;D$1&amp;"&lt;/h2&gt;&lt;p&gt;"&amp;Tecnologias!C47&amp;"&lt;/p&gt;")</f>
        <v>&lt;h2&gt;Descrição&lt;/h2&gt;&lt;p&gt;A presente invenção diz respeito a um método de fabricação de esferas adsorventes de alumina ativada, o qual se baseia no conhecido Processo Sol-Gel para imobilizar partículas de alumina ativada, preferencialmente a fase γ-Al₂O₃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As esferas de alumina ativada são obtidas com elevada esfericidade, resistência mecânica superior a 2 Kg/esfera, distribuição estreita de diâmetro, com diâmetro médio entre 1 mm e 5 mm, com boa estabilidade química em meios ácidos, básicos e neutros e com boa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uma eficiência de remoção da ordem de 27%, 18%, 45% e 25% para Cd+Cu+Zn, Cd, Cu e Zn, respectivamente.&lt;/p&gt;</v>
      </c>
      <c r="E47" s="10" t="str">
        <f>IF(Tecnologias!E47="","","&lt;h2&gt;"&amp;E$1&amp;"&lt;/h2&gt;&lt;p&gt;"&amp;Tecnologias!E47&amp;"&lt;/p&gt;")</f>
        <v>&lt;h2&gt;Problema&lt;/h2&gt;&lt;p&gt;Tratamento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&lt;/p&gt;</v>
      </c>
      <c r="F47" s="10" t="str">
        <f>IF(Tecnologias!F47="","","&lt;h2&gt;"&amp;F$1&amp;"&lt;/h2&gt;&lt;p&gt;"&amp;Tecnologias!F47&amp;"&lt;/p&gt;")</f>
        <v>&lt;h2&gt;Diferenciais&lt;/h2&gt;&lt;p&gt;Uma alternativa econômica a outros adsorventes já testados, por exemplo, carvão  ativado, resinas trocadoras de íons sintéticas comerciais, alumina, caulim, zeólita natural e sintética e biomassas, os quais apresentam inconveniências para o seu uso em larga escala.&lt;/p&gt;</v>
      </c>
      <c r="G47" s="10" t="str">
        <f>IF(Tecnologias!G47="","","&lt;h2&gt;"&amp;G$1&amp;"&lt;/h2&gt;&lt;p&gt;"&amp;Tecnologias!G47&amp;"&lt;/p&gt;")</f>
        <v>&lt;h2&gt;Situação&lt;/h2&gt;&lt;p&gt;Patente Concedida&lt;/p&gt;</v>
      </c>
      <c r="H47" s="10" t="str">
        <f>IF(Tecnologias!H47="","","&lt;h2&gt;"&amp;H$1&amp;"&lt;/h2&gt;&lt;p&gt;"&amp;Tecnologias!H47&amp;"&lt;/p&gt;")</f>
        <v>&lt;h2&gt;Patente&lt;/h2&gt;&lt;p&gt;PI 0700021-9&lt;/p&gt;</v>
      </c>
      <c r="I47" s="10" t="str">
        <f>IF(Tecnologias!J47="","","&lt;h2&gt;"&amp;I$1&amp;"&lt;/h2&gt;&lt;p&gt;"&amp;Tecnologias!J47&amp;"&lt;/p&gt;")</f>
        <v>&lt;h2&gt;Inventores&lt;/h2&gt;&lt;p&gt;Armindo Santos&lt;br&gt;Jefferson Arlen Freitas&lt;br&gt;Sebastião Luiz Machado&lt;br&gt;Robson Cota de Oliveira&lt;br&gt;lias Basile Tambourgi&lt;/p&gt;</v>
      </c>
      <c r="J47" s="12" t="str">
        <f t="shared" si="0"/>
        <v>&lt;h2&gt;Descrição&lt;/h2&gt;&lt;p&gt;A presente invenção diz respeito a um método de fabricação de esferas adsorventes de alumina ativada, o qual se baseia no conhecido Processo Sol-Gel para imobilizar partículas de alumina ativada, preferencialmente a fase γ-Al₂O₃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As esferas de alumina ativada são obtidas com elevada esfericidade, resistência mecânica superior a 2 Kg/esfera, distribuição estreita de diâmetro, com diâmetro médio entre 1 mm e 5 mm, com boa estabilidade química em meios ácidos, básicos e neutros e com boa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uma eficiência de remoção da ordem de 27%, 18%, 45% e 25% para Cd+Cu+Zn, Cd, Cu e Zn, respectivamente.&lt;/p&gt;&lt;h2&gt;Palavras-chave&lt;/h2&gt;&lt;p&gt;&lt;a href="https://www.gov.br/cdtn/pt-br/@@search?Subject%3Alist=sol-gel"&gt;sol-gel&lt;/a&gt;; &lt;a href="https://www.gov.br/cdtn/pt-br/@@search?Subject%3Alist= descontaminação"&gt; descontaminação&lt;/a&gt;; &lt;a href="https://www.gov.br/cdtn/pt-br/@@search?Subject%3Alist= esferas adsorventes"&gt; esferas adsorventes&lt;/a&gt;&lt;/p&gt;&lt;h2&gt;Problema&lt;/h2&gt;&lt;p&gt;Tratamento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&lt;/p&gt;&lt;h2&gt;Diferenciais&lt;/h2&gt;&lt;p&gt;Uma alternativa econômica a outros adsorventes já testados, por exemplo, carvão  ativado, resinas trocadoras de íons sintéticas comerciais, alumina, caulim, zeólita natural e sintética e biomassas, os quais apresentam inconveniências para o seu uso em larga escala.&lt;/p&gt;&lt;h2&gt;Aplicação&lt;/h2&gt;&lt;p&gt;Tratamento de Rejeitos e Efluentes&lt;/p&gt;&lt;h2&gt;Situação&lt;/h2&gt;&lt;p&gt;Patente Concedida&lt;/p&gt;&lt;h2&gt;Patente&lt;/h2&gt;&lt;p&gt;PI 0700021-9&lt;/p&gt;&lt;h2&gt;Inventores&lt;/h2&gt;&lt;p&gt;Armindo Santos&lt;br&gt;Jefferson Arlen Freitas&lt;br&gt;Sebastião Luiz Machado&lt;br&gt;Robson Cota de Oliveira&lt;br&gt;lias Basile Tambourgi&lt;/p&gt;</v>
      </c>
      <c r="K47" s="7" t="s">
        <v>246</v>
      </c>
    </row>
    <row r="48" spans="1:11" x14ac:dyDescent="0.35">
      <c r="A48" s="10" t="str">
        <f>IF(Tecnologias!A48="","","&lt;h2&gt;"&amp;A$1&amp;"&lt;/h2&gt;&lt;p&gt;"&amp;Tecnologias!A48&amp;"&lt;/p&gt;")</f>
        <v>&lt;h2&gt;Aplicação&lt;/h2&gt;&lt;p&gt;Tratamento de Rejeitos e Efluentes&lt;/p&gt;</v>
      </c>
      <c r="B48" s="14" t="str">
        <f>Tecnologias!B48</f>
        <v>Método de Fabricação de Esferas Adsorventes de Zeólita tipo 4A via Processo Sol-Gel Apropriadas para a Adsorção e Captura de Metais Pesados Presentes em Baixas Concentrações em Grandes Volumes de Efluentes Líquidos Industriais</v>
      </c>
      <c r="C48" s="10" t="str">
        <f>IF(Tecnologias!K48="","","&lt;h2&gt;"&amp;C$1&amp;"&lt;/h2&gt;&lt;p&gt;"&amp;Tecnologias!K48&amp;"&lt;/p&gt;")</f>
        <v>&lt;h2&gt;Palavras-chave&lt;/h2&gt;&lt;p&gt;&lt;a href="https://www.gov.br/cdtn/pt-br/@@search?Subject%3Alist=sol-gel"&gt;sol-gel&lt;/a&gt;; &lt;a href="https://www.gov.br/cdtn/pt-br/@@search?Subject%3Alist= descontaminação"&gt; descontaminação&lt;/a&gt;; &lt;a href="https://www.gov.br/cdtn/pt-br/@@search?Subject%3Alist= esferas adsorventes"&gt; esferas adsorventes&lt;/a&gt;&lt;/p&gt;</v>
      </c>
      <c r="D48" s="10" t="str">
        <f>IF(Tecnologias!C48="","","&lt;h2&gt;"&amp;D$1&amp;"&lt;/h2&gt;&lt;p&gt;"&amp;Tecnologias!C48&amp;"&lt;/p&gt;")</f>
        <v>&lt;h2&gt;Descrição&lt;/h2&gt;&lt;p&gt;A presente invenção diz respeito a um método de fabricação de esferas adsorventes de zeólita tipo 4A, o qual se baseia no conhecido Processo Sol-Gel para imobilizar micropartículas zeólita tipo 4A, preferencialmente na fase Na₂O.Al₂O₃.1,85SiO₂.5,1H₂O)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As esferas de zeóIita tipo 4A são obtidas com elevada esfericidade, resistência mecânica superior a 2 Kg/esfera, distribuição estreita de diâmetro, com diâmetro médio entre 1 mm e 5 mm, com boa estabilidade química em meios ácidos, básicos e neutros e com boa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as seguintes características de adsorção para Cd+Cu+Zn: eficiência de remoção superior a 81%, capacidade adsortiva máxima de 746 μmol/g e taxa de adsorção ≥18,3
 μmol/g.h.&lt;/p&gt;</v>
      </c>
      <c r="E48" s="10" t="str">
        <f>IF(Tecnologias!E48="","","&lt;h2&gt;"&amp;E$1&amp;"&lt;/h2&gt;&lt;p&gt;"&amp;Tecnologias!E48&amp;"&lt;/p&gt;")</f>
        <v>&lt;h2&gt;Problema&lt;/h2&gt;&lt;p&gt;Tratamento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&lt;/p&gt;</v>
      </c>
      <c r="F48" s="10" t="str">
        <f>IF(Tecnologias!F48="","","&lt;h2&gt;"&amp;F$1&amp;"&lt;/h2&gt;&lt;p&gt;"&amp;Tecnologias!F48&amp;"&lt;/p&gt;")</f>
        <v>&lt;h2&gt;Diferenciais&lt;/h2&gt;&lt;p&gt;Uma alternativa econômica a outros adsorventes já testados, por exemplo, carvão  ativado, resinas trocadoras de íons sintéticas comerciais, alumina, caulim, zeólita natural e sintética e biomassas, os quais apresentam inconveniências para o seu uso em larga escala.&lt;/p&gt;</v>
      </c>
      <c r="G48" s="10" t="str">
        <f>IF(Tecnologias!G48="","","&lt;h2&gt;"&amp;G$1&amp;"&lt;/h2&gt;&lt;p&gt;"&amp;Tecnologias!G48&amp;"&lt;/p&gt;")</f>
        <v>&lt;h2&gt;Situação&lt;/h2&gt;&lt;p&gt;Patente Concedida&lt;/p&gt;</v>
      </c>
      <c r="H48" s="10" t="str">
        <f>IF(Tecnologias!H48="","","&lt;h2&gt;"&amp;H$1&amp;"&lt;/h2&gt;&lt;p&gt;"&amp;Tecnologias!H48&amp;"&lt;/p&gt;")</f>
        <v>&lt;h2&gt;Patente&lt;/h2&gt;&lt;p&gt;PI 0700030-8&lt;/p&gt;</v>
      </c>
      <c r="I48" s="10" t="str">
        <f>IF(Tecnologias!J48="","","&lt;h2&gt;"&amp;I$1&amp;"&lt;/h2&gt;&lt;p&gt;"&amp;Tecnologias!J48&amp;"&lt;/p&gt;")</f>
        <v>&lt;h2&gt;Inventores&lt;/h2&gt;&lt;p&gt;Armindo Santos&lt;br&gt;Jefferson Arlen Freitas&lt;br&gt;Sebastião Luiz Machado&lt;br&gt;Robson Cota de Oliveira&lt;br&gt;lias Basile Tambourgi&lt;/p&gt;</v>
      </c>
      <c r="J48" s="12" t="str">
        <f t="shared" si="0"/>
        <v>&lt;h2&gt;Descrição&lt;/h2&gt;&lt;p&gt;A presente invenção diz respeito a um método de fabricação de esferas adsorventes de zeólita tipo 4A, o qual se baseia no conhecido Processo Sol-Gel para imobilizar micropartículas zeólita tipo 4A, preferencialmente na fase Na₂O.Al₂O₃.1,85SiO₂.5,1H₂O)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As esferas de zeóIita tipo 4A são obtidas com elevada esfericidade, resistência mecânica superior a 2 Kg/esfera, distribuição estreita de diâmetro, com diâmetro médio entre 1 mm e 5 mm, com boa estabilidade química em meios ácidos, básicos e neutros e com boa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as seguintes características de adsorção para Cd+Cu+Zn: eficiência de remoção superior a 81%, capacidade adsortiva máxima de 746 μmol/g e taxa de adsorção ≥18,3
 μmol/g.h.&lt;/p&gt;&lt;h2&gt;Palavras-chave&lt;/h2&gt;&lt;p&gt;&lt;a href="https://www.gov.br/cdtn/pt-br/@@search?Subject%3Alist=sol-gel"&gt;sol-gel&lt;/a&gt;; &lt;a href="https://www.gov.br/cdtn/pt-br/@@search?Subject%3Alist= descontaminação"&gt; descontaminação&lt;/a&gt;; &lt;a href="https://www.gov.br/cdtn/pt-br/@@search?Subject%3Alist= esferas adsorventes"&gt; esferas adsorventes&lt;/a&gt;&lt;/p&gt;&lt;h2&gt;Problema&lt;/h2&gt;&lt;p&gt;Tratamento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&lt;/p&gt;&lt;h2&gt;Diferenciais&lt;/h2&gt;&lt;p&gt;Uma alternativa econômica a outros adsorventes já testados, por exemplo, carvão  ativado, resinas trocadoras de íons sintéticas comerciais, alumina, caulim, zeólita natural e sintética e biomassas, os quais apresentam inconveniências para o seu uso em larga escala.&lt;/p&gt;&lt;h2&gt;Aplicação&lt;/h2&gt;&lt;p&gt;Tratamento de Rejeitos e Efluentes&lt;/p&gt;&lt;h2&gt;Situação&lt;/h2&gt;&lt;p&gt;Patente Concedida&lt;/p&gt;&lt;h2&gt;Patente&lt;/h2&gt;&lt;p&gt;PI 0700030-8&lt;/p&gt;&lt;h2&gt;Inventores&lt;/h2&gt;&lt;p&gt;Armindo Santos&lt;br&gt;Jefferson Arlen Freitas&lt;br&gt;Sebastião Luiz Machado&lt;br&gt;Robson Cota de Oliveira&lt;br&gt;lias Basile Tambourgi&lt;/p&gt;</v>
      </c>
      <c r="K48" s="7" t="s">
        <v>246</v>
      </c>
    </row>
    <row r="49" spans="1:11" x14ac:dyDescent="0.35">
      <c r="A49" s="10" t="str">
        <f>IF(Tecnologias!A49="","","&lt;h2&gt;"&amp;A$1&amp;"&lt;/h2&gt;&lt;p&gt;"&amp;Tecnologias!A49&amp;"&lt;/p&gt;")</f>
        <v>&lt;h2&gt;Aplicação&lt;/h2&gt;&lt;p&gt;Tratamento de Rejeitos e Efluentes&lt;/p&gt;</v>
      </c>
      <c r="B49" s="14" t="str">
        <f>Tecnologias!B49</f>
        <v>Método de Fabricação de Esferas Adsorventes de Zeólita tipo 4A Sargassum sp. Via Processo Sol-Gel Apropriadas para a Adsorção e Captura de Metais Pesados Presentes em Baixas Concentrações em Grandes Volumes de Efluentes Líquidos Industriais</v>
      </c>
      <c r="C49" s="10" t="str">
        <f>IF(Tecnologias!K49="","","&lt;h2&gt;"&amp;C$1&amp;"&lt;/h2&gt;&lt;p&gt;"&amp;Tecnologias!K49&amp;"&lt;/p&gt;")</f>
        <v>&lt;h2&gt;Palavras-chave&lt;/h2&gt;&lt;p&gt;&lt;a href="https://www.gov.br/cdtn/pt-br/@@search?Subject%3Alist=sol-gel"&gt;sol-gel&lt;/a&gt;; &lt;a href="https://www.gov.br/cdtn/pt-br/@@search?Subject%3Alist= descontaminação"&gt; descontaminação&lt;/a&gt;; &lt;a href="https://www.gov.br/cdtn/pt-br/@@search?Subject%3Alist= esferas adsorventes"&gt; esferas adsorventes&lt;/a&gt;&lt;/p&gt;</v>
      </c>
      <c r="D49" s="10" t="str">
        <f>IF(Tecnologias!C49="","","&lt;h2&gt;"&amp;D$1&amp;"&lt;/h2&gt;&lt;p&gt;"&amp;Tecnologias!C49&amp;"&lt;/p&gt;")</f>
        <v>&lt;h2&gt;Descrição&lt;/h2&gt;&lt;p&gt;A presente invenção diz respeito a um método de fabricação de esferas adsorventes de zeólita tipo 4A-Sargassum sp., o qual se baseia no conhecido Processo Sol-Gel para imobilizar micropartículas zeólita tipo 4A, preferencialmente na fase Na₂O.Al₂O₃.1,85SiO₂.5,1H₂O) e da biomassa da alma marinha Sargassum sp.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Tais esferas são obtidas com elevada esfericidade, resistência mecânica superior a 1,5Kg/esfera, distribuição estreita de diâmetro, com diâmetro médio entre 1 mm e 5 mm, com boa estabilidade química em meios ácidos, básicos e neutros e com elevada (≥70%)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as seguintes características de adsorção para Cd+Cu+Zn: eficiência de remoção superior a 82%, capacidade adsortiva máxima de 709 μmol/g e taxa de adsorção ≥19,8 μmol/gh.&lt;/p&gt;</v>
      </c>
      <c r="E49" s="10" t="str">
        <f>IF(Tecnologias!E49="","","&lt;h2&gt;"&amp;E$1&amp;"&lt;/h2&gt;&lt;p&gt;"&amp;Tecnologias!E49&amp;"&lt;/p&gt;")</f>
        <v>&lt;h2&gt;Problema&lt;/h2&gt;&lt;p&gt;Tratamento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&lt;/p&gt;</v>
      </c>
      <c r="F49" s="10" t="str">
        <f>IF(Tecnologias!F49="","","&lt;h2&gt;"&amp;F$1&amp;"&lt;/h2&gt;&lt;p&gt;"&amp;Tecnologias!F49&amp;"&lt;/p&gt;")</f>
        <v>&lt;h2&gt;Diferenciais&lt;/h2&gt;&lt;p&gt;Uma alternativa econômica a outros adsorventes já testados, por exemplo, carvão  ativado, resinas trocadoras de íons sintéticas comerciais, alumina, caulim, zeólita natural e sintética e biomassas, os quais apresentam inconveniências para o seu uso em larga escala.&lt;/p&gt;</v>
      </c>
      <c r="G49" s="10" t="str">
        <f>IF(Tecnologias!G49="","","&lt;h2&gt;"&amp;G$1&amp;"&lt;/h2&gt;&lt;p&gt;"&amp;Tecnologias!G49&amp;"&lt;/p&gt;")</f>
        <v>&lt;h2&gt;Situação&lt;/h2&gt;&lt;p&gt;Patente Concedida&lt;/p&gt;</v>
      </c>
      <c r="H49" s="10" t="str">
        <f>IF(Tecnologias!H49="","","&lt;h2&gt;"&amp;H$1&amp;"&lt;/h2&gt;&lt;p&gt;"&amp;Tecnologias!H49&amp;"&lt;/p&gt;")</f>
        <v>&lt;h2&gt;Patente&lt;/h2&gt;&lt;p&gt;PI 0700024-3&lt;/p&gt;</v>
      </c>
      <c r="I49" s="10" t="str">
        <f>IF(Tecnologias!J49="","","&lt;h2&gt;"&amp;I$1&amp;"&lt;/h2&gt;&lt;p&gt;"&amp;Tecnologias!J49&amp;"&lt;/p&gt;")</f>
        <v>&lt;h2&gt;Inventores&lt;/h2&gt;&lt;p&gt;Armindo Santos&lt;br&gt;Jefferson Arlen Freitas&lt;br&gt;Sebastião Luiz Machado&lt;br&gt;Robson Cota de Oliveira&lt;br&gt;lias Basile Tambourgi&lt;/p&gt;</v>
      </c>
      <c r="J49" s="12" t="str">
        <f t="shared" si="0"/>
        <v>&lt;h2&gt;Descrição&lt;/h2&gt;&lt;p&gt;A presente invenção diz respeito a um método de fabricação de esferas adsorventes de zeólita tipo 4A-Sargassum sp., o qual se baseia no conhecido Processo Sol-Gel para imobilizar micropartículas zeólita tipo 4A, preferencialmente na fase Na₂O.Al₂O₃.1,85SiO₂.5,1H₂O) e da biomassa da alma marinha Sargassum sp. no formato esférico e colá-las com moléculas de álcool polivinílico (PVA) e com nanopartículas de bohemita (α-Al₂O₃-H₂O), nanopartículas estas obtidas com auxílio de uma reação de transformação sol-gel à temperatura ambiente, em meio gasoso contendo NH₃ e em um meio aquoso contendo NH₄OH. Tais esferas são obtidas com elevada esfericidade, resistência mecânica superior a 1,5Kg/esfera, distribuição estreita de diâmetro, com diâmetro médio entre 1 mm e 5 mm, com boa estabilidade química em meios ácidos, básicos e neutros e com elevada (≥70%) capacidade de absorver água sem levar a um inchamento destrutivo. Estas esferas são apropriadas para o tratamento alternativo de grandes volumes de rejeitos líquidos industriais contendo baixas concentrações de metais pesados, particularmente de Cd, Cu e Zn, já que elas podem ser obtidas industrialmente a baixo custo e com as seguintes características de adsorção para Cd+Cu+Zn: eficiência de remoção superior a 82%, capacidade adsortiva máxima de 709 μmol/g e taxa de adsorção ≥19,8 μmol/gh.&lt;/p&gt;&lt;h2&gt;Palavras-chave&lt;/h2&gt;&lt;p&gt;&lt;a href="https://www.gov.br/cdtn/pt-br/@@search?Subject%3Alist=sol-gel"&gt;sol-gel&lt;/a&gt;; &lt;a href="https://www.gov.br/cdtn/pt-br/@@search?Subject%3Alist= descontaminação"&gt; descontaminação&lt;/a&gt;; &lt;a href="https://www.gov.br/cdtn/pt-br/@@search?Subject%3Alist= esferas adsorventes"&gt; esferas adsorventes&lt;/a&gt;&lt;/p&gt;&lt;h2&gt;Problema&lt;/h2&gt;&lt;p&gt;Tratamento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&lt;/p&gt;&lt;h2&gt;Diferenciais&lt;/h2&gt;&lt;p&gt;Uma alternativa econômica a outros adsorventes já testados, por exemplo, carvão  ativado, resinas trocadoras de íons sintéticas comerciais, alumina, caulim, zeólita natural e sintética e biomassas, os quais apresentam inconveniências para o seu uso em larga escala.&lt;/p&gt;&lt;h2&gt;Aplicação&lt;/h2&gt;&lt;p&gt;Tratamento de Rejeitos e Efluentes&lt;/p&gt;&lt;h2&gt;Situação&lt;/h2&gt;&lt;p&gt;Patente Concedida&lt;/p&gt;&lt;h2&gt;Patente&lt;/h2&gt;&lt;p&gt;PI 0700024-3&lt;/p&gt;&lt;h2&gt;Inventores&lt;/h2&gt;&lt;p&gt;Armindo Santos&lt;br&gt;Jefferson Arlen Freitas&lt;br&gt;Sebastião Luiz Machado&lt;br&gt;Robson Cota de Oliveira&lt;br&gt;lias Basile Tambourgi&lt;/p&gt;</v>
      </c>
      <c r="K49" s="7" t="s">
        <v>246</v>
      </c>
    </row>
    <row r="50" spans="1:11" x14ac:dyDescent="0.35">
      <c r="A50" s="10" t="str">
        <f>IF(Tecnologias!A50="","","&lt;h2&gt;"&amp;A$1&amp;"&lt;/h2&gt;&lt;p&gt;"&amp;Tecnologias!A50&amp;"&lt;/p&gt;")</f>
        <v>&lt;h2&gt;Aplicação&lt;/h2&gt;&lt;p&gt;Tratamento de Rejeitos e Efluentes&lt;/p&gt;</v>
      </c>
      <c r="B50" s="14" t="str">
        <f>Tecnologias!B50</f>
        <v>Processo de Tratamento de Efluentes Aquosos com Contaminantes Orgânicos Utilizando Catalisadores a Base de Minério de Ferro e Peróxido de Hidrogênio</v>
      </c>
      <c r="C50" s="10" t="str">
        <f>IF(Tecnologias!K50="","","&lt;h2&gt;"&amp;C$1&amp;"&lt;/h2&gt;&lt;p&gt;"&amp;Tecnologias!K50&amp;"&lt;/p&gt;")</f>
        <v>&lt;h2&gt;Palavras-chave&lt;/h2&gt;&lt;p&gt;&lt;a href="https://www.gov.br/cdtn/pt-br/@@search?Subject%3Alist=descontaminação"&gt;descontaminação&lt;/a&gt;; &lt;a href="https://www.gov.br/cdtn/pt-br/@@search?Subject%3Alist= minério de ferro"&gt; minério de ferro&lt;/a&gt;&lt;/p&gt;</v>
      </c>
      <c r="D50" s="10" t="str">
        <f>IF(Tecnologias!C50="","","&lt;h2&gt;"&amp;D$1&amp;"&lt;/h2&gt;&lt;p&gt;"&amp;Tecnologias!C50&amp;"&lt;/p&gt;")</f>
        <v>&lt;h2&gt;Descrição&lt;/h2&gt;&lt;p&gt;A presente invenção compreende o tratamento de efluentes aquosos contaminados com substâncias orgânicas utilizando minério de ferro como catalisador e peróxido de hidrogênio como oxidante. O aspecto inovador da presente invenção é o uso de minério de ferro, um material de baixo custo e de origem natural, como catalisador nesse processo de oxidação em meio aquoso. &lt;/p&gt;</v>
      </c>
      <c r="E50" s="10" t="str">
        <f>IF(Tecnologias!E50="","","&lt;h2&gt;"&amp;E$1&amp;"&lt;/h2&gt;&lt;p&gt;"&amp;Tecnologias!E50&amp;"&lt;/p&gt;")</f>
        <v>&lt;h2&gt;Problema&lt;/h2&gt;&lt;p&gt;Um dos maiores problemas que as indústrias enfrentam atualmente são os grandes volumes de dejetos, especialmente na forma de efluentes aquosos contaminados, em grande parte por substâncias orgânicas, tais como hidrocarbonetos alifáticos, aromáticos, fenóis, organoclorados e também metais. Devido a uma conscientização crescente da sociedade com relação aos riscos à saúde humana e aos ecossistemas associados a contaminantes ambientais a legislação ambiental tem se tornado cada vez mais restritiva.&lt;/p&gt;</v>
      </c>
      <c r="F50" s="10" t="str">
        <f>IF(Tecnologias!F50="","","&lt;h2&gt;"&amp;F$1&amp;"&lt;/h2&gt;&lt;p&gt;"&amp;Tecnologias!F50&amp;"&lt;/p&gt;")</f>
        <v>&lt;h2&gt;Diferenciais&lt;/h2&gt;&lt;p&gt;A presente invenção caracteriza-se pelo processo inovador de tratamento de efluentes aquosos utilizando como catalizador minério de ferro de origem natural e H₂O₂ como oxidante. O catalisador é de origem natural e não necessita de qualquer tratamento para ser utilizado; a simplicidade da técnica na sua preparação e utilização; o sistema opera em pH neutro, não necessitando as etapas de acidificação (para pH3) e posterior neutralização evitando assim a geração de Iodo; o minério pode ser reutilizado posteriormente no processo de tratamento de efluente ou mesmo em processos siderúrgicos; o baixo custo do processo.&lt;/p&gt;</v>
      </c>
      <c r="G50" s="10" t="str">
        <f>IF(Tecnologias!G50="","","&lt;h2&gt;"&amp;G$1&amp;"&lt;/h2&gt;&lt;p&gt;"&amp;Tecnologias!G50&amp;"&lt;/p&gt;")</f>
        <v>&lt;h2&gt;Situação&lt;/h2&gt;&lt;p&gt;Patente Concedida&lt;/p&gt;</v>
      </c>
      <c r="H50" s="10" t="str">
        <f>IF(Tecnologias!H50="","","&lt;h2&gt;"&amp;H$1&amp;"&lt;/h2&gt;&lt;p&gt;"&amp;Tecnologias!H50&amp;"&lt;/p&gt;")</f>
        <v>&lt;h2&gt;Patente&lt;/h2&gt;&lt;p&gt;PI 0504197-0&lt;/p&gt;</v>
      </c>
      <c r="I50" s="10" t="str">
        <f>IF(Tecnologias!J50="","","&lt;h2&gt;"&amp;I$1&amp;"&lt;/h2&gt;&lt;p&gt;"&amp;Tecnologias!J50&amp;"&lt;/p&gt;")</f>
        <v>&lt;h2&gt;Inventores&lt;/h2&gt;&lt;p&gt;José Domingos Ardisson&lt;br&gt;Waldemar A. de Almeida Macedo&lt;br&gt;Regina Celi de C. Costa&lt;br&gt;Rochel Lago Montero&lt;br&gt;Rafael de S. Bergo&lt;br&gt;Carlos Alberto Spier&lt;/p&gt;</v>
      </c>
      <c r="J50" s="12" t="str">
        <f t="shared" si="0"/>
        <v>&lt;h2&gt;Descrição&lt;/h2&gt;&lt;p&gt;A presente invenção compreende o tratamento de efluentes aquosos contaminados com substâncias orgânicas utilizando minério de ferro como catalisador e peróxido de hidrogênio como oxidante. O aspecto inovador da presente invenção é o uso de minério de ferro, um material de baixo custo e de origem natural, como catalisador nesse processo de oxidação em meio aquoso. &lt;/p&gt;&lt;h2&gt;Palavras-chave&lt;/h2&gt;&lt;p&gt;&lt;a href="https://www.gov.br/cdtn/pt-br/@@search?Subject%3Alist=descontaminação"&gt;descontaminação&lt;/a&gt;; &lt;a href="https://www.gov.br/cdtn/pt-br/@@search?Subject%3Alist= minério de ferro"&gt; minério de ferro&lt;/a&gt;&lt;/p&gt;&lt;h2&gt;Problema&lt;/h2&gt;&lt;p&gt;Um dos maiores problemas que as indústrias enfrentam atualmente são os grandes volumes de dejetos, especialmente na forma de efluentes aquosos contaminados, em grande parte por substâncias orgânicas, tais como hidrocarbonetos alifáticos, aromáticos, fenóis, organoclorados e também metais. Devido a uma conscientização crescente da sociedade com relação aos riscos à saúde humana e aos ecossistemas associados a contaminantes ambientais a legislação ambiental tem se tornado cada vez mais restritiva.&lt;/p&gt;&lt;h2&gt;Diferenciais&lt;/h2&gt;&lt;p&gt;A presente invenção caracteriza-se pelo processo inovador de tratamento de efluentes aquosos utilizando como catalizador minério de ferro de origem natural e H₂O₂ como oxidante. O catalisador é de origem natural e não necessita de qualquer tratamento para ser utilizado; a simplicidade da técnica na sua preparação e utilização; o sistema opera em pH neutro, não necessitando as etapas de acidificação (para pH3) e posterior neutralização evitando assim a geração de Iodo; o minério pode ser reutilizado posteriormente no processo de tratamento de efluente ou mesmo em processos siderúrgicos; o baixo custo do processo.&lt;/p&gt;&lt;h2&gt;Aplicação&lt;/h2&gt;&lt;p&gt;Tratamento de Rejeitos e Efluentes&lt;/p&gt;&lt;h2&gt;Situação&lt;/h2&gt;&lt;p&gt;Patente Concedida&lt;/p&gt;&lt;h2&gt;Patente&lt;/h2&gt;&lt;p&gt;PI 0504197-0&lt;/p&gt;&lt;h2&gt;Inventores&lt;/h2&gt;&lt;p&gt;José Domingos Ardisson&lt;br&gt;Waldemar A. de Almeida Macedo&lt;br&gt;Regina Celi de C. Costa&lt;br&gt;Rochel Lago Montero&lt;br&gt;Rafael de S. Bergo&lt;br&gt;Carlos Alberto Spier&lt;/p&gt;</v>
      </c>
      <c r="K50" s="7" t="s">
        <v>246</v>
      </c>
    </row>
    <row r="51" spans="1:11" x14ac:dyDescent="0.35">
      <c r="A51" s="10" t="str">
        <f>IF(Tecnologias!A51="","","&lt;h2&gt;"&amp;A$1&amp;"&lt;/h2&gt;&lt;p&gt;"&amp;Tecnologias!A51&amp;"&lt;/p&gt;")</f>
        <v>&lt;h2&gt;Aplicação&lt;/h2&gt;&lt;p&gt;Tratamento de Rejeitos e Efluentes&lt;/p&gt;</v>
      </c>
      <c r="B51" s="14" t="str">
        <f>Tecnologias!B51</f>
        <v>Produção de Artefatos Utilizando Geopolímeros Contendo Resíduos Arenosos de Mineração</v>
      </c>
      <c r="C51" s="10" t="str">
        <f>IF(Tecnologias!K51="","","&lt;h2&gt;"&amp;C$1&amp;"&lt;/h2&gt;&lt;p&gt;"&amp;Tecnologias!K51&amp;"&lt;/p&gt;")</f>
        <v>&lt;h2&gt;Palavras-chave&lt;/h2&gt;&lt;p&gt;&lt;a href="https://www.gov.br/cdtn/pt-br/@@search?Subject%3Alist=reciclagem"&gt;reciclagem&lt;/a&gt;; &lt;a href="https://www.gov.br/cdtn/pt-br/@@search?Subject%3Alist= geopolímeros"&gt; geopolímeros&lt;/a&gt;; &lt;a href="https://www.gov.br/cdtn/pt-br/@@search?Subject%3Alist= redução de custos"&gt; redução de custos&lt;/a&gt;&lt;/p&gt;</v>
      </c>
      <c r="D51" s="10" t="str">
        <f>IF(Tecnologias!C51="","","&lt;h2&gt;"&amp;D$1&amp;"&lt;/h2&gt;&lt;p&gt;"&amp;Tecnologias!C51&amp;"&lt;/p&gt;")</f>
        <v>&lt;h2&gt;Descrição&lt;/h2&gt;&lt;p&gt;Processo produtivo para fabricação de geopolímeros substituindo a areia natural por resíduos arenosos da mineração. Dessa forma, é possível transformar os resíduos em produtos de maior valor agregado que poderão ser comercializados.&lt;/p&gt;</v>
      </c>
      <c r="E51" s="10" t="str">
        <f>IF(Tecnologias!E51="","","&lt;h2&gt;"&amp;E$1&amp;"&lt;/h2&gt;&lt;p&gt;"&amp;Tecnologias!E51&amp;"&lt;/p&gt;")</f>
        <v>&lt;h2&gt;Problema&lt;/h2&gt;&lt;p&gt;Os resíduos arenosos causam danos ambientais e as empresas mineradoras gastam um grande volume de capital para a manutenção das barragens onde são depositados esses materiais. O volume de resíduos gerados é muito elevado e, ainda não existe uma solução técnica e economicamente viável para solucionar esse problema.&lt;/p&gt;</v>
      </c>
      <c r="F51" s="10" t="str">
        <f>IF(Tecnologias!F51="","","&lt;h2&gt;"&amp;F$1&amp;"&lt;/h2&gt;&lt;p&gt;"&amp;Tecnologias!F51&amp;"&lt;/p&gt;")</f>
        <v>&lt;h2&gt;Diferenciais&lt;/h2&gt;&lt;p&gt;A vantagem dessa tecnologia consiste na substituição da areia natural por rejeitos da mineração. Como a areia de mineração tem um custo menor (pode até ser doada pelas mineradoras), possivelmente, os produtos finais também poderão ser fabricados a um custo reduzido se comparado ao processo tradicional da engenharia civil. Há também a vantagem ambiental de não ter emissão de CO₂ durante sua produção. Além disso, é possível destacar os seguintes pontos: grande disponibilidade de recursos minerais, economia de energia e proteção ambiental, técnica de preparação simples, boa estabilidade volumétrica, elevado ganho de resistência em curto período de tempo, excelente durabilidade, alta resistência ao fogo e baixa condutividade térmica.
Os geopolímeros também vêm sendo identificados como material promissor para matriz de solidificação de rejeitos radioativos.&lt;/p&gt;</v>
      </c>
      <c r="G51" s="10" t="str">
        <f>IF(Tecnologias!G51="","","&lt;h2&gt;"&amp;G$1&amp;"&lt;/h2&gt;&lt;p&gt;"&amp;Tecnologias!G51&amp;"&lt;/p&gt;")</f>
        <v>&lt;h2&gt;Situação&lt;/h2&gt;&lt;p&gt;Know How&lt;/p&gt;</v>
      </c>
      <c r="H51" s="10" t="str">
        <f>IF(Tecnologias!H51="","","&lt;h2&gt;"&amp;H$1&amp;"&lt;/h2&gt;&lt;p&gt;"&amp;Tecnologias!H51&amp;"&lt;/p&gt;")</f>
        <v/>
      </c>
      <c r="I51" s="10" t="str">
        <f>IF(Tecnologias!J51="","","&lt;h2&gt;"&amp;I$1&amp;"&lt;/h2&gt;&lt;p&gt;"&amp;Tecnologias!J51&amp;"&lt;/p&gt;")</f>
        <v>&lt;h2&gt;Inventores&lt;/h2&gt;&lt;p&gt;Fernando Soares Lameiras&lt;br&gt;Carolina Freire&lt;/p&gt;</v>
      </c>
      <c r="J51" s="12" t="str">
        <f t="shared" si="0"/>
        <v>&lt;h2&gt;Descrição&lt;/h2&gt;&lt;p&gt;Processo produtivo para fabricação de geopolímeros substituindo a areia natural por resíduos arenosos da mineração. Dessa forma, é possível transformar os resíduos em produtos de maior valor agregado que poderão ser comercializados.&lt;/p&gt;&lt;h2&gt;Palavras-chave&lt;/h2&gt;&lt;p&gt;&lt;a href="https://www.gov.br/cdtn/pt-br/@@search?Subject%3Alist=reciclagem"&gt;reciclagem&lt;/a&gt;; &lt;a href="https://www.gov.br/cdtn/pt-br/@@search?Subject%3Alist= geopolímeros"&gt; geopolímeros&lt;/a&gt;; &lt;a href="https://www.gov.br/cdtn/pt-br/@@search?Subject%3Alist= redução de custos"&gt; redução de custos&lt;/a&gt;&lt;/p&gt;&lt;h2&gt;Problema&lt;/h2&gt;&lt;p&gt;Os resíduos arenosos causam danos ambientais e as empresas mineradoras gastam um grande volume de capital para a manutenção das barragens onde são depositados esses materiais. O volume de resíduos gerados é muito elevado e, ainda não existe uma solução técnica e economicamente viável para solucionar esse problema.&lt;/p&gt;&lt;h2&gt;Diferenciais&lt;/h2&gt;&lt;p&gt;A vantagem dessa tecnologia consiste na substituição da areia natural por rejeitos da mineração. Como a areia de mineração tem um custo menor (pode até ser doada pelas mineradoras), possivelmente, os produtos finais também poderão ser fabricados a um custo reduzido se comparado ao processo tradicional da engenharia civil. Há também a vantagem ambiental de não ter emissão de CO₂ durante sua produção. Além disso, é possível destacar os seguintes pontos: grande disponibilidade de recursos minerais, economia de energia e proteção ambiental, técnica de preparação simples, boa estabilidade volumétrica, elevado ganho de resistência em curto período de tempo, excelente durabilidade, alta resistência ao fogo e baixa condutividade térmica.
Os geopolímeros também vêm sendo identificados como material promissor para matriz de solidificação de rejeitos radioativos.&lt;/p&gt;&lt;h2&gt;Aplicação&lt;/h2&gt;&lt;p&gt;Tratamento de Rejeitos e Efluentes&lt;/p&gt;&lt;h2&gt;Situação&lt;/h2&gt;&lt;p&gt;Know How&lt;/p&gt;&lt;h2&gt;Inventores&lt;/h2&gt;&lt;p&gt;Fernando Soares Lameiras&lt;br&gt;Carolina Freire&lt;/p&gt;</v>
      </c>
      <c r="K51" s="7" t="s">
        <v>246</v>
      </c>
    </row>
  </sheetData>
  <conditionalFormatting sqref="K1:K1048576">
    <cfRule type="cellIs" dxfId="11" priority="1" operator="equal">
      <formula>"Enviado para o gov.br"</formula>
    </cfRule>
    <cfRule type="cellIs" dxfId="10" priority="2" operator="equal">
      <formula>"Não publicado"</formula>
    </cfRule>
    <cfRule type="cellIs" dxfId="9" priority="3" operator="equal">
      <formula>"Publicado"</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abSelected="1" workbookViewId="0">
      <pane xSplit="1" ySplit="2" topLeftCell="F36" activePane="bottomRight" state="frozen"/>
      <selection pane="topRight" activeCell="B1" sqref="B1"/>
      <selection pane="bottomLeft" activeCell="A3" sqref="A3"/>
      <selection pane="bottomRight" activeCell="K53" sqref="K53"/>
    </sheetView>
  </sheetViews>
  <sheetFormatPr defaultRowHeight="14.5" x14ac:dyDescent="0.35"/>
  <cols>
    <col min="1" max="1" width="39.81640625" style="7" customWidth="1"/>
    <col min="2" max="2" width="49.453125" style="13" customWidth="1"/>
    <col min="3" max="4" width="22.26953125" style="7" customWidth="1"/>
    <col min="5" max="5" width="22.26953125" style="17" customWidth="1"/>
    <col min="6" max="6" width="8.7265625" style="17"/>
    <col min="7" max="10" width="8.7265625" style="7"/>
    <col min="11" max="11" width="61.26953125" style="13" customWidth="1"/>
    <col min="12" max="12" width="20.1796875" style="7" bestFit="1" customWidth="1"/>
    <col min="13" max="16384" width="8.7265625" style="7"/>
  </cols>
  <sheetData>
    <row r="1" spans="1:13" x14ac:dyDescent="0.35">
      <c r="B1" s="13" t="s">
        <v>247</v>
      </c>
      <c r="C1" s="7" t="s">
        <v>248</v>
      </c>
      <c r="D1" s="24" t="s">
        <v>329</v>
      </c>
    </row>
    <row r="2" spans="1:13" ht="37" x14ac:dyDescent="0.35">
      <c r="A2" s="9" t="s">
        <v>145</v>
      </c>
      <c r="B2" s="11" t="s">
        <v>249</v>
      </c>
      <c r="C2" s="15" t="s">
        <v>250</v>
      </c>
      <c r="D2" s="22" t="s">
        <v>328</v>
      </c>
      <c r="E2" s="20" t="s">
        <v>253</v>
      </c>
      <c r="F2" s="18" t="s">
        <v>7</v>
      </c>
      <c r="G2" s="9" t="s">
        <v>2</v>
      </c>
      <c r="H2" s="9" t="s">
        <v>143</v>
      </c>
      <c r="I2" s="9" t="s">
        <v>10</v>
      </c>
      <c r="J2" s="9" t="s">
        <v>41</v>
      </c>
      <c r="K2" s="11" t="s">
        <v>251</v>
      </c>
      <c r="L2" s="9" t="s">
        <v>143</v>
      </c>
      <c r="M2" s="10" t="s">
        <v>252</v>
      </c>
    </row>
    <row r="3" spans="1:13" x14ac:dyDescent="0.35">
      <c r="A3" s="10" t="str">
        <f>Tecnologias!A2</f>
        <v>Aplicações industriais</v>
      </c>
      <c r="B3" s="14" t="str">
        <f>$B$1&amp;Tecnologias!B2&amp;$C$1&amp;IF(LEN(Tecnologias!B2)&gt;=60,MID(Tecnologias!B2,1,57)&amp;"...",Tecnologias!B2)&amp;"&lt;/h2&gt;"</f>
        <v>&lt;h2 title="Método para a Determinação da Saturação de Óleo Remanescente (SOR) em Reservatórios de Petróleo"&gt;Método para a Determinação da Saturação de Óleo Remanesce...&lt;/h2&gt;</v>
      </c>
      <c r="C3" s="16" t="str">
        <f>"&lt;p&gt;"&amp;IF(LEN(Tecnologias!C2)&gt;=200,MID(Tecnologias!C2,1,197)&amp;"...",IF(Tecnologias!C2="",IF(LEN(Tecnologias!B2)&gt;=200,MID(Tecnologias!B2,1,197)&amp;"...",Tecnologias!B2),Tecnologias!C2)&amp;"&lt;/p&gt;")</f>
        <v>&lt;p&gt;Método para determinação da saturação de óleo remanescente (SOR) em reservatórios de petróleo, com emprego do elemento radônio como traçador natural.&lt;/p&gt;</v>
      </c>
      <c r="D3" s="23" t="str">
        <f>Tecnologias!K2</f>
        <v>&lt;a href="https://www.gov.br/cdtn/pt-br/@@search?Subject%3Alist=SOR"&gt;SOR&lt;/a&gt;; &lt;a href="https://www.gov.br/cdtn/pt-br/@@search?Subject%3Alist= petróleo"&gt; petróleo&lt;/a&gt;; &lt;a href="https://www.gov.br/cdtn/pt-br/@@search?Subject%3Alist= traçadores"&gt; traçadores&lt;/a&gt;</v>
      </c>
      <c r="E3" s="21" t="str">
        <f>"&lt;p&gt;&lt;strong&gt;Palavras-chave: &lt;/strong&gt;"&amp;D3&amp;"&lt;/p&gt;"</f>
        <v>&lt;p&gt;&lt;strong&gt;Palavras-chave: &lt;/strong&gt;&lt;a href="https://www.gov.br/cdtn/pt-br/@@search?Subject%3Alist=SOR"&gt;SOR&lt;/a&gt;; &lt;a href="https://www.gov.br/cdtn/pt-br/@@search?Subject%3Alist= petróleo"&gt; petróleo&lt;/a&gt;; &lt;a href="https://www.gov.br/cdtn/pt-br/@@search?Subject%3Alist= traçadores"&gt; traçadores&lt;/a&gt;&lt;/p&gt;</v>
      </c>
      <c r="F3" s="19" t="str">
        <f>IF(Tecnologias!E2="","",Tecnologias!E2)</f>
        <v>A saturação de óleo remanescente (SOR) é o principal parâmetro de caracterização de um reservatório de petróleo. Entretanto, a determinação do SOR apresenta algumas dificuldades, como a inacessibilidade das formações petrolíferas e a complexidade do processo de extração do petróleo. Métodos que acessam a formação e contatam as porções de interesse são os traçadores naturais e artificiais. Porém, devido às dificuldades operacionais, os traçadores artificiais não permitem a determinação da SOR de forma contínua ao longo da vida útil do campo. Assim, os métodos disponíveis são caros, operacionalmente trabalhosos e geram resultados pouco representativos, sendo principalmente, não passíveis de uso na forma contínua ao longo da vida útil do reservatório.</v>
      </c>
      <c r="G3" s="10" t="str">
        <f>IF(Tecnologias!F2="","",Tecnologias!F2)</f>
        <v xml:space="preserve">A determinação de SOR pelo método proposto é qualitativamente superior aos métodos convencionais, pois sua baixa complexidade e custos operacionais torna possível sua utilização de forma contínua durante toda vida útil do reservatório.
Essa possibilidade de repetição da medida ao longo do tempo viabiliza a avaliação da eficiência do processo de recuperação em vigência em uma área/reservatório, como também outras avaliações comparativas entre áreas horizontalmente vizinhas e/ou reservatórios/zonas verticalmente sobrepostos. </v>
      </c>
      <c r="H3" s="10" t="str">
        <f>IF(Tecnologias!G2="","","&lt;p&gt;&lt;b&gt;Situação: &lt;/b&gt;"&amp;Tecnologias!G2&amp;"&lt;/p&gt;")</f>
        <v>&lt;p&gt;&lt;b&gt;Situação: &lt;/b&gt;Know How&lt;/p&gt;</v>
      </c>
      <c r="I3" s="10" t="str">
        <f>IF(Tecnologias!H2="","",Tecnologias!H2)</f>
        <v/>
      </c>
      <c r="J3" s="10" t="str">
        <f>IF(Tecnologias!I2="","",Tecnologias!I2)</f>
        <v>ALBERTO AVELLAR BARRETO - CDTN
AMENÔNIA MARIA FERREIRA PINTO - CDTN
RUBENS MARTINS MOREIRA - CDTN
MARIA APARECIDA DE MELO - PETROBRÁS, IVONETE PEREIRA GONZALEZ DA SILVA - PETROBRÁS</v>
      </c>
      <c r="K3" s="12" t="str">
        <f>B3&amp;C3&amp;E3&amp;H3&amp;$M$2</f>
        <v>&lt;h2 title="Método para a Determinação da Saturação de Óleo Remanescente (SOR) em Reservatórios de Petróleo"&gt;Método para a Determinação da Saturação de Óleo Remanesce...&lt;/h2&gt;&lt;p&gt;Método para determinação da saturação de óleo remanescente (SOR) em reservatórios de petróleo, com emprego do elemento radônio como traçador natural.&lt;/p&gt;&lt;p&gt;&lt;strong&gt;Palavras-chave: &lt;/strong&gt;&lt;a href="https://www.gov.br/cdtn/pt-br/@@search?Subject%3Alist=SOR"&gt;SOR&lt;/a&gt;; &lt;a href="https://www.gov.br/cdtn/pt-br/@@search?Subject%3Alist= petróleo"&gt; petróleo&lt;/a&gt;; &lt;a href="https://www.gov.br/cdtn/pt-br/@@search?Subject%3Alist= traçadores"&gt; traçadores&lt;/a&gt;&lt;/p&gt;&lt;p&gt;&lt;b&gt;Situação: &lt;/b&gt;Know How&lt;/p&gt;&lt;div class="more-button"&gt;&lt;a class="btn-secondary" href="#"&gt;Leia Mais&lt;/a&gt;&lt;/div&gt;</v>
      </c>
      <c r="L3" s="10" t="s">
        <v>246</v>
      </c>
    </row>
    <row r="4" spans="1:13" x14ac:dyDescent="0.35">
      <c r="A4" s="10" t="str">
        <f>Tecnologias!A3</f>
        <v>Aplicações industriais</v>
      </c>
      <c r="B4" s="14" t="str">
        <f>$B$1&amp;Tecnologias!B3&amp;$C$1&amp;IF(LEN(Tecnologias!B3)&gt;=60,MID(Tecnologias!B3,1,57)&amp;"...",Tecnologias!B3)&amp;"&lt;/h2&gt;"</f>
        <v>&lt;h2 title="Uso de Formulação Surfactante Verde na Obtenção de Grafenos"&gt;Uso de Formulação Surfactante Verde na Obtenção de Grafenos&lt;/h2&gt;</v>
      </c>
      <c r="C4" s="16" t="str">
        <f>"&lt;p&gt;"&amp;IF(LEN(Tecnologias!C3)&gt;=200,MID(Tecnologias!C3,1,197)&amp;"...",IF(Tecnologias!C3="",IF(LEN(Tecnologias!B3)&gt;=200,MID(Tecnologias!B3,1,197)&amp;"...",Tecnologias!B3),Tecnologias!C3)&amp;"&lt;/p&gt;")</f>
        <v>&lt;p&gt;A presente invenção descreve o uso de uma formulação química contendo saponinas, como surfactante verde no processo de esfoliação do grafite em grafeno&lt;/p&gt;</v>
      </c>
      <c r="D4" s="23" t="str">
        <f>Tecnologias!K3</f>
        <v>&lt;a href="https://www.gov.br/cdtn/pt-br/@@search?Subject%3Alist=grafeno"&gt;grafeno&lt;/a&gt;; &lt;a href="https://www.gov.br/cdtn/pt-br/@@search?Subject%3Alist= saponinas"&gt; saponinas&lt;/a&gt;; &lt;a href="https://www.gov.br/cdtn/pt-br/@@search?Subject%3Alist= esfoliação de grafite"&gt; esfoliação de grafite&lt;/a&gt;</v>
      </c>
      <c r="E4" s="21" t="str">
        <f t="shared" ref="E4:E52" si="0">"&lt;p&gt;&lt;strong&gt;Palavras-chave: &lt;/strong&gt;"&amp;D4&amp;"&lt;/p&gt;"</f>
        <v>&lt;p&gt;&lt;strong&gt;Palavras-chave: &lt;/strong&gt;&lt;a href="https://www.gov.br/cdtn/pt-br/@@search?Subject%3Alist=grafeno"&gt;grafeno&lt;/a&gt;; &lt;a href="https://www.gov.br/cdtn/pt-br/@@search?Subject%3Alist= saponinas"&gt; saponinas&lt;/a&gt;; &lt;a href="https://www.gov.br/cdtn/pt-br/@@search?Subject%3Alist= esfoliação de grafite"&gt; esfoliação de grafite&lt;/a&gt;&lt;/p&gt;</v>
      </c>
      <c r="F4" s="19" t="str">
        <f>IF(Tecnologias!E3="","",Tecnologias!E3)</f>
        <v>Um desafio crítico a ser enfrentado a fim de viabilizar a exploração do grafeno nas diversas aplicações é o desenvolvimento de métodos eficientes e escaláveis para a produção controlada de folhas individuais ou com poucas camadas de grafeno. Existem inúmeros procedimentos que vêm sendo experimentados, porém, a grande maioria utiliza solventes tóxicos ou corrosivos e/ou temperaturas elevadas em uma de suas etapas, o que pode ocasionar alto custo, baixo rendimento ou a criação de defeitos na folha do grafeno.</v>
      </c>
      <c r="G4" s="10" t="str">
        <f>IF(Tecnologias!F3="","",Tecnologias!F3)</f>
        <v>A presente invenção tem como finalidade o uso de um agente dispersante ambientalmente amigável para a esfoliação do grafite. A formulação surfactante aqui descrita tem a vantagem de permitir que o processo de esfoliação do grafite em grafeno seja realizado em solução aquosa, a temperatura ambiente e com boa reprodutibilidade, utilizando um surfactante de fácil obtenção, relativo baixo custo e baixo impacto ambiental</v>
      </c>
      <c r="H4" s="10" t="str">
        <f>IF(Tecnologias!G3="","","&lt;p&gt;&lt;b&gt;Situação: &lt;/b&gt;"&amp;Tecnologias!G3&amp;"&lt;/p&gt;")</f>
        <v>&lt;p&gt;&lt;b&gt;Situação: &lt;/b&gt;Patente Concedida&lt;/p&gt;</v>
      </c>
      <c r="I4" s="10" t="str">
        <f>IF(Tecnologias!H3="","",Tecnologias!H3)</f>
        <v>BR 10 2016 017022 2</v>
      </c>
      <c r="J4" s="10" t="str">
        <f>IF(Tecnologias!I3="","",Tecnologias!I3)</f>
        <v>CLASCÍDIA APARECIDA FURTADO - CDTN
REGINA DUQUE ESTRADA CARVALHO, 
CHARLES BRANDON SWEENEY, 
PATRÍCIO NACIMENTO, 
MAX PASSOS FERREIRA, 
ADELINA PINHEIRO SANTOS</v>
      </c>
      <c r="K4" s="12" t="str">
        <f t="shared" ref="K4:K52" si="1">B4&amp;C4&amp;E4&amp;H4&amp;$M$2</f>
        <v>&lt;h2 title="Uso de Formulação Surfactante Verde na Obtenção de Grafenos"&gt;Uso de Formulação Surfactante Verde na Obtenção de Grafenos&lt;/h2&gt;&lt;p&gt;A presente invenção descreve o uso de uma formulação química contendo saponinas, como surfactante verde no processo de esfoliação do grafite em grafeno&lt;/p&gt;&lt;p&gt;&lt;strong&gt;Palavras-chave: &lt;/strong&gt;&lt;a href="https://www.gov.br/cdtn/pt-br/@@search?Subject%3Alist=grafeno"&gt;grafeno&lt;/a&gt;; &lt;a href="https://www.gov.br/cdtn/pt-br/@@search?Subject%3Alist= saponinas"&gt; saponinas&lt;/a&gt;; &lt;a href="https://www.gov.br/cdtn/pt-br/@@search?Subject%3Alist= esfoliação de grafite"&gt; esfoliação de grafite&lt;/a&gt;&lt;/p&gt;&lt;p&gt;&lt;b&gt;Situação: &lt;/b&gt;Patente Concedida&lt;/p&gt;&lt;div class="more-button"&gt;&lt;a class="btn-secondary" href="#"&gt;Leia Mais&lt;/a&gt;&lt;/div&gt;</v>
      </c>
      <c r="L4" s="10" t="s">
        <v>246</v>
      </c>
    </row>
    <row r="5" spans="1:13" x14ac:dyDescent="0.35">
      <c r="A5" s="10" t="str">
        <f>Tecnologias!A4</f>
        <v>Aplicações industriais</v>
      </c>
      <c r="B5" s="14" t="str">
        <f>$B$1&amp;Tecnologias!B4&amp;$C$1&amp;IF(LEN(Tecnologias!B4)&gt;=60,MID(Tecnologias!B4,1,57)&amp;"...",Tecnologias!B4)&amp;"&lt;/h2&gt;"</f>
        <v>&lt;h2 title="Método Sol-Gel de Fabricação de Microesferas Metálicas com Porosidade Customizada"&gt;Método Sol-Gel de Fabricação de Microesferas Metálicas co...&lt;/h2&gt;</v>
      </c>
      <c r="C5" s="16" t="str">
        <f>"&lt;p&gt;"&amp;IF(LEN(Tecnologias!C4)&gt;=200,MID(Tecnologias!C4,1,197)&amp;"...",IF(Tecnologias!C4="",IF(LEN(Tecnologias!B4)&gt;=200,MID(Tecnologias!B4,1,197)&amp;"...",Tecnologias!B4),Tecnologias!C4)&amp;"&lt;/p&gt;")</f>
        <v>&lt;p&gt;Método de fabricação de microesferas metálicas porosas, por exemplo, de aço inoxidável, através do processamento químico por via úmida dos seus principais precursores (Fe, Ni, Cr e C). Neste proces...</v>
      </c>
      <c r="D5" s="23" t="str">
        <f>Tecnologias!K4</f>
        <v>&lt;a href="https://www.gov.br/cdtn/pt-br/@@search?Subject%3Alist=sol-gel"&gt;sol-gel&lt;/a&gt;; &lt;a href="https://www.gov.br/cdtn/pt-br/@@search?Subject%3Alist= metalurgia do pó"&gt; metalurgia do pó&lt;/a&gt;; &lt;a href="https://www.gov.br/cdtn/pt-br/@@search?Subject%3Alist= processo de fabricação"&gt; processo de fabricação&lt;/a&gt;</v>
      </c>
      <c r="E5" s="21" t="str">
        <f t="shared" si="0"/>
        <v>&lt;p&gt;&lt;strong&gt;Palavras-chave: &lt;/strong&gt;&lt;a href="https://www.gov.br/cdtn/pt-br/@@search?Subject%3Alist=sol-gel"&gt;sol-gel&lt;/a&gt;; &lt;a href="https://www.gov.br/cdtn/pt-br/@@search?Subject%3Alist= metalurgia do pó"&gt; metalurgia do pó&lt;/a&gt;; &lt;a href="https://www.gov.br/cdtn/pt-br/@@search?Subject%3Alist= processo de fabricação"&gt; processo de fabricação&lt;/a&gt;&lt;/p&gt;</v>
      </c>
      <c r="F5" s="19" t="str">
        <f>IF(Tecnologias!E4="","",Tecnologias!E4)</f>
        <v>Industrial - Produção de imãs permanentes de terras raras, tornando mais barato o processo de fabricação e maximizando a resposta magnética do imã resultante. 
Saúde – Nacionalização de insumos para purificação industrial de proteínas, usadas na produção de medicamentos avançados de tratamento do câncer.
Energia – Fabricação mais eficiente de combustível nuclear do tipo cermets de UO₂, o qual ainda apresenta taxas de queima mais altas que o combustível atualmente usado em reatores nucleares, proporcionando uma eficiência maior na geração de energia.</v>
      </c>
      <c r="G5" s="10" t="str">
        <f>IF(Tecnologias!F4="","",Tecnologias!F4)</f>
        <v xml:space="preserve">O presente método sol-gel de fabricação de microesferas metálicas com porosidade customizada consiste de algumas etapas de baixa complexidade operacional, realizadas em equipamentos e montagens de baixo custo de fabricação. 
Permite a fabricação de produtos e a prestação de serviços com mais qualidade mais eficiência com custo menor no caso de imãs de terras raras, cermets de combustível nuclear e tratamento de rejeitos de mineração) 
Permite ainda nacionalização de matérias primas com custo menor no caso de medicamentos avançados de tratamento de câncer.
</v>
      </c>
      <c r="H5" s="10" t="str">
        <f>IF(Tecnologias!G4="","","&lt;p&gt;&lt;b&gt;Situação: &lt;/b&gt;"&amp;Tecnologias!G4&amp;"&lt;/p&gt;")</f>
        <v>&lt;p&gt;&lt;b&gt;Situação: &lt;/b&gt;Patente em Análise&lt;/p&gt;</v>
      </c>
      <c r="I5" s="10" t="str">
        <f>IF(Tecnologias!H4="","",Tecnologias!H4)</f>
        <v>BR 1 02019 009121 5</v>
      </c>
      <c r="J5" s="10" t="str">
        <f>IF(Tecnologias!I4="","",Tecnologias!I4)</f>
        <v>Armindo Santos
Luciana Sampaio Ribeiro
Fernando Soares Lameiras
Sebastião Luiz Machado</v>
      </c>
      <c r="K5" s="12" t="str">
        <f t="shared" si="1"/>
        <v>&lt;h2 title="Método Sol-Gel de Fabricação de Microesferas Metálicas com Porosidade Customizada"&gt;Método Sol-Gel de Fabricação de Microesferas Metálicas co...&lt;/h2&gt;&lt;p&gt;Método de fabricação de microesferas metálicas porosas, por exemplo, de aço inoxidável, através do processamento químico por via úmida dos seus principais precursores (Fe, Ni, Cr e C). Neste proces...&lt;p&gt;&lt;strong&gt;Palavras-chave: &lt;/strong&gt;&lt;a href="https://www.gov.br/cdtn/pt-br/@@search?Subject%3Alist=sol-gel"&gt;sol-gel&lt;/a&gt;; &lt;a href="https://www.gov.br/cdtn/pt-br/@@search?Subject%3Alist= metalurgia do pó"&gt; metalurgia do pó&lt;/a&gt;; &lt;a href="https://www.gov.br/cdtn/pt-br/@@search?Subject%3Alist= processo de fabricação"&gt; processo de fabricação&lt;/a&gt;&lt;/p&gt;&lt;p&gt;&lt;b&gt;Situação: &lt;/b&gt;Patente em Análise&lt;/p&gt;&lt;div class="more-button"&gt;&lt;a class="btn-secondary" href="#"&gt;Leia Mais&lt;/a&gt;&lt;/div&gt;</v>
      </c>
      <c r="L5" s="10" t="s">
        <v>246</v>
      </c>
    </row>
    <row r="6" spans="1:13" x14ac:dyDescent="0.35">
      <c r="A6" s="10" t="str">
        <f>Tecnologias!A5</f>
        <v>Aplicações industriais</v>
      </c>
      <c r="B6" s="14" t="str">
        <f>$B$1&amp;Tecnologias!B5&amp;$C$1&amp;IF(LEN(Tecnologias!B5)&gt;=60,MID(Tecnologias!B5,1,57)&amp;"...",Tecnologias!B5)&amp;"&lt;/h2&gt;"</f>
        <v>&lt;h2 title="Dispositivo para Obtenção de Baixo Vácuo Entre as Paredes de Recipientes Criogênicos e Processo para Evacuação e Selamento do Recipiente Criogênico"&gt;Dispositivo para Obtenção de Baixo Vácuo Entre as Paredes...&lt;/h2&gt;</v>
      </c>
      <c r="C6" s="16" t="str">
        <f>"&lt;p&gt;"&amp;IF(LEN(Tecnologias!C5)&gt;=200,MID(Tecnologias!C5,1,197)&amp;"...",IF(Tecnologias!C5="",IF(LEN(Tecnologias!B5)&gt;=200,MID(Tecnologias!B5,1,197)&amp;"...",Tecnologias!B5),Tecnologias!C5)&amp;"&lt;/p&gt;")</f>
        <v>&lt;p&gt;A presente invenção diz respeito a um dispositivo que simplifica o procedimento de obtenção de vácuo parcial entre as paredes dos recipientes criogênicos permitindo uma vedação segura e uma melhora...</v>
      </c>
      <c r="D6" s="23" t="str">
        <f>Tecnologias!K5</f>
        <v>&lt;a href="https://www.gov.br/cdtn/pt-br/@@search?Subject%3Alist=recipientes criogênicos"&gt;recipientes criogênicos&lt;/a&gt;; &lt;a href="https://www.gov.br/cdtn/pt-br/@@search?Subject%3Alist= isolamento térmico"&gt; isolamento térmico&lt;/a&gt;</v>
      </c>
      <c r="E6" s="21" t="str">
        <f t="shared" si="0"/>
        <v>&lt;p&gt;&lt;strong&gt;Palavras-chave: &lt;/strong&gt;&lt;a href="https://www.gov.br/cdtn/pt-br/@@search?Subject%3Alist=recipientes criogênicos"&gt;recipientes criogênicos&lt;/a&gt;; &lt;a href="https://www.gov.br/cdtn/pt-br/@@search?Subject%3Alist= isolamento térmico"&gt; isolamento térmico&lt;/a&gt;&lt;/p&gt;</v>
      </c>
      <c r="F6" s="19" t="str">
        <f>IF(Tecnologias!E5="","",Tecnologias!E5)</f>
        <v>Como o nitrogênio líquido se vaporiza em temperatura ambiente é imprescindível que os recipientes criogênicos que o armazenam estejam, da melhor forma possível, isolados do meio ambiente. Atualmente existe uma grande variedade de materiais utilizados como isolantes térmicos, com diferentes propriedades térmicas e técnicas de construção de recipientes. Entretanto, o recipiente mais comum utilizado na criogenia é aquele construído em aço inoxidável ou alumínio, com parede dupla. O espaço entre as paredes é então evacuado, o que mantém o liquido criogênico isolado termicamente do meio ambiente. Mesmo se um alto vácuo é gerado num contentor hermeticamente selado, não há garantia de que uma baixa pressão irá continuar ao longo do tempo. Isto faz com que o isolamento térmico do recipiente criogênico tenda a diminuir ao longo do tempo levando o mesmo a ser descartado ou submetido a novo processo de evacuação. A maioria dos recipientes criogênicos é selada, após a operação de evacuação da região entre as duas paredes, pelo simples amassamento ou soldagem do tubo utilizado no processo de evacuação, daí a importância de se ter uma técnica adequada para esta operação</v>
      </c>
      <c r="G6" s="10" t="str">
        <f>IF(Tecnologias!F5="","",Tecnologias!F5)</f>
        <v>A técnica facilita as operações de manutenção permitindo repetidas operações de evacuação sem prejuízo na qualidade da vedação e do isolamento térmico. 
É um dispositivo simples, de fácil utilização e de baixo custo de construção.</v>
      </c>
      <c r="H6" s="10" t="str">
        <f>IF(Tecnologias!G5="","","&lt;p&gt;&lt;b&gt;Situação: &lt;/b&gt;"&amp;Tecnologias!G5&amp;"&lt;/p&gt;")</f>
        <v>&lt;p&gt;&lt;b&gt;Situação: &lt;/b&gt;Patente Concedida&lt;/p&gt;</v>
      </c>
      <c r="I6" s="10" t="str">
        <f>IF(Tecnologias!H5="","",Tecnologias!H5)</f>
        <v>PI 0605661-0</v>
      </c>
      <c r="J6" s="10" t="str">
        <f>IF(Tecnologias!I5="","",Tecnologias!I5)</f>
        <v>Paulo de Tarso Vida Gomes
Tanius Rodrigues Mansur
Emerson Giovani Rabello
Geraldo Antônio Scoralick Martins</v>
      </c>
      <c r="K6" s="12" t="str">
        <f t="shared" si="1"/>
        <v>&lt;h2 title="Dispositivo para Obtenção de Baixo Vácuo Entre as Paredes de Recipientes Criogênicos e Processo para Evacuação e Selamento do Recipiente Criogênico"&gt;Dispositivo para Obtenção de Baixo Vácuo Entre as Paredes...&lt;/h2&gt;&lt;p&gt;A presente invenção diz respeito a um dispositivo que simplifica o procedimento de obtenção de vácuo parcial entre as paredes dos recipientes criogênicos permitindo uma vedação segura e uma melhora...&lt;p&gt;&lt;strong&gt;Palavras-chave: &lt;/strong&gt;&lt;a href="https://www.gov.br/cdtn/pt-br/@@search?Subject%3Alist=recipientes criogênicos"&gt;recipientes criogênicos&lt;/a&gt;; &lt;a href="https://www.gov.br/cdtn/pt-br/@@search?Subject%3Alist= isolamento térmico"&gt; isolamento térmico&lt;/a&gt;&lt;/p&gt;&lt;p&gt;&lt;b&gt;Situação: &lt;/b&gt;Patente Concedida&lt;/p&gt;&lt;div class="more-button"&gt;&lt;a class="btn-secondary" href="#"&gt;Leia Mais&lt;/a&gt;&lt;/div&gt;</v>
      </c>
      <c r="L6" s="10" t="s">
        <v>246</v>
      </c>
    </row>
    <row r="7" spans="1:13" x14ac:dyDescent="0.35">
      <c r="A7" s="10" t="str">
        <f>Tecnologias!A6</f>
        <v>Aplicações industriais</v>
      </c>
      <c r="B7" s="14" t="str">
        <f>$B$1&amp;Tecnologias!B6&amp;$C$1&amp;IF(LEN(Tecnologias!B6)&gt;=60,MID(Tecnologias!B6,1,57)&amp;"...",Tecnologias!B6)&amp;"&lt;/h2&gt;"</f>
        <v>&lt;h2 title="Sonda para Inspeção de Tubos de Trocadores de Calor por meio do Método de Correntes Parasitas com Supressão da Interferência de Chicanas"&gt;Sonda para Inspeção de Tubos de Trocadores de Calor por m...&lt;/h2&gt;</v>
      </c>
      <c r="C7" s="16" t="str">
        <f>"&lt;p&gt;"&amp;IF(LEN(Tecnologias!C6)&gt;=200,MID(Tecnologias!C6,1,197)&amp;"...",IF(Tecnologias!C6="",IF(LEN(Tecnologias!B6)&gt;=200,MID(Tecnologias!B6,1,197)&amp;"...",Tecnologias!B6),Tecnologias!C6)&amp;"&lt;/p&gt;")</f>
        <v>&lt;p&gt;A presente invenção diz respeito a uma sonda de ensaio por correntes parasitas, operando em frequência única, para inspeção de tubos instalados em trocadores de calor com eliminação de interferênci...</v>
      </c>
      <c r="D7" s="23" t="str">
        <f>Tecnologias!K6</f>
        <v>&lt;a href="https://www.gov.br/cdtn/pt-br/@@search?Subject%3Alist=crisotila"&gt;crisotila&lt;/a&gt;; &lt;a href="https://www.gov.br/cdtn/pt-br/@@search?Subject%3Alist= nanomateriais"&gt; nanomateriais&lt;/a&gt;; &lt;a href="https://www.gov.br/cdtn/pt-br/@@search?Subject%3Alist= catálise"&gt; catálise&lt;/a&gt;; &lt;a href="https://www.gov.br/cdtn/pt-br/@@search?Subject%3Alist= partículas magnéticas"&gt; partículas magnéticas&lt;/a&gt;</v>
      </c>
      <c r="E7" s="21" t="str">
        <f t="shared" si="0"/>
        <v>&lt;p&gt;&lt;strong&gt;Palavras-chave: &lt;/strong&gt;&lt;a href="https://www.gov.br/cdtn/pt-br/@@search?Subject%3Alist=crisotila"&gt;crisotila&lt;/a&gt;; &lt;a href="https://www.gov.br/cdtn/pt-br/@@search?Subject%3Alist= nanomateriais"&gt; nanomateriais&lt;/a&gt;; &lt;a href="https://www.gov.br/cdtn/pt-br/@@search?Subject%3Alist= catálise"&gt; catálise&lt;/a&gt;; &lt;a href="https://www.gov.br/cdtn/pt-br/@@search?Subject%3Alist= partículas magnéticas"&gt; partículas magnéticas&lt;/a&gt;&lt;/p&gt;</v>
      </c>
      <c r="F7" s="19" t="str">
        <f>IF(Tecnologias!E6="","",Tecnologias!E6)</f>
        <v xml:space="preserve">Durante a inspeção de um trocador de calor, as chicanas, que ficam muito próximas da superfície externa dos tubos instalados, são percebidas pela sonda de teste, gerando uma indicação na tela do equipamento de teste. Este sinal perturba ou mascara a detecção de defeitos reais existentes em tubos, em áreas próximas às chicanas. Uma técnica desenvolvida para contornar este inconveniente é a utilização de equipamentos que operam com mais de uma frequência de teste. No processamento dos sinais, que ocorre dentro do equipamento de teste, faz-se uma combinação vetorial das componentes de cada frequência, eliminando-se o sinal indesejável. A complexidade operacional e o custo destes equipamentos é maior que o de equipamentos de frequência única. Neste contexto, verifica-se que não estão disponíveis no mercado, sondas de teste por correntes parasitas capazes de eliminar, por si, tal interferência e que atendam às exigências para a aplicação deste tipo de ensaio na avaliação de integridade em tubos não ferromagnéticos, instalados em trocadores de calor. </v>
      </c>
      <c r="G7" s="10" t="str">
        <f>IF(Tecnologias!F6="","",Tecnologias!F6)</f>
        <v>Menor complexidade operacional e menor custo.</v>
      </c>
      <c r="H7" s="10" t="str">
        <f>IF(Tecnologias!G6="","","&lt;p&gt;&lt;b&gt;Situação: &lt;/b&gt;"&amp;Tecnologias!G6&amp;"&lt;/p&gt;")</f>
        <v>&lt;p&gt;&lt;b&gt;Situação: &lt;/b&gt;Know How&lt;/p&gt;</v>
      </c>
      <c r="I7" s="10" t="str">
        <f>IF(Tecnologias!H6="","",Tecnologias!H6)</f>
        <v/>
      </c>
      <c r="J7" s="10" t="str">
        <f>IF(Tecnologias!I6="","",Tecnologias!I6)</f>
        <v>Donizete Anderson de Alencar
Silvério Ferreira da Silva Júnior</v>
      </c>
      <c r="K7" s="12" t="str">
        <f t="shared" ref="K7:K8" si="2">B7&amp;C7&amp;E7&amp;H7&amp;$M$2</f>
        <v>&lt;h2 title="Sonda para Inspeção de Tubos de Trocadores de Calor por meio do Método de Correntes Parasitas com Supressão da Interferência de Chicanas"&gt;Sonda para Inspeção de Tubos de Trocadores de Calor por m...&lt;/h2&gt;&lt;p&gt;A presente invenção diz respeito a uma sonda de ensaio por correntes parasitas, operando em frequência única, para inspeção de tubos instalados em trocadores de calor com eliminação de interferênci...&lt;p&gt;&lt;strong&gt;Palavras-chave: &lt;/strong&gt;&lt;a href="https://www.gov.br/cdtn/pt-br/@@search?Subject%3Alist=crisotila"&gt;crisotila&lt;/a&gt;; &lt;a href="https://www.gov.br/cdtn/pt-br/@@search?Subject%3Alist= nanomateriais"&gt; nanomateriais&lt;/a&gt;; &lt;a href="https://www.gov.br/cdtn/pt-br/@@search?Subject%3Alist= catálise"&gt; catálise&lt;/a&gt;; &lt;a href="https://www.gov.br/cdtn/pt-br/@@search?Subject%3Alist= partículas magnéticas"&gt; partículas magnéticas&lt;/a&gt;&lt;/p&gt;&lt;p&gt;&lt;b&gt;Situação: &lt;/b&gt;Know How&lt;/p&gt;&lt;div class="more-button"&gt;&lt;a class="btn-secondary" href="#"&gt;Leia Mais&lt;/a&gt;&lt;/div&gt;</v>
      </c>
      <c r="L7" s="10" t="s">
        <v>246</v>
      </c>
    </row>
    <row r="8" spans="1:13" x14ac:dyDescent="0.35">
      <c r="A8" s="10" t="str">
        <f>Tecnologias!A7</f>
        <v>Aplicações industriais</v>
      </c>
      <c r="B8" s="14" t="str">
        <f>$B$1&amp;Tecnologias!B7&amp;$C$1&amp;IF(LEN(Tecnologias!B7)&gt;=60,MID(Tecnologias!B7,1,57)&amp;"...",Tecnologias!B7)&amp;"&lt;/h2&gt;"</f>
        <v>&lt;h2 title="Compósitos Anfifílicos para Aplicação em Processos Industriais"&gt;Compósitos Anfifílicos para Aplicação em Processos Indust...&lt;/h2&gt;</v>
      </c>
      <c r="C8" s="16" t="str">
        <f>"&lt;p&gt;"&amp;IF(LEN(Tecnologias!C7)&gt;=200,MID(Tecnologias!C7,1,197)&amp;"...",IF(Tecnologias!C7="",IF(LEN(Tecnologias!B7)&gt;=200,MID(Tecnologias!B7,1,197)&amp;"...",Tecnologias!B7),Tecnologias!C7)&amp;"&lt;/p&gt;")</f>
        <v>&lt;p&gt;A presente invenção consiste na produção de partículas magnéticas anfifílicas à base de crisotila recoberta parcialmente com nanoestruturas de carbono e núcleos magnéticos para aplicação em process...</v>
      </c>
      <c r="D8" s="23" t="str">
        <f>Tecnologias!K7</f>
        <v>&lt;a href="https://www.gov.br/cdtn/pt-br/@@search?Subject%3Alist=trocadores de calor"&gt;trocadores de calor&lt;/a&gt;; &lt;a href="https://www.gov.br/cdtn/pt-br/@@search?Subject%3Alist= inspeção"&gt; inspeção&lt;/a&gt;; &lt;a href="https://www.gov.br/cdtn/pt-br/@@search?Subject%3Alist= produtividade"&gt; produtividade&lt;/a&gt;</v>
      </c>
      <c r="E8" s="21" t="str">
        <f t="shared" si="0"/>
        <v>&lt;p&gt;&lt;strong&gt;Palavras-chave: &lt;/strong&gt;&lt;a href="https://www.gov.br/cdtn/pt-br/@@search?Subject%3Alist=trocadores de calor"&gt;trocadores de calor&lt;/a&gt;; &lt;a href="https://www.gov.br/cdtn/pt-br/@@search?Subject%3Alist= inspeção"&gt; inspeção&lt;/a&gt;; &lt;a href="https://www.gov.br/cdtn/pt-br/@@search?Subject%3Alist= produtividade"&gt; produtividade&lt;/a&gt;&lt;/p&gt;</v>
      </c>
      <c r="F8" s="19" t="str">
        <f>IF(Tecnologias!E7="","",Tecnologias!E7)</f>
        <v>A presente invenção produz um material completamente novo com várias aplicações tecnológicas e agrega valor a um material abundante e de baixo custo no Brasil</v>
      </c>
      <c r="G8" s="10" t="str">
        <f>IF(Tecnologias!F7="","",Tecnologias!F7)</f>
        <v>A crisotila mostrou várias vantagens em relação a todos os materiais investigados anteriormente. Entre as vantagens estão: (i) material altamente pulverizado que dispensa pré-processamento para produzir os compósitos; (ii) formato de fibra micrométrica que confere ao compósito alta dispersão em diferentes solventes, o que é fundamental para as aplicações propostas; (iii) produção de espécies Mg(OH)2 durante a síntese, que confere alta hidrofilicidade ao material e pode atuar como catalisador básico em algumas aplicações; (iv) material com propriedades magnéticas e anfifílicas; (v) são de fácil obtenção e de baixo custo; (vi) representam uma destinação nobre para a crisotila; (vii) pode-se utilizar uma enorme variedade de fontes de carbono como metano, etano, propano, butano, benzeno, tolueno, xileno, metanol, etanol, propano, butano, etileno, monóxido de carbono, misturas de hidrocarbonetos, gasolina, diesel, ou qualquer outro composto orgânico; (viii) podem ser utilizados como suporte catalítico para reações em sistemas bifásicos; (ix) podem ser utilizados como materiais adsorventes; (x) podem ser utilizados tanto como agentes desemulsificantes como emulsificantes; (xi) podem ser recuperados e reutilizados nas várias aplicações investigadas; (xii) em processos de desemulsificação não contaminam nenhuma das fases após a quebra da emulsão: (xiii) podem ser removidos do meio por urna simples separação magnética; (xiv) a utilização de nanopartículas catalisadoras permite a formação controlada de nanoestruturas de carbono, como nanotubos e nanofibras, e com dimensões definidas; (xv) as nanoestruturas formadas são em forma de fibras regulares que permitem a interação diferenciada como adsorventes para diferentes contaminantes.</v>
      </c>
      <c r="H8" s="10" t="str">
        <f>IF(Tecnologias!G7="","","&lt;p&gt;&lt;b&gt;Situação: &lt;/b&gt;"&amp;Tecnologias!G7&amp;"&lt;/p&gt;")</f>
        <v>&lt;p&gt;&lt;b&gt;Situação: &lt;/b&gt;Know How&lt;/p&gt;</v>
      </c>
      <c r="I8" s="10" t="str">
        <f>IF(Tecnologias!H7="","",Tecnologias!H7)</f>
        <v/>
      </c>
      <c r="J8" s="10" t="str">
        <f>IF(Tecnologias!I7="","",Tecnologias!I7)</f>
        <v>Jose Domingos Ardisson
Rochel Montero Lago
Ana Paula de Carvalho Teixeira
Aline de Barros Souza
Aluir Dias Purceno</v>
      </c>
      <c r="K8" s="12" t="str">
        <f t="shared" si="2"/>
        <v>&lt;h2 title="Compósitos Anfifílicos para Aplicação em Processos Industriais"&gt;Compósitos Anfifílicos para Aplicação em Processos Indust...&lt;/h2&gt;&lt;p&gt;A presente invenção consiste na produção de partículas magnéticas anfifílicas à base de crisotila recoberta parcialmente com nanoestruturas de carbono e núcleos magnéticos para aplicação em process...&lt;p&gt;&lt;strong&gt;Palavras-chave: &lt;/strong&gt;&lt;a href="https://www.gov.br/cdtn/pt-br/@@search?Subject%3Alist=trocadores de calor"&gt;trocadores de calor&lt;/a&gt;; &lt;a href="https://www.gov.br/cdtn/pt-br/@@search?Subject%3Alist= inspeção"&gt; inspeção&lt;/a&gt;; &lt;a href="https://www.gov.br/cdtn/pt-br/@@search?Subject%3Alist= produtividade"&gt; produtividade&lt;/a&gt;&lt;/p&gt;&lt;p&gt;&lt;b&gt;Situação: &lt;/b&gt;Know How&lt;/p&gt;&lt;div class="more-button"&gt;&lt;a class="btn-secondary" href="#"&gt;Leia Mais&lt;/a&gt;&lt;/div&gt;</v>
      </c>
      <c r="L8" s="10" t="s">
        <v>246</v>
      </c>
    </row>
    <row r="9" spans="1:13" x14ac:dyDescent="0.35">
      <c r="A9" s="10" t="str">
        <f>Tecnologias!A8</f>
        <v>Aplicações nucleares</v>
      </c>
      <c r="B9" s="14" t="str">
        <f>$B$1&amp;Tecnologias!B8&amp;$C$1&amp;IF(LEN(Tecnologias!B8)&gt;=60,MID(Tecnologias!B8,1,57)&amp;"...",Tecnologias!B8)&amp;"&lt;/h2&gt;"</f>
        <v>&lt;h2 title="Dispositivo para Movimentação Controlada de Cápsula de Irradiação"&gt;Dispositivo para Movimentação Controlada de Cápsula de Ir...&lt;/h2&gt;</v>
      </c>
      <c r="C9" s="16" t="str">
        <f>"&lt;p&gt;"&amp;IF(LEN(Tecnologias!C8)&gt;=200,MID(Tecnologias!C8,1,197)&amp;"...",IF(Tecnologias!C8="",IF(LEN(Tecnologias!B8)&gt;=200,MID(Tecnologias!B8,1,197)&amp;"...",Tecnologias!B8),Tecnologias!C8)&amp;"&lt;/p&gt;")</f>
        <v>&lt;p&gt;Esta invenção tem a finalidade de posicionar, por aproximação e afastamento, de forma controlada e precisa, uma cápsula de combustível nuclear do núcleo de um reator de pesquisa. Com isso, é possív...</v>
      </c>
      <c r="D9" s="23" t="str">
        <f>Tecnologias!K8</f>
        <v>&lt;a href="https://www.gov.br/cdtn/pt-br/@@search?Subject%3Alist=combustível nuclear"&gt;combustível nuclear&lt;/a&gt;; &lt;a href="https://www.gov.br/cdtn/pt-br/@@search?Subject%3Alist= qualificação"&gt; qualificação&lt;/a&gt;; &lt;a href="https://www.gov.br/cdtn/pt-br/@@search?Subject%3Alist= nacionalização"&gt; nacionalização&lt;/a&gt;</v>
      </c>
      <c r="E9" s="21" t="str">
        <f t="shared" si="0"/>
        <v>&lt;p&gt;&lt;strong&gt;Palavras-chave: &lt;/strong&gt;&lt;a href="https://www.gov.br/cdtn/pt-br/@@search?Subject%3Alist=combustível nuclear"&gt;combustível nuclear&lt;/a&gt;; &lt;a href="https://www.gov.br/cdtn/pt-br/@@search?Subject%3Alist= qualificação"&gt; qualificação&lt;/a&gt;; &lt;a href="https://www.gov.br/cdtn/pt-br/@@search?Subject%3Alist= nacionalização"&gt; nacionalização&lt;/a&gt;&lt;/p&gt;</v>
      </c>
      <c r="F9" s="19" t="str">
        <f>IF(Tecnologias!E8="","",Tecnologias!E8)</f>
        <v>Atualmente para se avaliar um combustível, as instituições brasileiras que trabalham com combustíveis nucleares, devem contratar no exterior os testes de qualificação destes combustíveis. Estes testes de avaliação são muito dispendiosos e muitas vezes são necessários vários testes para se ter a qualificação de um combustível.</v>
      </c>
      <c r="G9" s="10" t="str">
        <f>IF(Tecnologias!F8="","",Tecnologias!F8)</f>
        <v xml:space="preserve">Com o presente dispositivo é possível realizar os testes de qualificação de combustíveis nucleares de forma segura e precisa em território nacional e de forma menos dispendiosa. </v>
      </c>
      <c r="H9" s="10" t="str">
        <f>IF(Tecnologias!G8="","","&lt;p&gt;&lt;b&gt;Situação: &lt;/b&gt;"&amp;Tecnologias!G8&amp;"&lt;/p&gt;")</f>
        <v>&lt;p&gt;&lt;b&gt;Situação: &lt;/b&gt;Patente em Análise&lt;/p&gt;</v>
      </c>
      <c r="I9" s="10" t="str">
        <f>IF(Tecnologias!H8="","",Tecnologias!H8)</f>
        <v>BR 10 2022 004296 9</v>
      </c>
      <c r="J9" s="10" t="str">
        <f>IF(Tecnologias!I8="","",Tecnologias!I8)</f>
        <v>Luiz Leite da Silva - CDTN
Antônio Carlos Lopes da Costa - CDTN
Edson Ribeiro - CDTN
Eduardo Tadeu Stehling Saraiva - CDTN
Vagner Antônio de Oliveira - CDTN
Valdir Mendonça de Lima
Dielson Alves Bispo
Daniel Campolina - CDTN
Edison Pereira Andrade - CDTN
Cláudio Cunha Lopes - CDTN</v>
      </c>
      <c r="K9" s="12" t="str">
        <f t="shared" si="1"/>
        <v>&lt;h2 title="Dispositivo para Movimentação Controlada de Cápsula de Irradiação"&gt;Dispositivo para Movimentação Controlada de Cápsula de Ir...&lt;/h2&gt;&lt;p&gt;Esta invenção tem a finalidade de posicionar, por aproximação e afastamento, de forma controlada e precisa, uma cápsula de combustível nuclear do núcleo de um reator de pesquisa. Com isso, é possív...&lt;p&gt;&lt;strong&gt;Palavras-chave: &lt;/strong&gt;&lt;a href="https://www.gov.br/cdtn/pt-br/@@search?Subject%3Alist=combustível nuclear"&gt;combustível nuclear&lt;/a&gt;; &lt;a href="https://www.gov.br/cdtn/pt-br/@@search?Subject%3Alist= qualificação"&gt; qualificação&lt;/a&gt;; &lt;a href="https://www.gov.br/cdtn/pt-br/@@search?Subject%3Alist= nacionalização"&gt; nacionalização&lt;/a&gt;&lt;/p&gt;&lt;p&gt;&lt;b&gt;Situação: &lt;/b&gt;Patente em Análise&lt;/p&gt;&lt;div class="more-button"&gt;&lt;a class="btn-secondary" href="#"&gt;Leia Mais&lt;/a&gt;&lt;/div&gt;</v>
      </c>
      <c r="L9" s="10" t="s">
        <v>246</v>
      </c>
    </row>
    <row r="10" spans="1:13" x14ac:dyDescent="0.35">
      <c r="A10" s="10" t="str">
        <f>Tecnologias!A9</f>
        <v>Aplicações nucleares</v>
      </c>
      <c r="B10" s="14" t="str">
        <f>$B$1&amp;Tecnologias!B9&amp;$C$1&amp;IF(LEN(Tecnologias!B9)&gt;=60,MID(Tecnologias!B9,1,57)&amp;"...",Tecnologias!B9)&amp;"&lt;/h2&gt;"</f>
        <v>&lt;h2 title="Pinça Articulada para Manusear Dispositivos e Equipamentos a Distância"&gt;Pinça Articulada para Manusear Dispositivos e Equipamento...&lt;/h2&gt;</v>
      </c>
      <c r="C10" s="16" t="str">
        <f>"&lt;p&gt;"&amp;IF(LEN(Tecnologias!C9)&gt;=200,MID(Tecnologias!C9,1,197)&amp;"...",IF(Tecnologias!C9="",IF(LEN(Tecnologias!B9)&gt;=200,MID(Tecnologias!B9,1,197)&amp;"...",Tecnologias!B9),Tecnologias!C9)&amp;"&lt;/p&gt;")</f>
        <v>&lt;p&gt;A presente invenção diz respeito a uma Pinça Articulada que permite operações de manuseio de equipamentos ou dispositivos a distância. Com esta Pinça é possível prender, movimentar ou retirar equip...</v>
      </c>
      <c r="D10" s="23" t="str">
        <f>Tecnologias!K9</f>
        <v>&lt;a href="https://www.gov.br/cdtn/pt-br/@@search?Subject%3Alist=manuseio de equipamentos"&gt;manuseio de equipamentos&lt;/a&gt;; &lt;a href="https://www.gov.br/cdtn/pt-br/@@search?Subject%3Alist= acessibilidade de materiais"&gt; acessibilidade de materiais&lt;/a&gt;</v>
      </c>
      <c r="E10" s="21" t="str">
        <f t="shared" si="0"/>
        <v>&lt;p&gt;&lt;strong&gt;Palavras-chave: &lt;/strong&gt;&lt;a href="https://www.gov.br/cdtn/pt-br/@@search?Subject%3Alist=manuseio de equipamentos"&gt;manuseio de equipamentos&lt;/a&gt;; &lt;a href="https://www.gov.br/cdtn/pt-br/@@search?Subject%3Alist= acessibilidade de materiais"&gt; acessibilidade de materiais&lt;/a&gt;&lt;/p&gt;</v>
      </c>
      <c r="F10" s="19" t="str">
        <f>IF(Tecnologias!E9="","",Tecnologias!E9)</f>
        <v>As pinças utilizadas anteriormente nestas operações do reator Triga, normalmente eram rígidas e pelo posicionamento do operador na borda da piscina, o encaixe e a conexão da pinça à extremidade dos elementos combustíveis era realizado com um determinado ângulo de inclinação. Esta inclinação prejudicava o acoplamento da pinça ao pino de manuseio do elemento combustível, posicionado na posição vertical no núcleo do reator. A inclinação dificultava a retirada do elemento combustível de seu alojamento, e também, as operações de manuseio, tornando-as inseguras.</v>
      </c>
      <c r="G10" s="10" t="str">
        <f>IF(Tecnologias!F9="","",Tecnologias!F9)</f>
        <v>Eliminação da dificuldade de alinhamento, fixação, içamento e manipulação de materiais a distância, inclusive, daqueles mergulhados em fluidos como, óleo ou água.</v>
      </c>
      <c r="H10" s="10" t="str">
        <f>IF(Tecnologias!G9="","","&lt;p&gt;&lt;b&gt;Situação: &lt;/b&gt;"&amp;Tecnologias!G9&amp;"&lt;/p&gt;")</f>
        <v>&lt;p&gt;&lt;b&gt;Situação: &lt;/b&gt;Know How&lt;/p&gt;</v>
      </c>
      <c r="I10" s="10" t="str">
        <f>IF(Tecnologias!H9="","",Tecnologias!H9)</f>
        <v/>
      </c>
      <c r="J10" s="10" t="str">
        <f>IF(Tecnologias!I9="","",Tecnologias!I9)</f>
        <v>Edson Ribeiro - CDTN
Luiz Leite da Silva - CDTN
Antônio Carlos Lopes da Costa - CDTN</v>
      </c>
      <c r="K10" s="12" t="str">
        <f t="shared" si="1"/>
        <v>&lt;h2 title="Pinça Articulada para Manusear Dispositivos e Equipamentos a Distância"&gt;Pinça Articulada para Manusear Dispositivos e Equipamento...&lt;/h2&gt;&lt;p&gt;A presente invenção diz respeito a uma Pinça Articulada que permite operações de manuseio de equipamentos ou dispositivos a distância. Com esta Pinça é possível prender, movimentar ou retirar equip...&lt;p&gt;&lt;strong&gt;Palavras-chave: &lt;/strong&gt;&lt;a href="https://www.gov.br/cdtn/pt-br/@@search?Subject%3Alist=manuseio de equipamentos"&gt;manuseio de equipamentos&lt;/a&gt;; &lt;a href="https://www.gov.br/cdtn/pt-br/@@search?Subject%3Alist= acessibilidade de materiais"&gt; acessibilidade de materiais&lt;/a&gt;&lt;/p&gt;&lt;p&gt;&lt;b&gt;Situação: &lt;/b&gt;Know How&lt;/p&gt;&lt;div class="more-button"&gt;&lt;a class="btn-secondary" href="#"&gt;Leia Mais&lt;/a&gt;&lt;/div&gt;</v>
      </c>
      <c r="L10" s="10" t="s">
        <v>246</v>
      </c>
    </row>
    <row r="11" spans="1:13" x14ac:dyDescent="0.35">
      <c r="A11" s="10" t="str">
        <f>Tecnologias!A10</f>
        <v>Aplicações nucleares</v>
      </c>
      <c r="B11" s="14" t="str">
        <f>$B$1&amp;Tecnologias!B10&amp;$C$1&amp;IF(LEN(Tecnologias!B10)&gt;=60,MID(Tecnologias!B10,1,57)&amp;"...",Tecnologias!B10)&amp;"&lt;/h2&gt;"</f>
        <v>&lt;h2 title="Método Sol-Gel de Fabricação de Cobertura Metálica Coerentemente Ligada na Superfície de Corpos Cerâmicos Formando Cermets"&gt;Método Sol-Gel de Fabricação de Cobertura Metálica Coeren...&lt;/h2&gt;</v>
      </c>
      <c r="C11" s="16" t="str">
        <f>"&lt;p&gt;"&amp;IF(LEN(Tecnologias!C10)&gt;=200,MID(Tecnologias!C10,1,197)&amp;"...",IF(Tecnologias!C10="",IF(LEN(Tecnologias!B10)&gt;=200,MID(Tecnologias!B10,1,197)&amp;"...",Tecnologias!B10),Tecnologias!C10)&amp;"&lt;/p&gt;")</f>
        <v>&lt;p&gt;A presente invenção diz respeito ao método de fabricação de cermets (cerâmico-metal) via crescimento de multicamadas metálicas coerentes na superfície de corpos cerâmicos, esféricos, particularment...</v>
      </c>
      <c r="D11" s="23" t="str">
        <f>Tecnologias!K10</f>
        <v>&lt;a href="https://www.gov.br/cdtn/pt-br/@@search?Subject%3Alist=sol-gel"&gt;sol-gel&lt;/a&gt;; &lt;a href="https://www.gov.br/cdtn/pt-br/@@search?Subject%3Alist= cermets"&gt; cermets&lt;/a&gt;; &lt;a href="https://www.gov.br/cdtn/pt-br/@@search?Subject%3Alist= eficiência"&gt; eficiência&lt;/a&gt;</v>
      </c>
      <c r="E11" s="21" t="str">
        <f t="shared" si="0"/>
        <v>&lt;p&gt;&lt;strong&gt;Palavras-chave: &lt;/strong&gt;&lt;a href="https://www.gov.br/cdtn/pt-br/@@search?Subject%3Alist=sol-gel"&gt;sol-gel&lt;/a&gt;; &lt;a href="https://www.gov.br/cdtn/pt-br/@@search?Subject%3Alist= cermets"&gt; cermets&lt;/a&gt;; &lt;a href="https://www.gov.br/cdtn/pt-br/@@search?Subject%3Alist= eficiência"&gt; eficiência&lt;/a&gt;&lt;/p&gt;</v>
      </c>
      <c r="F11" s="19" t="str">
        <f>IF(Tecnologias!E10="","",Tecnologias!E10)</f>
        <v>Os mercados, nacional e internacional, não disponibilizam microesferas cermets, possivelmente pela dificuldade de fabricá-las com os métodos atuais existentes.</v>
      </c>
      <c r="G11" s="10" t="str">
        <f>IF(Tecnologias!F10="","",Tecnologias!F10)</f>
        <v>O método sol-gel de fabricação de cobertura metálica coerentemente ligada na superfície de corpos cerâmicos formando cermets com etapas simples e econômicas. Nestas etapas, privilegia-se o uso de fontes comerciais e baratas dos elementos metálicos de interesse, preferencialmente na forma de nitratos (Fe(NO₃)₃.9H₂O, Cr(NO₃)₃.9H₂O e Ni(NO₃)₂.6H₂O), de ureia ((NH₂)₂CO) e de água.</v>
      </c>
      <c r="H11" s="10" t="str">
        <f>IF(Tecnologias!G10="","","&lt;p&gt;&lt;b&gt;Situação: &lt;/b&gt;"&amp;Tecnologias!G10&amp;"&lt;/p&gt;")</f>
        <v>&lt;p&gt;&lt;b&gt;Situação: &lt;/b&gt;Patente em Análise&lt;/p&gt;</v>
      </c>
      <c r="I11" s="10" t="str">
        <f>IF(Tecnologias!H10="","",Tecnologias!H10)</f>
        <v>BR 10 2019 009124 0</v>
      </c>
      <c r="J11" s="10" t="str">
        <f>IF(Tecnologias!I10="","",Tecnologias!I10)</f>
        <v>Armindo Santos
Luciana Sampaio Ribeiro
Fernando Soares Lameiras
Sebastião Luiz Machado</v>
      </c>
      <c r="K11" s="12" t="str">
        <f t="shared" si="1"/>
        <v>&lt;h2 title="Método Sol-Gel de Fabricação de Cobertura Metálica Coerentemente Ligada na Superfície de Corpos Cerâmicos Formando Cermets"&gt;Método Sol-Gel de Fabricação de Cobertura Metálica Coeren...&lt;/h2&gt;&lt;p&gt;A presente invenção diz respeito ao método de fabricação de cermets (cerâmico-metal) via crescimento de multicamadas metálicas coerentes na superfície de corpos cerâmicos, esféricos, particularment...&lt;p&gt;&lt;strong&gt;Palavras-chave: &lt;/strong&gt;&lt;a href="https://www.gov.br/cdtn/pt-br/@@search?Subject%3Alist=sol-gel"&gt;sol-gel&lt;/a&gt;; &lt;a href="https://www.gov.br/cdtn/pt-br/@@search?Subject%3Alist= cermets"&gt; cermets&lt;/a&gt;; &lt;a href="https://www.gov.br/cdtn/pt-br/@@search?Subject%3Alist= eficiência"&gt; eficiência&lt;/a&gt;&lt;/p&gt;&lt;p&gt;&lt;b&gt;Situação: &lt;/b&gt;Patente em Análise&lt;/p&gt;&lt;div class="more-button"&gt;&lt;a class="btn-secondary" href="#"&gt;Leia Mais&lt;/a&gt;&lt;/div&gt;</v>
      </c>
      <c r="L11" s="10" t="s">
        <v>246</v>
      </c>
    </row>
    <row r="12" spans="1:13" x14ac:dyDescent="0.35">
      <c r="A12" s="10" t="str">
        <f>Tecnologias!A11</f>
        <v>Aplicações nucleares</v>
      </c>
      <c r="B12" s="14" t="str">
        <f>$B$1&amp;Tecnologias!B11&amp;$C$1&amp;IF(LEN(Tecnologias!B11)&gt;=60,MID(Tecnologias!B11,1,57)&amp;"...",Tecnologias!B11)&amp;"&lt;/h2&gt;"</f>
        <v>&lt;h2 title="Processo para Monitoramento em Tempo Real da Potência de Reatores Nucleares pela Medida da Temperatura do Combustível e do Refrigerante"&gt;Processo para Monitoramento em Tempo Real da Potência de ...&lt;/h2&gt;</v>
      </c>
      <c r="C12" s="16" t="str">
        <f>"&lt;p&gt;"&amp;IF(LEN(Tecnologias!C11)&gt;=200,MID(Tecnologias!C11,1,197)&amp;"...",IF(Tecnologias!C11="",IF(LEN(Tecnologias!B11)&gt;=200,MID(Tecnologias!B11,1,197)&amp;"...",Tecnologias!B11),Tecnologias!C11)&amp;"&lt;/p&gt;")</f>
        <v>&lt;p&gt;Processo para monitoramento em tempo real da potência liberada pelas fissões do combustível nos núcleos dos reatores nucleares, baseado no monitoramento da diferença entre a temperatura do interior...</v>
      </c>
      <c r="D12" s="23" t="str">
        <f>Tecnologias!K11</f>
        <v>&lt;a href="https://www.gov.br/cdtn/pt-br/@@search?Subject%3Alist=reator nuclear"&gt;reator nuclear&lt;/a&gt;; &lt;a href="https://www.gov.br/cdtn/pt-br/@@search?Subject%3Alist= temperatura"&gt; temperatura&lt;/a&gt;; &lt;a href="https://www.gov.br/cdtn/pt-br/@@search?Subject%3Alist= processo"&gt; processo&lt;/a&gt;; &lt;a href="https://www.gov.br/cdtn/pt-br/@@search?Subject%3Alist= eficiência"&gt; eficiência&lt;/a&gt;</v>
      </c>
      <c r="E12" s="21" t="str">
        <f t="shared" si="0"/>
        <v>&lt;p&gt;&lt;strong&gt;Palavras-chave: &lt;/strong&gt;&lt;a href="https://www.gov.br/cdtn/pt-br/@@search?Subject%3Alist=reator nuclear"&gt;reator nuclear&lt;/a&gt;; &lt;a href="https://www.gov.br/cdtn/pt-br/@@search?Subject%3Alist= temperatura"&gt; temperatura&lt;/a&gt;; &lt;a href="https://www.gov.br/cdtn/pt-br/@@search?Subject%3Alist= processo"&gt; processo&lt;/a&gt;; &lt;a href="https://www.gov.br/cdtn/pt-br/@@search?Subject%3Alist= eficiência"&gt; eficiência&lt;/a&gt;&lt;/p&gt;</v>
      </c>
      <c r="F12" s="19" t="str">
        <f>IF(Tecnologias!E11="","",Tecnologias!E11)</f>
        <v>Sistemas de medida de potência pelos métodos convencionais de medida do fluxo de nêutrons apresentam deficiências. As câmaras de fissão e as de ionização detectam o fluxo de nêutrons termalizados apenas em sua vizinhança. Este sinal nem sempre é proporcional ao fluxo integral no núcleo e consequentemente à potência gerada. Além disso a resposta de cada detector nuclear é sensível a mudança na configuração do núcleo e, principalmente, na posição das barras de controle, ou seja, barras absorvedoras de nêutrons. Outra desvantagem é que devem ser utilizados vários detectores para cobrir toda a faixa de potência do reator.</v>
      </c>
      <c r="G12" s="10" t="str">
        <f>IF(Tecnologias!F11="","",Tecnologias!F11)</f>
        <v>A vantagem do processo proposto em relação aos processos térmicos anteriores, é uma rapidez maior na resposta, o que melhor auxilia a tomada de ações de segurança apropriadas, pois o aquecimento provocado pelas fissões nucleares ocorre no interior dos elementos combustíveis, onde estão fixados os termopares. A presente invenção é baseada na proporcionalidade existente entre a temperatura do elemento combustível e a potência liberada no núcleo, levando-se em consideração a temperatura do refrigerante.</v>
      </c>
      <c r="H12" s="10" t="str">
        <f>IF(Tecnologias!G11="","","&lt;p&gt;&lt;b&gt;Situação: &lt;/b&gt;"&amp;Tecnologias!G11&amp;"&lt;/p&gt;")</f>
        <v>&lt;p&gt;&lt;b&gt;Situação: &lt;/b&gt;Know How&lt;/p&gt;</v>
      </c>
      <c r="I12" s="10" t="str">
        <f>IF(Tecnologias!H11="","",Tecnologias!H11)</f>
        <v/>
      </c>
      <c r="J12" s="10" t="str">
        <f>IF(Tecnologias!I11="","",Tecnologias!I11)</f>
        <v>Amir Zacarias Mesquita</v>
      </c>
      <c r="K12" s="12" t="str">
        <f t="shared" si="1"/>
        <v>&lt;h2 title="Processo para Monitoramento em Tempo Real da Potência de Reatores Nucleares pela Medida da Temperatura do Combustível e do Refrigerante"&gt;Processo para Monitoramento em Tempo Real da Potência de ...&lt;/h2&gt;&lt;p&gt;Processo para monitoramento em tempo real da potência liberada pelas fissões do combustível nos núcleos dos reatores nucleares, baseado no monitoramento da diferença entre a temperatura do interior...&lt;p&gt;&lt;strong&gt;Palavras-chave: &lt;/strong&gt;&lt;a href="https://www.gov.br/cdtn/pt-br/@@search?Subject%3Alist=reator nuclear"&gt;reator nuclear&lt;/a&gt;; &lt;a href="https://www.gov.br/cdtn/pt-br/@@search?Subject%3Alist= temperatura"&gt; temperatura&lt;/a&gt;; &lt;a href="https://www.gov.br/cdtn/pt-br/@@search?Subject%3Alist= processo"&gt; processo&lt;/a&gt;; &lt;a href="https://www.gov.br/cdtn/pt-br/@@search?Subject%3Alist= eficiência"&gt; eficiência&lt;/a&gt;&lt;/p&gt;&lt;p&gt;&lt;b&gt;Situação: &lt;/b&gt;Know How&lt;/p&gt;&lt;div class="more-button"&gt;&lt;a class="btn-secondary" href="#"&gt;Leia Mais&lt;/a&gt;&lt;/div&gt;</v>
      </c>
      <c r="L12" s="10" t="s">
        <v>246</v>
      </c>
    </row>
    <row r="13" spans="1:13" x14ac:dyDescent="0.35">
      <c r="A13" s="10" t="str">
        <f>Tecnologias!A12</f>
        <v>Aplicações nucleares</v>
      </c>
      <c r="B13" s="14" t="str">
        <f>$B$1&amp;Tecnologias!B12&amp;$C$1&amp;IF(LEN(Tecnologias!B12)&gt;=60,MID(Tecnologias!B12,1,57)&amp;"...",Tecnologias!B12)&amp;"&lt;/h2&gt;"</f>
        <v>&lt;h2 title="Processo de Construção de uma Sonda Eletromagnética para Inspeção de Revestimento de Combustíveis Nucleares, do Tipo Placa por meio do Ensaio de Correntes Parasitas"&gt;Processo de Construção de uma Sonda Eletromagnética para ...&lt;/h2&gt;</v>
      </c>
      <c r="C13" s="16" t="str">
        <f>"&lt;p&gt;"&amp;IF(LEN(Tecnologias!C12)&gt;=200,MID(Tecnologias!C12,1,197)&amp;"...",IF(Tecnologias!C12="",IF(LEN(Tecnologias!B12)&gt;=200,MID(Tecnologias!B12,1,197)&amp;"...",Tecnologias!B12),Tecnologias!C12)&amp;"&lt;/p&gt;")</f>
        <v>&lt;p&gt;O dispositivo é composto por duas bobinas de fio de cobre, montadas nas extremidades de uma placa de circuito impresso e eletricamente interligadas em circuito ponte. A utilização de núcleo de mate...</v>
      </c>
      <c r="D13" s="23" t="str">
        <f>Tecnologias!K12</f>
        <v>&lt;a href="https://www.gov.br/cdtn/pt-br/@@search?Subject%3Alist=combustível nuclear"&gt;combustível nuclear&lt;/a&gt;; &lt;a href="https://www.gov.br/cdtn/pt-br/@@search?Subject%3Alist= integridade estrutural"&gt; integridade estrutural&lt;/a&gt;; &lt;a href="https://www.gov.br/cdtn/pt-br/@@search?Subject%3Alist= produtividade"&gt; produtividade&lt;/a&gt;</v>
      </c>
      <c r="E13" s="21" t="str">
        <f t="shared" si="0"/>
        <v>&lt;p&gt;&lt;strong&gt;Palavras-chave: &lt;/strong&gt;&lt;a href="https://www.gov.br/cdtn/pt-br/@@search?Subject%3Alist=combustível nuclear"&gt;combustível nuclear&lt;/a&gt;; &lt;a href="https://www.gov.br/cdtn/pt-br/@@search?Subject%3Alist= integridade estrutural"&gt; integridade estrutural&lt;/a&gt;; &lt;a href="https://www.gov.br/cdtn/pt-br/@@search?Subject%3Alist= produtividade"&gt; produtividade&lt;/a&gt;&lt;/p&gt;</v>
      </c>
      <c r="F13" s="19" t="str">
        <f>IF(Tecnologias!E12="","",Tecnologias!E12)</f>
        <v>A realização de inspeções nos revestimentos das placas combustíveis internas em um elemento combustível apresenta particularidades ou dificuldades que são descritas a seguir. A primeira dificuldade é de ordem dimensional. Para acessar as superfícies das placas combustíveis internas que compõem um elemento combustível, a sonda deve ser suficientemente estreita para poder ser inserida e deslocada entre estas. Adicionalmente, deve ter comprimento que permita alcançar toda a extensão (altura) das placas combustíveis, que em alguns casos pode chegar a 900 milímetros. Mesmo sob tais condições, a sonda deve apresentar boa estabilidade mecânica, integridade e funcionalidade. Estes requisitos não são atendidos pelas sondas eletromagnéticas comerciais existentes. A segunda dificuldade, decorrente da primeira, é a obrigatoriedade das bobinas utilizadas para a construção da sonda terem dimensões reduzidas. lsso impõe limitações de ordem prática para alcançar os valores de impedância de sonda requeridos pelos equipamentos de teste, da ordem de 50 ohms na frequência ótima de operação, para a maioria dos casos. Este requisito não é atendido pelas sondas eletromagnéticas comerciais existentes.  A terceira dificuldade relaciona-se à possibilidade de haver interferências na sensibilidade e na capacidade de detecção da sonda de teste, devido à proximidade de sua placa adjacente àquela sob teste. A estanqueidade e isolação galvânica das partes elétricas que constituem a sonda são características obrigatórias. Estes requisitos não são atendidos pelas sondas eletromagnéticas comerciais existentes.</v>
      </c>
      <c r="G13" s="10" t="str">
        <f>IF(Tecnologias!F12="","",Tecnologias!F12)</f>
        <v xml:space="preserve">A presente invenção é um dispositivo seguro, contiável e econômico, para a avaliação segura da integridade estrutural de elementos combustíveis tipo placa. </v>
      </c>
      <c r="H13" s="10" t="str">
        <f>IF(Tecnologias!G12="","","&lt;p&gt;&lt;b&gt;Situação: &lt;/b&gt;"&amp;Tecnologias!G12&amp;"&lt;/p&gt;")</f>
        <v>&lt;p&gt;&lt;b&gt;Situação: &lt;/b&gt;Know How&lt;/p&gt;</v>
      </c>
      <c r="I13" s="10" t="str">
        <f>IF(Tecnologias!H12="","",Tecnologias!H12)</f>
        <v/>
      </c>
      <c r="J13" s="10" t="str">
        <f>IF(Tecnologias!I12="","",Tecnologias!I12)</f>
        <v>Donizete Anderson de Alencar
Miguel Mattar Neto</v>
      </c>
      <c r="K13" s="12" t="str">
        <f t="shared" si="1"/>
        <v>&lt;h2 title="Processo de Construção de uma Sonda Eletromagnética para Inspeção de Revestimento de Combustíveis Nucleares, do Tipo Placa por meio do Ensaio de Correntes Parasitas"&gt;Processo de Construção de uma Sonda Eletromagnética para ...&lt;/h2&gt;&lt;p&gt;O dispositivo é composto por duas bobinas de fio de cobre, montadas nas extremidades de uma placa de circuito impresso e eletricamente interligadas em circuito ponte. A utilização de núcleo de mate...&lt;p&gt;&lt;strong&gt;Palavras-chave: &lt;/strong&gt;&lt;a href="https://www.gov.br/cdtn/pt-br/@@search?Subject%3Alist=combustível nuclear"&gt;combustível nuclear&lt;/a&gt;; &lt;a href="https://www.gov.br/cdtn/pt-br/@@search?Subject%3Alist= integridade estrutural"&gt; integridade estrutural&lt;/a&gt;; &lt;a href="https://www.gov.br/cdtn/pt-br/@@search?Subject%3Alist= produtividade"&gt; produtividade&lt;/a&gt;&lt;/p&gt;&lt;p&gt;&lt;b&gt;Situação: &lt;/b&gt;Know How&lt;/p&gt;&lt;div class="more-button"&gt;&lt;a class="btn-secondary" href="#"&gt;Leia Mais&lt;/a&gt;&lt;/div&gt;</v>
      </c>
      <c r="L13" s="10" t="s">
        <v>246</v>
      </c>
    </row>
    <row r="14" spans="1:13" x14ac:dyDescent="0.35">
      <c r="A14" s="10" t="str">
        <f>Tecnologias!A13</f>
        <v>Biologia molecular</v>
      </c>
      <c r="B14" s="14" t="str">
        <f>$B$1&amp;Tecnologias!B13&amp;$C$1&amp;IF(LEN(Tecnologias!B13)&gt;=60,MID(Tecnologias!B13,1,57)&amp;"...",Tecnologias!B13)&amp;"&lt;/h2&gt;"</f>
        <v>&lt;h2 title="Processo de Transformação Bacteriana e Transfecção Celular Utilizando Nanopartícula Híbrida"&gt;Processo de Transformação Bacteriana e Transfecção Celula...&lt;/h2&gt;</v>
      </c>
      <c r="C14" s="16" t="str">
        <f>"&lt;p&gt;"&amp;IF(LEN(Tecnologias!C13)&gt;=200,MID(Tecnologias!C13,1,197)&amp;"...",IF(Tecnologias!C13="",IF(LEN(Tecnologias!B13)&gt;=200,MID(Tecnologias!B13,1,197)&amp;"...",Tecnologias!B13),Tecnologias!C13)&amp;"&lt;/p&gt;")</f>
        <v>&lt;p&gt;Processo de transformação bacteriana por choque térmico e transfecção celular utilizando como carreador de material gênico a nanopartícula híbrida (orgânica e inorgânica) a base de sílica mesoporos...</v>
      </c>
      <c r="D14" s="23" t="str">
        <f>Tecnologias!K13</f>
        <v>&lt;a href="https://www.gov.br/cdtn/pt-br/@@search?Subject%3Alist=nanomateriais"&gt;nanomateriais&lt;/a&gt;; &lt;a href="https://www.gov.br/cdtn/pt-br/@@search?Subject%3Alist= transfecção celular"&gt; transfecção celular&lt;/a&gt;; &lt;a href="https://www.gov.br/cdtn/pt-br/@@search?Subject%3Alist= produtividade"&gt; produtividade&lt;/a&gt;</v>
      </c>
      <c r="E14" s="21" t="str">
        <f t="shared" si="0"/>
        <v>&lt;p&gt;&lt;strong&gt;Palavras-chave: &lt;/strong&gt;&lt;a href="https://www.gov.br/cdtn/pt-br/@@search?Subject%3Alist=nanomateriais"&gt;nanomateriais&lt;/a&gt;; &lt;a href="https://www.gov.br/cdtn/pt-br/@@search?Subject%3Alist= transfecção celular"&gt; transfecção celular&lt;/a&gt;; &lt;a href="https://www.gov.br/cdtn/pt-br/@@search?Subject%3Alist= produtividade"&gt; produtividade&lt;/a&gt;&lt;/p&gt;</v>
      </c>
      <c r="F14" s="19" t="str">
        <f>IF(Tecnologias!E13="","",Tecnologias!E13)</f>
        <v>As baixas taxas de transfecção tanto em células procarióticas quanto em células eucarióticas muitas vezes fazem com que pesquisadores percam seus experimentos o que dispende tempo e dinheiro.</v>
      </c>
      <c r="G14" s="10" t="str">
        <f>IF(Tecnologias!F13="","",Tecnologias!F13)</f>
        <v>O referido processo utiliza uma nanopartícula híbrida em sua categoria que atende os mercados mais exigentes e que abrange tanto células eucarióticas quanto procarióticas.
A invenção torna-se útil não só na rotina de biologia molecular, mas também na área de nanotecnologia, já que utiliza uma nanopartícula obtida através de uma rota de síntese, utilizando material de baixo custo, tornando o processo simple e viável economicamente.</v>
      </c>
      <c r="H14" s="10" t="str">
        <f>IF(Tecnologias!G13="","","&lt;p&gt;&lt;b&gt;Situação: &lt;/b&gt;"&amp;Tecnologias!G13&amp;"&lt;/p&gt;")</f>
        <v>&lt;p&gt;&lt;b&gt;Situação: &lt;/b&gt;Patente em Análise&lt;/p&gt;</v>
      </c>
      <c r="I14" s="10" t="str">
        <f>IF(Tecnologias!H13="","",Tecnologias!H13)</f>
        <v>BR 10 2016 028723 5</v>
      </c>
      <c r="J14" s="10" t="str">
        <f>IF(Tecnologias!I13="","",Tecnologias!I13)</f>
        <v>EDÉSIA MARTINS BARROS DE SOUSA; CDTN
MARCELO LANCELLOTTI; UNICAMP
LUCIANA MARIA DE HOLLANDA - UNIT</v>
      </c>
      <c r="K14" s="12" t="str">
        <f t="shared" si="1"/>
        <v>&lt;h2 title="Processo de Transformação Bacteriana e Transfecção Celular Utilizando Nanopartícula Híbrida"&gt;Processo de Transformação Bacteriana e Transfecção Celula...&lt;/h2&gt;&lt;p&gt;Processo de transformação bacteriana por choque térmico e transfecção celular utilizando como carreador de material gênico a nanopartícula híbrida (orgânica e inorgânica) a base de sílica mesoporos...&lt;p&gt;&lt;strong&gt;Palavras-chave: &lt;/strong&gt;&lt;a href="https://www.gov.br/cdtn/pt-br/@@search?Subject%3Alist=nanomateriais"&gt;nanomateriais&lt;/a&gt;; &lt;a href="https://www.gov.br/cdtn/pt-br/@@search?Subject%3Alist= transfecção celular"&gt; transfecção celular&lt;/a&gt;; &lt;a href="https://www.gov.br/cdtn/pt-br/@@search?Subject%3Alist= produtividade"&gt; produtividade&lt;/a&gt;&lt;/p&gt;&lt;p&gt;&lt;b&gt;Situação: &lt;/b&gt;Patente em Análise&lt;/p&gt;&lt;div class="more-button"&gt;&lt;a class="btn-secondary" href="#"&gt;Leia Mais&lt;/a&gt;&lt;/div&gt;</v>
      </c>
      <c r="L14" s="10" t="s">
        <v>246</v>
      </c>
    </row>
    <row r="15" spans="1:13" x14ac:dyDescent="0.35">
      <c r="A15" s="10" t="str">
        <f>Tecnologias!A14</f>
        <v>Biologia molecular</v>
      </c>
      <c r="B15" s="14" t="str">
        <f>$B$1&amp;Tecnologias!B14&amp;$C$1&amp;IF(LEN(Tecnologias!B14)&gt;=60,MID(Tecnologias!B14,1,57)&amp;"...",Tecnologias!B14)&amp;"&lt;/h2&gt;"</f>
        <v>&lt;h2 title="Nanotubos de Nitreto de Boro Funcionalizados e seu Uso para Transfecção Celular"&gt;Nanotubos de Nitreto de Boro Funcionalizados e seu Uso pa...&lt;/h2&gt;</v>
      </c>
      <c r="C15" s="16" t="str">
        <f>"&lt;p&gt;"&amp;IF(LEN(Tecnologias!C14)&gt;=200,MID(Tecnologias!C14,1,197)&amp;"...",IF(Tecnologias!C14="",IF(LEN(Tecnologias!B14)&gt;=200,MID(Tecnologias!B14,1,197)&amp;"...",Tecnologias!B14),Tecnologias!C14)&amp;"&lt;/p&gt;")</f>
        <v>&lt;p&gt;Esta tecnologia é baseada no processo de obtenção de nanotubos de nitreto de boro (BNNT) usados como facilitadores na transformação bacteriana por choque térmico e BNNT funcionalizados com glicol-q...</v>
      </c>
      <c r="D15" s="23" t="str">
        <f>Tecnologias!K14</f>
        <v>&lt;a href="https://www.gov.br/cdtn/pt-br/@@search?Subject%3Alist=nanomateriais"&gt;nanomateriais&lt;/a&gt;; &lt;a href="https://www.gov.br/cdtn/pt-br/@@search?Subject%3Alist= transfecção celular"&gt; transfecção celular&lt;/a&gt;; &lt;a href="https://www.gov.br/cdtn/pt-br/@@search?Subject%3Alist= produtividade"&gt; produtividade&lt;/a&gt;</v>
      </c>
      <c r="E15" s="21" t="str">
        <f t="shared" si="0"/>
        <v>&lt;p&gt;&lt;strong&gt;Palavras-chave: &lt;/strong&gt;&lt;a href="https://www.gov.br/cdtn/pt-br/@@search?Subject%3Alist=nanomateriais"&gt;nanomateriais&lt;/a&gt;; &lt;a href="https://www.gov.br/cdtn/pt-br/@@search?Subject%3Alist= transfecção celular"&gt; transfecção celular&lt;/a&gt;; &lt;a href="https://www.gov.br/cdtn/pt-br/@@search?Subject%3Alist= produtividade"&gt; produtividade&lt;/a&gt;&lt;/p&gt;</v>
      </c>
      <c r="F15" s="19" t="str">
        <f>IF(Tecnologias!E14="","",Tecnologias!E14)</f>
        <v>Tornar a taxa de transformação bacteriana por choque térmico um processo mais efetivo, uma vez que as técnicas existentes de sonoporação e eletroporação apresentam limitações como alto custo e impulsos elétricos imprecisos que podem levar à lise celular. Apresentar uma solução eficiente para aumentar as taxas de transfecção celular com um produto que não seja citotóxico.</v>
      </c>
      <c r="G15" s="10" t="str">
        <f>IF(Tecnologias!F14="","",Tecnologias!F14)</f>
        <v>O BNNT usado para transformação bacteriana pelo processo de choque térmico torna-se útil na rotina de biologia molecular uma vez que o processo é simples e de baixo custo, além de apresentar fácil manipulação, já que não precisa de uma fonte externa de elétrons e é eficiente, triplicando o número de transformantes em relação aos processos usuais de transformação química. O BNNT funcionalizado com glicol-quitosana se difere por não utilizar uma fonte externa de emissão de elétrons ou íons e por apresentar uma alta taxa de transfecção celular.</v>
      </c>
      <c r="H15" s="10" t="str">
        <f>IF(Tecnologias!G14="","","&lt;p&gt;&lt;b&gt;Situação: &lt;/b&gt;"&amp;Tecnologias!G14&amp;"&lt;/p&gt;")</f>
        <v>&lt;p&gt;&lt;b&gt;Situação: &lt;/b&gt;Patente em Análise&lt;/p&gt;</v>
      </c>
      <c r="I15" s="10" t="str">
        <f>IF(Tecnologias!H14="","",Tecnologias!H14)</f>
        <v>BR 13 2012 020811 2</v>
      </c>
      <c r="J15" s="10" t="str">
        <f>IF(Tecnologias!I14="","",Tecnologias!I14)</f>
        <v>Edésia Martins Barros de Sousa (CDTN)
Luiz Pereira da Costa (ITP/UNIT)
Luciana Maria de Hollanda (ITP/UNIT)
Marcelo Lancellotti (UNICAMP)</v>
      </c>
      <c r="K15" s="12" t="str">
        <f t="shared" si="1"/>
        <v>&lt;h2 title="Nanotubos de Nitreto de Boro Funcionalizados e seu Uso para Transfecção Celular"&gt;Nanotubos de Nitreto de Boro Funcionalizados e seu Uso pa...&lt;/h2&gt;&lt;p&gt;Esta tecnologia é baseada no processo de obtenção de nanotubos de nitreto de boro (BNNT) usados como facilitadores na transformação bacteriana por choque térmico e BNNT funcionalizados com glicol-q...&lt;p&gt;&lt;strong&gt;Palavras-chave: &lt;/strong&gt;&lt;a href="https://www.gov.br/cdtn/pt-br/@@search?Subject%3Alist=nanomateriais"&gt;nanomateriais&lt;/a&gt;; &lt;a href="https://www.gov.br/cdtn/pt-br/@@search?Subject%3Alist= transfecção celular"&gt; transfecção celular&lt;/a&gt;; &lt;a href="https://www.gov.br/cdtn/pt-br/@@search?Subject%3Alist= produtividade"&gt; produtividade&lt;/a&gt;&lt;/p&gt;&lt;p&gt;&lt;b&gt;Situação: &lt;/b&gt;Patente em Análise&lt;/p&gt;&lt;div class="more-button"&gt;&lt;a class="btn-secondary" href="#"&gt;Leia Mais&lt;/a&gt;&lt;/div&gt;</v>
      </c>
      <c r="L15" s="10" t="s">
        <v>246</v>
      </c>
    </row>
    <row r="16" spans="1:13" x14ac:dyDescent="0.35">
      <c r="A16" s="10" t="str">
        <f>Tecnologias!A15</f>
        <v>Biologia molecular</v>
      </c>
      <c r="B16" s="14" t="str">
        <f>$B$1&amp;Tecnologias!B15&amp;$C$1&amp;IF(LEN(Tecnologias!B15)&gt;=60,MID(Tecnologias!B15,1,57)&amp;"...",Tecnologias!B15)&amp;"&lt;/h2&gt;"</f>
        <v>&lt;h2 title="Processo de Transformação Bacteriana Utilizando Nanotubos de Nitreto de Boro"&gt;Processo de Transformação Bacteriana Utilizando Nanotubos...&lt;/h2&gt;</v>
      </c>
      <c r="C16" s="16" t="str">
        <f>"&lt;p&gt;"&amp;IF(LEN(Tecnologias!C15)&gt;=200,MID(Tecnologias!C15,1,197)&amp;"...",IF(Tecnologias!C15="",IF(LEN(Tecnologias!B15)&gt;=200,MID(Tecnologias!B15,1,197)&amp;"...",Tecnologias!B15),Tecnologias!C15)&amp;"&lt;/p&gt;")</f>
        <v>&lt;p&gt;A presente invenção descreve um processo de obtenção de nanotubos de nitreto de boro (BNNT) e um processo para transformação bacteriana empregando nanotubos de nitreto de boro como facilitadores. M...</v>
      </c>
      <c r="D16" s="23" t="str">
        <f>Tecnologias!K15</f>
        <v>&lt;a href="https://www.gov.br/cdtn/pt-br/@@search?Subject%3Alist=nanomateriais"&gt;nanomateriais&lt;/a&gt;; &lt;a href="https://www.gov.br/cdtn/pt-br/@@search?Subject%3Alist= transformação bacteriana"&gt; transformação bacteriana&lt;/a&gt;; &lt;a href="https://www.gov.br/cdtn/pt-br/@@search?Subject%3Alist= produtividade"&gt; produtividade&lt;/a&gt;</v>
      </c>
      <c r="E16" s="21" t="str">
        <f t="shared" si="0"/>
        <v>&lt;p&gt;&lt;strong&gt;Palavras-chave: &lt;/strong&gt;&lt;a href="https://www.gov.br/cdtn/pt-br/@@search?Subject%3Alist=nanomateriais"&gt;nanomateriais&lt;/a&gt;; &lt;a href="https://www.gov.br/cdtn/pt-br/@@search?Subject%3Alist= transformação bacteriana"&gt; transformação bacteriana&lt;/a&gt;; &lt;a href="https://www.gov.br/cdtn/pt-br/@@search?Subject%3Alist= produtividade"&gt; produtividade&lt;/a&gt;&lt;/p&gt;</v>
      </c>
      <c r="F16" s="19" t="str">
        <f>IF(Tecnologias!E15="","",Tecnologias!E15)</f>
        <v>Até o presente momento, existem três metodologias que executam a função in vitro, a sonoporação, a eletroporação e o choque término. A sonoporação, ou sonicação celular, é o uso do ultrassom para modificar a permeabilidade da membrana plasmática celular. A exposição prolongada à baixa frequência de ultrassom demonstrou queda na viabilidade celular. Desta forma, empregar essa técnica significa correr este risco. Além do que, torna- se cara já que necessita de um equipamento que emita o som na faixa estabelecida para esta metodologia. A eletroporação utiliza o pulso elétrico de muitos kV cm⁻¹ de amplitude com duração de submicrosegundos. Esta metodologia, permeabiliza temporariamente a membrana celular bacteriana permitindo que moléculas solvatadas como DNA, entrem nas células eletroporadas. Porém, se os impulsos elétricos forem empregados erroneamente ocorrerá à lise celular. Outra metodologia empregada é o choque térmico. O protocolo original desta metodologia envolve um pré-tratamento de E. coli com íons cálcio (Ca²⁺) e íons magnésio (Mg²⁺) a 0ºC. Este tratamento permite a formação dos poros na parede celular bacteriana. O plasmídeo de interesse é adicionado e o posterior choque térmico a 42ºC, permite a internalização do mesmo. Dependendo do plasmídeo a ser inserido, a taxa de transformação é baixa, pois a parede não fica permeável o suficiente para a entrada do mesmo.</v>
      </c>
      <c r="G16" s="10" t="str">
        <f>IF(Tecnologias!F15="","",Tecnologias!F15)</f>
        <v>A presente invenção torna-se útil na rotina de biologia molecular, uma vez que aumenta a taxa de transformação bacteriana pelo processo de choque térmico. O processo é simples e de baixo custo. Além disso, apresenta fácil manipulação, já que não precisa de uma fonte externa de elétrons. Ainda, vantajosamente, é eficiente, triplicando o número de transformantes em relação aos processos usuais de transformação química.</v>
      </c>
      <c r="H16" s="10" t="str">
        <f>IF(Tecnologias!G15="","","&lt;p&gt;&lt;b&gt;Situação: &lt;/b&gt;"&amp;Tecnologias!G15&amp;"&lt;/p&gt;")</f>
        <v>&lt;p&gt;&lt;b&gt;Situação: &lt;/b&gt;Patente Concedida&lt;/p&gt;</v>
      </c>
      <c r="I16" s="10" t="str">
        <f>IF(Tecnologias!H15="","",Tecnologias!H15)</f>
        <v>PI 1104516-7</v>
      </c>
      <c r="J16" s="10" t="str">
        <f>IF(Tecnologias!I15="","",Tecnologias!I15)</f>
        <v>MARCELO LANCELLOTTI
LUCIANA MARIA DE HOLLANDA
EDÉSIA MARTINS BARROS DE SOUSA
TIAGO HILÁRIO FERREIRA</v>
      </c>
      <c r="K16" s="12" t="str">
        <f t="shared" si="1"/>
        <v>&lt;h2 title="Processo de Transformação Bacteriana Utilizando Nanotubos de Nitreto de Boro"&gt;Processo de Transformação Bacteriana Utilizando Nanotubos...&lt;/h2&gt;&lt;p&gt;A presente invenção descreve um processo de obtenção de nanotubos de nitreto de boro (BNNT) e um processo para transformação bacteriana empregando nanotubos de nitreto de boro como facilitadores. M...&lt;p&gt;&lt;strong&gt;Palavras-chave: &lt;/strong&gt;&lt;a href="https://www.gov.br/cdtn/pt-br/@@search?Subject%3Alist=nanomateriais"&gt;nanomateriais&lt;/a&gt;; &lt;a href="https://www.gov.br/cdtn/pt-br/@@search?Subject%3Alist= transformação bacteriana"&gt; transformação bacteriana&lt;/a&gt;; &lt;a href="https://www.gov.br/cdtn/pt-br/@@search?Subject%3Alist= produtividade"&gt; produtividade&lt;/a&gt;&lt;/p&gt;&lt;p&gt;&lt;b&gt;Situação: &lt;/b&gt;Patente Concedida&lt;/p&gt;&lt;div class="more-button"&gt;&lt;a class="btn-secondary" href="#"&gt;Leia Mais&lt;/a&gt;&lt;/div&gt;</v>
      </c>
      <c r="L16" s="10" t="s">
        <v>246</v>
      </c>
    </row>
    <row r="17" spans="1:12" x14ac:dyDescent="0.35">
      <c r="A17" s="10" t="str">
        <f>Tecnologias!A16</f>
        <v>Diagnóstico e Tratamento de Câncer e Outras Doenças</v>
      </c>
      <c r="B17" s="14" t="str">
        <f>$B$1&amp;Tecnologias!B16&amp;$C$1&amp;IF(LEN(Tecnologias!B16)&gt;=60,MID(Tecnologias!B16,1,57)&amp;"...",Tecnologias!B16)&amp;"&lt;/h2&gt;"</f>
        <v>&lt;h2 title="Aptâmero de DNA para Detecção do vírus da Zika e usos"&gt;Aptâmero de DNA para Detecção do vírus da Zika e usos&lt;/h2&gt;</v>
      </c>
      <c r="C17" s="16" t="str">
        <f>"&lt;p&gt;"&amp;IF(LEN(Tecnologias!C16)&gt;=200,MID(Tecnologias!C16,1,197)&amp;"...",IF(Tecnologias!C16="",IF(LEN(Tecnologias!B16)&gt;=200,MID(Tecnologias!B16,1,197)&amp;"...",Tecnologias!B16),Tecnologias!C16)&amp;"&lt;/p&gt;")</f>
        <v>&lt;p&gt;A presente tecnologia trata de um aptâmero de DNA para detectar a proteína NS1 do vírus da Zika, que poderá ser utilizado no diagnóstico, tratamento e/ou prevenção da infecção causada por este vírus.&lt;/p&gt;</v>
      </c>
      <c r="D17" s="23" t="str">
        <f>Tecnologias!K16</f>
        <v>&lt;a href="https://www.gov.br/cdtn/pt-br/@@search?Subject%3Alist=zika vírus"&gt;zika vírus&lt;/a&gt;; &lt;a href="https://www.gov.br/cdtn/pt-br/@@search?Subject%3Alist= diagnóstico"&gt; diagnóstico&lt;/a&gt;; &lt;a href="https://www.gov.br/cdtn/pt-br/@@search?Subject%3Alist= assertividade"&gt; assertividade&lt;/a&gt;</v>
      </c>
      <c r="E17" s="21" t="str">
        <f t="shared" si="0"/>
        <v>&lt;p&gt;&lt;strong&gt;Palavras-chave: &lt;/strong&gt;&lt;a href="https://www.gov.br/cdtn/pt-br/@@search?Subject%3Alist=zika vírus"&gt;zika vírus&lt;/a&gt;; &lt;a href="https://www.gov.br/cdtn/pt-br/@@search?Subject%3Alist= diagnóstico"&gt; diagnóstico&lt;/a&gt;; &lt;a href="https://www.gov.br/cdtn/pt-br/@@search?Subject%3Alist= assertividade"&gt; assertividade&lt;/a&gt;&lt;/p&gt;</v>
      </c>
      <c r="F17" s="19" t="str">
        <f>IF(Tecnologias!E16="","",Tecnologias!E16)</f>
        <v>Atualmente, os diagnósticos utilizados para detecção do vírus da Zika incluem o teste de ácido nucleico para RNA (RNA NAT), o triplex rRT-PCR (reação em cadeia da polimerase em tempo real, após transcrição reversa), ou o ensaio de ELISA (Ensaio de Imunoabsorção Enzimática) de captura na urina, soro, ou fluido cerebrospinal. Entretanto, devido à reatividade cruzada com outros vírus co-circulantes, tais como o vírus da dengue e da febre amarela, a taxa de confirmação dos resultados presumidos como positivos é menor que 50% para o ensaio de ELISA. Assim, se faz necessário o desenvolvimento de testes eficazes e rápidos, que permitam o diagnóstico precoce, evitando reações cruzadas e agilizando o diagnóstico em campo. Uma solução promissora é o desenvolvimento de reagentes à base de ácidos nucleicos, chamados aptâmeros, que são capazes de se ligarem a agentes infecciosos com alta afinidade e especificidade e com custo relativamente baixo. Os aptâmeros são oligonucleotídeos ou peptídeos que se ligam às moléculas-alvo específicas.</v>
      </c>
      <c r="G17" s="10" t="str">
        <f>IF(Tecnologias!F16="","",Tecnologias!F16)</f>
        <v>A presente invenção compreende um aptâmero de DNA capaz identificar a proteína NS1 do virus da Zika com uma afinidade muito maior pela proteína NS1 do vírus da Zika do que pela proteína NS1 dos outros Flavivirus (dengue 1-4 e febre amarela). Este aptâmero pode ser usado para preparar composições para o diagnóstico e o tratamento da infecção causada pelo vírus da Zika, com alto grau de assertividade.</v>
      </c>
      <c r="H17" s="10" t="str">
        <f>IF(Tecnologias!G16="","","&lt;p&gt;&lt;b&gt;Situação: &lt;/b&gt;"&amp;Tecnologias!G16&amp;"&lt;/p&gt;")</f>
        <v>&lt;p&gt;&lt;b&gt;Situação: &lt;/b&gt;Patente em Análise&lt;/p&gt;</v>
      </c>
      <c r="I17" s="10" t="str">
        <f>IF(Tecnologias!H16="","",Tecnologias!H16)</f>
        <v>BR 10 2021 013321 0</v>
      </c>
      <c r="J17" s="10" t="str">
        <f>IF(Tecnologias!I16="","",Tecnologias!I16)</f>
        <v>Flávio Orlando Plentz Filho - UFMG
Viviane Cristina Fernandes dos Santos - UFMG
Nathalie Bonatti Franco Almeida - UFMG
Camila Maria de Sousa Lacerda - CDTN
Antero Silva Ribeiro de Andrade - CDTN</v>
      </c>
      <c r="K17" s="12" t="str">
        <f t="shared" si="1"/>
        <v>&lt;h2 title="Aptâmero de DNA para Detecção do vírus da Zika e usos"&gt;Aptâmero de DNA para Detecção do vírus da Zika e usos&lt;/h2&gt;&lt;p&gt;A presente tecnologia trata de um aptâmero de DNA para detectar a proteína NS1 do vírus da Zika, que poderá ser utilizado no diagnóstico, tratamento e/ou prevenção da infecção causada por este vírus.&lt;/p&gt;&lt;p&gt;&lt;strong&gt;Palavras-chave: &lt;/strong&gt;&lt;a href="https://www.gov.br/cdtn/pt-br/@@search?Subject%3Alist=zika vírus"&gt;zika vírus&lt;/a&gt;; &lt;a href="https://www.gov.br/cdtn/pt-br/@@search?Subject%3Alist= diagnóstico"&gt; diagnóstico&lt;/a&gt;; &lt;a href="https://www.gov.br/cdtn/pt-br/@@search?Subject%3Alist= assertividade"&gt; assertividade&lt;/a&gt;&lt;/p&gt;&lt;p&gt;&lt;b&gt;Situação: &lt;/b&gt;Patente em Análise&lt;/p&gt;&lt;div class="more-button"&gt;&lt;a class="btn-secondary" href="#"&gt;Leia Mais&lt;/a&gt;&lt;/div&gt;</v>
      </c>
      <c r="L17" s="10" t="s">
        <v>246</v>
      </c>
    </row>
    <row r="18" spans="1:12" x14ac:dyDescent="0.35">
      <c r="A18" s="10" t="str">
        <f>Tecnologias!A17</f>
        <v>Diagnóstico e Tratamento de Câncer e Outras Doenças</v>
      </c>
      <c r="B18" s="14" t="str">
        <f>$B$1&amp;Tecnologias!B17&amp;$C$1&amp;IF(LEN(Tecnologias!B17)&gt;=60,MID(Tecnologias!B17,1,57)&amp;"...",Tecnologias!B17)&amp;"&lt;/h2&gt;"</f>
        <v>&lt;h2 title="Processo de Fabricação de Encapsulamento Polimérico na Construção de Sementes para Uso em Braquiterapia, e sua Utilização"&gt;Processo de Fabricação de Encapsulamento Polimérico na Co...&lt;/h2&gt;</v>
      </c>
      <c r="C18" s="16" t="str">
        <f>"&lt;p&gt;"&amp;IF(LEN(Tecnologias!C17)&gt;=200,MID(Tecnologias!C17,1,197)&amp;"...",IF(Tecnologias!C17="",IF(LEN(Tecnologias!B17)&gt;=200,MID(Tecnologias!B17,1,197)&amp;"...",Tecnologias!B17),Tecnologias!C17)&amp;"&lt;/p&gt;")</f>
        <v>&lt;p&gt;Processo de fabricação de encapsulamento polimérico, empregando-se técnica de prensagem a frio seguida de tratamento térmico, e é utilizado na produção de sementes radioativas no tratamento de tumo...</v>
      </c>
      <c r="D18" s="23" t="str">
        <f>Tecnologias!K17</f>
        <v>&lt;a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v>
      </c>
      <c r="E18" s="21" t="str">
        <f t="shared" si="0"/>
        <v>&lt;p&gt;&lt;strong&gt;Palavras-chave: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qualidade&lt;/a&gt;&lt;/p&gt;</v>
      </c>
      <c r="F18" s="19" t="str">
        <f>IF(Tecnologias!E17="","",Tecnologias!E17)</f>
        <v>Um dos problemas que aparece com o uso do encapsulamento metálico, como no caso do titânio, além da sua interação com a radiação emitida pelo radionuclídeo com consequente emissão de raios X indesejáveis, é a não uniformidade na espessura da extremidade selada do tubo devido à etapa de soldagem e selagem o que acarreta um campo de radiação não uniforme em torno da semente. Esse problema complica o planejamento de tratamento e aumenta a possibilidade de existirem áreas tratadas em que a dose de radiação fica abaixo da necessária para eliminar as células tumorais ou fica acima danificando tecidos normais. Outra grande desvantagem do uso do tubo metálico de titânio é o custo. Acrescente-se ainda que o encapsulamento com tubo metálico possui riscos inerentes de contaminação.</v>
      </c>
      <c r="G18" s="10" t="str">
        <f>IF(Tecnologias!F17="","",Tecnologias!F17)</f>
        <v>A utilização dessa técnica com a formação simultânea do encapsulamento metálico sobre a estrutura interna da semente facilita a fabricação da mesma. A substituição do encapsulamento metálico pelo polimérico permite a obtenção de fontes de distribuições de dose mais uniformes em torno da semente. A técnica não limita a forma do encapsulamento à forma cilíndrica mas esta pode ter qualquer forma conveniente como cubóide, elipsóide, forma irregular, etc. A técnica não limita as fontes que empregam I-125 e Pd-103, podendo ser empregados redionuclídeos de uso em braquiterapia como Y-90, Au-198, P32, etc.</v>
      </c>
      <c r="H18" s="10" t="str">
        <f>IF(Tecnologias!G17="","","&lt;p&gt;&lt;b&gt;Situação: &lt;/b&gt;"&amp;Tecnologias!G17&amp;"&lt;/p&gt;")</f>
        <v>&lt;p&gt;&lt;b&gt;Situação: &lt;/b&gt;Know How&lt;/p&gt;</v>
      </c>
      <c r="I18" s="10" t="str">
        <f>IF(Tecnologias!H17="","",Tecnologias!H17)</f>
        <v/>
      </c>
      <c r="J18" s="10" t="str">
        <f>IF(Tecnologias!I17="","",Tecnologias!I17)</f>
        <v>Ana Maria Matildes dos Santos - CDTN
Wilmar Barbosa Ferraz - CDTN</v>
      </c>
      <c r="K18" s="12" t="str">
        <f t="shared" si="1"/>
        <v>&lt;h2 title="Processo de Fabricação de Encapsulamento Polimérico na Construção de Sementes para Uso em Braquiterapia, e sua Utilização"&gt;Processo de Fabricação de Encapsulamento Polimérico na Co...&lt;/h2&gt;&lt;p&gt;Processo de fabricação de encapsulamento polimérico, empregando-se técnica de prensagem a frio seguida de tratamento térmico, e é utilizado na produção de sementes radioativas no tratamento de tumo...&lt;p&gt;&lt;strong&gt;Palavras-chave: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qualidade&lt;/a&gt;&lt;/p&gt;&lt;p&gt;&lt;b&gt;Situação: &lt;/b&gt;Know How&lt;/p&gt;&lt;div class="more-button"&gt;&lt;a class="btn-secondary" href="#"&gt;Leia Mais&lt;/a&gt;&lt;/div&gt;</v>
      </c>
      <c r="L18" s="10" t="s">
        <v>246</v>
      </c>
    </row>
    <row r="19" spans="1:12" x14ac:dyDescent="0.35">
      <c r="A19" s="10" t="str">
        <f>Tecnologias!A18</f>
        <v>Diagnóstico e Tratamento de Câncer e Outras Doenças</v>
      </c>
      <c r="B19" s="14" t="str">
        <f>$B$1&amp;Tecnologias!B18&amp;$C$1&amp;IF(LEN(Tecnologias!B18)&gt;=60,MID(Tecnologias!B18,1,57)&amp;"...",Tecnologias!B18)&amp;"&lt;/h2&gt;"</f>
        <v>&lt;h2 title="Medicamento Teranóstico para Tratamento e Diagnóstico de Cânceres e Doenças Ósseas e seu Processo de Obtenção"&gt;Medicamento Teranóstico para Tratamento e Diagnóstico de ...&lt;/h2&gt;</v>
      </c>
      <c r="C19" s="16" t="str">
        <f>"&lt;p&gt;"&amp;IF(LEN(Tecnologias!C18)&gt;=200,MID(Tecnologias!C18,1,197)&amp;"...",IF(Tecnologias!C18="",IF(LEN(Tecnologias!B18)&gt;=200,MID(Tecnologias!B18,1,197)&amp;"...",Tecnologias!B18),Tecnologias!C18)&amp;"&lt;/p&gt;")</f>
        <v>&lt;p&gt;Produção de um novo radiofármaco que pode ser obtido pela ligação covalente entre os ácidos fólico e medrônico com a posterior complexação de radioisótopos biocompatíveis, como por exemplo o Cobre-...</v>
      </c>
      <c r="D19" s="23" t="str">
        <f>Tecnologias!K18</f>
        <v>&lt;a href="https://www.gov.br/cdtn/pt-br/@@search?Subject%3Alist=câncer"&gt;câncer&lt;/a&gt;; &lt;a href="https://www.gov.br/cdtn/pt-br/@@search?Subject%3Alist= doenças ósseas"&gt; doenças ósseas&lt;/a&gt;; &lt;a href="https://www.gov.br/cdtn/pt-br/@@search?Subject%3Alist= medicamento"&gt; medicamento&lt;/a&gt;; &lt;a href="https://www.gov.br/cdtn/pt-br/@@search?Subject%3Alist= qualidade"&gt; qualidade&lt;/a&gt;</v>
      </c>
      <c r="E19" s="21" t="str">
        <f t="shared" si="0"/>
        <v>&lt;p&gt;&lt;strong&gt;Palavras-chave: &lt;/strong&gt;&lt;a href="https://www.gov.br/cdtn/pt-br/@@search?Subject%3Alist=câncer"&gt;câncer&lt;/a&gt;; &lt;a href="https://www.gov.br/cdtn/pt-br/@@search?Subject%3Alist= doenças ósseas"&gt; doenças ósseas&lt;/a&gt;; &lt;a href="https://www.gov.br/cdtn/pt-br/@@search?Subject%3Alist= medicamento"&gt; medicamento&lt;/a&gt;; &lt;a href="https://www.gov.br/cdtn/pt-br/@@search?Subject%3Alist= qualidade"&gt; qualidade&lt;/a&gt;&lt;/p&gt;</v>
      </c>
      <c r="F19" s="19" t="str">
        <f>IF(Tecnologias!E18="","",Tecnologias!E18)</f>
        <v>As estratégias mais comumente empregadas no tratamento do câncer são através da quimioterapia, radioterapia ou remoção cirúrgica das massas tumorais. Entretanto, em alguns casos, essas estratégias falham por não possuírem especificidade de ação suficientes ou por serem ineficazes no tratamento.</v>
      </c>
      <c r="G19" s="10" t="str">
        <f>IF(Tecnologias!F18="","",Tecnologias!F18)</f>
        <v>Os resultados indicam que o íon folato pode ser covalentemente ligado ao medronato e o radioisótopo metálico pode ser complexado com alta estabilidade nesse sistema, produzindo o dímero AF-MDP-*R-MDP-AF com alta pureza radioquímica, elevada atividade específica e alta estabilidade coloidal com boa dispersibilidade em água.</v>
      </c>
      <c r="H19" s="10" t="str">
        <f>IF(Tecnologias!G18="","","&lt;p&gt;&lt;b&gt;Situação: &lt;/b&gt;"&amp;Tecnologias!G18&amp;"&lt;/p&gt;")</f>
        <v>&lt;p&gt;&lt;b&gt;Situação: &lt;/b&gt;Patente em Análise&lt;/p&gt;</v>
      </c>
      <c r="I19" s="10" t="str">
        <f>IF(Tecnologias!H18="","",Tecnologias!H18)</f>
        <v>BR 10 2020 019102 0</v>
      </c>
      <c r="J19" s="10" t="str">
        <f>IF(Tecnologias!I18="","",Tecnologias!I18)</f>
        <v>Edésia Martins Barros de Sousa – CDTN
Marcelo Fernandes Cipreste – CDTN
Juliana Batista da Silva – CDTN</v>
      </c>
      <c r="K19" s="12" t="str">
        <f t="shared" si="1"/>
        <v>&lt;h2 title="Medicamento Teranóstico para Tratamento e Diagnóstico de Cânceres e Doenças Ósseas e seu Processo de Obtenção"&gt;Medicamento Teranóstico para Tratamento e Diagnóstico de ...&lt;/h2&gt;&lt;p&gt;Produção de um novo radiofármaco que pode ser obtido pela ligação covalente entre os ácidos fólico e medrônico com a posterior complexação de radioisótopos biocompatíveis, como por exemplo o Cobre-...&lt;p&gt;&lt;strong&gt;Palavras-chave: &lt;/strong&gt;&lt;a href="https://www.gov.br/cdtn/pt-br/@@search?Subject%3Alist=câncer"&gt;câncer&lt;/a&gt;; &lt;a href="https://www.gov.br/cdtn/pt-br/@@search?Subject%3Alist= doenças ósseas"&gt; doenças ósseas&lt;/a&gt;; &lt;a href="https://www.gov.br/cdtn/pt-br/@@search?Subject%3Alist= medicamento"&gt; medicamento&lt;/a&gt;; &lt;a href="https://www.gov.br/cdtn/pt-br/@@search?Subject%3Alist= qualidade"&gt; qualidade&lt;/a&gt;&lt;/p&gt;&lt;p&gt;&lt;b&gt;Situação: &lt;/b&gt;Patente em Análise&lt;/p&gt;&lt;div class="more-button"&gt;&lt;a class="btn-secondary" href="#"&gt;Leia Mais&lt;/a&gt;&lt;/div&gt;</v>
      </c>
      <c r="L19" s="10" t="s">
        <v>246</v>
      </c>
    </row>
    <row r="20" spans="1:12" x14ac:dyDescent="0.35">
      <c r="A20" s="10" t="str">
        <f>Tecnologias!A19</f>
        <v>Diagnóstico e Tratamento de Câncer e Outras Doenças</v>
      </c>
      <c r="B20" s="14" t="str">
        <f>$B$1&amp;Tecnologias!B19&amp;$C$1&amp;IF(LEN(Tecnologias!B19)&gt;=60,MID(Tecnologias!B19,1,57)&amp;"...",Tecnologias!B19)&amp;"&lt;/h2&gt;"</f>
        <v>&lt;h2 title="Processo de Produção de uma Nanoplataforma a partir de Nanoestruturas de Nitreto de Boro com Biopolímero para Ancoragem e Carreamento de Fármacos através da Reação Assistida em Reator de Micro-Ondas"&gt;Processo de Produção de uma Nanoplataforma a partir de Na...&lt;/h2&gt;</v>
      </c>
      <c r="C20" s="16" t="str">
        <f>"&lt;p&gt;"&amp;IF(LEN(Tecnologias!C19)&gt;=200,MID(Tecnologias!C19,1,197)&amp;"...",IF(Tecnologias!C19="",IF(LEN(Tecnologias!B19)&gt;=200,MID(Tecnologias!B19,1,197)&amp;"...",Tecnologias!B19),Tecnologias!C19)&amp;"&lt;/p&gt;")</f>
        <v>&lt;p&gt;Processo de produção de uma nanoplataforma a partir de nanoestruturas de nitreto de boro com biopolímeros para ancoragem e carreamento de fármacos, usando radiação micro-ondas, que prevê a funciona...</v>
      </c>
      <c r="D20" s="23" t="str">
        <f>Tecnologias!K19</f>
        <v>&lt;a href="https://www.gov.br/cdtn/pt-br/@@search?Subject%3Alist=doença de chagas"&gt;doença de chagas&lt;/a&gt;; &lt;a href="https://www.gov.br/cdtn/pt-br/@@search?Subject%3Alist= fase crônica"&gt; fase crônica&lt;/a&gt;; &lt;a href="https://www.gov.br/cdtn/pt-br/@@search?Subject%3Alist= medicamento"&gt; medicamento&lt;/a&gt;; &lt;a href="https://www.gov.br/cdtn/pt-br/@@search?Subject%3Alist= nanotecnologia"&gt; nanotecnologia&lt;/a&gt;</v>
      </c>
      <c r="E20" s="21" t="str">
        <f t="shared" si="0"/>
        <v>&lt;p&gt;&lt;strong&gt;Palavras-chave: &lt;/strong&gt;&lt;a href="https://www.gov.br/cdtn/pt-br/@@search?Subject%3Alist=doença de chagas"&gt;doença de chagas&lt;/a&gt;; &lt;a href="https://www.gov.br/cdtn/pt-br/@@search?Subject%3Alist= fase crônica"&gt; fase crônica&lt;/a&gt;; &lt;a href="https://www.gov.br/cdtn/pt-br/@@search?Subject%3Alist= medicamento"&gt; medicamento&lt;/a&gt;; &lt;a href="https://www.gov.br/cdtn/pt-br/@@search?Subject%3Alist= nanotecnologia"&gt; nanotecnologia&lt;/a&gt;&lt;/p&gt;</v>
      </c>
      <c r="F20" s="19" t="str">
        <f>IF(Tecnologias!E19="","",Tecnologias!E19)</f>
        <v>A Doença de Chagas é uma doença tropical causada pelo parasita Trypanosoma cruzi considerada negligenciada pela Organização Mundial da Saúde (OMS). Apenas dois medicamentos, 4-[(5-nitrofurfurilideno) amino-3-metiltiomorfolina-1,1-dióxido] (Nifurtimox; NFX) e (N-benzl-2-nitro-1-imidazol acetamida) (Benznidazol; BZ), ambos descobertos nas décadas de 60, estão disponíveis para tratamento antiparasitário específico. Esses dois medicamentos são eficazes contra a forma circulante do parasita (tripomastigotas) durante a fase aguda da doença, mas não durante o estágio crônico, quando o protozoário T. cruzi encontra-se na forma amastigota. Isso acontece porque o fármaco possui baixa meia-vida e pobre permeabilidade celular, sendo difícil sua penetração no citoplasma da célula hospedeira.</v>
      </c>
      <c r="G20" s="10" t="str">
        <f>IF(Tecnologias!F19="","",Tecnologias!F19)</f>
        <v>A presente invenção propõe o processo de obtenção de uma nanoplataforma de nanoestruturas de nitreto de boro funcionalizada covalentemente com quitosana por radiação de micro-ondas para a ancoragem do fármaco benznidazol à superfície da nanoestrutura, permitindo sua liberação no tratamento da doença de Chagas durante a fase crônica da doença. A metodologia proposta de funcionalização com quitosana e incorporação de fármacos nessas nanoestrutras é inovadora e abre um novo horizonte para o tratamento da doença de Chagas. Dessa forma, essa invenção busca
vencer a barreira celular e fornecer o fármaco em menor concentração, obtendo melhores resultados e diminuindo também os efeitos adversos do medicamento tradicional, que também são fatores limitantes no tratamento da doença. Ademais, este método pode ser adaptado para outras nanopartículas, assim como para outros tipos de fármacos.
Essa invenção permite que as reações químicas do processo de funcionalização ocorram em menor período de tempo quando comparado a outros processos, além disso, é um processo econômico, compacto e de baixo impacto ambiental por gerar quantidades mínimas de resíduos.</v>
      </c>
      <c r="H20" s="10" t="str">
        <f>IF(Tecnologias!G19="","","&lt;p&gt;&lt;b&gt;Situação: &lt;/b&gt;"&amp;Tecnologias!G19&amp;"&lt;/p&gt;")</f>
        <v>&lt;p&gt;&lt;b&gt;Situação: &lt;/b&gt;Patente em Análise&lt;/p&gt;</v>
      </c>
      <c r="I20" s="10" t="str">
        <f>IF(Tecnologias!H19="","",Tecnologias!H19)</f>
        <v>BR 10 2020 019797 5</v>
      </c>
      <c r="J20" s="10" t="str">
        <f>IF(Tecnologias!I19="","",Tecnologias!I19)</f>
        <v>Edésia Martins Barros de Sousa – CDTN
Áurea Isabel Corradi de Oliveira – CDTN
Wellington Marcos da Silva – CDTN</v>
      </c>
      <c r="K20" s="12" t="str">
        <f t="shared" si="1"/>
        <v>&lt;h2 title="Processo de Produção de uma Nanoplataforma a partir de Nanoestruturas de Nitreto de Boro com Biopolímero para Ancoragem e Carreamento de Fármacos através da Reação Assistida em Reator de Micro-Ondas"&gt;Processo de Produção de uma Nanoplataforma a partir de Na...&lt;/h2&gt;&lt;p&gt;Processo de produção de uma nanoplataforma a partir de nanoestruturas de nitreto de boro com biopolímeros para ancoragem e carreamento de fármacos, usando radiação micro-ondas, que prevê a funciona...&lt;p&gt;&lt;strong&gt;Palavras-chave: &lt;/strong&gt;&lt;a href="https://www.gov.br/cdtn/pt-br/@@search?Subject%3Alist=doença de chagas"&gt;doença de chagas&lt;/a&gt;; &lt;a href="https://www.gov.br/cdtn/pt-br/@@search?Subject%3Alist= fase crônica"&gt; fase crônica&lt;/a&gt;; &lt;a href="https://www.gov.br/cdtn/pt-br/@@search?Subject%3Alist= medicamento"&gt; medicamento&lt;/a&gt;; &lt;a href="https://www.gov.br/cdtn/pt-br/@@search?Subject%3Alist= nanotecnologia"&gt; nanotecnologia&lt;/a&gt;&lt;/p&gt;&lt;p&gt;&lt;b&gt;Situação: &lt;/b&gt;Patente em Análise&lt;/p&gt;&lt;div class="more-button"&gt;&lt;a class="btn-secondary" href="#"&gt;Leia Mais&lt;/a&gt;&lt;/div&gt;</v>
      </c>
      <c r="L20" s="10" t="s">
        <v>246</v>
      </c>
    </row>
    <row r="21" spans="1:12" x14ac:dyDescent="0.35">
      <c r="A21" s="10" t="str">
        <f>Tecnologias!A20</f>
        <v>Diagnóstico e Tratamento de Câncer e Outras Doenças</v>
      </c>
      <c r="B21" s="14" t="str">
        <f>$B$1&amp;Tecnologias!B20&amp;$C$1&amp;IF(LEN(Tecnologias!B20)&gt;=60,MID(Tecnologias!B20,1,57)&amp;"...",Tecnologias!B20)&amp;"&lt;/h2&gt;"</f>
        <v>&lt;h2 title="Processo de Fabricação de Semente de Braquiterapia, e sua Utilização"&gt;Processo de Fabricação de Semente de Braquiterapia, e sua...&lt;/h2&gt;</v>
      </c>
      <c r="C21" s="16" t="str">
        <f>"&lt;p&gt;"&amp;IF(LEN(Tecnologias!C20)&gt;=200,MID(Tecnologias!C20,1,197)&amp;"...",IF(Tecnologias!C20="",IF(LEN(Tecnologias!B20)&gt;=200,MID(Tecnologias!B20,1,197)&amp;"...",Tecnologias!B20),Tecnologias!C20)&amp;"&lt;/p&gt;")</f>
        <v>&lt;p&gt;O presente pedido diz respeito a um processo de fabricação de semente de braquiterapia e sua utilização que emprega como material carregador de radionuclídeo uma matriz cerâmica com porosidade cont...</v>
      </c>
      <c r="D21" s="23" t="str">
        <f>Tecnologias!K20</f>
        <v>&lt;a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v>
      </c>
      <c r="E21" s="21" t="str">
        <f t="shared" si="0"/>
        <v>&lt;p&gt;&lt;strong&gt;Palavras-chave: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qualidade&lt;/a&gt;&lt;/p&gt;</v>
      </c>
      <c r="F21" s="19" t="str">
        <f>IF(Tecnologias!E20="","",Tecnologias!E20)</f>
        <v>Considerando o uso da prata na presença do iodo-125, uma maior quantidade de iodo deve ser acrescentada à semente para compensar a autoabsorção de energia. Sementes com vários componentes são de difícil execução em razão das suas diminutas dimensões. Um outro problema é que os componentes podem se deslocar dentro do tubo metálico, alterando a distribuição de dose de radiação em torno da semente. O custo de fabricação é mais elevado para sementes com vários componentes e, dependendo da complexidade desses componentes, pode requerer maior proteção radiológica, emprego de robótica e outras etapas complexas, o que torna o processo de fabricação inviável economicamente.
Dependendo dos materiais utilizados nos componentes internos da semente, pode ocorrer uma alteração significativa no campo de radiação efetivo em torno da semente, acarretando eventualmente uma dose real inferior ou superior ao valor da dose planejada, podendo assim ocorrer danos aos tecidos normais vizinhos a região de tratamento ou não haver a eliminação completa das células tumorais.</v>
      </c>
      <c r="G21" s="10" t="str">
        <f>IF(Tecnologias!F20="","",Tecnologias!F20)</f>
        <v>O processo aqui descrito diferencia-se dos processos já patenteados pelo fato de se fabricar a semente constituída de um único componente cerâmico que atua ao mesmo tempo como carregador de radionuclídeos e marcador de raios X. A cerâmica é obtida apresenta estrutura de poros com dimensões nanométricas e com elevada conectividade, dessa forma o radionuclídeo fica bem distribuído em toda extensão da amostra.
Outra vantagem do processo proposto é que como a semente possui o elemento radiopaco distribuído em toda sua extensão, após a sua implantação, toda a semente pode ser visualizada pelos raios X, ao invés de apenas uma porção, como nas sementes convencionais que utilizam fio de prata. 
Outra vantagem é o menor custo no processo de fabricação, pois a estrutura interna da semente, além de ser formada por apenas um componente obtido de maneira simples, com elevada reprodutibilidade, é
radiopaca e possui o radionuclideo distribuído uniformemente em toda sua extensão. 
Uma outra vantagem do processo aqui proposto é que ele permite a alteração das dimensões da cerâmica porosa como também do tamanho e distribuição de poros da cerâmica, permitindo ajustar a distribuição
de dose através do controle da porosidade.</v>
      </c>
      <c r="H21" s="10" t="str">
        <f>IF(Tecnologias!G20="","","&lt;p&gt;&lt;b&gt;Situação: &lt;/b&gt;"&amp;Tecnologias!G20&amp;"&lt;/p&gt;")</f>
        <v>&lt;p&gt;&lt;b&gt;Situação: &lt;/b&gt;Patente em Análise&lt;/p&gt;</v>
      </c>
      <c r="I21" s="10" t="str">
        <f>IF(Tecnologias!H20="","",Tecnologias!H20)</f>
        <v>PI1106531-1</v>
      </c>
      <c r="J21" s="10" t="str">
        <f>IF(Tecnologias!I20="","",Tecnologias!I20)</f>
        <v>Ana Maria Matildes dos Santos - CDTN
Adelina Pinheiro Santos - CDTN
Sérgio Carneiro Reis - CDTN</v>
      </c>
      <c r="K21" s="12" t="str">
        <f t="shared" si="1"/>
        <v>&lt;h2 title="Processo de Fabricação de Semente de Braquiterapia, e sua Utilização"&gt;Processo de Fabricação de Semente de Braquiterapia, e sua...&lt;/h2&gt;&lt;p&gt;O presente pedido diz respeito a um processo de fabricação de semente de braquiterapia e sua utilização que emprega como material carregador de radionuclídeo uma matriz cerâmica com porosidade cont...&lt;p&gt;&lt;strong&gt;Palavras-chave: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qualidade"&gt; qualidade&lt;/a&gt;&lt;/p&gt;&lt;p&gt;&lt;b&gt;Situação: &lt;/b&gt;Patente em Análise&lt;/p&gt;&lt;div class="more-button"&gt;&lt;a class="btn-secondary" href="#"&gt;Leia Mais&lt;/a&gt;&lt;/div&gt;</v>
      </c>
      <c r="L21" s="10" t="s">
        <v>246</v>
      </c>
    </row>
    <row r="22" spans="1:12" x14ac:dyDescent="0.35">
      <c r="A22" s="10" t="str">
        <f>Tecnologias!A21</f>
        <v>Diagnóstico e Tratamento de Câncer e Outras Doenças</v>
      </c>
      <c r="B22" s="14" t="str">
        <f>$B$1&amp;Tecnologias!B21&amp;$C$1&amp;IF(LEN(Tecnologias!B21)&gt;=60,MID(Tecnologias!B21,1,57)&amp;"...",Tecnologias!B21)&amp;"&lt;/h2&gt;"</f>
        <v>&lt;h2 title="Processo de Selagem de Tubo Metálico com Polímero na Fabricação de Semente de Braquiterapia, e sua Utilização"&gt;Processo de Selagem de Tubo Metálico com Polímero na Fabr...&lt;/h2&gt;</v>
      </c>
      <c r="C22" s="16" t="str">
        <f>"&lt;p&gt;"&amp;IF(LEN(Tecnologias!C21)&gt;=200,MID(Tecnologias!C21,1,197)&amp;"...",IF(Tecnologias!C21="",IF(LEN(Tecnologias!B21)&gt;=200,MID(Tecnologias!B21,1,197)&amp;"...",Tecnologias!B21),Tecnologias!C21)&amp;"&lt;/p&gt;")</f>
        <v>&lt;p&gt;O presente pedido diz respeito a um processo de selagem de tubo metálico com polímero contendo em seu interior um núcleo radioativo constituindo-se numa semente de braquiterapia. Mais especificamen...</v>
      </c>
      <c r="D22" s="23" t="str">
        <f>Tecnologias!K21</f>
        <v>&lt;a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v>
      </c>
      <c r="E22" s="21" t="str">
        <f t="shared" si="0"/>
        <v>&lt;p&gt;&lt;strong&gt;Palavras-chave: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produtividade&lt;/a&gt;&lt;/p&gt;</v>
      </c>
      <c r="F22" s="19" t="str">
        <f>IF(Tecnologias!E21="","",Tecnologias!E21)</f>
        <v>O uso da técnica de soldagem, para selagem de tubo de titânio e propicia um aumento localizado na espessura do tubo metálico fazendo com que a semente fique com a região de solda mais espessa, o que acarreta um campo de radiação não uniforme em torno da semente.
Outra grande desvantagem do uso de técnica de soldagem para selagem de tubos metálicos é o custo envolvido por requerer muita precisão como a técnica de soldagem TIG, microplasma ou laser.
Pode ainda acarretar riscos inerentes ao aquecimento térmico porque ocorre a volatilização parcial do radionuclídeo o que pode contaminar o equipamento de solda, como também, no caso de ocorrência de defeitos na região de solda pode haver vazamento do radionuclídeo do tubo com consequente contaminação do meio.</v>
      </c>
      <c r="G22" s="10" t="str">
        <f>IF(Tecnologias!F21="","",Tecnologias!F21)</f>
        <v>O processo de fabricação aqui proposto é que ele substitui as técnicas de soldagem TIG, microplasma ou laser pela selagem a frio de tubo metálico com uso de polímero. Outras vantagens seriam a simplicidade, menor custo no processo de fabricação de sementes para uso em braquiterapia como também uma maior facilidade na obtenção de sementes de braquiterapia com curvas de isodose mais uniformes ou seja, sementes com maior isotropia de radiação.</v>
      </c>
      <c r="H22" s="10" t="str">
        <f>IF(Tecnologias!G21="","","&lt;p&gt;&lt;b&gt;Situação: &lt;/b&gt;"&amp;Tecnologias!G21&amp;"&lt;/p&gt;")</f>
        <v>&lt;p&gt;&lt;b&gt;Situação: &lt;/b&gt;Patente Concedida&lt;/p&gt;</v>
      </c>
      <c r="I22" s="10" t="str">
        <f>IF(Tecnologias!H21="","",Tecnologias!H21)</f>
        <v>PI1000545-5</v>
      </c>
      <c r="J22" s="10" t="str">
        <f>IF(Tecnologias!I21="","",Tecnologias!I21)</f>
        <v>Wilmar Barbosa Ferraz - CDTN
Ana Maria Matildes dos Santos - CDTN</v>
      </c>
      <c r="K22" s="12" t="str">
        <f t="shared" si="1"/>
        <v>&lt;h2 title="Processo de Selagem de Tubo Metálico com Polímero na Fabricação de Semente de Braquiterapia, e sua Utilização"&gt;Processo de Selagem de Tubo Metálico com Polímero na Fabr...&lt;/h2&gt;&lt;p&gt;O presente pedido diz respeito a um processo de selagem de tubo metálico com polímero contendo em seu interior um núcleo radioativo constituindo-se numa semente de braquiterapia. Mais especificamen...&lt;p&gt;&lt;strong&gt;Palavras-chave: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produtividade&lt;/a&gt;&lt;/p&gt;&lt;p&gt;&lt;b&gt;Situação: &lt;/b&gt;Patente Concedida&lt;/p&gt;&lt;div class="more-button"&gt;&lt;a class="btn-secondary" href="#"&gt;Leia Mais&lt;/a&gt;&lt;/div&gt;</v>
      </c>
      <c r="L22" s="10" t="s">
        <v>246</v>
      </c>
    </row>
    <row r="23" spans="1:12" x14ac:dyDescent="0.35">
      <c r="A23" s="10" t="str">
        <f>Tecnologias!A22</f>
        <v>Diagnóstico e Tratamento de Câncer e Outras Doenças</v>
      </c>
      <c r="B23" s="14" t="str">
        <f>$B$1&amp;Tecnologias!B22&amp;$C$1&amp;IF(LEN(Tecnologias!B22)&gt;=60,MID(Tecnologias!B22,1,57)&amp;"...",Tecnologias!B22)&amp;"&lt;/h2&gt;"</f>
        <v>&lt;h2 title="Processo de Obtenção de Híbridos de Nanotubos de Nitreto de Boro e Ferrita Magnética"&gt;Processo de Obtenção de Híbridos de Nanotubos de Nitreto ...&lt;/h2&gt;</v>
      </c>
      <c r="C23" s="16" t="str">
        <f>"&lt;p&gt;"&amp;IF(LEN(Tecnologias!C22)&gt;=200,MID(Tecnologias!C22,1,197)&amp;"...",IF(Tecnologias!C22="",IF(LEN(Tecnologias!B22)&gt;=200,MID(Tecnologias!B22,1,197)&amp;"...",Tecnologias!B22),Tecnologias!C22)&amp;"&lt;/p&gt;")</f>
        <v>&lt;p&gt;A presente invenção refere-se a um novo material híbrido de nanotubos de nitreto de boro com ferritas magnéticas de Ni, Co, Mn e ferritas magnéticas mistas de Ni₁₋ₓCoₓ, Ni₁₋ₓMnₓ, Co₁₋ₓMnₓ, Co₁₋ₓZnₓ...</v>
      </c>
      <c r="D23" s="23" t="str">
        <f>Tecnologias!K22</f>
        <v>&lt;a href="https://www.gov.br/cdtn/pt-br/@@search?Subject%3Alist=câncer"&gt;câncer&lt;/a&gt;; &lt;a href="https://www.gov.br/cdtn/pt-br/@@search?Subject%3Alist= magnetohipertermia"&gt; magnetohipertermia&lt;/a&gt;; &lt;a href="https://www.gov.br/cdtn/pt-br/@@search?Subject%3Alist= eficiência"&gt; eficiência&lt;/a&gt;</v>
      </c>
      <c r="E23" s="21" t="str">
        <f t="shared" si="0"/>
        <v>&lt;p&gt;&lt;strong&gt;Palavras-chave: &lt;/strong&gt;&lt;a href="https://www.gov.br/cdtn/pt-br/@@search?Subject%3Alist=câncer"&gt;câncer&lt;/a&gt;; &lt;a href="https://www.gov.br/cdtn/pt-br/@@search?Subject%3Alist= magnetohipertermia"&gt; magnetohipertermia&lt;/a&gt;; &lt;a href="https://www.gov.br/cdtn/pt-br/@@search?Subject%3Alist= eficiência"&gt; eficiência&lt;/a&gt;&lt;/p&gt;</v>
      </c>
      <c r="F23" s="19" t="str">
        <f>IF(Tecnologias!E22="","",Tecnologias!E22)</f>
        <v>Dentre os nanomateriais magnéticos que vêm sendo investigados atualmente para aplicações biológicas são destaques as ferritas do tipo MFe₂O₄ (M= Co, Ni, Mn, Zn, Cu, Mg e outros). Mas, de acordo com os estudos, essas nanopartículas magnéticas possuem uma elevada energia superficial e, por isso, têm maior tendência a se oxidar e se agregar, resultando em menor biocompatibilidade. Esses fatores dificultam o uso desses materiais como agentes de hipertermia em aplicações biológicas.</v>
      </c>
      <c r="G23" s="10" t="str">
        <f>IF(Tecnologias!F22="","",Tecnologias!F22)</f>
        <v>O material final tem a capacidade de se internalizar nas células, sem acarretar qualquer prejuízo ao metabolismo das mesmas e, quando submetido a um campo magnético alternado, suas propriedades combinadas com o perfil superparamagnético das partículas permitiram atingir a temperatura necessária para a terapia de magnetohipertermia. Assim, o material exibiu uma eficiência maior do que a descrita pela maioria dos sistemas.</v>
      </c>
      <c r="H23" s="10" t="str">
        <f>IF(Tecnologias!G22="","","&lt;p&gt;&lt;b&gt;Situação: &lt;/b&gt;"&amp;Tecnologias!G22&amp;"&lt;/p&gt;")</f>
        <v>&lt;p&gt;&lt;b&gt;Situação: &lt;/b&gt;Patente em Análise&lt;/p&gt;</v>
      </c>
      <c r="I23" s="10" t="str">
        <f>IF(Tecnologias!H22="","",Tecnologias!H22)</f>
        <v>BR 10 2018 068897 9</v>
      </c>
      <c r="J23" s="10" t="str">
        <f>IF(Tecnologias!I22="","",Tecnologias!I22)</f>
        <v>José Domingos Ardisson - CDTN
Edésia Martins Barros de Sousa
Adriana Silva de Albuquerque
Thaylice Cristina Sampaio Cabral
Tiago Hilário Ferreira
Marcelo Coutinho De Miranda
Dawidson Assis Gomes</v>
      </c>
      <c r="K23" s="12" t="str">
        <f t="shared" si="1"/>
        <v>&lt;h2 title="Processo de Obtenção de Híbridos de Nanotubos de Nitreto de Boro e Ferrita Magnética"&gt;Processo de Obtenção de Híbridos de Nanotubos de Nitreto ...&lt;/h2&gt;&lt;p&gt;A presente invenção refere-se a um novo material híbrido de nanotubos de nitreto de boro com ferritas magnéticas de Ni, Co, Mn e ferritas magnéticas mistas de Ni₁₋ₓCoₓ, Ni₁₋ₓMnₓ, Co₁₋ₓMnₓ, Co₁₋ₓZnₓ...&lt;p&gt;&lt;strong&gt;Palavras-chave: &lt;/strong&gt;&lt;a href="https://www.gov.br/cdtn/pt-br/@@search?Subject%3Alist=câncer"&gt;câncer&lt;/a&gt;; &lt;a href="https://www.gov.br/cdtn/pt-br/@@search?Subject%3Alist= magnetohipertermia"&gt; magnetohipertermia&lt;/a&gt;; &lt;a href="https://www.gov.br/cdtn/pt-br/@@search?Subject%3Alist= eficiência"&gt; eficiência&lt;/a&gt;&lt;/p&gt;&lt;p&gt;&lt;b&gt;Situação: &lt;/b&gt;Patente em Análise&lt;/p&gt;&lt;div class="more-button"&gt;&lt;a class="btn-secondary" href="#"&gt;Leia Mais&lt;/a&gt;&lt;/div&gt;</v>
      </c>
      <c r="L23" s="10" t="s">
        <v>246</v>
      </c>
    </row>
    <row r="24" spans="1:12" x14ac:dyDescent="0.35">
      <c r="A24" s="10" t="str">
        <f>Tecnologias!A23</f>
        <v>Diagnóstico e Tratamento de Câncer e Outras Doenças</v>
      </c>
      <c r="B24" s="14" t="str">
        <f>$B$1&amp;Tecnologias!B23&amp;$C$1&amp;IF(LEN(Tecnologias!B23)&gt;=60,MID(Tecnologias!B23,1,57)&amp;"...",Tecnologias!B23)&amp;"&lt;/h2&gt;"</f>
        <v>&lt;h2 title="Complexo de Platina (II) Radiomarcada Contendo Tetraciclina, Composições Farmacêuticas, Processo e Uso"&gt;Complexo de Platina (II) Radiomarcada Contendo Tetracicli...&lt;/h2&gt;</v>
      </c>
      <c r="C24" s="16" t="str">
        <f>"&lt;p&gt;"&amp;IF(LEN(Tecnologias!C23)&gt;=200,MID(Tecnologias!C23,1,197)&amp;"...",IF(Tecnologias!C23="",IF(LEN(Tecnologias!B23)&gt;=200,MID(Tecnologias!B23,1,197)&amp;"...",Tecnologias!B23),Tecnologias!C23)&amp;"&lt;/p&gt;")</f>
        <v>&lt;p&gt;A presente invenção trata de composições farmacêuticas compreendendo o complexo contendo tetraciclina complexada à platina radiomarcada com isótopos radioativos, processo de obtenção complexo de pl...</v>
      </c>
      <c r="D24" s="23" t="str">
        <f>Tecnologias!K23</f>
        <v>&lt;a href="https://www.gov.br/cdtn/pt-br/@@search?Subject%3Alist=câncer"&gt;câncer&lt;/a&gt;; &lt;a href="https://www.gov.br/cdtn/pt-br/@@search?Subject%3Alist= leucemia"&gt; leucemia&lt;/a&gt;; &lt;a href="https://www.gov.br/cdtn/pt-br/@@search?Subject%3Alist= medicamento"&gt; medicamento&lt;/a&gt;; &lt;a href="https://www.gov.br/cdtn/pt-br/@@search?Subject%3Alist= qualidade"&gt; qualidade&lt;/a&gt;</v>
      </c>
      <c r="E24" s="21" t="str">
        <f t="shared" si="0"/>
        <v>&lt;p&gt;&lt;strong&gt;Palavras-chave: &lt;/strong&gt;&lt;a href="https://www.gov.br/cdtn/pt-br/@@search?Subject%3Alist=câncer"&gt;câncer&lt;/a&gt;; &lt;a href="https://www.gov.br/cdtn/pt-br/@@search?Subject%3Alist= leucemia"&gt; leucemia&lt;/a&gt;; &lt;a href="https://www.gov.br/cdtn/pt-br/@@search?Subject%3Alist= medicamento"&gt; medicamento&lt;/a&gt;; &lt;a href="https://www.gov.br/cdtn/pt-br/@@search?Subject%3Alist= qualidade"&gt; qualidade&lt;/a&gt;&lt;/p&gt;</v>
      </c>
      <c r="F24" s="19" t="str">
        <f>IF(Tecnologias!E23="","",Tecnologias!E23)</f>
        <v>Apesar da importante contribuição da cisplatina na terapia contra o
câncer, a sua utilização apresenta limitações consideráveis, como o
desenvolvimento de resistência e toxicidade e efeitos colaterais. Entre os efeitos colaterais, cisplatina pode causar dano renal, surdez, problemas cardíacos e neuropatia periférica, levando o paciente a ter importantes danos clínicos. Além da citotoxicidade, outra limitação do tratamento com compostos de platina é a resistência dos processos tumorais. Tumores que
inicialmente respondem ao tratamento com cisplatina podem retornar e, em um segundo momento, se tornarem refratários ao tratamento, limitando seu uso.</v>
      </c>
      <c r="G24" s="10" t="str">
        <f>IF(Tecnologias!F23="","",Tecnologias!F23)</f>
        <v>O composto radiomarcado descrito na presente solução possui maior efeito terapêutico sobre as células humanas de leucemia. O diferencial desta invenção é obtenção de efeito terapêutico adicional usando o complexo radiomarcado em comparação com o complexo não marcado.</v>
      </c>
      <c r="H24" s="10" t="str">
        <f>IF(Tecnologias!G23="","","&lt;p&gt;&lt;b&gt;Situação: &lt;/b&gt;"&amp;Tecnologias!G23&amp;"&lt;/p&gt;")</f>
        <v>&lt;p&gt;&lt;b&gt;Situação: &lt;/b&gt;Patente em Análise&lt;/p&gt;</v>
      </c>
      <c r="I24" s="10" t="str">
        <f>IF(Tecnologias!H23="","",Tecnologias!H23)</f>
        <v>BR102017018774-8</v>
      </c>
      <c r="J24" s="10" t="str">
        <f>IF(Tecnologias!I23="","",Tecnologias!I23)</f>
        <v>Elene Cristina Pereira Maia
Ivana Marques Marzano
Alexandre Soares Leal</v>
      </c>
      <c r="K24" s="12" t="str">
        <f t="shared" si="1"/>
        <v>&lt;h2 title="Complexo de Platina (II) Radiomarcada Contendo Tetraciclina, Composições Farmacêuticas, Processo e Uso"&gt;Complexo de Platina (II) Radiomarcada Contendo Tetracicli...&lt;/h2&gt;&lt;p&gt;A presente invenção trata de composições farmacêuticas compreendendo o complexo contendo tetraciclina complexada à platina radiomarcada com isótopos radioativos, processo de obtenção complexo de pl...&lt;p&gt;&lt;strong&gt;Palavras-chave: &lt;/strong&gt;&lt;a href="https://www.gov.br/cdtn/pt-br/@@search?Subject%3Alist=câncer"&gt;câncer&lt;/a&gt;; &lt;a href="https://www.gov.br/cdtn/pt-br/@@search?Subject%3Alist= leucemia"&gt; leucemia&lt;/a&gt;; &lt;a href="https://www.gov.br/cdtn/pt-br/@@search?Subject%3Alist= medicamento"&gt; medicamento&lt;/a&gt;; &lt;a href="https://www.gov.br/cdtn/pt-br/@@search?Subject%3Alist= qualidade"&gt; qualidade&lt;/a&gt;&lt;/p&gt;&lt;p&gt;&lt;b&gt;Situação: &lt;/b&gt;Patente em Análise&lt;/p&gt;&lt;div class="more-button"&gt;&lt;a class="btn-secondary" href="#"&gt;Leia Mais&lt;/a&gt;&lt;/div&gt;</v>
      </c>
      <c r="L24" s="10" t="s">
        <v>246</v>
      </c>
    </row>
    <row r="25" spans="1:12" x14ac:dyDescent="0.35">
      <c r="A25" s="10" t="str">
        <f>Tecnologias!A24</f>
        <v>Diagnóstico e Tratamento de Câncer e Outras Doenças</v>
      </c>
      <c r="B25" s="14" t="str">
        <f>$B$1&amp;Tecnologias!B24&amp;$C$1&amp;IF(LEN(Tecnologias!B24)&gt;=60,MID(Tecnologias!B24,1,57)&amp;"...",Tecnologias!B24)&amp;"&lt;/h2&gt;"</f>
        <v>&lt;h2 title="Formulação Vacinal Antitumoral Baseada em Nanotubos de Carbono e Uso"&gt;Formulação Vacinal Antitumoral Baseada em Nanotubos de Ca...&lt;/h2&gt;</v>
      </c>
      <c r="C25" s="16" t="str">
        <f>"&lt;p&gt;"&amp;IF(LEN(Tecnologias!C24)&gt;=200,MID(Tecnologias!C24,1,197)&amp;"...",IF(Tecnologias!C24="",IF(LEN(Tecnologias!B24)&gt;=200,MID(Tecnologias!B24,1,197)&amp;"...",Tecnologias!B24),Tecnologias!C24)&amp;"&lt;/p&gt;")</f>
        <v>&lt;p&gt;A presente invenção descreve nanotubos de carbono funcionalizados com grupos oxigenados ácidos, apresentando pelo menos um antígeno tumoral da família cancer/testis acoplado a eles e seu uso em for...</v>
      </c>
      <c r="D25" s="23" t="str">
        <f>Tecnologias!K24</f>
        <v>&lt;a href="https://www.gov.br/cdtn/pt-br/@@search?Subject%3Alist=câncer"&gt;câncer&lt;/a&gt;; &lt;a href="https://www.gov.br/cdtn/pt-br/@@search?Subject%3Alist= formulação vacinal"&gt; formulação vacinal&lt;/a&gt;; &lt;a href="https://www.gov.br/cdtn/pt-br/@@search?Subject%3Alist= nanotubos de carbono"&gt; nanotubos de carbono&lt;/a&gt;; &lt;a href="https://www.gov.br/cdtn/pt-br/@@search?Subject%3Alist= segurança"&gt; segurança&lt;/a&gt;</v>
      </c>
      <c r="E25" s="21" t="str">
        <f t="shared" si="0"/>
        <v>&lt;p&gt;&lt;strong&gt;Palavras-chave: &lt;/strong&gt;&lt;a href="https://www.gov.br/cdtn/pt-br/@@search?Subject%3Alist=câncer"&gt;câncer&lt;/a&gt;; &lt;a href="https://www.gov.br/cdtn/pt-br/@@search?Subject%3Alist= formulação vacinal"&gt; formulação vacinal&lt;/a&gt;; &lt;a href="https://www.gov.br/cdtn/pt-br/@@search?Subject%3Alist= nanotubos de carbono"&gt; nanotubos de carbono&lt;/a&gt;; &lt;a href="https://www.gov.br/cdtn/pt-br/@@search?Subject%3Alist= segurança"&gt; segurança&lt;/a&gt;&lt;/p&gt;</v>
      </c>
      <c r="F25" s="19" t="str">
        <f>IF(Tecnologias!E24="","",Tecnologias!E24)</f>
        <v>Adjuvantes são compostos que intensificam a resposta imune contra
antígenos co-inoculados. Um bom adjuvante deve ser estável , ou seja,
resistente à degradação, produzido com baixo custo, imunologicamente inerte, compatível com diferentes tipos de antígeno e capaz de promover uma resposta imune humoral e/ou celular apropriada, dependendo da necessidade para a proteção do organismo. Há um número muito limitado de adjuvantes vacinais permitidos para uso em seres humanos. Aqueles que são baseados em sais de alumínio, apesar de manterem um bom perfil de segurança por mais de sete décadas, apresentam problemas peculiares. Um deles se relaciona a sintomas alérgicos, como eritema, hipersensibilidade de contato, inflamação granulomatosa e nódulos subcutâneos, bem como ocorrência de miofascite macrofágica. Esses sintomas já foram relatados por pacientes que receberam vacinas contendo esse tipo de adjuvante. O outro problema está no fato dos sais de alumínio oferecerem melhoria na resposta imune para apenas alguns tipos de vacinas, o que torna seu uso limitado.</v>
      </c>
      <c r="G25" s="10" t="str">
        <f>IF(Tecnologias!F24="","",Tecnologias!F24)</f>
        <v>Trata-se de uma formulação vacinal antitumoral que envolve o emprego de uma proteína da família "cancer/testis", principalmente a NY-ESO-1 e, opcionalmente, de um agonista de receptores do tipo Toll, ambos acoplados a nanotubos de carbono de paredes múltiplas oxidados. Assim, essa formulação vacinal é capaz de induzir resposta imune anti-NY-ESO-1 e resistência do hospedeiro contra tumores expressando tal antígeno. A tecnologia apresentada vem como alternativa para suprir as lacunas deixadas pelos métodos vacinais que são utilizados até o momento. Ao longo da história, a maioria das vacinas foi desenvolvida utilizando organismos vivos atenuados ou ainda fragmentos de patógenos. Apesar da vantagem de produzir muitas vezes tanto imunidade humoral como celular, o uso de patógenos vivos atenuados pode oferecer sério risco e resultar em graves efeitos adversos, como reportado para as vacinas contra coqueluche e contra poliomielite, devido à instabilidade intrínseca dos organismos e consequentemente, ao possível retorno à sua forma virulenta. A formulação vacinal apresentada utiliza proteínas antígênicas, ou fragmentos delas, acopladas a nanotubos de carbono. Portanto, sob o aspecto da segurança, torna-se vantajosa em relação às vacinas que usam patógenos vivos atenuados.</v>
      </c>
      <c r="H25" s="10" t="str">
        <f>IF(Tecnologias!G24="","","&lt;p&gt;&lt;b&gt;Situação: &lt;/b&gt;"&amp;Tecnologias!G24&amp;"&lt;/p&gt;")</f>
        <v>&lt;p&gt;&lt;b&gt;Situação: &lt;/b&gt;Know How&lt;/p&gt;</v>
      </c>
      <c r="I25" s="10" t="str">
        <f>IF(Tecnologias!H24="","",Tecnologias!H24)</f>
        <v/>
      </c>
      <c r="J25" s="10" t="str">
        <f>IF(Tecnologias!I24="","",Tecnologias!I24)</f>
        <v>Clascídia Aparecida Furtado
Ricardo Tostes Gazzinelli
Paula Cristina Batista de Faria Gontijo
Luiz Orlando Ladeira</v>
      </c>
      <c r="K25" s="12" t="str">
        <f t="shared" si="1"/>
        <v>&lt;h2 title="Formulação Vacinal Antitumoral Baseada em Nanotubos de Carbono e Uso"&gt;Formulação Vacinal Antitumoral Baseada em Nanotubos de Ca...&lt;/h2&gt;&lt;p&gt;A presente invenção descreve nanotubos de carbono funcionalizados com grupos oxigenados ácidos, apresentando pelo menos um antígeno tumoral da família cancer/testis acoplado a eles e seu uso em for...&lt;p&gt;&lt;strong&gt;Palavras-chave: &lt;/strong&gt;&lt;a href="https://www.gov.br/cdtn/pt-br/@@search?Subject%3Alist=câncer"&gt;câncer&lt;/a&gt;; &lt;a href="https://www.gov.br/cdtn/pt-br/@@search?Subject%3Alist= formulação vacinal"&gt; formulação vacinal&lt;/a&gt;; &lt;a href="https://www.gov.br/cdtn/pt-br/@@search?Subject%3Alist= nanotubos de carbono"&gt; nanotubos de carbono&lt;/a&gt;; &lt;a href="https://www.gov.br/cdtn/pt-br/@@search?Subject%3Alist= segurança"&gt; segurança&lt;/a&gt;&lt;/p&gt;&lt;p&gt;&lt;b&gt;Situação: &lt;/b&gt;Know How&lt;/p&gt;&lt;div class="more-button"&gt;&lt;a class="btn-secondary" href="#"&gt;Leia Mais&lt;/a&gt;&lt;/div&gt;</v>
      </c>
      <c r="L25" s="10" t="s">
        <v>246</v>
      </c>
    </row>
    <row r="26" spans="1:12" x14ac:dyDescent="0.35">
      <c r="A26" s="10" t="str">
        <f>Tecnologias!A25</f>
        <v>Diagnóstico e Tratamento de Câncer e Outras Doenças</v>
      </c>
      <c r="B26" s="14" t="str">
        <f>$B$1&amp;Tecnologias!B25&amp;$C$1&amp;IF(LEN(Tecnologias!B25)&gt;=60,MID(Tecnologias!B25,1,57)&amp;"...",Tecnologias!B25)&amp;"&lt;/h2&gt;"</f>
        <v>&lt;h2 title="Material Magnético Nanoparticulado para Aplicações Térmicas"&gt;Material Magnético Nanoparticulado para Aplicações Térmicas&lt;/h2&gt;</v>
      </c>
      <c r="C26" s="16" t="str">
        <f>"&lt;p&gt;"&amp;IF(LEN(Tecnologias!C25)&gt;=200,MID(Tecnologias!C25,1,197)&amp;"...",IF(Tecnologias!C25="",IF(LEN(Tecnologias!B25)&gt;=200,MID(Tecnologias!B25,1,197)&amp;"...",Tecnologias!B25),Tecnologias!C25)&amp;"&lt;/p&gt;")</f>
        <v>&lt;p&gt;A presente invenção refere-se a material nanoparticulado recoberto por composto orgânico ou inorgânico ou suas combinações, para aquecimento ou geração de características magnéticas de um objeto ou...</v>
      </c>
      <c r="D26" s="23" t="str">
        <f>Tecnologias!K25</f>
        <v>&lt;a href="https://www.gov.br/cdtn/pt-br/@@search?Subject%3Alist=câncer"&gt;câncer&lt;/a&gt;; &lt;a href="https://www.gov.br/cdtn/pt-br/@@search?Subject%3Alist= magnetohipertermia"&gt; magnetohipertermia&lt;/a&gt;; &lt;a href="https://www.gov.br/cdtn/pt-br/@@search?Subject%3Alist= qualidade"&gt; qualidade&lt;/a&gt;</v>
      </c>
      <c r="E26" s="21" t="str">
        <f t="shared" si="0"/>
        <v>&lt;p&gt;&lt;strong&gt;Palavras-chave: &lt;/strong&gt;&lt;a href="https://www.gov.br/cdtn/pt-br/@@search?Subject%3Alist=câncer"&gt;câncer&lt;/a&gt;; &lt;a href="https://www.gov.br/cdtn/pt-br/@@search?Subject%3Alist= magnetohipertermia"&gt; magnetohipertermia&lt;/a&gt;; &lt;a href="https://www.gov.br/cdtn/pt-br/@@search?Subject%3Alist= qualidade"&gt; qualidade&lt;/a&gt;&lt;/p&gt;</v>
      </c>
      <c r="F26" s="19" t="str">
        <f>IF(Tecnologias!E25="","",Tecnologias!E25)</f>
        <v>Em geral, as partículas magnéticas investigadas ou testadas para
hipertermia são constituídas por um óxido de ferro (FeₓOₓ) com ou sem presença de outros elementos químicos, como Zn, Ni e Co, e recobertas com um material orgânico ou inorgânico biocompatível. É comum que a preparação desses óxidos de ferro seja realizada por meio de processos químicos, tais como de co-precipitação, que necessitam de diversos reagentes químicos, um controle rígido de tempo, temperatura e pH da reação, além de tratamentos térmicos e etapas adicionais de recobrimento
superficial. Ademais, apesar da faixa de coercividade intrínseca situar-se na faixa de 8 kAm⁻¹ (aproximadamente 100 Oe) a 24 kAm⁻¹ (aproximadamente 300 Oe), considerada adequada para hipertermia por questões técnicas, o momento magnético por unidade de massa (δs) é geralmente inferior a 60 Am²kg⁻¹ (60 emu g⁻¹) sem o material possuir o recobrimento, o que reduzirá ainda mais tal valor.</v>
      </c>
      <c r="G26" s="10" t="str">
        <f>IF(Tecnologias!F25="","",Tecnologias!F25)</f>
        <v>O desenvolvimento de materiais magnéticos particulados em escala micro ou nanométrica para aplicações médicas tem sido estimulado em virtude da ausência de toxicidade associada ao processo de hipertermia, o que não ocorre na quimioterapia e na radioterapia. Na hipertermia, o organismo deve ser aquecido até a temperatura em que ocorre a destruição das células doentes, mantendo-se o tecido saudável tão inalterado quanto possível.
O produto descrito nessa patente pode ser empregado em aplicações onde o aquecimento ou características magnéticas localizados é necessário, como por exemplo, em aplicações médicas para o tratamento de tumores ou diagnósticos por imagem utilizando contrastes.</v>
      </c>
      <c r="H26" s="10" t="str">
        <f>IF(Tecnologias!G25="","","&lt;p&gt;&lt;b&gt;Situação: &lt;/b&gt;"&amp;Tecnologias!G25&amp;"&lt;/p&gt;")</f>
        <v>&lt;p&gt;&lt;b&gt;Situação: &lt;/b&gt;Patente Concedida&lt;/p&gt;</v>
      </c>
      <c r="I26" s="10" t="str">
        <f>IF(Tecnologias!H25="","",Tecnologias!H25)</f>
        <v>PI 1104888-3</v>
      </c>
      <c r="J26" s="10" t="str">
        <f>IF(Tecnologias!I25="","",Tecnologias!I25)</f>
        <v>Anderson Augusto Freitas (CDTN)
Edésia Martins Barros de Sousa (CDTN)
Fernando José Gomes Landgraf (IPT)
Hidetoshi Takiishi (IPEN/CNEN-SP)
Suelanny Carvalho da Silva (IPEN/CNEN-SP)
Élio Alberto Périgo (IPT)</v>
      </c>
      <c r="K26" s="12" t="str">
        <f t="shared" si="1"/>
        <v>&lt;h2 title="Material Magnético Nanoparticulado para Aplicações Térmicas"&gt;Material Magnético Nanoparticulado para Aplicações Térmicas&lt;/h2&gt;&lt;p&gt;A presente invenção refere-se a material nanoparticulado recoberto por composto orgânico ou inorgânico ou suas combinações, para aquecimento ou geração de características magnéticas de um objeto ou...&lt;p&gt;&lt;strong&gt;Palavras-chave: &lt;/strong&gt;&lt;a href="https://www.gov.br/cdtn/pt-br/@@search?Subject%3Alist=câncer"&gt;câncer&lt;/a&gt;; &lt;a href="https://www.gov.br/cdtn/pt-br/@@search?Subject%3Alist= magnetohipertermia"&gt; magnetohipertermia&lt;/a&gt;; &lt;a href="https://www.gov.br/cdtn/pt-br/@@search?Subject%3Alist= qualidade"&gt; qualidade&lt;/a&gt;&lt;/p&gt;&lt;p&gt;&lt;b&gt;Situação: &lt;/b&gt;Patente Concedida&lt;/p&gt;&lt;div class="more-button"&gt;&lt;a class="btn-secondary" href="#"&gt;Leia Mais&lt;/a&gt;&lt;/div&gt;</v>
      </c>
      <c r="L26" s="10" t="s">
        <v>246</v>
      </c>
    </row>
    <row r="27" spans="1:12" x14ac:dyDescent="0.35">
      <c r="A27" s="10" t="str">
        <f>Tecnologias!A26</f>
        <v>Diagnóstico e Tratamento de Câncer e Outras Doenças</v>
      </c>
      <c r="B27" s="14" t="str">
        <f>$B$1&amp;Tecnologias!B26&amp;$C$1&amp;IF(LEN(Tecnologias!B26)&gt;=60,MID(Tecnologias!B26,1,57)&amp;"...",Tecnologias!B26)&amp;"&lt;/h2&gt;"</f>
        <v>&lt;h2 title="Equipamento a Laser para Produção Seriada e Automatizada de Fontes para Braquiterapia"&gt;Equipamento a Laser para Produção Seriada e Automatizada ...&lt;/h2&gt;</v>
      </c>
      <c r="C27" s="16" t="str">
        <f>"&lt;p&gt;"&amp;IF(LEN(Tecnologias!C26)&gt;=200,MID(Tecnologias!C26,1,197)&amp;"...",IF(Tecnologias!C26="",IF(LEN(Tecnologias!B26)&gt;=200,MID(Tecnologias!B26,1,197)&amp;"...",Tecnologias!B26),Tecnologias!C26)&amp;"&lt;/p&gt;")</f>
        <v>&lt;p&gt;A presente invenção refere-se a um equipamento a laser rara produção seriada e automatizada de fontes para braquiterapia, composto por um laser ND Yag que realiza, tanto o corte do tubo em pedaços,...</v>
      </c>
      <c r="D27" s="23" t="str">
        <f>Tecnologias!K26</f>
        <v>&lt;a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laser ND Yag"&gt; laser ND Yag&lt;/a&gt;</v>
      </c>
      <c r="E27" s="21" t="str">
        <f t="shared" si="0"/>
        <v>&lt;p&gt;&lt;strong&gt;Palavras-chave: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laser ND Yag"&gt; laser ND Yag&lt;/a&gt;&lt;/p&gt;</v>
      </c>
      <c r="F27" s="19" t="str">
        <f>IF(Tecnologias!E26="","",Tecnologias!E26)</f>
        <v xml:space="preserve">Existem vários métodos de selar permanentemente as fontes para braquiterapia, usados de modo que o material radiativo não escape para o corpo e que não tenham de ser removidas após o tratamento, podem ter um dramático efeito nos custos de fabricação e na distribuição de radiação das fontes para braquiterapia. Custos aumentados reduzem a eficácia econômica do tratamento com fontes para braquiterapia em relação aos tratamentos convencionais tais como cirúrgicos ou terapia com feixe externo de radiação. Além disso, os efeitos de distribuição empobrecida de radiação, devido a esses métodos de selagem, em fontes convencionais para braquiterapia, podem finalmente afetar a saúde do paciente, desde que, para compensar a existência de pontos frios, doses elevadas de radiação são requeridas, ou fontes para braquiterapia adicionais têm que ser colocadas dentro do corpo humano. Tudo isto leva a um tratamento menos efetivo que pode danificar mais tecido sadio do que necessário. </v>
      </c>
      <c r="G27" s="10" t="str">
        <f>IF(Tecnologias!F26="","",Tecnologias!F26)</f>
        <v xml:space="preserve">A presente invenção consiste em um equipamento automático para cortar o tubo na dimensão requerida, selar uma de suas extremidades, carregá-lo com o material radioativo e os marcadores, e então selar a outra extremidade, a qual apresenta as seguintes vantagens em relação a outros processos de selagem, como por exemplo, utilizando-se tocha de soldagem TIG: O controle do processo fica bem mais simplificado e o custo operacional mais econômico, pois não há necessidade de sistemas de fornecimento de energia e de gás inerte para uma tocha TIG. O corte do tubo é feito pelo mesmo equipamento que realiza a selagem, ficando assim dispensada a necessidade, tanto de uma etapa quanto de um equipamento a mais, como, por exemplo, uma serra adiamantada para esta operação, onerando assim os custos tanto de investimento, quanto de produção. O corte a laser resulta em um corte com excelente acabamento, não deixando rebarbas internas que impedem o carregamento do tubo com o material radioativo, o que implica em necessidade de se realizar uma etapa adicional de usinagem para retirada das rebarbas, onerando os custos de produção. Evita perda de material radioativo por evaporação, pois o aquecimento na selagem a laser é extremamente localizado e assim não ocorre aquecimento do restante do tubo e no material radioativo, o que poderia causar alguma evaporação do material radioativo, como provavelmente ocorreria ao se usar tocha TIG.     </v>
      </c>
      <c r="H27" s="10" t="str">
        <f>IF(Tecnologias!G26="","","&lt;p&gt;&lt;b&gt;Situação: &lt;/b&gt;"&amp;Tecnologias!G26&amp;"&lt;/p&gt;")</f>
        <v>&lt;p&gt;&lt;b&gt;Situação: &lt;/b&gt;Know How&lt;/p&gt;</v>
      </c>
      <c r="I27" s="10" t="str">
        <f>IF(Tecnologias!H26="","",Tecnologias!H26)</f>
        <v/>
      </c>
      <c r="J27" s="10" t="str">
        <f>IF(Tecnologias!I26="","",Tecnologias!I26)</f>
        <v>Ricardo Alberto Neto Ferreira</v>
      </c>
      <c r="K27" s="12" t="str">
        <f t="shared" si="1"/>
        <v>&lt;h2 title="Equipamento a Laser para Produção Seriada e Automatizada de Fontes para Braquiterapia"&gt;Equipamento a Laser para Produção Seriada e Automatizada ...&lt;/h2&gt;&lt;p&gt;A presente invenção refere-se a um equipamento a laser rara produção seriada e automatizada de fontes para braquiterapia, composto por um laser ND Yag que realiza, tanto o corte do tubo em pedaços,...&lt;p&gt;&lt;strong&gt;Palavras-chave: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laser ND Yag"&gt; laser ND Yag&lt;/a&gt;&lt;/p&gt;&lt;p&gt;&lt;b&gt;Situação: &lt;/b&gt;Know How&lt;/p&gt;&lt;div class="more-button"&gt;&lt;a class="btn-secondary" href="#"&gt;Leia Mais&lt;/a&gt;&lt;/div&gt;</v>
      </c>
      <c r="L27" s="10" t="s">
        <v>246</v>
      </c>
    </row>
    <row r="28" spans="1:12" x14ac:dyDescent="0.35">
      <c r="A28" s="10" t="str">
        <f>Tecnologias!A27</f>
        <v>Diagnóstico e Tratamento de Câncer e Outras Doenças</v>
      </c>
      <c r="B28" s="14" t="str">
        <f>$B$1&amp;Tecnologias!B27&amp;$C$1&amp;IF(LEN(Tecnologias!B27)&gt;=60,MID(Tecnologias!B27,1,57)&amp;"...",Tecnologias!B27)&amp;"&lt;/h2&gt;"</f>
        <v>&lt;h2 title="Vacina Radioatenuada para a Paracoccidioidomicose"&gt;Vacina Radioatenuada para a Paracoccidioidomicose&lt;/h2&gt;</v>
      </c>
      <c r="C28" s="16" t="str">
        <f>"&lt;p&gt;"&amp;IF(LEN(Tecnologias!C27)&gt;=200,MID(Tecnologias!C27,1,197)&amp;"...",IF(Tecnologias!C27="",IF(LEN(Tecnologias!B27)&gt;=200,MID(Tecnologias!B27,1,197)&amp;"...",Tecnologias!B27),Tecnologias!C27)&amp;"&lt;/p&gt;")</f>
        <v>&lt;p&gt;A presente invenção refere-se ao processo de atenuação de leveduras do Paracoccidioides brasiliensis por radiação gama e ao produto a vacina composta por leveduras radioatenuadas para utilização na...</v>
      </c>
      <c r="D28" s="23" t="str">
        <f>Tecnologias!K27</f>
        <v>&lt;a href="https://www.gov.br/cdtn/pt-br/@@search?Subject%3Alist=paracoccidioidomicose"&gt;paracoccidioidomicose&lt;/a&gt;; &lt;a href="https://www.gov.br/cdtn/pt-br/@@search?Subject%3Alist= vacina"&gt; vacina&lt;/a&gt;</v>
      </c>
      <c r="E28" s="21" t="str">
        <f t="shared" si="0"/>
        <v>&lt;p&gt;&lt;strong&gt;Palavras-chave: &lt;/strong&gt;&lt;a href="https://www.gov.br/cdtn/pt-br/@@search?Subject%3Alist=paracoccidioidomicose"&gt;paracoccidioidomicose&lt;/a&gt;; &lt;a href="https://www.gov.br/cdtn/pt-br/@@search?Subject%3Alist= vacina"&gt; vacina&lt;/a&gt;&lt;/p&gt;</v>
      </c>
      <c r="F28" s="19" t="str">
        <f>IF(Tecnologias!E27="","",Tecnologias!E27)</f>
        <v>Até o momento não há vacina efetiva contra a Paracoccidioidomicose, nem para qualquer outra micose de importância médica. Dessa forma, torna-se
necessário buscar novas alternativas de vacinas preventivas ou terapêuticas contra a Paracoccidioidomicose, tendo em vista as dificuldades encontradas no tratamento prolongado e nas constantes recidivas da doença.</v>
      </c>
      <c r="G28" s="10" t="str">
        <f>IF(Tecnologias!F27="","",Tecnologias!F27)</f>
        <v>A presente invenção descreve o desenvolvimento de leveduras de P. brasiliensis atenuadas por irradiação gama. Estas leveduras perderam a capacidade de se multiplicar e a virulência, porém mantiveram preservadas a viabilidade, a atividade metabólica e a capacidade de sintetizar os mesmos antígenos presentes nas leveduras nativas. Na presente invenção demonstra-se que as leveduras radioatenuadas conservam seus aspectos ultraestruturais fundamentais, embora uma extensiva degradação do DNA tenha sido verificada. Em uma modalidade da presente invenção a imunização de camundongos BaIb/c com as leveduras radioatenuadas induziu um alto grau de proteção (99,5%), e uma proteção de longo prazo contra o desafio com formas altamente infectantes do P. brasiliensis.</v>
      </c>
      <c r="H28" s="10" t="str">
        <f>IF(Tecnologias!G27="","","&lt;p&gt;&lt;b&gt;Situação: &lt;/b&gt;"&amp;Tecnologias!G27&amp;"&lt;/p&gt;")</f>
        <v>&lt;p&gt;&lt;b&gt;Situação: &lt;/b&gt;Know How&lt;/p&gt;</v>
      </c>
      <c r="I28" s="10" t="str">
        <f>IF(Tecnologias!H27="","",Tecnologias!H27)</f>
        <v/>
      </c>
      <c r="J28" s="10" t="str">
        <f>IF(Tecnologias!I27="","",Tecnologias!I27)</f>
        <v>Antero Silva Ribeiro De Andrade
Marina Cortez Demicheli
Alfredo Miranda De Góes
Estefânia Mara Do Nascimento Martins
Bernardo Sgarbi Reis</v>
      </c>
      <c r="K28" s="12" t="str">
        <f t="shared" si="1"/>
        <v>&lt;h2 title="Vacina Radioatenuada para a Paracoccidioidomicose"&gt;Vacina Radioatenuada para a Paracoccidioidomicose&lt;/h2&gt;&lt;p&gt;A presente invenção refere-se ao processo de atenuação de leveduras do Paracoccidioides brasiliensis por radiação gama e ao produto a vacina composta por leveduras radioatenuadas para utilização na...&lt;p&gt;&lt;strong&gt;Palavras-chave: &lt;/strong&gt;&lt;a href="https://www.gov.br/cdtn/pt-br/@@search?Subject%3Alist=paracoccidioidomicose"&gt;paracoccidioidomicose&lt;/a&gt;; &lt;a href="https://www.gov.br/cdtn/pt-br/@@search?Subject%3Alist= vacina"&gt; vacina&lt;/a&gt;&lt;/p&gt;&lt;p&gt;&lt;b&gt;Situação: &lt;/b&gt;Know How&lt;/p&gt;&lt;div class="more-button"&gt;&lt;a class="btn-secondary" href="#"&gt;Leia Mais&lt;/a&gt;&lt;/div&gt;</v>
      </c>
      <c r="L28" s="10" t="s">
        <v>246</v>
      </c>
    </row>
    <row r="29" spans="1:12" x14ac:dyDescent="0.35">
      <c r="A29" s="10" t="str">
        <f>Tecnologias!A28</f>
        <v>Diagnóstico e Tratamento de Câncer e Outras Doenças</v>
      </c>
      <c r="B29" s="14" t="str">
        <f>$B$1&amp;Tecnologias!B28&amp;$C$1&amp;IF(LEN(Tecnologias!B28)&gt;=60,MID(Tecnologias!B28,1,57)&amp;"...",Tecnologias!B28)&amp;"&lt;/h2&gt;"</f>
        <v>&lt;h2 title="Processo de Fabricação de Semente Radioativa para Braquiterapia através da Ativação Neutrônica de uma Matriz de Carbono Amorfo Dopado com Xenônio-124 e Produto"&gt;Processo de Fabricação de Semente Radioativa para Braquit...&lt;/h2&gt;</v>
      </c>
      <c r="C29" s="16" t="str">
        <f>"&lt;p&gt;"&amp;IF(LEN(Tecnologias!C28)&gt;=200,MID(Tecnologias!C28,1,197)&amp;"...",IF(Tecnologias!C28="",IF(LEN(Tecnologias!B28)&gt;=200,MID(Tecnologias!B28,1,197)&amp;"...",Tecnologias!B28),Tecnologias!C28)&amp;"&lt;/p&gt;")</f>
        <v>&lt;p&gt;Esta patente descreve um processo de produção de sementes radioativas para tratamento de tumores malignos através de braquiterapia. As sementes descritas na presente patente são formadas por uma ma...</v>
      </c>
      <c r="D29" s="23" t="str">
        <f>Tecnologias!K28</f>
        <v>&lt;a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v>
      </c>
      <c r="E29" s="21" t="str">
        <f t="shared" si="0"/>
        <v>&lt;p&gt;&lt;strong&gt;Palavras-chave: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produtividade&lt;/a&gt;&lt;/p&gt;</v>
      </c>
      <c r="F29" s="19" t="str">
        <f>IF(Tecnologias!E28="","",Tecnologias!E28)</f>
        <v>Os métodos de fabricação de sementes braquiterápicas possuem alto custo, pois utilizam radioisótopos que devem ser fabricados previamente (incluindo várias etapas de separação química e ativação). O local onde é fabricada a semente deve possuir controle radiológico devido ao manuseio de material radioativo, encarecendo ainda mais a síntese das sementes.</v>
      </c>
      <c r="G29" s="10" t="str">
        <f>IF(Tecnologias!F28="","",Tecnologias!F28)</f>
        <v>O processo proposto não requer a manipulação de material radioativo como em alguns métodos, reduzindo os custos e tornando desnecessária a descontaminação de equipamentos durante o processo de síntese e diminuindo o risco de acidentes. Outra vantagem é que a presente tecnologia torna simples e segura a confecção de sementes radioativas para braquiterapia uma vez que o processo de ativação nuclear é feito na etapa final de sua fabricação, permitindo que as outras etapas da síntese da semente possam ser executadas em locais sem a necessidade de proteção radiológica. O processo proposto também permite a manipulação dos parâmetros durante a síntese, como o formato do substrato, dimensões, concentração de Xenônio-124, fluxo e tempo de irradiação. Isto permite atingir níveis de concentração bem maiores quando comparado a outros métodos diminuindo assim o fluxo integrado necessário para atingir os níveis de atividade exigidos no tratamento.</v>
      </c>
      <c r="H29" s="10" t="str">
        <f>IF(Tecnologias!G28="","","&lt;p&gt;&lt;b&gt;Situação: &lt;/b&gt;"&amp;Tecnologias!G28&amp;"&lt;/p&gt;")</f>
        <v>&lt;p&gt;&lt;b&gt;Situação: &lt;/b&gt;Patente Concedida&lt;/p&gt;</v>
      </c>
      <c r="I29" s="10" t="str">
        <f>IF(Tecnologias!H28="","",Tecnologias!H28)</f>
        <v>PI 0802834-6</v>
      </c>
      <c r="J29" s="10" t="str">
        <f>IF(Tecnologias!I28="","",Tecnologias!I28)</f>
        <v>Rafael Gontijo Furst Gonçalves
Luiz Orlando Ladeira
Rodrigo Gribel Lacerda
Mauricio Veloso Brant Pinheiro
André Santarosa Ferlauto
Klaus Wilhelm Heinrich Krambrock</v>
      </c>
      <c r="K29" s="12" t="str">
        <f t="shared" si="1"/>
        <v>&lt;h2 title="Processo de Fabricação de Semente Radioativa para Braquiterapia através da Ativação Neutrônica de uma Matriz de Carbono Amorfo Dopado com Xenônio-124 e Produto"&gt;Processo de Fabricação de Semente Radioativa para Braquit...&lt;/h2&gt;&lt;p&gt;Esta patente descreve um processo de produção de sementes radioativas para tratamento de tumores malignos através de braquiterapia. As sementes descritas na presente patente são formadas por uma ma...&lt;p&gt;&lt;strong&gt;Palavras-chave: &lt;/strong&gt;&lt;a href="https://www.gov.br/cdtn/pt-br/@@search?Subject%3Alist=câncer"&gt;câncer&lt;/a&gt;; &lt;a href="https://www.gov.br/cdtn/pt-br/@@search?Subject%3Alist= sementes de braquiterapia"&gt; sementes de braquiterapia&lt;/a&gt;; &lt;a href="https://www.gov.br/cdtn/pt-br/@@search?Subject%3Alist= fabricação"&gt; fabricação&lt;/a&gt;; &lt;a href="https://www.gov.br/cdtn/pt-br/@@search?Subject%3Alist= produtividade"&gt; produtividade&lt;/a&gt;&lt;/p&gt;&lt;p&gt;&lt;b&gt;Situação: &lt;/b&gt;Patente Concedida&lt;/p&gt;&lt;div class="more-button"&gt;&lt;a class="btn-secondary" href="#"&gt;Leia Mais&lt;/a&gt;&lt;/div&gt;</v>
      </c>
      <c r="L29" s="10" t="s">
        <v>246</v>
      </c>
    </row>
    <row r="30" spans="1:12" x14ac:dyDescent="0.35">
      <c r="A30" s="10" t="str">
        <f>Tecnologias!A29</f>
        <v>Diagnóstico e Tratamento de Câncer e Outras Doenças</v>
      </c>
      <c r="B30" s="14" t="str">
        <f>$B$1&amp;Tecnologias!B29&amp;$C$1&amp;IF(LEN(Tecnologias!B29)&gt;=60,MID(Tecnologias!B29,1,57)&amp;"...",Tecnologias!B29)&amp;"&lt;/h2&gt;"</f>
        <v>&lt;h2 title="Diagnóstico Molecular Não Invasivo para a Leishmaniose Visceral Canina (LVC)"&gt;Diagnóstico Molecular Não Invasivo para a Leishmaniose Vi...&lt;/h2&gt;</v>
      </c>
      <c r="C30" s="16" t="str">
        <f>"&lt;p&gt;"&amp;IF(LEN(Tecnologias!C29)&gt;=200,MID(Tecnologias!C29,1,197)&amp;"...",IF(Tecnologias!C29="",IF(LEN(Tecnologias!B29)&gt;=200,MID(Tecnologias!B29,1,197)&amp;"...",Tecnologias!B29),Tecnologias!C29)&amp;"&lt;/p&gt;")</f>
        <v>&lt;p&gt;Nesta metodologia é utilizado um procedimento não invasivo para a coleta de amostras para o diagnóstico por PCR (do inglês “Polimerase Chain Reaction) da leishmaniose visceral em cães. Um swab esté...</v>
      </c>
      <c r="D30" s="23" t="str">
        <f>Tecnologias!K29</f>
        <v>&lt;a href="https://www.gov.br/cdtn/pt-br/@@search?Subject%3Alist=leishmaniose"&gt;leishmaniose&lt;/a&gt;; &lt;a href="https://www.gov.br/cdtn/pt-br/@@search?Subject%3Alist= diagnóstico"&gt; diagnóstico&lt;/a&gt;; &lt;a href="https://www.gov.br/cdtn/pt-br/@@search?Subject%3Alist= PCR"&gt; PCR&lt;/a&gt;</v>
      </c>
      <c r="E30" s="21" t="str">
        <f t="shared" si="0"/>
        <v>&lt;p&gt;&lt;strong&gt;Palavras-chave: &lt;/strong&gt;&lt;a href="https://www.gov.br/cdtn/pt-br/@@search?Subject%3Alist=leishmaniose"&gt;leishmaniose&lt;/a&gt;; &lt;a href="https://www.gov.br/cdtn/pt-br/@@search?Subject%3Alist= diagnóstico"&gt; diagnóstico&lt;/a&gt;; &lt;a href="https://www.gov.br/cdtn/pt-br/@@search?Subject%3Alist= PCR"&gt; PCR&lt;/a&gt;&lt;/p&gt;</v>
      </c>
      <c r="F30" s="19" t="str">
        <f>IF(Tecnologias!E29="","",Tecnologias!E29)</f>
        <v>Os testes diagnósticos em uso para a LVC são baseados na sorologia, principalmente nas técnicas de ELISA e imunofluorescência indireta (RIFI). Estas técnicas, no entanto, apresentam problemas de sensibilidade e
especificidade: não são muito efetivas em cães assintomáticos e presentam reações cruzadas com outros parasitas</v>
      </c>
      <c r="G30" s="10" t="str">
        <f>IF(Tecnologias!F29="","",Tecnologias!F29)</f>
        <v>O procedimento é não invasivo, indolor, facilmente repetível, livre de stress para o animal podendo ser realizado fora de clínicas veterinárias, sendo adequado também para inquéritos caninos em larga escala.
A metodologia como um todo é muito sensível permitindo o diagnóstico inclusive em cães assintomáticos.
Permite ainda discriminar entre as espécies de Leishmania que podem se encontradas infectando cães no Brasil.</v>
      </c>
      <c r="H30" s="10" t="str">
        <f>IF(Tecnologias!G29="","","&lt;p&gt;&lt;b&gt;Situação: &lt;/b&gt;"&amp;Tecnologias!G29&amp;"&lt;/p&gt;")</f>
        <v>&lt;p&gt;&lt;b&gt;Situação: &lt;/b&gt;Know How&lt;/p&gt;</v>
      </c>
      <c r="I30" s="10" t="str">
        <f>IF(Tecnologias!H29="","",Tecnologias!H29)</f>
        <v/>
      </c>
      <c r="J30" s="10" t="str">
        <f>IF(Tecnologias!I29="","",Tecnologias!I29)</f>
        <v>Antero Silva Ribeiro de Andrade</v>
      </c>
      <c r="K30" s="12" t="str">
        <f t="shared" si="1"/>
        <v>&lt;h2 title="Diagnóstico Molecular Não Invasivo para a Leishmaniose Visceral Canina (LVC)"&gt;Diagnóstico Molecular Não Invasivo para a Leishmaniose Vi...&lt;/h2&gt;&lt;p&gt;Nesta metodologia é utilizado um procedimento não invasivo para a coleta de amostras para o diagnóstico por PCR (do inglês “Polimerase Chain Reaction) da leishmaniose visceral em cães. Um swab esté...&lt;p&gt;&lt;strong&gt;Palavras-chave: &lt;/strong&gt;&lt;a href="https://www.gov.br/cdtn/pt-br/@@search?Subject%3Alist=leishmaniose"&gt;leishmaniose&lt;/a&gt;; &lt;a href="https://www.gov.br/cdtn/pt-br/@@search?Subject%3Alist= diagnóstico"&gt; diagnóstico&lt;/a&gt;; &lt;a href="https://www.gov.br/cdtn/pt-br/@@search?Subject%3Alist= PCR"&gt; PCR&lt;/a&gt;&lt;/p&gt;&lt;p&gt;&lt;b&gt;Situação: &lt;/b&gt;Know How&lt;/p&gt;&lt;div class="more-button"&gt;&lt;a class="btn-secondary" href="#"&gt;Leia Mais&lt;/a&gt;&lt;/div&gt;</v>
      </c>
      <c r="L30" s="10" t="s">
        <v>246</v>
      </c>
    </row>
    <row r="31" spans="1:12" x14ac:dyDescent="0.35">
      <c r="A31" s="10" t="str">
        <f>Tecnologias!A30</f>
        <v>Diagnóstico e Tratamento de Câncer e Outras Doenças</v>
      </c>
      <c r="B31" s="14" t="str">
        <f>$B$1&amp;Tecnologias!B30&amp;$C$1&amp;IF(LEN(Tecnologias!B30)&gt;=60,MID(Tecnologias!B30,1,57)&amp;"...",Tecnologias!B30)&amp;"&lt;/h2&gt;"</f>
        <v>&lt;h2 title="Marcação Direta de Aptâmeros com Tecnécio-99m"&gt;Marcação Direta de Aptâmeros com Tecnécio-99m&lt;/h2&gt;</v>
      </c>
      <c r="C31" s="16" t="str">
        <f>"&lt;p&gt;"&amp;IF(LEN(Tecnologias!C30)&gt;=200,MID(Tecnologias!C30,1,197)&amp;"...",IF(Tecnologias!C30="",IF(LEN(Tecnologias!B30)&gt;=200,MID(Tecnologias!B30,1,197)&amp;"...",Tecnologias!B30),Tecnologias!C30)&amp;"&lt;/p&gt;")</f>
        <v>&lt;p&gt;A tecnologia descreve a ligação de átomos de Tecnécio 99m (99mTc) a aptâmeros sem a necessidade de um agente quelante.&lt;/p&gt;</v>
      </c>
      <c r="D31" s="23" t="str">
        <f>Tecnologias!K30</f>
        <v>&lt;a href="https://www.gov.br/cdtn/pt-br/@@search?Subject%3Alist=radiofármaco"&gt;radiofármaco&lt;/a&gt;; &lt;a href="https://www.gov.br/cdtn/pt-br/@@search?Subject%3Alist= tecnécio"&gt; tecnécio&lt;/a&gt;; &lt;a href="https://www.gov.br/cdtn/pt-br/@@search?Subject%3Alist= aptâmero"&gt; aptâmero&lt;/a&gt;; &lt;a href="https://www.gov.br/cdtn/pt-br/@@search?Subject%3Alist= otimização"&gt; otimização&lt;/a&gt;</v>
      </c>
      <c r="E31" s="21" t="str">
        <f t="shared" si="0"/>
        <v>&lt;p&gt;&lt;strong&gt;Palavras-chave: &lt;/strong&gt;&lt;a href="https://www.gov.br/cdtn/pt-br/@@search?Subject%3Alist=radiofármaco"&gt;radiofármaco&lt;/a&gt;; &lt;a href="https://www.gov.br/cdtn/pt-br/@@search?Subject%3Alist= tecnécio"&gt; tecnécio&lt;/a&gt;; &lt;a href="https://www.gov.br/cdtn/pt-br/@@search?Subject%3Alist= aptâmero"&gt; aptâmero&lt;/a&gt;; &lt;a href="https://www.gov.br/cdtn/pt-br/@@search?Subject%3Alist= otimização"&gt; otimização&lt;/a&gt;&lt;/p&gt;</v>
      </c>
      <c r="F31" s="19" t="str">
        <f>IF(Tecnologias!E30="","",Tecnologias!E30)</f>
        <v>Não há aptâmeros sendo utilizados como radiofármacos no momento.</v>
      </c>
      <c r="G31" s="10" t="str">
        <f>IF(Tecnologias!F30="","",Tecnologias!F30)</f>
        <v>Apresenta vantagens frente às metodologias encontradas na literatura, pois reduz o tempo de preparo do radiofármaco, o custo para a preparação do produto final e torna, teoricamente, possível a marcação de qualquer aptâmero sem afetar a especificidade das células-alvo. Portanto, o ganho principal desta tecnologia é a otimização do processo de obtenção de aptâmeros radiomarcados.</v>
      </c>
      <c r="H31" s="10" t="str">
        <f>IF(Tecnologias!G30="","","&lt;p&gt;&lt;b&gt;Situação: &lt;/b&gt;"&amp;Tecnologias!G30&amp;"&lt;/p&gt;")</f>
        <v>&lt;p&gt;&lt;b&gt;Situação: &lt;/b&gt;Know How&lt;/p&gt;</v>
      </c>
      <c r="I31" s="10" t="str">
        <f>IF(Tecnologias!H30="","",Tecnologias!H30)</f>
        <v/>
      </c>
      <c r="J31" s="10" t="str">
        <f>IF(Tecnologias!I30="","",Tecnologias!I30)</f>
        <v>Antero Silva Ribeiro de Andrade (CDTN/CNEN)
Cristiane Rodrigues Corrêa (CDTN/CNEN)
Valber Nascimento Cardoso (UFMG)</v>
      </c>
      <c r="K31" s="12" t="str">
        <f t="shared" si="1"/>
        <v>&lt;h2 title="Marcação Direta de Aptâmeros com Tecnécio-99m"&gt;Marcação Direta de Aptâmeros com Tecnécio-99m&lt;/h2&gt;&lt;p&gt;A tecnologia descreve a ligação de átomos de Tecnécio 99m (99mTc) a aptâmeros sem a necessidade de um agente quelante.&lt;/p&gt;&lt;p&gt;&lt;strong&gt;Palavras-chave: &lt;/strong&gt;&lt;a href="https://www.gov.br/cdtn/pt-br/@@search?Subject%3Alist=radiofármaco"&gt;radiofármaco&lt;/a&gt;; &lt;a href="https://www.gov.br/cdtn/pt-br/@@search?Subject%3Alist= tecnécio"&gt; tecnécio&lt;/a&gt;; &lt;a href="https://www.gov.br/cdtn/pt-br/@@search?Subject%3Alist= aptâmero"&gt; aptâmero&lt;/a&gt;; &lt;a href="https://www.gov.br/cdtn/pt-br/@@search?Subject%3Alist= otimização"&gt; otimização&lt;/a&gt;&lt;/p&gt;&lt;p&gt;&lt;b&gt;Situação: &lt;/b&gt;Know How&lt;/p&gt;&lt;div class="more-button"&gt;&lt;a class="btn-secondary" href="#"&gt;Leia Mais&lt;/a&gt;&lt;/div&gt;</v>
      </c>
      <c r="L31" s="10" t="s">
        <v>246</v>
      </c>
    </row>
    <row r="32" spans="1:12" x14ac:dyDescent="0.35">
      <c r="A32" s="10" t="str">
        <f>Tecnologias!A31</f>
        <v>Ensaios Mecânicos</v>
      </c>
      <c r="B32" s="14" t="str">
        <f>$B$1&amp;Tecnologias!B31&amp;$C$1&amp;IF(LEN(Tecnologias!B31)&gt;=60,MID(Tecnologias!B31,1,57)&amp;"...",Tecnologias!B31)&amp;"&lt;/h2&gt;"</f>
        <v>&lt;h2 title="Processo de Projeto e Construção de uma Máquina de Ensaio de Fadiga, Instrumentada, para Determinação das Propriedade de Fadiga de Material, em Ambiente Controlado, com Capacidade para Ensaiar Simultaneamente Corpos-de-prova com Carregamentos e Ambientes Individuais."&gt;Processo de Projeto e Construção de uma Máquina de Ensaio...&lt;/h2&gt;</v>
      </c>
      <c r="C32" s="16" t="str">
        <f>"&lt;p&gt;"&amp;IF(LEN(Tecnologias!C31)&gt;=200,MID(Tecnologias!C31,1,197)&amp;"...",IF(Tecnologias!C31="",IF(LEN(Tecnologias!B31)&gt;=200,MID(Tecnologias!B31,1,197)&amp;"...",Tecnologias!B31),Tecnologias!C31)&amp;"&lt;/p&gt;")</f>
        <v>&lt;p&gt;A presente invenção diz respeito a uma máquina de ensaio de fadiga, instrumentada, para determinação das propriedades de fadiga de materiais, em ambiente controlado, com capacidade para ensaiar sim...</v>
      </c>
      <c r="D32" s="23" t="str">
        <f>Tecnologias!K31</f>
        <v>&lt;a href="https://www.gov.br/cdtn/pt-br/@@search?Subject%3Alist=ensaio de fadiga"&gt;ensaio de fadiga&lt;/a&gt;; &lt;a href="https://www.gov.br/cdtn/pt-br/@@search?Subject%3Alist= equipamento"&gt; equipamento&lt;/a&gt;; &lt;a href="https://www.gov.br/cdtn/pt-br/@@search?Subject%3Alist= ambiente controlado"&gt; ambiente controlado&lt;/a&gt;</v>
      </c>
      <c r="E32" s="21" t="str">
        <f t="shared" si="0"/>
        <v>&lt;p&gt;&lt;strong&gt;Palavras-chave: &lt;/strong&gt;&lt;a href="https://www.gov.br/cdtn/pt-br/@@search?Subject%3Alist=ensaio de fadiga"&gt;ensaio de fadiga&lt;/a&gt;; &lt;a href="https://www.gov.br/cdtn/pt-br/@@search?Subject%3Alist= equipamento"&gt; equipamento&lt;/a&gt;; &lt;a href="https://www.gov.br/cdtn/pt-br/@@search?Subject%3Alist= ambiente controlado"&gt; ambiente controlado&lt;/a&gt;&lt;/p&gt;</v>
      </c>
      <c r="F32" s="19" t="str">
        <f>IF(Tecnologias!E31="","",Tecnologias!E31)</f>
        <v>Nenhuma patente específica sobre fabricação de uma máquina de ensaios de fadiga em ambiente neutro ou corrosivo foi encontrada nos bancos de patentes pesquisados.</v>
      </c>
      <c r="G32" s="10" t="str">
        <f>IF(Tecnologias!F31="","",Tecnologias!F31)</f>
        <v>Apresenta como solução do acesso e aquisição de um equipamento barato e apropriado para caracterização das propriedades de fadiga de diversos materiais em ambiente controlado, um projeto detalhado de construção de uma máquina de ensaios de fadiga em ambiente neutro ou corrosivo.</v>
      </c>
      <c r="H32" s="10" t="str">
        <f>IF(Tecnologias!G31="","","&lt;p&gt;&lt;b&gt;Situação: &lt;/b&gt;"&amp;Tecnologias!G31&amp;"&lt;/p&gt;")</f>
        <v>&lt;p&gt;&lt;b&gt;Situação: &lt;/b&gt;Patente Concedida&lt;/p&gt;</v>
      </c>
      <c r="I32" s="10" t="str">
        <f>IF(Tecnologias!H31="","",Tecnologias!H31)</f>
        <v>PI 0606311-0</v>
      </c>
      <c r="J32" s="10" t="str">
        <f>IF(Tecnologias!I31="","",Tecnologias!I31)</f>
        <v>Paulo de Tarso Vida Gomes
Tanius Rodrigues Mansur
Emerson Giovani Rabello
Geraldo Antônio Scoralick Martins</v>
      </c>
      <c r="K32" s="12" t="str">
        <f t="shared" si="1"/>
        <v>&lt;h2 title="Processo de Projeto e Construção de uma Máquina de Ensaio de Fadiga, Instrumentada, para Determinação das Propriedade de Fadiga de Material, em Ambiente Controlado, com Capacidade para Ensaiar Simultaneamente Corpos-de-prova com Carregamentos e Ambientes Individuais."&gt;Processo de Projeto e Construção de uma Máquina de Ensaio...&lt;/h2&gt;&lt;p&gt;A presente invenção diz respeito a uma máquina de ensaio de fadiga, instrumentada, para determinação das propriedades de fadiga de materiais, em ambiente controlado, com capacidade para ensaiar sim...&lt;p&gt;&lt;strong&gt;Palavras-chave: &lt;/strong&gt;&lt;a href="https://www.gov.br/cdtn/pt-br/@@search?Subject%3Alist=ensaio de fadiga"&gt;ensaio de fadiga&lt;/a&gt;; &lt;a href="https://www.gov.br/cdtn/pt-br/@@search?Subject%3Alist= equipamento"&gt; equipamento&lt;/a&gt;; &lt;a href="https://www.gov.br/cdtn/pt-br/@@search?Subject%3Alist= ambiente controlado"&gt; ambiente controlado&lt;/a&gt;&lt;/p&gt;&lt;p&gt;&lt;b&gt;Situação: &lt;/b&gt;Patente Concedida&lt;/p&gt;&lt;div class="more-button"&gt;&lt;a class="btn-secondary" href="#"&gt;Leia Mais&lt;/a&gt;&lt;/div&gt;</v>
      </c>
      <c r="L32" s="10" t="s">
        <v>246</v>
      </c>
    </row>
    <row r="33" spans="1:12" x14ac:dyDescent="0.35">
      <c r="A33" s="10" t="str">
        <f>Tecnologias!A32</f>
        <v>Ensaios Mecânicos</v>
      </c>
      <c r="B33" s="14" t="str">
        <f>$B$1&amp;Tecnologias!B32&amp;$C$1&amp;IF(LEN(Tecnologias!B32)&gt;=60,MID(Tecnologias!B32,1,57)&amp;"...",Tecnologias!B32)&amp;"&lt;/h2&gt;"</f>
        <v>&lt;h2 title="Processo de Projeto e Construção de um Transdutor Eletromecânico para Determinação da Deformação de Corpos-de-Prova Cilíndricos de Concreto Durante Ensaio de Compressão Necessários na Caracterização de suas Propriedades Mecânicas para Aplicação na Construção Civil"&gt;Processo de Projeto e Construção de um Transdutor Eletrom...&lt;/h2&gt;</v>
      </c>
      <c r="C33" s="16" t="str">
        <f>"&lt;p&gt;"&amp;IF(LEN(Tecnologias!C32)&gt;=200,MID(Tecnologias!C32,1,197)&amp;"...",IF(Tecnologias!C32="",IF(LEN(Tecnologias!B32)&gt;=200,MID(Tecnologias!B32,1,197)&amp;"...",Tecnologias!B32),Tecnologias!C32)&amp;"&lt;/p&gt;")</f>
        <v>&lt;p&gt;A presente invenção diz respeito a um equipamento para medição da deformação de corpos-de-prova de concreto durante ensaios de compressão necessários na caracterização de suas propriedades mecânica...</v>
      </c>
      <c r="D33" s="23" t="str">
        <f>Tecnologias!K32</f>
        <v>&lt;a href="https://www.gov.br/cdtn/pt-br/@@search?Subject%3Alist=ensaio de deformação"&gt;ensaio de deformação&lt;/a&gt;; &lt;a href="https://www.gov.br/cdtn/pt-br/@@search?Subject%3Alist= equipamento"&gt; equipamento&lt;/a&gt;; &lt;a href="https://www.gov.br/cdtn/pt-br/@@search?Subject%3Alist= concreto"&gt; concreto&lt;/a&gt;</v>
      </c>
      <c r="E33" s="21" t="str">
        <f t="shared" si="0"/>
        <v>&lt;p&gt;&lt;strong&gt;Palavras-chave: &lt;/strong&gt;&lt;a href="https://www.gov.br/cdtn/pt-br/@@search?Subject%3Alist=ensaio de deformação"&gt;ensaio de deformação&lt;/a&gt;; &lt;a href="https://www.gov.br/cdtn/pt-br/@@search?Subject%3Alist= equipamento"&gt; equipamento&lt;/a&gt;; &lt;a href="https://www.gov.br/cdtn/pt-br/@@search?Subject%3Alist= concreto"&gt; concreto&lt;/a&gt;&lt;/p&gt;</v>
      </c>
      <c r="F33" s="19" t="str">
        <f>IF(Tecnologias!E32="","",Tecnologias!E32)</f>
        <v>Equipamentos atuais utilizam extensômetros elétricos com instalação difícil e sem possibilidade de reutilização.</v>
      </c>
      <c r="G33" s="10" t="str">
        <f>IF(Tecnologias!F32="","",Tecnologias!F32)</f>
        <v>É um equipamento de preço bem reduzido em relação a outros
equipamentos existentes e de fácil manutenção e simplicidade de operação. As vantagens da utilização de transdutores eletro-mecânicos em relação ao uso de extensômetros elétricos são a facilidade de instalação e a possibilidade de reutilização o que torna esta metodologia mais econômica. É um equipamento compacto e leve. Faz medições de deformações na faixa de zero a 5 mm com precisão de 0,001 mm. A presente invenção, como principal objetivo, apresenta como solução do acesso e aquisição de um equipamento barato e apropriado para a medição de deformação em corpos-de-prova cilíndricos de concreto nas dimensões padronizadas por normas específicas.</v>
      </c>
      <c r="H33" s="10" t="str">
        <f>IF(Tecnologias!G32="","","&lt;p&gt;&lt;b&gt;Situação: &lt;/b&gt;"&amp;Tecnologias!G32&amp;"&lt;/p&gt;")</f>
        <v>&lt;p&gt;&lt;b&gt;Situação: &lt;/b&gt;Know How&lt;/p&gt;</v>
      </c>
      <c r="I33" s="10" t="str">
        <f>IF(Tecnologias!H32="","",Tecnologias!H32)</f>
        <v/>
      </c>
      <c r="J33" s="10" t="str">
        <f>IF(Tecnologias!I32="","",Tecnologias!I32)</f>
        <v>Paulo de Tarso Vida Gomes
Tanius Rodrigues Mansur
Emerson Giovani Rabello
Antônio Eugênio Aguiar
Geraldo de Paula Martinseida</v>
      </c>
      <c r="K33" s="12" t="str">
        <f t="shared" si="1"/>
        <v>&lt;h2 title="Processo de Projeto e Construção de um Transdutor Eletromecânico para Determinação da Deformação de Corpos-de-Prova Cilíndricos de Concreto Durante Ensaio de Compressão Necessários na Caracterização de suas Propriedades Mecânicas para Aplicação na Construção Civil"&gt;Processo de Projeto e Construção de um Transdutor Eletrom...&lt;/h2&gt;&lt;p&gt;A presente invenção diz respeito a um equipamento para medição da deformação de corpos-de-prova de concreto durante ensaios de compressão necessários na caracterização de suas propriedades mecânica...&lt;p&gt;&lt;strong&gt;Palavras-chave: &lt;/strong&gt;&lt;a href="https://www.gov.br/cdtn/pt-br/@@search?Subject%3Alist=ensaio de deformação"&gt;ensaio de deformação&lt;/a&gt;; &lt;a href="https://www.gov.br/cdtn/pt-br/@@search?Subject%3Alist= equipamento"&gt; equipamento&lt;/a&gt;; &lt;a href="https://www.gov.br/cdtn/pt-br/@@search?Subject%3Alist= concreto"&gt; concreto&lt;/a&gt;&lt;/p&gt;&lt;p&gt;&lt;b&gt;Situação: &lt;/b&gt;Know How&lt;/p&gt;&lt;div class="more-button"&gt;&lt;a class="btn-secondary" href="#"&gt;Leia Mais&lt;/a&gt;&lt;/div&gt;</v>
      </c>
      <c r="L33" s="10" t="s">
        <v>246</v>
      </c>
    </row>
    <row r="34" spans="1:12" x14ac:dyDescent="0.35">
      <c r="A34" s="10" t="str">
        <f>Tecnologias!A33</f>
        <v>Ensaios Mecânicos</v>
      </c>
      <c r="B34" s="14" t="str">
        <f>$B$1&amp;Tecnologias!B33&amp;$C$1&amp;IF(LEN(Tecnologias!B33)&gt;=60,MID(Tecnologias!B33,1,57)&amp;"...",Tecnologias!B33)&amp;"&lt;/h2&gt;"</f>
        <v>&lt;h2 title="Processo de Projeto e Construção de uma Máquina de Ensaio de Impacto Charpy, Instrumentada, para Determinação da Energia de Impacto de Materiais Metálicos de Baixa Energia de Impacto e Materiais Compósitos e Caracterização de Suas Propriedades de Fratura para Aplicação na Indústria Nuclear e Convencional"&gt;Processo de Projeto e Construção de uma Máquina de Ensaio...&lt;/h2&gt;</v>
      </c>
      <c r="C34" s="16" t="str">
        <f>"&lt;p&gt;"&amp;IF(LEN(Tecnologias!C33)&gt;=200,MID(Tecnologias!C33,1,197)&amp;"...",IF(Tecnologias!C33="",IF(LEN(Tecnologias!B33)&gt;=200,MID(Tecnologias!B33,1,197)&amp;"...",Tecnologias!B33),Tecnologias!C33)&amp;"&lt;/p&gt;")</f>
        <v>&lt;p&gt;A presente invenção diz respeito a um equipamento para ensaios de impacto Charpy, instrumentado, para determinação da energia de impacto de materiais metálicos de baixa energia de impacto e de mate...</v>
      </c>
      <c r="D34" s="23" t="str">
        <f>Tecnologias!K33</f>
        <v>&lt;a href="https://www.gov.br/cdtn/pt-br/@@search?Subject%3Alist=ensaio Charpy"&gt;ensaio Charpy&lt;/a&gt;; &lt;a href="https://www.gov.br/cdtn/pt-br/@@search?Subject%3Alist= equipamento"&gt; equipamento&lt;/a&gt;; &lt;a href="https://www.gov.br/cdtn/pt-br/@@search?Subject%3Alist= qualidade"&gt; qualidade&lt;/a&gt;</v>
      </c>
      <c r="E34" s="21" t="str">
        <f t="shared" si="0"/>
        <v>&lt;p&gt;&lt;strong&gt;Palavras-chave: &lt;/strong&gt;&lt;a href="https://www.gov.br/cdtn/pt-br/@@search?Subject%3Alist=ensaio Charpy"&gt;ensaio Charpy&lt;/a&gt;; &lt;a href="https://www.gov.br/cdtn/pt-br/@@search?Subject%3Alist= equipamento"&gt; equipamento&lt;/a&gt;; &lt;a href="https://www.gov.br/cdtn/pt-br/@@search?Subject%3Alist= qualidade"&gt; qualidade&lt;/a&gt;&lt;/p&gt;</v>
      </c>
      <c r="F34" s="19" t="str">
        <f>IF(Tecnologias!E33="","",Tecnologias!E33)</f>
        <v>O ensaio Charpy convencional só fornece informações de caráter comparativo. Mais restritivo ainda é o fato do ensaio de impacto Charpy convencional medir apenas a energia total absorvida, não fornecendo informações adicionais, tais como as energias gastas na iniciação e na propagação da trinca.</v>
      </c>
      <c r="G34" s="10" t="str">
        <f>IF(Tecnologias!F33="","",Tecnologias!F33)</f>
        <v>O equipamento, objeto da presente patente, fornece informações completas. É um equipamento compacto, para ser instalado em laboratório, ocupando uma área máxima de 5m². Ele efetua ensaios em materiais empregados na fabricação dos componentes a serem estudados, dos quais se quer investigar as propriedades de fratura, em largas faixas de temperatura.</v>
      </c>
      <c r="H34" s="10" t="str">
        <f>IF(Tecnologias!G33="","","&lt;p&gt;&lt;b&gt;Situação: &lt;/b&gt;"&amp;Tecnologias!G33&amp;"&lt;/p&gt;")</f>
        <v>&lt;p&gt;&lt;b&gt;Situação: &lt;/b&gt;Patente Concedida&lt;/p&gt;</v>
      </c>
      <c r="I34" s="10" t="str">
        <f>IF(Tecnologias!H33="","",Tecnologias!H33)</f>
        <v>PI 0509158-6</v>
      </c>
      <c r="J34" s="10" t="str">
        <f>IF(Tecnologias!I33="","",Tecnologias!I33)</f>
        <v>Geraldo de P. Martins
Denis Henrique B. Scaldaferri
Edson Ribeiro
Cláudio Roberto Soares
Tanius R. Mansur</v>
      </c>
      <c r="K34" s="12" t="str">
        <f t="shared" si="1"/>
        <v>&lt;h2 title="Processo de Projeto e Construção de uma Máquina de Ensaio de Impacto Charpy, Instrumentada, para Determinação da Energia de Impacto de Materiais Metálicos de Baixa Energia de Impacto e Materiais Compósitos e Caracterização de Suas Propriedades de Fratura para Aplicação na Indústria Nuclear e Convencional"&gt;Processo de Projeto e Construção de uma Máquina de Ensaio...&lt;/h2&gt;&lt;p&gt;A presente invenção diz respeito a um equipamento para ensaios de impacto Charpy, instrumentado, para determinação da energia de impacto de materiais metálicos de baixa energia de impacto e de mate...&lt;p&gt;&lt;strong&gt;Palavras-chave: &lt;/strong&gt;&lt;a href="https://www.gov.br/cdtn/pt-br/@@search?Subject%3Alist=ensaio Charpy"&gt;ensaio Charpy&lt;/a&gt;; &lt;a href="https://www.gov.br/cdtn/pt-br/@@search?Subject%3Alist= equipamento"&gt; equipamento&lt;/a&gt;; &lt;a href="https://www.gov.br/cdtn/pt-br/@@search?Subject%3Alist= qualidade"&gt; qualidade&lt;/a&gt;&lt;/p&gt;&lt;p&gt;&lt;b&gt;Situação: &lt;/b&gt;Patente Concedida&lt;/p&gt;&lt;div class="more-button"&gt;&lt;a class="btn-secondary" href="#"&gt;Leia Mais&lt;/a&gt;&lt;/div&gt;</v>
      </c>
      <c r="L34" s="10" t="s">
        <v>246</v>
      </c>
    </row>
    <row r="35" spans="1:12" x14ac:dyDescent="0.35">
      <c r="A35" s="10" t="str">
        <f>Tecnologias!A34</f>
        <v>Ensaios Mecânicos</v>
      </c>
      <c r="B35" s="14" t="str">
        <f>$B$1&amp;Tecnologias!B34&amp;$C$1&amp;IF(LEN(Tecnologias!B34)&gt;=60,MID(Tecnologias!B34,1,57)&amp;"...",Tecnologias!B34)&amp;"&lt;/h2&gt;"</f>
        <v>&lt;h2 title="Processo para Construção de uma Máquina para Ensaio de Corrosão sob Tensão com Deformação Lenta para Aplicação em Estudos de Extensão de Vida de Componentes Metálicos da Indústria Nuclear e Convencional"&gt;Processo para Construção de uma Máquina para Ensaio de Co...&lt;/h2&gt;</v>
      </c>
      <c r="C35" s="16" t="str">
        <f>"&lt;p&gt;"&amp;IF(LEN(Tecnologias!C34)&gt;=200,MID(Tecnologias!C34,1,197)&amp;"...",IF(Tecnologias!C34="",IF(LEN(Tecnologias!B34)&gt;=200,MID(Tecnologias!B34,1,197)&amp;"...",Tecnologias!B34),Tecnologias!C34)&amp;"&lt;/p&gt;")</f>
        <v>&lt;p&gt;A presente invenção diz respeito ao processo de fabricação de um equipamento para ensaios de corrosão sob tensão, com deformação lenta, para aplicação em estudos de extensão de vida de componentes ...</v>
      </c>
      <c r="D35" s="23" t="str">
        <f>Tecnologias!K34</f>
        <v>&lt;a href="https://www.gov.br/cdtn/pt-br/@@search?Subject%3Alist=ensaio de corrosão"&gt;ensaio de corrosão&lt;/a&gt;; &lt;a href="https://www.gov.br/cdtn/pt-br/@@search?Subject%3Alist= equipamento"&gt; equipamento&lt;/a&gt;; &lt;a href="https://www.gov.br/cdtn/pt-br/@@search?Subject%3Alist= economia"&gt; economia&lt;/a&gt;</v>
      </c>
      <c r="E35" s="21" t="str">
        <f t="shared" si="0"/>
        <v>&lt;p&gt;&lt;strong&gt;Palavras-chave: &lt;/strong&gt;&lt;a href="https://www.gov.br/cdtn/pt-br/@@search?Subject%3Alist=ensaio de corrosão"&gt;ensaio de corrosão&lt;/a&gt;; &lt;a href="https://www.gov.br/cdtn/pt-br/@@search?Subject%3Alist= equipamento"&gt; equipamento&lt;/a&gt;; &lt;a href="https://www.gov.br/cdtn/pt-br/@@search?Subject%3Alist= economia"&gt; economia&lt;/a&gt;&lt;/p&gt;</v>
      </c>
      <c r="F35" s="19" t="str">
        <f>IF(Tecnologias!E34="","",Tecnologias!E34)</f>
        <v>Muitas instalações da indústria nuclear e das indústrias convencionais foram projetadas para ter uma vida útil limitada. Após esta vida útil estas instalações devem ser retiradas de serviço. Como os cálculos para se chegar a essa vida útil foram, em geral, bem conservativos, no final dela tais instalações podem apresentar, ainda, uma vida residual considerável de cerca de 20 a 40% de sua vida útil inicial. Este fato cria a oportunidade de aplicação do conceito de extensão de vida de componentes metálicos e, como consequência, cria um novo negócio envolvendo economia de processos industriais. Os equipamentos comerciais existentes para avaliações de materiais susceptíveis à corrosão sob tensão são de preços elevados. Por causa disto, a análise de corrosão sob tensão é um serviço prestado apenas por umas poucas firmas nacionais e do exterior, o que encarece a referida análise e não permite a avaliação mais intensiva da integridade estrutural com vista à extensão de vida de instalações industriais.</v>
      </c>
      <c r="G35" s="10" t="str">
        <f>IF(Tecnologias!F34="","",Tecnologias!F34)</f>
        <v>É um equipamentos tão eficaz como os comerciais atuais, porém com preço de comercialização extremamente acessível a um número maior de fornecedores da análise de corrosão sob tensão, o que permitiria extraordinário avanço econômico e tecnológico na extensão de vida de componentes metálicos de instalações do parque industrial brasileiro.</v>
      </c>
      <c r="H35" s="10" t="str">
        <f>IF(Tecnologias!G34="","","&lt;p&gt;&lt;b&gt;Situação: &lt;/b&gt;"&amp;Tecnologias!G34&amp;"&lt;/p&gt;")</f>
        <v>&lt;p&gt;&lt;b&gt;Situação: &lt;/b&gt;Know How&lt;/p&gt;</v>
      </c>
      <c r="I35" s="10" t="str">
        <f>IF(Tecnologias!H34="","",Tecnologias!H34)</f>
        <v/>
      </c>
      <c r="J35" s="10" t="str">
        <f>IF(Tecnologias!I34="","",Tecnologias!I34)</f>
        <v>Paulo Tarso V. Gomes
Roberto Di Lorenzo
Tanius R. Mansur
Nirlando Rocha</v>
      </c>
      <c r="K35" s="12" t="str">
        <f t="shared" si="1"/>
        <v>&lt;h2 title="Processo para Construção de uma Máquina para Ensaio de Corrosão sob Tensão com Deformação Lenta para Aplicação em Estudos de Extensão de Vida de Componentes Metálicos da Indústria Nuclear e Convencional"&gt;Processo para Construção de uma Máquina para Ensaio de Co...&lt;/h2&gt;&lt;p&gt;A presente invenção diz respeito ao processo de fabricação de um equipamento para ensaios de corrosão sob tensão, com deformação lenta, para aplicação em estudos de extensão de vida de componentes ...&lt;p&gt;&lt;strong&gt;Palavras-chave: &lt;/strong&gt;&lt;a href="https://www.gov.br/cdtn/pt-br/@@search?Subject%3Alist=ensaio de corrosão"&gt;ensaio de corrosão&lt;/a&gt;; &lt;a href="https://www.gov.br/cdtn/pt-br/@@search?Subject%3Alist= equipamento"&gt; equipamento&lt;/a&gt;; &lt;a href="https://www.gov.br/cdtn/pt-br/@@search?Subject%3Alist= economia"&gt; economia&lt;/a&gt;&lt;/p&gt;&lt;p&gt;&lt;b&gt;Situação: &lt;/b&gt;Know How&lt;/p&gt;&lt;div class="more-button"&gt;&lt;a class="btn-secondary" href="#"&gt;Leia Mais&lt;/a&gt;&lt;/div&gt;</v>
      </c>
      <c r="L35" s="10" t="s">
        <v>246</v>
      </c>
    </row>
    <row r="36" spans="1:12" x14ac:dyDescent="0.35">
      <c r="A36" s="10" t="str">
        <f>Tecnologias!A35</f>
        <v>Odontologia e Implantodontia</v>
      </c>
      <c r="B36" s="14" t="str">
        <f>$B$1&amp;Tecnologias!B35&amp;$C$1&amp;IF(LEN(Tecnologias!B35)&gt;=60,MID(Tecnologias!B35,1,57)&amp;"...",Tecnologias!B35)&amp;"&lt;/h2&gt;"</f>
        <v>&lt;h2 title="Processo de Modificação de Superfície Nanoestruturada de Titânio Recoberta com Colágeno Tipo I em Implantes e Componentes Protéticos"&gt;Processo de Modificação de Superfície Nanoestruturada de ...&lt;/h2&gt;</v>
      </c>
      <c r="C36" s="16" t="str">
        <f>"&lt;p&gt;"&amp;IF(LEN(Tecnologias!C35)&gt;=200,MID(Tecnologias!C35,1,197)&amp;"...",IF(Tecnologias!C35="",IF(LEN(Tecnologias!B35)&gt;=200,MID(Tecnologias!B35,1,197)&amp;"...",Tecnologias!B35),Tecnologias!C35)&amp;"&lt;/p&gt;")</f>
        <v>&lt;p&gt;A presente invenção se refere ao desenvolvimento de um processo para a preparação de superfície nanoestruturada de titânia produzida a partir de metodologia baseada em anodização potenciostática, p...</v>
      </c>
      <c r="D36" s="23" t="str">
        <f>Tecnologias!K35</f>
        <v>&lt;a href="https://www.gov.br/cdtn/pt-br/@@search?Subject%3Alist=implantodontia"&gt;implantodontia&lt;/a&gt;; &lt;a href="https://www.gov.br/cdtn/pt-br/@@search?Subject%3Alist= nanotecnologia"&gt; nanotecnologia&lt;/a&gt;; &lt;a href="https://www.gov.br/cdtn/pt-br/@@search?Subject%3Alist= titânia"&gt; titânia&lt;/a&gt;</v>
      </c>
      <c r="E36" s="21" t="str">
        <f t="shared" si="0"/>
        <v>&lt;p&gt;&lt;strong&gt;Palavras-chave: &lt;/strong&gt;&lt;a href="https://www.gov.br/cdtn/pt-br/@@search?Subject%3Alist=implantodontia"&gt;implantodontia&lt;/a&gt;; &lt;a href="https://www.gov.br/cdtn/pt-br/@@search?Subject%3Alist= nanotecnologia"&gt; nanotecnologia&lt;/a&gt;; &lt;a href="https://www.gov.br/cdtn/pt-br/@@search?Subject%3Alist= titânia"&gt; titânia&lt;/a&gt;&lt;/p&gt;</v>
      </c>
      <c r="F36" s="19" t="str">
        <f>IF(Tecnologias!E35="","",Tecnologias!E35)</f>
        <v>Uma osseointegração adequada, pode ser definida como uma aceleração no processo de cicatrização, que irá obter uma estabilidade a longo prazo de qualidade, e promover uma maior durabilidade do implante dentário. Contudo, complicações logo após a cirurgia podem ocorrer, das quais, implicam principalmente a uma osseointegração incompleta que pode prejudicar a durabilidade desses implantes. Estudos revelam que mesmo utilizando materiais e técnicas atuais, um implante de titânio necessita de vários meses para realizar uma osseointegração de qualidade, uma vez que depende de fatores inerentes ao tecido ósseo e das características do implante. E que ainda assim, essaosseointegração se faz incompleta, mesmo para implantes de excelência disponibilizados no mercado a porcentagem de área de ligação osso-implante tem uma média em torno de 80%. Diante ao exposto, inúmeros estudos têm voltado toda sua atenção na modificação da superfície dos implantes de Ti, a fim de melhorar o comportamento ósseo dos implantes odontológicos.</v>
      </c>
      <c r="G36" s="10" t="str">
        <f>IF(Tecnologias!F35="","",Tecnologias!F35)</f>
        <v xml:space="preserve">Melhora a osseointegração do implante.
Método simples, reprodutível, escalonável e de baixo custo.
</v>
      </c>
      <c r="H36" s="10" t="str">
        <f>IF(Tecnologias!G35="","","&lt;p&gt;&lt;b&gt;Situação: &lt;/b&gt;"&amp;Tecnologias!G35&amp;"&lt;/p&gt;")</f>
        <v>&lt;p&gt;&lt;b&gt;Situação: &lt;/b&gt;Patente em Análise&lt;/p&gt;</v>
      </c>
      <c r="I36" s="10" t="str">
        <f>IF(Tecnologias!H35="","",Tecnologias!H35)</f>
        <v>BR 10 2021 026799 2</v>
      </c>
      <c r="J36" s="10" t="str">
        <f>IF(Tecnologias!I35="","",Tecnologias!I35)</f>
        <v>Maximiliano Delany Martins – CDTN
Tatiane Cristine Silva de Almeida – CDTN
Elisa Marchezini Rodrigues – CDTN
Fernanda de Paula Oliveira – CDTN
Ramon Resende Leite – CDTN
Mariana Andrade Boense Tavares – CDTN
Pricila da Silva Cunha – CDTN
Thalita Marcolan Valverde – UFMG
Thaís Maria da Mata Martins – UFMG
Gregory Thomas Kitten – UFMG
Alfredo Miranda de Goes – UFMG
Dawidson Assis Gomes – UFMG</v>
      </c>
      <c r="K36" s="12" t="str">
        <f t="shared" si="1"/>
        <v>&lt;h2 title="Processo de Modificação de Superfície Nanoestruturada de Titânio Recoberta com Colágeno Tipo I em Implantes e Componentes Protéticos"&gt;Processo de Modificação de Superfície Nanoestruturada de ...&lt;/h2&gt;&lt;p&gt;A presente invenção se refere ao desenvolvimento de um processo para a preparação de superfície nanoestruturada de titânia produzida a partir de metodologia baseada em anodização potenciostática, p...&lt;p&gt;&lt;strong&gt;Palavras-chave: &lt;/strong&gt;&lt;a href="https://www.gov.br/cdtn/pt-br/@@search?Subject%3Alist=implantodontia"&gt;implantodontia&lt;/a&gt;; &lt;a href="https://www.gov.br/cdtn/pt-br/@@search?Subject%3Alist= nanotecnologia"&gt; nanotecnologia&lt;/a&gt;; &lt;a href="https://www.gov.br/cdtn/pt-br/@@search?Subject%3Alist= titânia"&gt; titânia&lt;/a&gt;&lt;/p&gt;&lt;p&gt;&lt;b&gt;Situação: &lt;/b&gt;Patente em Análise&lt;/p&gt;&lt;div class="more-button"&gt;&lt;a class="btn-secondary" href="#"&gt;Leia Mais&lt;/a&gt;&lt;/div&gt;</v>
      </c>
      <c r="L36" s="10" t="s">
        <v>246</v>
      </c>
    </row>
    <row r="37" spans="1:12" x14ac:dyDescent="0.35">
      <c r="A37" s="10" t="str">
        <f>Tecnologias!A36</f>
        <v>Odontologia e Implantodontia</v>
      </c>
      <c r="B37" s="14" t="str">
        <f>$B$1&amp;Tecnologias!B36&amp;$C$1&amp;IF(LEN(Tecnologias!B36)&gt;=60,MID(Tecnologias!B36,1,57)&amp;"...",Tecnologias!B36)&amp;"&lt;/h2&gt;"</f>
        <v>&lt;h2 title="Processo de Utilização de Superfície Micro-Nano Hierárquica com Nanotubos de Titânia (TiO₂) para Recobrimento de Implantes Osseointegráveis"&gt;Processo de Utilização de Superfície Micro-Nano Hierárqui...&lt;/h2&gt;</v>
      </c>
      <c r="C37" s="16" t="str">
        <f>"&lt;p&gt;"&amp;IF(LEN(Tecnologias!C36)&gt;=200,MID(Tecnologias!C36,1,197)&amp;"...",IF(Tecnologias!C36="",IF(LEN(Tecnologias!B36)&gt;=200,MID(Tecnologias!B36,1,197)&amp;"...",Tecnologias!B36),Tecnologias!C36)&amp;"&lt;/p&gt;")</f>
        <v>&lt;p&gt;Produto e processo aplicável no campo odontológico, mais especificamente na área de implantodontia intraóssea, ao se fazer utilização de tratamentos superficiais combinados para fins de bioaplicaçõ...</v>
      </c>
      <c r="D37" s="23" t="str">
        <f>Tecnologias!K36</f>
        <v>&lt;a href="https://www.gov.br/cdtn/pt-br/@@search?Subject%3Alist=implantodontia"&gt;implantodontia&lt;/a&gt;; &lt;a href="https://www.gov.br/cdtn/pt-br/@@search?Subject%3Alist= nanotecnologia"&gt; nanotecnologia&lt;/a&gt;; &lt;a href="https://www.gov.br/cdtn/pt-br/@@search?Subject%3Alist= titânia"&gt; titânia&lt;/a&gt;</v>
      </c>
      <c r="E37" s="21" t="str">
        <f t="shared" si="0"/>
        <v>&lt;p&gt;&lt;strong&gt;Palavras-chave: &lt;/strong&gt;&lt;a href="https://www.gov.br/cdtn/pt-br/@@search?Subject%3Alist=implantodontia"&gt;implantodontia&lt;/a&gt;; &lt;a href="https://www.gov.br/cdtn/pt-br/@@search?Subject%3Alist= nanotecnologia"&gt; nanotecnologia&lt;/a&gt;; &lt;a href="https://www.gov.br/cdtn/pt-br/@@search?Subject%3Alist= titânia"&gt; titânia&lt;/a&gt;&lt;/p&gt;</v>
      </c>
      <c r="F37" s="19" t="str">
        <f>IF(Tecnologias!E36="","",Tecnologias!E36)</f>
        <v>Muitos esforços de pesquisa têm sido direcionados com o objetivo de melhorar a interação biológica entre o implante e o osso circundante, em um processo denominado osseointegração. Assim, novas abordagens foram desenvolvidas ao combinar ou modificar as técnicas existentes de tratamento superficiais para atender às demandas por uma formação de contato osso-implante aprimorada ou então obter melhorias das características físico-químicas da superfície do implante de titânio através de processos que envolvam modificações em micro e nanoescala. Destaca-se no mercado de implantodontia a inexistência de superfícies de implantes modificadas que exibem estruturas e rugosidades simultaneamente e sinergicamente na escala micro e nano. Além desse fato, a maioria das superfícies de implantes atualmente em uso clínico, disponibilizados no mercado, é classificada como hidrofóbicas. No entanto, esse cenário vem se modificando, uma vez que superfícies hidrofílicas tendem a melhorar os estágios iniciais de adesão celular, proliferação, diferenciação e mineralização óssea quando comparadas as superfícies hidrofóbicas.</v>
      </c>
      <c r="G37" s="10" t="str">
        <f>IF(Tecnologias!F36="","",Tecnologias!F36)</f>
        <v>Na presente invenção conta com uma superfície micro-nano com característica intrinsecamente hidrofílica, sem a necessidade de etapas adicionais após o processo de síntese para o desenvolvimento da natureza hidrofílica, o que torna um grande diferencial dado a redução de custos, tempo e maior simplicidade operacional. Mais do que determinar o ângulo de contato para avaliar a molhabilidade após a preparação da superfície, na presente invenção é demonstrado que, mesmo após tempos prolongados de exposição a condições atmosféricas, a hidrofilicidade é mantida, sem a necessidade de armazenamento em dessecadores ou ambientes de vácuo.</v>
      </c>
      <c r="H37" s="10" t="str">
        <f>IF(Tecnologias!G36="","","&lt;p&gt;&lt;b&gt;Situação: &lt;/b&gt;"&amp;Tecnologias!G36&amp;"&lt;/p&gt;")</f>
        <v>&lt;p&gt;&lt;b&gt;Situação: &lt;/b&gt;Patente em Análise&lt;/p&gt;</v>
      </c>
      <c r="I37" s="10" t="str">
        <f>IF(Tecnologias!H36="","",Tecnologias!H36)</f>
        <v>BR 10 2021 013576 0</v>
      </c>
      <c r="J37" s="10" t="str">
        <f>IF(Tecnologias!I36="","",Tecnologias!I36)</f>
        <v>Ramon Resende Leite
Maximiliano Delany Martins - CDTN
Fernanda de Paula Oliveira
Elisa Marchezini Rodrigues
Tatiane Cristine Silva de Almeida
Joyce Cristina da Cruz Santos
Eduardo Henrique Martins Nunes
Mariana Ogando Paraense</v>
      </c>
      <c r="K37" s="12" t="str">
        <f t="shared" si="1"/>
        <v>&lt;h2 title="Processo de Utilização de Superfície Micro-Nano Hierárquica com Nanotubos de Titânia (TiO₂) para Recobrimento de Implantes Osseointegráveis"&gt;Processo de Utilização de Superfície Micro-Nano Hierárqui...&lt;/h2&gt;&lt;p&gt;Produto e processo aplicável no campo odontológico, mais especificamente na área de implantodontia intraóssea, ao se fazer utilização de tratamentos superficiais combinados para fins de bioaplicaçõ...&lt;p&gt;&lt;strong&gt;Palavras-chave: &lt;/strong&gt;&lt;a href="https://www.gov.br/cdtn/pt-br/@@search?Subject%3Alist=implantodontia"&gt;implantodontia&lt;/a&gt;; &lt;a href="https://www.gov.br/cdtn/pt-br/@@search?Subject%3Alist= nanotecnologia"&gt; nanotecnologia&lt;/a&gt;; &lt;a href="https://www.gov.br/cdtn/pt-br/@@search?Subject%3Alist= titânia"&gt; titânia&lt;/a&gt;&lt;/p&gt;&lt;p&gt;&lt;b&gt;Situação: &lt;/b&gt;Patente em Análise&lt;/p&gt;&lt;div class="more-button"&gt;&lt;a class="btn-secondary" href="#"&gt;Leia Mais&lt;/a&gt;&lt;/div&gt;</v>
      </c>
      <c r="L37" s="10" t="s">
        <v>246</v>
      </c>
    </row>
    <row r="38" spans="1:12" x14ac:dyDescent="0.35">
      <c r="A38" s="10" t="str">
        <f>Tecnologias!A37</f>
        <v>Proteção Radiológica</v>
      </c>
      <c r="B38" s="14" t="str">
        <f>$B$1&amp;Tecnologias!B37&amp;$C$1&amp;IF(LEN(Tecnologias!B37)&gt;=60,MID(Tecnologias!B37,1,57)&amp;"...",Tecnologias!B37)&amp;"&lt;/h2&gt;"</f>
        <v>&lt;h2 title="Processo de Medidas Dosimétricas"&gt;Processo de Medidas Dosimétricas&lt;/h2&gt;</v>
      </c>
      <c r="C38" s="16" t="str">
        <f>"&lt;p&gt;"&amp;IF(LEN(Tecnologias!C37)&gt;=200,MID(Tecnologias!C37,1,197)&amp;"...",IF(Tecnologias!C37="",IF(LEN(Tecnologias!B37)&gt;=200,MID(Tecnologias!B37,1,197)&amp;"...",Tecnologias!B37),Tecnologias!C37)&amp;"&lt;/p&gt;")</f>
        <v>&lt;p&gt;A presente patente de invenção se aplica a área de dosimetria das radiações, e refere-se a processo de medida de grandezas dosimétricas como dose absorvida por meio de um sistema construído de form...</v>
      </c>
      <c r="D38" s="23" t="str">
        <f>Tecnologias!K37</f>
        <v>&lt;a href="https://www.gov.br/cdtn/pt-br/@@search?Subject%3Alist=dosimetria"&gt;dosimetria&lt;/a&gt;; &lt;a href="https://www.gov.br/cdtn/pt-br/@@search?Subject%3Alist= LED"&gt; LED&lt;/a&gt;; &lt;a href="https://www.gov.br/cdtn/pt-br/@@search?Subject%3Alist= baixo custo"&gt; baixo custo&lt;/a&gt;</v>
      </c>
      <c r="E38" s="21" t="str">
        <f t="shared" si="0"/>
        <v>&lt;p&gt;&lt;strong&gt;Palavras-chave: &lt;/strong&gt;&lt;a href="https://www.gov.br/cdtn/pt-br/@@search?Subject%3Alist=dosimetria"&gt;dosimetria&lt;/a&gt;; &lt;a href="https://www.gov.br/cdtn/pt-br/@@search?Subject%3Alist= LED"&gt; LED&lt;/a&gt;; &lt;a href="https://www.gov.br/cdtn/pt-br/@@search?Subject%3Alist= baixo custo"&gt; baixo custo&lt;/a&gt;&lt;/p&gt;</v>
      </c>
      <c r="F38" s="19" t="str">
        <f>IF(Tecnologias!E37="","",Tecnologias!E37)</f>
        <v xml:space="preserve">Dosímetros baseados em efeitos radiocrômicos atualmente disponíveis operam em faixa de doses limitadas e necessitam um espectrofotômetro para realizar a leitura, que é um equipamento de custo elevado e requer calibração periódica. A presente invenção teve sua origem na ideia de se incorporar a fonte de luz ao próprio dosímetro, dispensando a utilização de equipamentos pesados e dispendiosos. </v>
      </c>
      <c r="G38" s="10" t="str">
        <f>IF(Tecnologias!F37="","",Tecnologias!F37)</f>
        <v xml:space="preserve">- Facilidade de leitura, 
- baixo custo, 
- ampla faixa de resposta, os raios gama em uma ampla faixa de dose variando de 0,5 kGy até 100 kGy
- possibilidade de uso como dispositivo eletrônico comum após seu uso como dosímetro, 
- baixa dependência de fatores ambientais </v>
      </c>
      <c r="H38" s="10" t="str">
        <f>IF(Tecnologias!G37="","","&lt;p&gt;&lt;b&gt;Situação: &lt;/b&gt;"&amp;Tecnologias!G37&amp;"&lt;/p&gt;")</f>
        <v>&lt;p&gt;&lt;b&gt;Situação: &lt;/b&gt;Patente em Análise&lt;/p&gt;</v>
      </c>
      <c r="I38" s="10" t="str">
        <f>IF(Tecnologias!H37="","",Tecnologias!H37)</f>
        <v>BR 10 2021 013143 8</v>
      </c>
      <c r="J38" s="10" t="str">
        <f>IF(Tecnologias!I37="","",Tecnologias!I37)</f>
        <v>Luiz Cláudio Meira Belo - CDTN
Daniel Silva Calheiro - CDTN
André Luiz Tavares e Silva - CDTN
Anna Luiza Fraga da Silveira - CDTN</v>
      </c>
      <c r="K38" s="12" t="str">
        <f t="shared" si="1"/>
        <v>&lt;h2 title="Processo de Medidas Dosimétricas"&gt;Processo de Medidas Dosimétricas&lt;/h2&gt;&lt;p&gt;A presente patente de invenção se aplica a área de dosimetria das radiações, e refere-se a processo de medida de grandezas dosimétricas como dose absorvida por meio de um sistema construído de form...&lt;p&gt;&lt;strong&gt;Palavras-chave: &lt;/strong&gt;&lt;a href="https://www.gov.br/cdtn/pt-br/@@search?Subject%3Alist=dosimetria"&gt;dosimetria&lt;/a&gt;; &lt;a href="https://www.gov.br/cdtn/pt-br/@@search?Subject%3Alist= LED"&gt; LED&lt;/a&gt;; &lt;a href="https://www.gov.br/cdtn/pt-br/@@search?Subject%3Alist= baixo custo"&gt; baixo custo&lt;/a&gt;&lt;/p&gt;&lt;p&gt;&lt;b&gt;Situação: &lt;/b&gt;Patente em Análise&lt;/p&gt;&lt;div class="more-button"&gt;&lt;a class="btn-secondary" href="#"&gt;Leia Mais&lt;/a&gt;&lt;/div&gt;</v>
      </c>
      <c r="L38" s="10" t="s">
        <v>246</v>
      </c>
    </row>
    <row r="39" spans="1:12" x14ac:dyDescent="0.35">
      <c r="A39" s="10" t="str">
        <f>Tecnologias!A38</f>
        <v>Proteção Radiológica</v>
      </c>
      <c r="B39" s="14" t="str">
        <f>$B$1&amp;Tecnologias!B38&amp;$C$1&amp;IF(LEN(Tecnologias!B38)&gt;=60,MID(Tecnologias!B38,1,57)&amp;"...",Tecnologias!B38)&amp;"&lt;/h2&gt;"</f>
        <v>&lt;h2 title="Método Sol-Gel de Produção de Pó de Alumina Alfa Dopado com Carbono, Metais e Metalóide e seu Uso na Fabricação de Pastilhas Apropriadas para Aplicações em Dosímetros TLD e OSLD"&gt;Método Sol-Gel de Produção de Pó de Alumina Alfa Dopado c...&lt;/h2&gt;</v>
      </c>
      <c r="C39" s="16" t="str">
        <f>"&lt;p&gt;"&amp;IF(LEN(Tecnologias!C38)&gt;=200,MID(Tecnologias!C38,1,197)&amp;"...",IF(Tecnologias!C38="",IF(LEN(Tecnologias!B38)&gt;=200,MID(Tecnologias!B38,1,197)&amp;"...",Tecnologias!B38),Tecnologias!C38)&amp;"&lt;/p&gt;")</f>
        <v>&lt;p&gt;A presente invenção diz respeito a um método de fabricação de pó de alumina alfa através do processamento químico (Sol-gel) de uma alumina de transição para resultar num pó com excelente comportame...</v>
      </c>
      <c r="D39" s="23" t="str">
        <f>Tecnologias!K38</f>
        <v>&lt;a href="https://www.gov.br/cdtn/pt-br/@@search?Subject%3Alist=sol-gel"&gt;sol-gel&lt;/a&gt;; &lt;a href="https://www.gov.br/cdtn/pt-br/@@search?Subject%3Alist= dosimetria"&gt; dosimetria&lt;/a&gt;; &lt;a href="https://www.gov.br/cdtn/pt-br/@@search?Subject%3Alist= alumina"&gt; alumina&lt;/a&gt;; &lt;a href="https://www.gov.br/cdtn/pt-br/@@search?Subject%3Alist= qualidade"&gt; qualidade&lt;/a&gt;</v>
      </c>
      <c r="E39" s="21" t="str">
        <f t="shared" si="0"/>
        <v>&lt;p&gt;&lt;strong&gt;Palavras-chave: &lt;/strong&gt;&lt;a href="https://www.gov.br/cdtn/pt-br/@@search?Subject%3Alist=sol-gel"&gt;sol-gel&lt;/a&gt;; &lt;a href="https://www.gov.br/cdtn/pt-br/@@search?Subject%3Alist= dosimetria"&gt; dosimetria&lt;/a&gt;; &lt;a href="https://www.gov.br/cdtn/pt-br/@@search?Subject%3Alist= alumina"&gt; alumina&lt;/a&gt;; &lt;a href="https://www.gov.br/cdtn/pt-br/@@search?Subject%3Alist= qualidade"&gt; qualidade&lt;/a&gt;&lt;/p&gt;</v>
      </c>
      <c r="F39" s="19" t="str">
        <f>IF(Tecnologias!E38="","",Tecnologias!E38)</f>
        <v>A maior desvantagem do α-AL₂O₃:C produzido pelo processo
envolvendo fusão e crescimento de monocristais é a forte diminuição do sinal emitido quando submetido a taxas altas de aquecimento que são normalmente usadas na rotina da dosimetria (fenômeno conhecido como apagamento térmico), a qual o elemento termoluminescente α-AL₂O₃:C da presente invenção não apresenta. Outras características desfavoráveis deste material são: sua fotossensibilidade, que aumenta a perda de sinal (cerca de 5% ao ano quando protegido da luz); indução de  termoluminescência espúria e fototransferência de armadilhas profundas por UV; e supralinearidade acima de 1Gy.</v>
      </c>
      <c r="G39" s="10" t="str">
        <f>IF(Tecnologias!F38="","",Tecnologias!F38)</f>
        <v>O detector proposto é caracterizado por uma baixa dose residual pós-leitura bem como por uma elevada estabilidade do pico de emissão dosimétrico, dispensando o tratamento térmico pré-irradiação. A dispensa dos tratamentos térmicos pré e pós-irradiação constituem grande vantagem operacional no uso deste material, economia de energia e equipamento em relação à maioria dos detectores termoluminescentes comerciais. Caracteriza-se também por uma resposta mais estável ao longo de múltiplas utilizações e com menor dispersão entre as respostas de vários detectores, mostrando possuir uma maior homogeneidade entre detectores. Desta forma, os detectores da presente invenção demonstram possuir uma excelente reprodutibilidade das referidas leituras, o que se constitui numa grande vantagem em relação aos detectores comerciais na rotina de monitoração de radiações. O detector de radiações da presente invenção apresenta excelente linearidade de resposta, permitindo uma calibração bastante simples em grande faixa de doses. O detector proposto apresenta alta sensibilidade, cerca de 20 vezes mais sensível que o detector usado como padrão para comparações de sinal termoluminescente.</v>
      </c>
      <c r="H39" s="10" t="str">
        <f>IF(Tecnologias!G38="","","&lt;p&gt;&lt;b&gt;Situação: &lt;/b&gt;"&amp;Tecnologias!G38&amp;"&lt;/p&gt;")</f>
        <v>&lt;p&gt;&lt;b&gt;Situação: &lt;/b&gt;Patente Concedida&lt;/p&gt;</v>
      </c>
      <c r="I39" s="10" t="str">
        <f>IF(Tecnologias!H38="","",Tecnologias!H38)</f>
        <v>PI 1102350-3</v>
      </c>
      <c r="J39" s="10" t="str">
        <f>IF(Tecnologias!I38="","",Tecnologias!I38)</f>
        <v>ARMINDO SANTOS - CDTN
Sebastião Luiz Machado - CDTN
Moacir Moreira Pio - CDTN
Ronaldo Bittar - CDTN
HUDSON RUBIO FERREIRA - CDTN</v>
      </c>
      <c r="K39" s="12" t="str">
        <f t="shared" si="1"/>
        <v>&lt;h2 title="Método Sol-Gel de Produção de Pó de Alumina Alfa Dopado com Carbono, Metais e Metalóide e seu Uso na Fabricação de Pastilhas Apropriadas para Aplicações em Dosímetros TLD e OSLD"&gt;Método Sol-Gel de Produção de Pó de Alumina Alfa Dopado c...&lt;/h2&gt;&lt;p&gt;A presente invenção diz respeito a um método de fabricação de pó de alumina alfa através do processamento químico (Sol-gel) de uma alumina de transição para resultar num pó com excelente comportame...&lt;p&gt;&lt;strong&gt;Palavras-chave: &lt;/strong&gt;&lt;a href="https://www.gov.br/cdtn/pt-br/@@search?Subject%3Alist=sol-gel"&gt;sol-gel&lt;/a&gt;; &lt;a href="https://www.gov.br/cdtn/pt-br/@@search?Subject%3Alist= dosimetria"&gt; dosimetria&lt;/a&gt;; &lt;a href="https://www.gov.br/cdtn/pt-br/@@search?Subject%3Alist= alumina"&gt; alumina&lt;/a&gt;; &lt;a href="https://www.gov.br/cdtn/pt-br/@@search?Subject%3Alist= qualidade"&gt; qualidade&lt;/a&gt;&lt;/p&gt;&lt;p&gt;&lt;b&gt;Situação: &lt;/b&gt;Patente Concedida&lt;/p&gt;&lt;div class="more-button"&gt;&lt;a class="btn-secondary" href="#"&gt;Leia Mais&lt;/a&gt;&lt;/div&gt;</v>
      </c>
      <c r="L39" s="10" t="s">
        <v>246</v>
      </c>
    </row>
    <row r="40" spans="1:12" x14ac:dyDescent="0.35">
      <c r="A40" s="10" t="str">
        <f>Tecnologias!A39</f>
        <v>Proteção Radiológica</v>
      </c>
      <c r="B40" s="14" t="str">
        <f>$B$1&amp;Tecnologias!B39&amp;$C$1&amp;IF(LEN(Tecnologias!B39)&gt;=60,MID(Tecnologias!B39,1,57)&amp;"...",Tecnologias!B39)&amp;"&lt;/h2&gt;"</f>
        <v>&lt;h2 title="Equipamento Para Revelação de Filmes Dosimétricos e Radiográficos"&gt;Equipamento Para Revelação de Filmes Dosimétricos e Radio...&lt;/h2&gt;</v>
      </c>
      <c r="C40" s="16" t="str">
        <f>"&lt;p&gt;"&amp;IF(LEN(Tecnologias!C39)&gt;=200,MID(Tecnologias!C39,1,197)&amp;"...",IF(Tecnologias!C39="",IF(LEN(Tecnologias!B39)&gt;=200,MID(Tecnologias!B39,1,197)&amp;"...",Tecnologias!B39),Tecnologias!C39)&amp;"&lt;/p&gt;")</f>
        <v>&lt;p&gt;A presente invenção diz respeito a um equipamento para revelação de filmes dosimétricos e radiográficos caracterizado por possuir operações automatizadas que permitem controlar parâmetros de grande...</v>
      </c>
      <c r="D40" s="23" t="str">
        <f>Tecnologias!K39</f>
        <v>&lt;a href="https://www.gov.br/cdtn/pt-br/@@search?Subject%3Alist=dosimetria"&gt;dosimetria&lt;/a&gt;; &lt;a href="https://www.gov.br/cdtn/pt-br/@@search?Subject%3Alist= revelação de filmes"&gt; revelação de filmes&lt;/a&gt;; &lt;a href="https://www.gov.br/cdtn/pt-br/@@search?Subject%3Alist= produtividade"&gt; produtividade&lt;/a&gt;</v>
      </c>
      <c r="E40" s="21" t="str">
        <f t="shared" si="0"/>
        <v>&lt;p&gt;&lt;strong&gt;Palavras-chave: &lt;/strong&gt;&lt;a href="https://www.gov.br/cdtn/pt-br/@@search?Subject%3Alist=dosimetria"&gt;dosimetria&lt;/a&gt;; &lt;a href="https://www.gov.br/cdtn/pt-br/@@search?Subject%3Alist= revelação de filmes"&gt; revelação de filmes&lt;/a&gt;; &lt;a href="https://www.gov.br/cdtn/pt-br/@@search?Subject%3Alist= produtividade"&gt; produtividade&lt;/a&gt;&lt;/p&gt;</v>
      </c>
      <c r="F40" s="19" t="str">
        <f>IF(Tecnologias!E39="","",Tecnologias!E39)</f>
        <v>Equipamentos atuais comerciais com limitações de capacidade e confiabilidade.</v>
      </c>
      <c r="G40" s="10" t="str">
        <f>IF(Tecnologias!F39="","",Tecnologias!F39)</f>
        <v xml:space="preserve">Aumento da confiabilidade da revelação em relação a equipamentos comerciais. Triplicação da capacidade de revelação, aumentando significativamente a oferta deste serviço. Faz uso de um painel estrutural fabricado com uma estrutura metálica em aço carbono com proteção anticorrosiva e todo revestido em chapas de polipropileno. </v>
      </c>
      <c r="H40" s="10" t="str">
        <f>IF(Tecnologias!G39="","","&lt;p&gt;&lt;b&gt;Situação: &lt;/b&gt;"&amp;Tecnologias!G39&amp;"&lt;/p&gt;")</f>
        <v>&lt;p&gt;&lt;b&gt;Situação: &lt;/b&gt;Patente Concedida&lt;/p&gt;</v>
      </c>
      <c r="I40" s="10" t="str">
        <f>IF(Tecnologias!H39="","",Tecnologias!H39)</f>
        <v>PI0801219-9</v>
      </c>
      <c r="J40" s="10" t="str">
        <f>IF(Tecnologias!I39="","",Tecnologias!I39)</f>
        <v>ANTÔNIO CARLOS LOPES DA COSTA
ALEXANDROS ANASTAS MARASLIS, 
CLÁUDIO CUNHA LOPES, 
HUDSON RÚBIO FERREIRA, 
MARÍLIA TAVARES CHRISTÓVÃO, 
LUIZ LEITE DA SILVA, 
JOSÉ GERALDO COURA, 
EDSON RIBEIRO, 
EDUARDO TADEU STEHLING SARAIVA, 
MARCOS ANTONIO CANDIDO,
SANTIAGO EDGAR MARZANA FLORES, 
SÉRGIO CELEGHINI ALBINO, 
VAGNER ANTÔNIO DE OLIVEIRA, 
ALOISIO BARBOSA,
GERALDO ANTÔNIO SCORALICK MARTINS</v>
      </c>
      <c r="K40" s="12" t="str">
        <f t="shared" si="1"/>
        <v>&lt;h2 title="Equipamento Para Revelação de Filmes Dosimétricos e Radiográficos"&gt;Equipamento Para Revelação de Filmes Dosimétricos e Radio...&lt;/h2&gt;&lt;p&gt;A presente invenção diz respeito a um equipamento para revelação de filmes dosimétricos e radiográficos caracterizado por possuir operações automatizadas que permitem controlar parâmetros de grande...&lt;p&gt;&lt;strong&gt;Palavras-chave: &lt;/strong&gt;&lt;a href="https://www.gov.br/cdtn/pt-br/@@search?Subject%3Alist=dosimetria"&gt;dosimetria&lt;/a&gt;; &lt;a href="https://www.gov.br/cdtn/pt-br/@@search?Subject%3Alist= revelação de filmes"&gt; revelação de filmes&lt;/a&gt;; &lt;a href="https://www.gov.br/cdtn/pt-br/@@search?Subject%3Alist= produtividade"&gt; produtividade&lt;/a&gt;&lt;/p&gt;&lt;p&gt;&lt;b&gt;Situação: &lt;/b&gt;Patente Concedida&lt;/p&gt;&lt;div class="more-button"&gt;&lt;a class="btn-secondary" href="#"&gt;Leia Mais&lt;/a&gt;&lt;/div&gt;</v>
      </c>
      <c r="L40" s="10" t="s">
        <v>246</v>
      </c>
    </row>
    <row r="41" spans="1:12" x14ac:dyDescent="0.35">
      <c r="A41" s="10" t="str">
        <f>Tecnologias!A40</f>
        <v>Proteção Radiológica</v>
      </c>
      <c r="B41" s="14" t="str">
        <f>$B$1&amp;Tecnologias!B40&amp;$C$1&amp;IF(LEN(Tecnologias!B40)&gt;=60,MID(Tecnologias!B40,1,57)&amp;"...",Tecnologias!B40)&amp;"&lt;/h2&gt;"</f>
        <v>&lt;h2 title="Filmes Poliméricos com Fotoluminescências Ajustáveis, Processo de Obtenção e Usos"&gt;Filmes Poliméricos com Fotoluminescências Ajustáveis, Pro...&lt;/h2&gt;</v>
      </c>
      <c r="C41" s="16" t="str">
        <f>"&lt;p&gt;"&amp;IF(LEN(Tecnologias!C40)&gt;=200,MID(Tecnologias!C40,1,197)&amp;"...",IF(Tecnologias!C40="",IF(LEN(Tecnologias!B40)&gt;=200,MID(Tecnologias!B40,1,197)&amp;"...",Tecnologias!B40),Tecnologias!C40)&amp;"&lt;/p&gt;")</f>
        <v>&lt;p&gt;A matéria tratada é descrita por um processo para produção de filmes fotoluminescentes a partir de um polímero alifático-aromático biodegradável, o poli(butileno adipato-co-tereftalato) PBAT, bem c...</v>
      </c>
      <c r="D41" s="23" t="str">
        <f>Tecnologias!K40</f>
        <v>&lt;a href="https://www.gov.br/cdtn/pt-br/@@search?Subject%3Alist=filmes fotoluminescentes"&gt;filmes fotoluminescentes&lt;/a&gt;; &lt;a href="https://www.gov.br/cdtn/pt-br/@@search?Subject%3Alist= dosimetria"&gt; dosimetria&lt;/a&gt;; &lt;a href="https://www.gov.br/cdtn/pt-br/@@search?Subject%3Alist= eficiência"&gt; eficiência&lt;/a&gt;</v>
      </c>
      <c r="E41" s="21" t="str">
        <f t="shared" si="0"/>
        <v>&lt;p&gt;&lt;strong&gt;Palavras-chave: &lt;/strong&gt;&lt;a href="https://www.gov.br/cdtn/pt-br/@@search?Subject%3Alist=filmes fotoluminescentes"&gt;filmes fotoluminescentes&lt;/a&gt;; &lt;a href="https://www.gov.br/cdtn/pt-br/@@search?Subject%3Alist= dosimetria"&gt; dosimetria&lt;/a&gt;; &lt;a href="https://www.gov.br/cdtn/pt-br/@@search?Subject%3Alist= eficiência"&gt; eficiência&lt;/a&gt;&lt;/p&gt;</v>
      </c>
      <c r="F41" s="19" t="str">
        <f>IF(Tecnologias!E40="","",Tecnologias!E40)</f>
        <v>A maioria dos corantes orgânicos não são utilizados in vivo, pois exibem fraca foto-estabilidade e substancial citotoxidade. As proteínas sofrem fotodegradação e são de baixo rendimento quântico. Além disso, a agregação de proteínas fluorescentes no interior das células pode causar toxicidade celular.
Já os polímeros biodegradáveis fluorescentes têm exigido conjugação seja no encapsulamento dos corantes orgânicos ou dos pontos quânticos, ou até mesmo dos polímeros degradáveis para, de algum modo, serem visualizados. 
Logo, existe uma necessidade urgente de desenvolvimento de materiais biodegradáveis e biocompatíveis fotoluminescentes, que apresentem fluorescência intrínseca e que não sejam tóxicos para o corpo humano.</v>
      </c>
      <c r="G41" s="10" t="str">
        <f>IF(Tecnologias!F40="","",Tecnologias!F40)</f>
        <v>No campo da dosimetria de altas doses, o PBAT fotoluminescente pode ser utilizado em embalagens de produtos alimentícios e instrumentos médicos irradiados que precisam ser embalados ou empacotados de forma rápida. Diminuem a geração de lixo e com baixo custo. Isto devido, principalmente, ao seu fácil e rápido processamento e modo de leitura, que depende somente de um LED (fonte de luz) e uma eletrônica rudimentar.
Para aplicações biomédicas, o PBAT fotoluminescente, quando incorporado a outros polímeros biocompatíveis, pode ser utilizado no auxílio da formação de imagens médicas, na liberação controlada de drogas e na detecção de neoplasias e outras doenças.</v>
      </c>
      <c r="H41" s="10" t="str">
        <f>IF(Tecnologias!G40="","","&lt;p&gt;&lt;b&gt;Situação: &lt;/b&gt;"&amp;Tecnologias!G40&amp;"&lt;/p&gt;")</f>
        <v>&lt;p&gt;&lt;b&gt;Situação: &lt;/b&gt;Patente Concedida&lt;/p&gt;</v>
      </c>
      <c r="I41" s="10" t="str">
        <f>IF(Tecnologias!H40="","",Tecnologias!H40)</f>
        <v>BR 10 2012 033308 2</v>
      </c>
      <c r="J41" s="10" t="str">
        <f>IF(Tecnologias!I40="","",Tecnologias!I40)</f>
        <v>Luiz Oliveira de Faria
Priscila Shroeder Curti
Rodrigo Fernando Bianchi
Thiago Schimitberger</v>
      </c>
      <c r="K41" s="12" t="str">
        <f t="shared" si="1"/>
        <v>&lt;h2 title="Filmes Poliméricos com Fotoluminescências Ajustáveis, Processo de Obtenção e Usos"&gt;Filmes Poliméricos com Fotoluminescências Ajustáveis, Pro...&lt;/h2&gt;&lt;p&gt;A matéria tratada é descrita por um processo para produção de filmes fotoluminescentes a partir de um polímero alifático-aromático biodegradável, o poli(butileno adipato-co-tereftalato) PBAT, bem c...&lt;p&gt;&lt;strong&gt;Palavras-chave: &lt;/strong&gt;&lt;a href="https://www.gov.br/cdtn/pt-br/@@search?Subject%3Alist=filmes fotoluminescentes"&gt;filmes fotoluminescentes&lt;/a&gt;; &lt;a href="https://www.gov.br/cdtn/pt-br/@@search?Subject%3Alist= dosimetria"&gt; dosimetria&lt;/a&gt;; &lt;a href="https://www.gov.br/cdtn/pt-br/@@search?Subject%3Alist= eficiência"&gt; eficiência&lt;/a&gt;&lt;/p&gt;&lt;p&gt;&lt;b&gt;Situação: &lt;/b&gt;Patente Concedida&lt;/p&gt;&lt;div class="more-button"&gt;&lt;a class="btn-secondary" href="#"&gt;Leia Mais&lt;/a&gt;&lt;/div&gt;</v>
      </c>
      <c r="L41" s="10" t="s">
        <v>246</v>
      </c>
    </row>
    <row r="42" spans="1:12" x14ac:dyDescent="0.35">
      <c r="A42" s="10" t="str">
        <f>Tecnologias!A41</f>
        <v>Proteção Radiológica</v>
      </c>
      <c r="B42" s="14" t="str">
        <f>$B$1&amp;Tecnologias!B41&amp;$C$1&amp;IF(LEN(Tecnologias!B41)&gt;=60,MID(Tecnologias!B41,1,57)&amp;"...",Tecnologias!B41)&amp;"&lt;/h2&gt;"</f>
        <v>&lt;h2 title="Processo de Fabricação de Sensores Coloridos para a Determinação de Radiação γ e Sensores Coloridos"&gt;Processo de Fabricação de Sensores Coloridos para a Deter...&lt;/h2&gt;</v>
      </c>
      <c r="C42" s="16" t="str">
        <f>"&lt;p&gt;"&amp;IF(LEN(Tecnologias!C41)&gt;=200,MID(Tecnologias!C41,1,197)&amp;"...",IF(Tecnologias!C41="",IF(LEN(Tecnologias!B41)&gt;=200,MID(Tecnologias!B41,1,197)&amp;"...",Tecnologias!B41),Tecnologias!C41)&amp;"&lt;/p&gt;")</f>
        <v>&lt;p&gt;A presente invenção se refere a um processo para a fabricação de sensores sensíveis à radiação ionizante como os raios γ em uma ampla faixa de dose variando de &lt;1Gy até &gt;900 kGy. Sob a influência d...</v>
      </c>
      <c r="D42" s="23" t="str">
        <f>Tecnologias!K41</f>
        <v>&lt;a href="https://www.gov.br/cdtn/pt-br/@@search?Subject%3Alist=dosimetria"&gt;dosimetria&lt;/a&gt;; &lt;a href="https://www.gov.br/cdtn/pt-br/@@search?Subject%3Alist= raios γ "&gt; raios γ &lt;/a&gt;</v>
      </c>
      <c r="E42" s="21" t="str">
        <f t="shared" si="0"/>
        <v>&lt;p&gt;&lt;strong&gt;Palavras-chave: &lt;/strong&gt;&lt;a href="https://www.gov.br/cdtn/pt-br/@@search?Subject%3Alist=dosimetria"&gt;dosimetria&lt;/a&gt;; &lt;a href="https://www.gov.br/cdtn/pt-br/@@search?Subject%3Alist= raios γ "&gt; raios γ &lt;/a&gt;&lt;/p&gt;</v>
      </c>
      <c r="F42" s="19" t="str">
        <f>IF(Tecnologias!E41="","",Tecnologias!E41)</f>
        <v>Embora haja uma variedade de dosímetros disponível, nenhum deles possui todas as características desejadas de um dosímetro ideal: grande durabilidade, facilidade de calibração, estável, portátil, fácil de transportar, ampla faixa de dose absorvida, propriedades de absorção da radiação similares àquelas do produto irradiado, relativamente insensível às condições extremas do meio ambiente, erros sistemáticos que possam ser corrigidos, fabricado em lotes reproduzíveis, pequenas dimensões.</v>
      </c>
      <c r="G42" s="10" t="str">
        <f>IF(Tecnologias!F41="","",Tecnologias!F41)</f>
        <v>O sensor obtido possui uma ampla faixa de atuação-doses variando de &lt;1 Gy até &gt;900 kGy, prescinde o uso de equipamentos, (a mudança de cor é observada visualmente), é resistente, simples, de fácil utilização e de baixo custo, podendo se constituir em uma maneira rápida de verificar se um material foi submetido a radiação γ, fornecendo uma indicação semi-quantitativa da dose absorvida.</v>
      </c>
      <c r="H42" s="10" t="str">
        <f>IF(Tecnologias!G41="","","&lt;p&gt;&lt;b&gt;Situação: &lt;/b&gt;"&amp;Tecnologias!G41&amp;"&lt;/p&gt;")</f>
        <v>&lt;p&gt;&lt;b&gt;Situação: &lt;/b&gt;Patente Concedida&lt;/p&gt;</v>
      </c>
      <c r="I42" s="10" t="str">
        <f>IF(Tecnologias!H41="","",Tecnologias!H41)</f>
        <v>PI 0500971-5</v>
      </c>
      <c r="J42" s="10" t="str">
        <f>IF(Tecnologias!I41="","",Tecnologias!I41)</f>
        <v>Max Passos Ferreira</v>
      </c>
      <c r="K42" s="12" t="str">
        <f t="shared" si="1"/>
        <v>&lt;h2 title="Processo de Fabricação de Sensores Coloridos para a Determinação de Radiação γ e Sensores Coloridos"&gt;Processo de Fabricação de Sensores Coloridos para a Deter...&lt;/h2&gt;&lt;p&gt;A presente invenção se refere a um processo para a fabricação de sensores sensíveis à radiação ionizante como os raios γ em uma ampla faixa de dose variando de &lt;1Gy até &gt;900 kGy. Sob a influência d...&lt;p&gt;&lt;strong&gt;Palavras-chave: &lt;/strong&gt;&lt;a href="https://www.gov.br/cdtn/pt-br/@@search?Subject%3Alist=dosimetria"&gt;dosimetria&lt;/a&gt;; &lt;a href="https://www.gov.br/cdtn/pt-br/@@search?Subject%3Alist= raios γ "&gt; raios γ &lt;/a&gt;&lt;/p&gt;&lt;p&gt;&lt;b&gt;Situação: &lt;/b&gt;Patente Concedida&lt;/p&gt;&lt;div class="more-button"&gt;&lt;a class="btn-secondary" href="#"&gt;Leia Mais&lt;/a&gt;&lt;/div&gt;</v>
      </c>
      <c r="L42" s="10" t="s">
        <v>246</v>
      </c>
    </row>
    <row r="43" spans="1:12" x14ac:dyDescent="0.35">
      <c r="A43" s="10" t="str">
        <f>Tecnologias!A42</f>
        <v>Tratamento de Rejeitos e Efluentes</v>
      </c>
      <c r="B43" s="14" t="str">
        <f>$B$1&amp;Tecnologias!B42&amp;$C$1&amp;IF(LEN(Tecnologias!B42)&gt;=60,MID(Tecnologias!B42,1,57)&amp;"...",Tecnologias!B42)&amp;"&lt;/h2&gt;"</f>
        <v>&lt;h2 title="Processo de Degradação de Efluentes Aquosos Com Contaminantes Orgânicos Via Aquecimento Por Indução Magnética"&gt;Processo de Degradação de Efluentes Aquosos Com Contamina...&lt;/h2&gt;</v>
      </c>
      <c r="C43" s="16" t="str">
        <f>"&lt;p&gt;"&amp;IF(LEN(Tecnologias!C42)&gt;=200,MID(Tecnologias!C42,1,197)&amp;"...",IF(Tecnologias!C42="",IF(LEN(Tecnologias!B42)&gt;=200,MID(Tecnologias!B42,1,197)&amp;"...",Tecnologias!B42),Tecnologias!C42)&amp;"&lt;/p&gt;")</f>
        <v>&lt;p&gt;A presente invenção compreende a degradação de efluentes
aquosos, contaminados por compostos orgânicos, tendo como aspecto inovador a utilização do aquecimento via indução magnética, empregando-se ...</v>
      </c>
      <c r="D43" s="23" t="str">
        <f>Tecnologias!K42</f>
        <v>&lt;a href="https://www.gov.br/cdtn/pt-br/@@search?Subject%3Alist=degradação de efluentes"&gt;degradação de efluentes&lt;/a&gt;; &lt;a href="https://www.gov.br/cdtn/pt-br/@@search?Subject%3Alist= contaminantes"&gt; contaminantes&lt;/a&gt;; &lt;a href="https://www.gov.br/cdtn/pt-br/@@search?Subject%3Alist= partículas magnéticas"&gt; partículas magnéticas&lt;/a&gt;</v>
      </c>
      <c r="E43" s="21" t="str">
        <f t="shared" si="0"/>
        <v>&lt;p&gt;&lt;strong&gt;Palavras-chave: &lt;/strong&gt;&lt;a href="https://www.gov.br/cdtn/pt-br/@@search?Subject%3Alist=degradação de efluentes"&gt;degradação de efluentes&lt;/a&gt;; &lt;a href="https://www.gov.br/cdtn/pt-br/@@search?Subject%3Alist= contaminantes"&gt; contaminantes&lt;/a&gt;; &lt;a href="https://www.gov.br/cdtn/pt-br/@@search?Subject%3Alist= partículas magnéticas"&gt; partículas magnéticas&lt;/a&gt;&lt;/p&gt;</v>
      </c>
      <c r="F43" s="19" t="str">
        <f>IF(Tecnologias!E42="","",Tecnologias!E42)</f>
        <v>o Brasil está entre os países que mais consomem antibióticos, superando a média da Europa, Canadá e Japão. Outro dado importante é que a amoxicilina foi identificada como o antibiótico mais consumido no mundo e que, em geral, é descartado diretamente no ecossistema. Uma possibilidade, ainda não explorada, é o uso do aquecimento por indução de nanopartículas na degradação de compostos orgânicos, como
por exemplo, antibióticos.</v>
      </c>
      <c r="G43" s="10" t="str">
        <f>IF(Tecnologias!F42="","",Tecnologias!F42)</f>
        <v>Boa eficiência para a degradação de diferentes tipos de contaminantes orgânicos; baixo custo de aplicação; o sistema opera em pH neutro, não necessitando das etapas de acidificação e neutralização; o material magnético poder ser reutilizado no processo de tratamento de efluente.</v>
      </c>
      <c r="H43" s="10" t="str">
        <f>IF(Tecnologias!G42="","","&lt;p&gt;&lt;b&gt;Situação: &lt;/b&gt;"&amp;Tecnologias!G42&amp;"&lt;/p&gt;")</f>
        <v>&lt;p&gt;&lt;b&gt;Situação: &lt;/b&gt;Patente em Análise&lt;/p&gt;</v>
      </c>
      <c r="I43" s="10" t="str">
        <f>IF(Tecnologias!H42="","",Tecnologias!H42)</f>
        <v>BR 10 2019 024119 5</v>
      </c>
      <c r="J43" s="10" t="str">
        <f>IF(Tecnologias!I42="","",Tecnologias!I42)</f>
        <v>José Domingos Ardisson - CDTN/CNEN
Adriana Silva de Albuquerque - CDTN/CNEN
Patrícia Mariana Alves Caetano - CDTN/CNEN
Daniele Alves Fagundes - CDTN/CNEN
Joice Yoko D’ Alessandro Idehara - CDTN/CNEN
Luis Eugênio Fernandez Outon - UFMG
Ildefonso Binatti - CEFET/MG</v>
      </c>
      <c r="K43" s="12" t="str">
        <f t="shared" si="1"/>
        <v>&lt;h2 title="Processo de Degradação de Efluentes Aquosos Com Contaminantes Orgânicos Via Aquecimento Por Indução Magnética"&gt;Processo de Degradação de Efluentes Aquosos Com Contamina...&lt;/h2&gt;&lt;p&gt;A presente invenção compreende a degradação de efluentes
aquosos, contaminados por compostos orgânicos, tendo como aspecto inovador a utilização do aquecimento via indução magnética, empregando-se ...&lt;p&gt;&lt;strong&gt;Palavras-chave: &lt;/strong&gt;&lt;a href="https://www.gov.br/cdtn/pt-br/@@search?Subject%3Alist=degradação de efluentes"&gt;degradação de efluentes&lt;/a&gt;; &lt;a href="https://www.gov.br/cdtn/pt-br/@@search?Subject%3Alist= contaminantes"&gt; contaminantes&lt;/a&gt;; &lt;a href="https://www.gov.br/cdtn/pt-br/@@search?Subject%3Alist= partículas magnéticas"&gt; partículas magnéticas&lt;/a&gt;&lt;/p&gt;&lt;p&gt;&lt;b&gt;Situação: &lt;/b&gt;Patente em Análise&lt;/p&gt;&lt;div class="more-button"&gt;&lt;a class="btn-secondary" href="#"&gt;Leia Mais&lt;/a&gt;&lt;/div&gt;</v>
      </c>
      <c r="L43" s="10" t="s">
        <v>246</v>
      </c>
    </row>
    <row r="44" spans="1:12" x14ac:dyDescent="0.35">
      <c r="A44" s="10" t="str">
        <f>Tecnologias!A43</f>
        <v>Tratamento de Rejeitos e Efluentes</v>
      </c>
      <c r="B44" s="14" t="str">
        <f>$B$1&amp;Tecnologias!B43&amp;$C$1&amp;IF(LEN(Tecnologias!B43)&gt;=60,MID(Tecnologias!B43,1,57)&amp;"...",Tecnologias!B43)&amp;"&lt;/h2&gt;"</f>
        <v>&lt;h2 title="Processo de Obtenção de Silicato de Sódio em Pó a partir de Rejeito Arenoso Oriundo do Processo de Concentração de Minério de Ferro"&gt;Processo de Obtenção de Silicato de Sódio em Pó a partir ...&lt;/h2&gt;</v>
      </c>
      <c r="C44" s="16" t="str">
        <f>"&lt;p&gt;"&amp;IF(LEN(Tecnologias!C43)&gt;=200,MID(Tecnologias!C43,1,197)&amp;"...",IF(Tecnologias!C43="",IF(LEN(Tecnologias!B43)&gt;=200,MID(Tecnologias!B43,1,197)&amp;"...",Tecnologias!B43),Tecnologias!C43)&amp;"&lt;/p&gt;")</f>
        <v>&lt;p&gt;A presente invenção se refere a um processo de produção de silicato de sódio em pó a partir de rejeitos arenosos da produção mineral, notadamente de processos de beneficiamento de minério de ferro....</v>
      </c>
      <c r="D44" s="23" t="str">
        <f>Tecnologias!K43</f>
        <v>&lt;a href="https://www.gov.br/cdtn/pt-br/@@search?Subject%3Alist=reciclagem"&gt;reciclagem&lt;/a&gt;; &lt;a href="https://www.gov.br/cdtn/pt-br/@@search?Subject%3Alist= minério de ferro"&gt; minério de ferro&lt;/a&gt;; &lt;a href="https://www.gov.br/cdtn/pt-br/@@search?Subject%3Alist= silicato de sódio"&gt; silicato de sódio&lt;/a&gt;; &lt;a href="https://www.gov.br/cdtn/pt-br/@@search?Subject%3Alist= geopolímeros"&gt; geopolímeros&lt;/a&gt;</v>
      </c>
      <c r="E44" s="21" t="str">
        <f t="shared" si="0"/>
        <v>&lt;p&gt;&lt;strong&gt;Palavras-chave: &lt;/strong&gt;&lt;a href="https://www.gov.br/cdtn/pt-br/@@search?Subject%3Alist=reciclagem"&gt;reciclagem&lt;/a&gt;; &lt;a href="https://www.gov.br/cdtn/pt-br/@@search?Subject%3Alist= minério de ferro"&gt; minério de ferro&lt;/a&gt;; &lt;a href="https://www.gov.br/cdtn/pt-br/@@search?Subject%3Alist= silicato de sódio"&gt; silicato de sódio&lt;/a&gt;; &lt;a href="https://www.gov.br/cdtn/pt-br/@@search?Subject%3Alist= geopolímeros"&gt; geopolímeros&lt;/a&gt;&lt;/p&gt;</v>
      </c>
      <c r="F44" s="19" t="str">
        <f>IF(Tecnologias!E43="","",Tecnologias!E43)</f>
        <v>A preocupação com a reciclagem de resíduos tem se tornado
tema de pesquisas direcionadas à redução dos impactos ambientais negativos associados aos resíduos. No caso do Brasil, destacam-se preocupações voltadas para o considerável volume de resíduos gerados na indústria de mineração. Mais especificamente, no caso de rejeitos oriundos do beneficiamento de minério de ferro, tem sido dado grande foco à sua reutilização e agregação de valor.</v>
      </c>
      <c r="G44" s="10" t="str">
        <f>IF(Tecnologias!F43="","",Tecnologias!F43)</f>
        <v>Diminuir a disposição de rejeitos em unidades de processamento de minério de ferro, o que representa grande impacto ambiental, e o aproveitamento desse rejeito, transformando-o em um produto comercial.</v>
      </c>
      <c r="H44" s="10" t="str">
        <f>IF(Tecnologias!G43="","","&lt;p&gt;&lt;b&gt;Situação: &lt;/b&gt;"&amp;Tecnologias!G43&amp;"&lt;/p&gt;")</f>
        <v>&lt;p&gt;&lt;b&gt;Situação: &lt;/b&gt;Patente Concedida&lt;/p&gt;</v>
      </c>
      <c r="I44" s="10" t="str">
        <f>IF(Tecnologias!H43="","",Tecnologias!H43)</f>
        <v>BR 10 2019 018080 3</v>
      </c>
      <c r="J44" s="10" t="str">
        <f>IF(Tecnologias!I43="","",Tecnologias!I43)</f>
        <v>JORDANNA CHAMON VOGT - Vale
FERNANDO SOARES LAMEIRAS - CDTN</v>
      </c>
      <c r="K44" s="12" t="str">
        <f t="shared" si="1"/>
        <v>&lt;h2 title="Processo de Obtenção de Silicato de Sódio em Pó a partir de Rejeito Arenoso Oriundo do Processo de Concentração de Minério de Ferro"&gt;Processo de Obtenção de Silicato de Sódio em Pó a partir ...&lt;/h2&gt;&lt;p&gt;A presente invenção se refere a um processo de produção de silicato de sódio em pó a partir de rejeitos arenosos da produção mineral, notadamente de processos de beneficiamento de minério de ferro....&lt;p&gt;&lt;strong&gt;Palavras-chave: &lt;/strong&gt;&lt;a href="https://www.gov.br/cdtn/pt-br/@@search?Subject%3Alist=reciclagem"&gt;reciclagem&lt;/a&gt;; &lt;a href="https://www.gov.br/cdtn/pt-br/@@search?Subject%3Alist= minério de ferro"&gt; minério de ferro&lt;/a&gt;; &lt;a href="https://www.gov.br/cdtn/pt-br/@@search?Subject%3Alist= silicato de sódio"&gt; silicato de sódio&lt;/a&gt;; &lt;a href="https://www.gov.br/cdtn/pt-br/@@search?Subject%3Alist= geopolímeros"&gt; geopolímeros&lt;/a&gt;&lt;/p&gt;&lt;p&gt;&lt;b&gt;Situação: &lt;/b&gt;Patente Concedida&lt;/p&gt;&lt;div class="more-button"&gt;&lt;a class="btn-secondary" href="#"&gt;Leia Mais&lt;/a&gt;&lt;/div&gt;</v>
      </c>
      <c r="L44" s="10" t="s">
        <v>246</v>
      </c>
    </row>
    <row r="45" spans="1:12" x14ac:dyDescent="0.35">
      <c r="A45" s="10" t="str">
        <f>Tecnologias!A44</f>
        <v>Tratamento de Rejeitos e Efluentes</v>
      </c>
      <c r="B45" s="14" t="str">
        <f>$B$1&amp;Tecnologias!B44&amp;$C$1&amp;IF(LEN(Tecnologias!B44)&gt;=60,MID(Tecnologias!B44,1,57)&amp;"...",Tecnologias!B44)&amp;"&lt;/h2&gt;"</f>
        <v>&lt;h2 title="Processo de Recuperação de Óxido de Ferro da Lama (Rejeito) Proveniente da Concentração de Minério de Ferro"&gt;Processo de Recuperação de Óxido de Ferro da Lama (Rejeit...&lt;/h2&gt;</v>
      </c>
      <c r="C45" s="16" t="str">
        <f>"&lt;p&gt;"&amp;IF(LEN(Tecnologias!C44)&gt;=200,MID(Tecnologias!C44,1,197)&amp;"...",IF(Tecnologias!C44="",IF(LEN(Tecnologias!B44)&gt;=200,MID(Tecnologias!B44,1,197)&amp;"...",Tecnologias!B44),Tecnologias!C44)&amp;"&lt;/p&gt;")</f>
        <v>&lt;p&gt;Um processo para extração de óxido de ferro da lama (rejeito) do processo de concentração de minério de ferro, contendo quartzo como principal impureza, a partir da adição de fundente (hidróxidos o...</v>
      </c>
      <c r="D45" s="23" t="str">
        <f>Tecnologias!K44</f>
        <v>&lt;a href="https://www.gov.br/cdtn/pt-br/@@search?Subject%3Alist=reciclagem"&gt;reciclagem&lt;/a&gt;; &lt;a href="https://www.gov.br/cdtn/pt-br/@@search?Subject%3Alist= minério de ferro"&gt; minério de ferro&lt;/a&gt;; &lt;a href="https://www.gov.br/cdtn/pt-br/@@search?Subject%3Alist= óxido de ferro"&gt; óxido de ferro&lt;/a&gt;; &lt;a href="https://www.gov.br/cdtn/pt-br/@@search?Subject%3Alist= pellet"&gt; pellet&lt;/a&gt;</v>
      </c>
      <c r="E45" s="21" t="str">
        <f t="shared" si="0"/>
        <v>&lt;p&gt;&lt;strong&gt;Palavras-chave: &lt;/strong&gt;&lt;a href="https://www.gov.br/cdtn/pt-br/@@search?Subject%3Alist=reciclagem"&gt;reciclagem&lt;/a&gt;; &lt;a href="https://www.gov.br/cdtn/pt-br/@@search?Subject%3Alist= minério de ferro"&gt; minério de ferro&lt;/a&gt;; &lt;a href="https://www.gov.br/cdtn/pt-br/@@search?Subject%3Alist= óxido de ferro"&gt; óxido de ferro&lt;/a&gt;; &lt;a href="https://www.gov.br/cdtn/pt-br/@@search?Subject%3Alist= pellet"&gt; pellet&lt;/a&gt;&lt;/p&gt;</v>
      </c>
      <c r="F45" s="19" t="str">
        <f>IF(Tecnologias!E44="","",Tecnologias!E44)</f>
        <v>Embora a lama gerada no processo de deslamagem, processo este atualmente necessário para não prejudicar o processo de flotação reversa utilizado para separar a ganga de sílica dos óxidos de ferro, seja considerada como rejeito do processo, possui alto teor de ferro. O teor de ferro metálico encontrado nesta lama é da ordem de 50% em peso e, em termos de massa de rejeitos gerados no processo de concentração de
minério de ferro, representa algo em torno de 20% do total. A quantidade de rejeitos gerados nesse processo é da mesma ordem de grandeza da quantidade de concentrado de óxido de ferro produzida. O rejeito da flotação, de caráter arenoso, e a lama são estocados em barragens, pilhas ou em cavas de mineração exauridas. Entretanto, a estocagem da lama é problemática, porque ela é gerada com um teor de 40% de água. Quando estocada em barragens, ela pode provocar o fenômeno da liquefação. Para ser estocada em pilhas, ela deve ser filtrada e, em cavas exauridas, ela deve ser pelo menos espessada, por exemplo, em hidrociclones.</v>
      </c>
      <c r="G45" s="10" t="str">
        <f>IF(Tecnologias!F44="","",Tecnologias!F44)</f>
        <v>Obtém como produto final em material precipitado do processo de lixiviação, um concentrado ultrafino de ferro na fase hematita com teores de sílica entre 1,0 e 2,5%, de alumina entre 0,4 e 2% e de fósforo menor que 0,05%, podendo ser incorporado à produção de pellet feed para uso na produção do aço.</v>
      </c>
      <c r="H45" s="10" t="str">
        <f>IF(Tecnologias!G44="","","&lt;p&gt;&lt;b&gt;Situação: &lt;/b&gt;"&amp;Tecnologias!G44&amp;"&lt;/p&gt;")</f>
        <v>&lt;p&gt;&lt;b&gt;Situação: &lt;/b&gt;Patente em Análise&lt;/p&gt;</v>
      </c>
      <c r="I45" s="10" t="str">
        <f>IF(Tecnologias!H44="","",Tecnologias!H44)</f>
        <v>BR 10 2018 015600 4</v>
      </c>
      <c r="J45" s="10" t="str">
        <f>IF(Tecnologias!I44="","",Tecnologias!I44)</f>
        <v>Fernando Soares Lameiras
Ana Maria Matildes dos Santos
Ana Cláudia Pinto Dabés Guimarães</v>
      </c>
      <c r="K45" s="12" t="str">
        <f t="shared" si="1"/>
        <v>&lt;h2 title="Processo de Recuperação de Óxido de Ferro da Lama (Rejeito) Proveniente da Concentração de Minério de Ferro"&gt;Processo de Recuperação de Óxido de Ferro da Lama (Rejeit...&lt;/h2&gt;&lt;p&gt;Um processo para extração de óxido de ferro da lama (rejeito) do processo de concentração de minério de ferro, contendo quartzo como principal impureza, a partir da adição de fundente (hidróxidos o...&lt;p&gt;&lt;strong&gt;Palavras-chave: &lt;/strong&gt;&lt;a href="https://www.gov.br/cdtn/pt-br/@@search?Subject%3Alist=reciclagem"&gt;reciclagem&lt;/a&gt;; &lt;a href="https://www.gov.br/cdtn/pt-br/@@search?Subject%3Alist= minério de ferro"&gt; minério de ferro&lt;/a&gt;; &lt;a href="https://www.gov.br/cdtn/pt-br/@@search?Subject%3Alist= óxido de ferro"&gt; óxido de ferro&lt;/a&gt;; &lt;a href="https://www.gov.br/cdtn/pt-br/@@search?Subject%3Alist= pellet"&gt; pellet&lt;/a&gt;&lt;/p&gt;&lt;p&gt;&lt;b&gt;Situação: &lt;/b&gt;Patente em Análise&lt;/p&gt;&lt;div class="more-button"&gt;&lt;a class="btn-secondary" href="#"&gt;Leia Mais&lt;/a&gt;&lt;/div&gt;</v>
      </c>
      <c r="L45" s="10" t="s">
        <v>246</v>
      </c>
    </row>
    <row r="46" spans="1:12" x14ac:dyDescent="0.35">
      <c r="A46" s="10" t="str">
        <f>Tecnologias!A45</f>
        <v>Tratamento de Rejeitos e Efluentes</v>
      </c>
      <c r="B46" s="14" t="str">
        <f>$B$1&amp;Tecnologias!B45&amp;$C$1&amp;IF(LEN(Tecnologias!B45)&gt;=60,MID(Tecnologias!B45,1,57)&amp;"...",Tecnologias!B45)&amp;"&lt;/h2&gt;"</f>
        <v>&lt;h2 title="Processo de Obtenção de Partículas Magnéticas Recobertas por Carbono"&gt;Processo de Obtenção de Partículas Magnéticas Recobertas ...&lt;/h2&gt;</v>
      </c>
      <c r="C46" s="16" t="str">
        <f>"&lt;p&gt;"&amp;IF(LEN(Tecnologias!C45)&gt;=200,MID(Tecnologias!C45,1,197)&amp;"...",IF(Tecnologias!C45="",IF(LEN(Tecnologias!B45)&gt;=200,MID(Tecnologias!B45,1,197)&amp;"...",Tecnologias!B45),Tecnologias!C45)&amp;"&lt;/p&gt;")</f>
        <v>&lt;p&gt;A presente invenção descreve um processo para a produção de partículas magnéticas recobertas por carbono para serem utilizadas em aplicações tecnológicas. O caráter inovador desta invenção está na ...</v>
      </c>
      <c r="D46" s="23" t="str">
        <f>Tecnologias!K45</f>
        <v>&lt;a href="https://www.gov.br/cdtn/pt-br/@@search?Subject%3Alist=nanomateriais"&gt;nanomateriais&lt;/a&gt;; &lt;a href="https://www.gov.br/cdtn/pt-br/@@search?Subject%3Alist= descontaminação"&gt; descontaminação&lt;/a&gt;; &lt;a href="https://www.gov.br/cdtn/pt-br/@@search?Subject%3Alist= catálise"&gt; catálise&lt;/a&gt;</v>
      </c>
      <c r="E46" s="21" t="str">
        <f t="shared" si="0"/>
        <v>&lt;p&gt;&lt;strong&gt;Palavras-chave: &lt;/strong&gt;&lt;a href="https://www.gov.br/cdtn/pt-br/@@search?Subject%3Alist=nanomateriais"&gt;nanomateriais&lt;/a&gt;; &lt;a href="https://www.gov.br/cdtn/pt-br/@@search?Subject%3Alist= descontaminação"&gt; descontaminação&lt;/a&gt;; &lt;a href="https://www.gov.br/cdtn/pt-br/@@search?Subject%3Alist= catálise"&gt; catálise&lt;/a&gt;&lt;/p&gt;</v>
      </c>
      <c r="F46" s="19" t="str">
        <f>IF(Tecnologias!E45="","",Tecnologias!E45)</f>
        <v>Atualmente, vários métodos de produção e encapsulamento de partículas magnéticas com carbono são apresentados no estado da arte e da técnica. Em geral, estes processos são voltados para a produção de nanopartículas, mas ainda apresentam pontos deficientes. São processos complexos tecnicamente que utilizam substancias e precursores especiais que tornam o processo industrial complexo tecnicamente e de alto custo.</v>
      </c>
      <c r="G46" s="10" t="str">
        <f>IF(Tecnologias!F45="","",Tecnologias!F45)</f>
        <v>Não necessita qualquer preparo especial de um precursor magnético, permitindo em princípio a utilização de qualquer tipo de óxido de ferro (magnético ou não), tais como óxidos de origem sintética, óxidos naturais ou rejeitos industriais (ex. lama vermelha e rejeito de aciaria). Pode utilizar uma enorme variedade de fontes de carbono como metano, etanol, tolueno ou qualquer outro composto orgânico. Permite separar as partículas magnéticas em faixas de tamanho através de um processo de decantação controlada em fluidos.</v>
      </c>
      <c r="H46" s="10" t="str">
        <f>IF(Tecnologias!G45="","","&lt;p&gt;&lt;b&gt;Situação: &lt;/b&gt;"&amp;Tecnologias!G45&amp;"&lt;/p&gt;")</f>
        <v>&lt;p&gt;&lt;b&gt;Situação: &lt;/b&gt;Patente Concedida&lt;/p&gt;</v>
      </c>
      <c r="I46" s="10" t="str">
        <f>IF(Tecnologias!H45="","",Tecnologias!H45)</f>
        <v>PI 0904098-6</v>
      </c>
      <c r="J46" s="10" t="str">
        <f>IF(Tecnologias!I45="","",Tecnologias!I45)</f>
        <v>Rochel Montero Lago
Juliana Cristina Tristão
Aline Almeida da Silva Oliveira
Marcelo Gonçalves Rosmaninho
José Domingos Ardisson</v>
      </c>
      <c r="K46" s="12" t="str">
        <f t="shared" si="1"/>
        <v>&lt;h2 title="Processo de Obtenção de Partículas Magnéticas Recobertas por Carbono"&gt;Processo de Obtenção de Partículas Magnéticas Recobertas ...&lt;/h2&gt;&lt;p&gt;A presente invenção descreve um processo para a produção de partículas magnéticas recobertas por carbono para serem utilizadas em aplicações tecnológicas. O caráter inovador desta invenção está na ...&lt;p&gt;&lt;strong&gt;Palavras-chave: &lt;/strong&gt;&lt;a href="https://www.gov.br/cdtn/pt-br/@@search?Subject%3Alist=nanomateriais"&gt;nanomateriais&lt;/a&gt;; &lt;a href="https://www.gov.br/cdtn/pt-br/@@search?Subject%3Alist= descontaminação"&gt; descontaminação&lt;/a&gt;; &lt;a href="https://www.gov.br/cdtn/pt-br/@@search?Subject%3Alist= catálise"&gt; catálise&lt;/a&gt;&lt;/p&gt;&lt;p&gt;&lt;b&gt;Situação: &lt;/b&gt;Patente Concedida&lt;/p&gt;&lt;div class="more-button"&gt;&lt;a class="btn-secondary" href="#"&gt;Leia Mais&lt;/a&gt;&lt;/div&gt;</v>
      </c>
      <c r="L46" s="10" t="s">
        <v>246</v>
      </c>
    </row>
    <row r="47" spans="1:12" x14ac:dyDescent="0.35">
      <c r="A47" s="10" t="str">
        <f>Tecnologias!A46</f>
        <v>Tratamento de Rejeitos e Efluentes</v>
      </c>
      <c r="B47" s="14" t="str">
        <f>$B$1&amp;Tecnologias!B46&amp;$C$1&amp;IF(LEN(Tecnologias!B46)&gt;=60,MID(Tecnologias!B46,1,57)&amp;"...",Tecnologias!B46)&amp;"&lt;/h2&gt;"</f>
        <v>&lt;h2 title="Método de Fabricação de Esferas Adsorventes de Biomassa da Alga Marinha Sargassum sp. via Processo Sol-Gel Apropriadas para a Adsorção e Captura de Metais Pesados Presentes em Baixas Concentrações em Grandes Volumes de Efluentes Líquidos Industriais"&gt;Método de Fabricação de Esferas Adsorventes de Biomassa d...&lt;/h2&gt;</v>
      </c>
      <c r="C47" s="16" t="str">
        <f>"&lt;p&gt;"&amp;IF(LEN(Tecnologias!C46)&gt;=200,MID(Tecnologias!C46,1,197)&amp;"...",IF(Tecnologias!C46="",IF(LEN(Tecnologias!B46)&gt;=200,MID(Tecnologias!B46,1,197)&amp;"...",Tecnologias!B46),Tecnologias!C46)&amp;"&lt;/p&gt;")</f>
        <v>&lt;p&gt;A presente invenção diz respeito a um método de fabricação de esferas adsorventes de biomassa da alga marinha marrom Sargassum sp., o qual se baseia no conhecido Processo Sol-Gel para imobilizar mi...</v>
      </c>
      <c r="D47" s="23" t="str">
        <f>Tecnologias!K46</f>
        <v>&lt;a href="https://www.gov.br/cdtn/pt-br/@@search?Subject%3Alist=sol-gel"&gt;sol-gel&lt;/a&gt;; &lt;a href="https://www.gov.br/cdtn/pt-br/@@search?Subject%3Alist= descontaminação"&gt; descontaminação&lt;/a&gt;; &lt;a href="https://www.gov.br/cdtn/pt-br/@@search?Subject%3Alist= esferas adsorventes"&gt; esferas adsorventes&lt;/a&gt;</v>
      </c>
      <c r="E47" s="21" t="str">
        <f t="shared" si="0"/>
        <v>&lt;p&gt;&lt;strong&gt;Palavras-chave: &lt;/strong&gt;&lt;a href="https://www.gov.br/cdtn/pt-br/@@search?Subject%3Alist=sol-gel"&gt;sol-gel&lt;/a&gt;; &lt;a href="https://www.gov.br/cdtn/pt-br/@@search?Subject%3Alist= descontaminação"&gt; descontaminação&lt;/a&gt;; &lt;a href="https://www.gov.br/cdtn/pt-br/@@search?Subject%3Alist= esferas adsorventes"&gt; esferas adsorventes&lt;/a&gt;&lt;/p&gt;</v>
      </c>
      <c r="F47" s="19" t="str">
        <f>IF(Tecnologias!E46="","",Tecnologias!E46)</f>
        <v xml:space="preserve">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v>
      </c>
      <c r="G47" s="10" t="str">
        <f>IF(Tecnologias!F46="","",Tecnologias!F46)</f>
        <v>Uma alternativa econômica a outros adsorventes já testados, por exemplo, carvão  ativado, resinas trocadoras de íons sintéticas comerciais, alumina, caulim, zeólita natural e sintética e biomassas, os quais apresentam inconveniências para o seu uso em larga escala.</v>
      </c>
      <c r="H47" s="10" t="str">
        <f>IF(Tecnologias!G46="","","&lt;p&gt;&lt;b&gt;Situação: &lt;/b&gt;"&amp;Tecnologias!G46&amp;"&lt;/p&gt;")</f>
        <v>&lt;p&gt;&lt;b&gt;Situação: &lt;/b&gt;Patente Concedida&lt;/p&gt;</v>
      </c>
      <c r="I47" s="10" t="str">
        <f>IF(Tecnologias!H46="","",Tecnologias!H46)</f>
        <v>PI 0700023-5</v>
      </c>
      <c r="J47" s="10" t="str">
        <f>IF(Tecnologias!I46="","",Tecnologias!I46)</f>
        <v>Armindo Santos
Jefferson Arlen Freitas
Sebastião Luiz Machado
Robson Cota de Oliveira
lias Basile Tambourgi</v>
      </c>
      <c r="K47" s="12" t="str">
        <f t="shared" si="1"/>
        <v>&lt;h2 title="Método de Fabricação de Esferas Adsorventes de Biomassa da Alga Marinha Sargassum sp. via Processo Sol-Gel Apropriadas para a Adsorção e Captura de Metais Pesados Presentes em Baixas Concentrações em Grandes Volumes de Efluentes Líquidos Industriais"&gt;Método de Fabricação de Esferas Adsorventes de Biomassa d...&lt;/h2&gt;&lt;p&gt;A presente invenção diz respeito a um método de fabricação de esferas adsorventes de biomassa da alga marinha marrom Sargassum sp., o qual se baseia no conhecido Processo Sol-Gel para imobilizar mi...&lt;p&gt;&lt;strong&gt;Palavras-chave: &lt;/strong&gt;&lt;a href="https://www.gov.br/cdtn/pt-br/@@search?Subject%3Alist=sol-gel"&gt;sol-gel&lt;/a&gt;; &lt;a href="https://www.gov.br/cdtn/pt-br/@@search?Subject%3Alist= descontaminação"&gt; descontaminação&lt;/a&gt;; &lt;a href="https://www.gov.br/cdtn/pt-br/@@search?Subject%3Alist= esferas adsorventes"&gt; esferas adsorventes&lt;/a&gt;&lt;/p&gt;&lt;p&gt;&lt;b&gt;Situação: &lt;/b&gt;Patente Concedida&lt;/p&gt;&lt;div class="more-button"&gt;&lt;a class="btn-secondary" href="#"&gt;Leia Mais&lt;/a&gt;&lt;/div&gt;</v>
      </c>
      <c r="L47" s="10" t="s">
        <v>246</v>
      </c>
    </row>
    <row r="48" spans="1:12" x14ac:dyDescent="0.35">
      <c r="A48" s="10" t="str">
        <f>Tecnologias!A47</f>
        <v>Tratamento de Rejeitos e Efluentes</v>
      </c>
      <c r="B48" s="14" t="str">
        <f>$B$1&amp;Tecnologias!B47&amp;$C$1&amp;IF(LEN(Tecnologias!B47)&gt;=60,MID(Tecnologias!B47,1,57)&amp;"...",Tecnologias!B47)&amp;"&lt;/h2&gt;"</f>
        <v>&lt;h2 title="Método de Fabricação de Esferas Adsorventes de Alumina Ativada via Processo Sol-Gel Apropriadas para a Adsorção e Captura de Metais Pesados Presentes em Baixas Concentrações em Grandes Volumes de Efluentes Líquidos Industriais"&gt;Método de Fabricação de Esferas Adsorventes de Alumina At...&lt;/h2&gt;</v>
      </c>
      <c r="C48" s="16" t="str">
        <f>"&lt;p&gt;"&amp;IF(LEN(Tecnologias!C47)&gt;=200,MID(Tecnologias!C47,1,197)&amp;"...",IF(Tecnologias!C47="",IF(LEN(Tecnologias!B47)&gt;=200,MID(Tecnologias!B47,1,197)&amp;"...",Tecnologias!B47),Tecnologias!C47)&amp;"&lt;/p&gt;")</f>
        <v>&lt;p&gt;A presente invenção diz respeito a um método de fabricação de esferas adsorventes de alumina ativada, o qual se baseia no conhecido Processo Sol-Gel para imobilizar partículas de alumina ativada, p...</v>
      </c>
      <c r="D48" s="23" t="str">
        <f>Tecnologias!K47</f>
        <v>&lt;a href="https://www.gov.br/cdtn/pt-br/@@search?Subject%3Alist=sol-gel"&gt;sol-gel&lt;/a&gt;; &lt;a href="https://www.gov.br/cdtn/pt-br/@@search?Subject%3Alist= descontaminação"&gt; descontaminação&lt;/a&gt;; &lt;a href="https://www.gov.br/cdtn/pt-br/@@search?Subject%3Alist= esferas adsorventes"&gt; esferas adsorventes&lt;/a&gt;</v>
      </c>
      <c r="E48" s="21" t="str">
        <f t="shared" si="0"/>
        <v>&lt;p&gt;&lt;strong&gt;Palavras-chave: &lt;/strong&gt;&lt;a href="https://www.gov.br/cdtn/pt-br/@@search?Subject%3Alist=sol-gel"&gt;sol-gel&lt;/a&gt;; &lt;a href="https://www.gov.br/cdtn/pt-br/@@search?Subject%3Alist= descontaminação"&gt; descontaminação&lt;/a&gt;; &lt;a href="https://www.gov.br/cdtn/pt-br/@@search?Subject%3Alist= esferas adsorventes"&gt; esferas adsorventes&lt;/a&gt;&lt;/p&gt;</v>
      </c>
      <c r="F48" s="19" t="str">
        <f>IF(Tecnologias!E47="","",Tecnologias!E47)</f>
        <v xml:space="preserve">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v>
      </c>
      <c r="G48" s="10" t="str">
        <f>IF(Tecnologias!F47="","",Tecnologias!F47)</f>
        <v>Uma alternativa econômica a outros adsorventes já testados, por exemplo, carvão  ativado, resinas trocadoras de íons sintéticas comerciais, alumina, caulim, zeólita natural e sintética e biomassas, os quais apresentam inconveniências para o seu uso em larga escala.</v>
      </c>
      <c r="H48" s="10" t="str">
        <f>IF(Tecnologias!G47="","","&lt;p&gt;&lt;b&gt;Situação: &lt;/b&gt;"&amp;Tecnologias!G47&amp;"&lt;/p&gt;")</f>
        <v>&lt;p&gt;&lt;b&gt;Situação: &lt;/b&gt;Patente Concedida&lt;/p&gt;</v>
      </c>
      <c r="I48" s="10" t="str">
        <f>IF(Tecnologias!H47="","",Tecnologias!H47)</f>
        <v>PI 0700021-9</v>
      </c>
      <c r="J48" s="10" t="str">
        <f>IF(Tecnologias!I47="","",Tecnologias!I47)</f>
        <v>Armindo Santos
Jefferson Arlen Freitas
Sebastião Luiz Machado
Robson Cota de Oliveira
lias Basile Tambourgi</v>
      </c>
      <c r="K48" s="12" t="str">
        <f t="shared" si="1"/>
        <v>&lt;h2 title="Método de Fabricação de Esferas Adsorventes de Alumina Ativada via Processo Sol-Gel Apropriadas para a Adsorção e Captura de Metais Pesados Presentes em Baixas Concentrações em Grandes Volumes de Efluentes Líquidos Industriais"&gt;Método de Fabricação de Esferas Adsorventes de Alumina At...&lt;/h2&gt;&lt;p&gt;A presente invenção diz respeito a um método de fabricação de esferas adsorventes de alumina ativada, o qual se baseia no conhecido Processo Sol-Gel para imobilizar partículas de alumina ativada, p...&lt;p&gt;&lt;strong&gt;Palavras-chave: &lt;/strong&gt;&lt;a href="https://www.gov.br/cdtn/pt-br/@@search?Subject%3Alist=sol-gel"&gt;sol-gel&lt;/a&gt;; &lt;a href="https://www.gov.br/cdtn/pt-br/@@search?Subject%3Alist= descontaminação"&gt; descontaminação&lt;/a&gt;; &lt;a href="https://www.gov.br/cdtn/pt-br/@@search?Subject%3Alist= esferas adsorventes"&gt; esferas adsorventes&lt;/a&gt;&lt;/p&gt;&lt;p&gt;&lt;b&gt;Situação: &lt;/b&gt;Patente Concedida&lt;/p&gt;&lt;div class="more-button"&gt;&lt;a class="btn-secondary" href="#"&gt;Leia Mais&lt;/a&gt;&lt;/div&gt;</v>
      </c>
      <c r="L48" s="10" t="s">
        <v>246</v>
      </c>
    </row>
    <row r="49" spans="1:12" x14ac:dyDescent="0.35">
      <c r="A49" s="10" t="str">
        <f>Tecnologias!A48</f>
        <v>Tratamento de Rejeitos e Efluentes</v>
      </c>
      <c r="B49" s="14" t="str">
        <f>$B$1&amp;Tecnologias!B48&amp;$C$1&amp;IF(LEN(Tecnologias!B48)&gt;=60,MID(Tecnologias!B48,1,57)&amp;"...",Tecnologias!B48)&amp;"&lt;/h2&gt;"</f>
        <v>&lt;h2 title="Método de Fabricação de Esferas Adsorventes de Zeólita tipo 4A via Processo Sol-Gel Apropriadas para a Adsorção e Captura de Metais Pesados Presentes em Baixas Concentrações em Grandes Volumes de Efluentes Líquidos Industriais"&gt;Método de Fabricação de Esferas Adsorventes de Zeólita ti...&lt;/h2&gt;</v>
      </c>
      <c r="C49" s="16" t="str">
        <f>"&lt;p&gt;"&amp;IF(LEN(Tecnologias!C48)&gt;=200,MID(Tecnologias!C48,1,197)&amp;"...",IF(Tecnologias!C48="",IF(LEN(Tecnologias!B48)&gt;=200,MID(Tecnologias!B48,1,197)&amp;"...",Tecnologias!B48),Tecnologias!C48)&amp;"&lt;/p&gt;")</f>
        <v>&lt;p&gt;A presente invenção diz respeito a um método de fabricação de esferas adsorventes de zeólita tipo 4A, o qual se baseia no conhecido Processo Sol-Gel para imobilizar micropartículas zeólita tipo 4A,...</v>
      </c>
      <c r="D49" s="23" t="str">
        <f>Tecnologias!K48</f>
        <v>&lt;a href="https://www.gov.br/cdtn/pt-br/@@search?Subject%3Alist=sol-gel"&gt;sol-gel&lt;/a&gt;; &lt;a href="https://www.gov.br/cdtn/pt-br/@@search?Subject%3Alist= descontaminação"&gt; descontaminação&lt;/a&gt;; &lt;a href="https://www.gov.br/cdtn/pt-br/@@search?Subject%3Alist= esferas adsorventes"&gt; esferas adsorventes&lt;/a&gt;</v>
      </c>
      <c r="E49" s="21" t="str">
        <f t="shared" si="0"/>
        <v>&lt;p&gt;&lt;strong&gt;Palavras-chave: &lt;/strong&gt;&lt;a href="https://www.gov.br/cdtn/pt-br/@@search?Subject%3Alist=sol-gel"&gt;sol-gel&lt;/a&gt;; &lt;a href="https://www.gov.br/cdtn/pt-br/@@search?Subject%3Alist= descontaminação"&gt; descontaminação&lt;/a&gt;; &lt;a href="https://www.gov.br/cdtn/pt-br/@@search?Subject%3Alist= esferas adsorventes"&gt; esferas adsorventes&lt;/a&gt;&lt;/p&gt;</v>
      </c>
      <c r="F49" s="19" t="str">
        <f>IF(Tecnologias!E48="","",Tecnologias!E48)</f>
        <v xml:space="preserve">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v>
      </c>
      <c r="G49" s="10" t="str">
        <f>IF(Tecnologias!F48="","",Tecnologias!F48)</f>
        <v>Uma alternativa econômica a outros adsorventes já testados, por exemplo, carvão  ativado, resinas trocadoras de íons sintéticas comerciais, alumina, caulim, zeólita natural e sintética e biomassas, os quais apresentam inconveniências para o seu uso em larga escala.</v>
      </c>
      <c r="H49" s="10" t="str">
        <f>IF(Tecnologias!G48="","","&lt;p&gt;&lt;b&gt;Situação: &lt;/b&gt;"&amp;Tecnologias!G48&amp;"&lt;/p&gt;")</f>
        <v>&lt;p&gt;&lt;b&gt;Situação: &lt;/b&gt;Patente Concedida&lt;/p&gt;</v>
      </c>
      <c r="I49" s="10" t="str">
        <f>IF(Tecnologias!H48="","",Tecnologias!H48)</f>
        <v>PI 0700030-8</v>
      </c>
      <c r="J49" s="10" t="str">
        <f>IF(Tecnologias!I48="","",Tecnologias!I48)</f>
        <v>Armindo Santos
Jefferson Arlen Freitas
Sebastião Luiz Machado
Robson Cota de Oliveira
lias Basile Tambourgi</v>
      </c>
      <c r="K49" s="12" t="str">
        <f t="shared" si="1"/>
        <v>&lt;h2 title="Método de Fabricação de Esferas Adsorventes de Zeólita tipo 4A via Processo Sol-Gel Apropriadas para a Adsorção e Captura de Metais Pesados Presentes em Baixas Concentrações em Grandes Volumes de Efluentes Líquidos Industriais"&gt;Método de Fabricação de Esferas Adsorventes de Zeólita ti...&lt;/h2&gt;&lt;p&gt;A presente invenção diz respeito a um método de fabricação de esferas adsorventes de zeólita tipo 4A, o qual se baseia no conhecido Processo Sol-Gel para imobilizar micropartículas zeólita tipo 4A,...&lt;p&gt;&lt;strong&gt;Palavras-chave: &lt;/strong&gt;&lt;a href="https://www.gov.br/cdtn/pt-br/@@search?Subject%3Alist=sol-gel"&gt;sol-gel&lt;/a&gt;; &lt;a href="https://www.gov.br/cdtn/pt-br/@@search?Subject%3Alist= descontaminação"&gt; descontaminação&lt;/a&gt;; &lt;a href="https://www.gov.br/cdtn/pt-br/@@search?Subject%3Alist= esferas adsorventes"&gt; esferas adsorventes&lt;/a&gt;&lt;/p&gt;&lt;p&gt;&lt;b&gt;Situação: &lt;/b&gt;Patente Concedida&lt;/p&gt;&lt;div class="more-button"&gt;&lt;a class="btn-secondary" href="#"&gt;Leia Mais&lt;/a&gt;&lt;/div&gt;</v>
      </c>
      <c r="L49" s="10" t="s">
        <v>246</v>
      </c>
    </row>
    <row r="50" spans="1:12" x14ac:dyDescent="0.35">
      <c r="A50" s="10" t="str">
        <f>Tecnologias!A49</f>
        <v>Tratamento de Rejeitos e Efluentes</v>
      </c>
      <c r="B50" s="14" t="str">
        <f>$B$1&amp;Tecnologias!B49&amp;$C$1&amp;IF(LEN(Tecnologias!B49)&gt;=60,MID(Tecnologias!B49,1,57)&amp;"...",Tecnologias!B49)&amp;"&lt;/h2&gt;"</f>
        <v>&lt;h2 title="Método de Fabricação de Esferas Adsorventes de Zeólita tipo 4A Sargassum sp. Via Processo Sol-Gel Apropriadas para a Adsorção e Captura de Metais Pesados Presentes em Baixas Concentrações em Grandes Volumes de Efluentes Líquidos Industriais"&gt;Método de Fabricação de Esferas Adsorventes de Zeólita ti...&lt;/h2&gt;</v>
      </c>
      <c r="C50" s="16" t="str">
        <f>"&lt;p&gt;"&amp;IF(LEN(Tecnologias!C49)&gt;=200,MID(Tecnologias!C49,1,197)&amp;"...",IF(Tecnologias!C49="",IF(LEN(Tecnologias!B49)&gt;=200,MID(Tecnologias!B49,1,197)&amp;"...",Tecnologias!B49),Tecnologias!C49)&amp;"&lt;/p&gt;")</f>
        <v>&lt;p&gt;A presente invenção diz respeito a um método de fabricação de esferas adsorventes de zeólita tipo 4A-Sargassum sp., o qual se baseia no conhecido Processo Sol-Gel para imobilizar micropartículas ze...</v>
      </c>
      <c r="D50" s="23" t="str">
        <f>Tecnologias!K49</f>
        <v>&lt;a href="https://www.gov.br/cdtn/pt-br/@@search?Subject%3Alist=sol-gel"&gt;sol-gel&lt;/a&gt;; &lt;a href="https://www.gov.br/cdtn/pt-br/@@search?Subject%3Alist= descontaminação"&gt; descontaminação&lt;/a&gt;; &lt;a href="https://www.gov.br/cdtn/pt-br/@@search?Subject%3Alist= esferas adsorventes"&gt; esferas adsorventes&lt;/a&gt;</v>
      </c>
      <c r="E50" s="21" t="str">
        <f t="shared" si="0"/>
        <v>&lt;p&gt;&lt;strong&gt;Palavras-chave: &lt;/strong&gt;&lt;a href="https://www.gov.br/cdtn/pt-br/@@search?Subject%3Alist=sol-gel"&gt;sol-gel&lt;/a&gt;; &lt;a href="https://www.gov.br/cdtn/pt-br/@@search?Subject%3Alist= descontaminação"&gt; descontaminação&lt;/a&gt;; &lt;a href="https://www.gov.br/cdtn/pt-br/@@search?Subject%3Alist= esferas adsorventes"&gt; esferas adsorventes&lt;/a&gt;&lt;/p&gt;</v>
      </c>
      <c r="F50" s="19" t="str">
        <f>IF(Tecnologias!E49="","",Tecnologias!E49)</f>
        <v xml:space="preserve">Tratamento de rejeitos industriais, atualmente, passou a ser uma preocupante questão ambiental e econômica causada pelo acelerado desenvolvimento industrial bem como pelo crescimento populacional. Há uma consciência globalizada de que é preciso continuar crescendo economicamente para suportar o crescimento populacional, porém sem provocar contaminação dos recursos hídricos. Este problema, portanto, demanda soluções inovadoras e industrialmente econômicas. É bem conhecido que os principais contaminantes encontrados nos efluentes industriais são constituídos de compostos orgânicos e de metais pesados. Estreitando ainda mais o foco, a presente invenção lida, aqui, apenas com os metais pesados, especificamente com efluentes líquidos industriais contendo concentrações em faixas tão baixas quanto 1 a 100 mg/l de Cd e/ou Cu e/ou Zn, em função da comprovada periculosidade destes elementos para o meio ambiente e para os seres humanos. </v>
      </c>
      <c r="G50" s="10" t="str">
        <f>IF(Tecnologias!F49="","",Tecnologias!F49)</f>
        <v>Uma alternativa econômica a outros adsorventes já testados, por exemplo, carvão  ativado, resinas trocadoras de íons sintéticas comerciais, alumina, caulim, zeólita natural e sintética e biomassas, os quais apresentam inconveniências para o seu uso em larga escala.</v>
      </c>
      <c r="H50" s="10" t="str">
        <f>IF(Tecnologias!G49="","","&lt;p&gt;&lt;b&gt;Situação: &lt;/b&gt;"&amp;Tecnologias!G49&amp;"&lt;/p&gt;")</f>
        <v>&lt;p&gt;&lt;b&gt;Situação: &lt;/b&gt;Patente Concedida&lt;/p&gt;</v>
      </c>
      <c r="I50" s="10" t="str">
        <f>IF(Tecnologias!H49="","",Tecnologias!H49)</f>
        <v>PI 0700024-3</v>
      </c>
      <c r="J50" s="10" t="str">
        <f>IF(Tecnologias!I49="","",Tecnologias!I49)</f>
        <v>Armindo Santos
Jefferson Arlen Freitas
Sebastião Luiz Machado
Robson Cota de Oliveira
lias Basile Tambourgi</v>
      </c>
      <c r="K50" s="12" t="str">
        <f t="shared" si="1"/>
        <v>&lt;h2 title="Método de Fabricação de Esferas Adsorventes de Zeólita tipo 4A Sargassum sp. Via Processo Sol-Gel Apropriadas para a Adsorção e Captura de Metais Pesados Presentes em Baixas Concentrações em Grandes Volumes de Efluentes Líquidos Industriais"&gt;Método de Fabricação de Esferas Adsorventes de Zeólita ti...&lt;/h2&gt;&lt;p&gt;A presente invenção diz respeito a um método de fabricação de esferas adsorventes de zeólita tipo 4A-Sargassum sp., o qual se baseia no conhecido Processo Sol-Gel para imobilizar micropartículas ze...&lt;p&gt;&lt;strong&gt;Palavras-chave: &lt;/strong&gt;&lt;a href="https://www.gov.br/cdtn/pt-br/@@search?Subject%3Alist=sol-gel"&gt;sol-gel&lt;/a&gt;; &lt;a href="https://www.gov.br/cdtn/pt-br/@@search?Subject%3Alist= descontaminação"&gt; descontaminação&lt;/a&gt;; &lt;a href="https://www.gov.br/cdtn/pt-br/@@search?Subject%3Alist= esferas adsorventes"&gt; esferas adsorventes&lt;/a&gt;&lt;/p&gt;&lt;p&gt;&lt;b&gt;Situação: &lt;/b&gt;Patente Concedida&lt;/p&gt;&lt;div class="more-button"&gt;&lt;a class="btn-secondary" href="#"&gt;Leia Mais&lt;/a&gt;&lt;/div&gt;</v>
      </c>
      <c r="L50" s="10" t="s">
        <v>246</v>
      </c>
    </row>
    <row r="51" spans="1:12" x14ac:dyDescent="0.35">
      <c r="A51" s="10" t="str">
        <f>Tecnologias!A50</f>
        <v>Tratamento de Rejeitos e Efluentes</v>
      </c>
      <c r="B51" s="14" t="str">
        <f>$B$1&amp;Tecnologias!B50&amp;$C$1&amp;IF(LEN(Tecnologias!B50)&gt;=60,MID(Tecnologias!B50,1,57)&amp;"...",Tecnologias!B50)&amp;"&lt;/h2&gt;"</f>
        <v>&lt;h2 title="Processo de Tratamento de Efluentes Aquosos com Contaminantes Orgânicos Utilizando Catalisadores a Base de Minério de Ferro e Peróxido de Hidrogênio"&gt;Processo de Tratamento de Efluentes Aquosos com Contamina...&lt;/h2&gt;</v>
      </c>
      <c r="C51" s="16" t="str">
        <f>"&lt;p&gt;"&amp;IF(LEN(Tecnologias!C50)&gt;=200,MID(Tecnologias!C50,1,197)&amp;"...",IF(Tecnologias!C50="",IF(LEN(Tecnologias!B50)&gt;=200,MID(Tecnologias!B50,1,197)&amp;"...",Tecnologias!B50),Tecnologias!C50)&amp;"&lt;/p&gt;")</f>
        <v>&lt;p&gt;A presente invenção compreende o tratamento de efluentes aquosos contaminados com substâncias orgânicas utilizando minério de ferro como catalisador e peróxido de hidrogênio como oxidante. O aspect...</v>
      </c>
      <c r="D51" s="23" t="str">
        <f>Tecnologias!K50</f>
        <v>&lt;a href="https://www.gov.br/cdtn/pt-br/@@search?Subject%3Alist=descontaminação"&gt;descontaminação&lt;/a&gt;; &lt;a href="https://www.gov.br/cdtn/pt-br/@@search?Subject%3Alist= minério de ferro"&gt; minério de ferro&lt;/a&gt;</v>
      </c>
      <c r="E51" s="21" t="str">
        <f t="shared" si="0"/>
        <v>&lt;p&gt;&lt;strong&gt;Palavras-chave: &lt;/strong&gt;&lt;a href="https://www.gov.br/cdtn/pt-br/@@search?Subject%3Alist=descontaminação"&gt;descontaminação&lt;/a&gt;; &lt;a href="https://www.gov.br/cdtn/pt-br/@@search?Subject%3Alist= minério de ferro"&gt; minério de ferro&lt;/a&gt;&lt;/p&gt;</v>
      </c>
      <c r="F51" s="19" t="str">
        <f>IF(Tecnologias!E50="","",Tecnologias!E50)</f>
        <v>Um dos maiores problemas que as indústrias enfrentam atualmente são os grandes volumes de dejetos, especialmente na forma de efluentes aquosos contaminados, em grande parte por substâncias orgânicas, tais como hidrocarbonetos alifáticos, aromáticos, fenóis, organoclorados e também metais. Devido a uma conscientização crescente da sociedade com relação aos riscos à saúde humana e aos ecossistemas associados a contaminantes ambientais a legislação ambiental tem se tornado cada vez mais restritiva.</v>
      </c>
      <c r="G51" s="10" t="str">
        <f>IF(Tecnologias!F50="","",Tecnologias!F50)</f>
        <v>A presente invenção caracteriza-se pelo processo inovador de tratamento de efluentes aquosos utilizando como catalizador minério de ferro de origem natural e H₂O₂ como oxidante. O catalisador é de origem natural e não necessita de qualquer tratamento para ser utilizado; a simplicidade da técnica na sua preparação e utilização; o sistema opera em pH neutro, não necessitando as etapas de acidificação (para pH3) e posterior neutralização evitando assim a geração de Iodo; o minério pode ser reutilizado posteriormente no processo de tratamento de efluente ou mesmo em processos siderúrgicos; o baixo custo do processo.</v>
      </c>
      <c r="H51" s="10" t="str">
        <f>IF(Tecnologias!G50="","","&lt;p&gt;&lt;b&gt;Situação: &lt;/b&gt;"&amp;Tecnologias!G50&amp;"&lt;/p&gt;")</f>
        <v>&lt;p&gt;&lt;b&gt;Situação: &lt;/b&gt;Patente Concedida&lt;/p&gt;</v>
      </c>
      <c r="I51" s="10" t="str">
        <f>IF(Tecnologias!H50="","",Tecnologias!H50)</f>
        <v>PI 0504197-0</v>
      </c>
      <c r="J51" s="10" t="str">
        <f>IF(Tecnologias!I50="","",Tecnologias!I50)</f>
        <v>José Domingos Ardisson
Waldemar A. de Almeida Macedo
Regina Celi de C. Costa
Rochel Lago Montero
Rafael de S. Bergo
Carlos Alberto Spier</v>
      </c>
      <c r="K51" s="12" t="str">
        <f t="shared" si="1"/>
        <v>&lt;h2 title="Processo de Tratamento de Efluentes Aquosos com Contaminantes Orgânicos Utilizando Catalisadores a Base de Minério de Ferro e Peróxido de Hidrogênio"&gt;Processo de Tratamento de Efluentes Aquosos com Contamina...&lt;/h2&gt;&lt;p&gt;A presente invenção compreende o tratamento de efluentes aquosos contaminados com substâncias orgânicas utilizando minério de ferro como catalisador e peróxido de hidrogênio como oxidante. O aspect...&lt;p&gt;&lt;strong&gt;Palavras-chave: &lt;/strong&gt;&lt;a href="https://www.gov.br/cdtn/pt-br/@@search?Subject%3Alist=descontaminação"&gt;descontaminação&lt;/a&gt;; &lt;a href="https://www.gov.br/cdtn/pt-br/@@search?Subject%3Alist= minério de ferro"&gt; minério de ferro&lt;/a&gt;&lt;/p&gt;&lt;p&gt;&lt;b&gt;Situação: &lt;/b&gt;Patente Concedida&lt;/p&gt;&lt;div class="more-button"&gt;&lt;a class="btn-secondary" href="#"&gt;Leia Mais&lt;/a&gt;&lt;/div&gt;</v>
      </c>
      <c r="L51" s="10" t="s">
        <v>246</v>
      </c>
    </row>
    <row r="52" spans="1:12" x14ac:dyDescent="0.35">
      <c r="A52" s="10" t="str">
        <f>Tecnologias!A51</f>
        <v>Tratamento de Rejeitos e Efluentes</v>
      </c>
      <c r="B52" s="14" t="str">
        <f>$B$1&amp;Tecnologias!B51&amp;$C$1&amp;IF(LEN(Tecnologias!B51)&gt;=60,MID(Tecnologias!B51,1,57)&amp;"...",Tecnologias!B51)&amp;"&lt;/h2&gt;"</f>
        <v>&lt;h2 title="Produção de Artefatos Utilizando Geopolímeros Contendo Resíduos Arenosos de Mineração"&gt;Produção de Artefatos Utilizando Geopolímeros Contendo Re...&lt;/h2&gt;</v>
      </c>
      <c r="C52" s="16" t="str">
        <f>"&lt;p&gt;"&amp;IF(LEN(Tecnologias!C51)&gt;=200,MID(Tecnologias!C51,1,197)&amp;"...",IF(Tecnologias!C51="",IF(LEN(Tecnologias!B51)&gt;=200,MID(Tecnologias!B51,1,197)&amp;"...",Tecnologias!B51),Tecnologias!C51)&amp;"&lt;/p&gt;")</f>
        <v>&lt;p&gt;Processo produtivo para fabricação de geopolímeros substituindo a areia natural por resíduos arenosos da mineração. Dessa forma, é possível transformar os resíduos em produtos de maior valor agrega...</v>
      </c>
      <c r="D52" s="23" t="str">
        <f>Tecnologias!K51</f>
        <v>&lt;a href="https://www.gov.br/cdtn/pt-br/@@search?Subject%3Alist=reciclagem"&gt;reciclagem&lt;/a&gt;; &lt;a href="https://www.gov.br/cdtn/pt-br/@@search?Subject%3Alist= geopolímeros"&gt; geopolímeros&lt;/a&gt;; &lt;a href="https://www.gov.br/cdtn/pt-br/@@search?Subject%3Alist= redução de custos"&gt; redução de custos&lt;/a&gt;</v>
      </c>
      <c r="E52" s="21" t="str">
        <f t="shared" si="0"/>
        <v>&lt;p&gt;&lt;strong&gt;Palavras-chave: &lt;/strong&gt;&lt;a href="https://www.gov.br/cdtn/pt-br/@@search?Subject%3Alist=reciclagem"&gt;reciclagem&lt;/a&gt;; &lt;a href="https://www.gov.br/cdtn/pt-br/@@search?Subject%3Alist= geopolímeros"&gt; geopolímeros&lt;/a&gt;; &lt;a href="https://www.gov.br/cdtn/pt-br/@@search?Subject%3Alist= redução de custos"&gt; redução de custos&lt;/a&gt;&lt;/p&gt;</v>
      </c>
      <c r="F52" s="19" t="str">
        <f>IF(Tecnologias!E51="","",Tecnologias!E51)</f>
        <v>Os resíduos arenosos causam danos ambientais e as empresas mineradoras gastam um grande volume de capital para a manutenção das barragens onde são depositados esses materiais. O volume de resíduos gerados é muito elevado e, ainda não existe uma solução técnica e economicamente viável para solucionar esse problema.</v>
      </c>
      <c r="G52" s="10" t="str">
        <f>IF(Tecnologias!F51="","",Tecnologias!F51)</f>
        <v>A vantagem dessa tecnologia consiste na substituição da areia natural por rejeitos da mineração. Como a areia de mineração tem um custo menor (pode até ser doada pelas mineradoras), possivelmente, os produtos finais também poderão ser fabricados a um custo reduzido se comparado ao processo tradicional da engenharia civil. Há também a vantagem ambiental de não ter emissão de CO₂ durante sua produção. Além disso, é possível destacar os seguintes pontos: grande disponibilidade de recursos minerais, economia de energia e proteção ambiental, técnica de preparação simples, boa estabilidade volumétrica, elevado ganho de resistência em curto período de tempo, excelente durabilidade, alta resistência ao fogo e baixa condutividade térmica.
Os geopolímeros também vêm sendo identificados como material promissor para matriz de solidificação de rejeitos radioativos.</v>
      </c>
      <c r="H52" s="10" t="str">
        <f>IF(Tecnologias!G51="","","&lt;p&gt;&lt;b&gt;Situação: &lt;/b&gt;"&amp;Tecnologias!G51&amp;"&lt;/p&gt;")</f>
        <v>&lt;p&gt;&lt;b&gt;Situação: &lt;/b&gt;Know How&lt;/p&gt;</v>
      </c>
      <c r="I52" s="10" t="str">
        <f>IF(Tecnologias!H51="","",Tecnologias!H51)</f>
        <v/>
      </c>
      <c r="J52" s="10" t="str">
        <f>IF(Tecnologias!I51="","",Tecnologias!I51)</f>
        <v>Fernando Soares Lameiras
Carolina Freire</v>
      </c>
      <c r="K52" s="12" t="str">
        <f t="shared" si="1"/>
        <v>&lt;h2 title="Produção de Artefatos Utilizando Geopolímeros Contendo Resíduos Arenosos de Mineração"&gt;Produção de Artefatos Utilizando Geopolímeros Contendo Re...&lt;/h2&gt;&lt;p&gt;Processo produtivo para fabricação de geopolímeros substituindo a areia natural por resíduos arenosos da mineração. Dessa forma, é possível transformar os resíduos em produtos de maior valor agrega...&lt;p&gt;&lt;strong&gt;Palavras-chave: &lt;/strong&gt;&lt;a href="https://www.gov.br/cdtn/pt-br/@@search?Subject%3Alist=reciclagem"&gt;reciclagem&lt;/a&gt;; &lt;a href="https://www.gov.br/cdtn/pt-br/@@search?Subject%3Alist= geopolímeros"&gt; geopolímeros&lt;/a&gt;; &lt;a href="https://www.gov.br/cdtn/pt-br/@@search?Subject%3Alist= redução de custos"&gt; redução de custos&lt;/a&gt;&lt;/p&gt;&lt;p&gt;&lt;b&gt;Situação: &lt;/b&gt;Know How&lt;/p&gt;&lt;div class="more-button"&gt;&lt;a class="btn-secondary" href="#"&gt;Leia Mais&lt;/a&gt;&lt;/div&gt;</v>
      </c>
      <c r="L52" s="10" t="s">
        <v>246</v>
      </c>
    </row>
  </sheetData>
  <conditionalFormatting sqref="L1:L1048576">
    <cfRule type="cellIs" dxfId="8" priority="1" operator="equal">
      <formula>"Enviado para o gov.br"</formula>
    </cfRule>
    <cfRule type="cellIs" dxfId="7" priority="2" operator="equal">
      <formula>"Não publicado"</formula>
    </cfRule>
    <cfRule type="cellIs" dxfId="6" priority="3" operator="equal">
      <formula>"Publicado"</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Tecnologias</vt:lpstr>
      <vt:lpstr>HTML das Páginas</vt:lpstr>
      <vt:lpstr>HTML dos Cards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Marcilio A. Fernandes de Andrade</dc:creator>
  <cp:lastModifiedBy>Thiago</cp:lastModifiedBy>
  <dcterms:created xsi:type="dcterms:W3CDTF">2021-12-27T17:33:58Z</dcterms:created>
  <dcterms:modified xsi:type="dcterms:W3CDTF">2022-09-02T22:42:32Z</dcterms:modified>
</cp:coreProperties>
</file>