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funcapes-my.sharepoint.com/personal/thiago_neves_capes_gov_br/Documents/Área de Trabalho/"/>
    </mc:Choice>
  </mc:AlternateContent>
  <xr:revisionPtr revIDLastSave="0" documentId="8_{FF06F86F-2989-404E-AE19-FFE6920B65EE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GERENCIAL_PADRAO_06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5" i="1" l="1"/>
  <c r="C25" i="1"/>
  <c r="D23" i="1"/>
  <c r="C23" i="1"/>
  <c r="D21" i="1"/>
  <c r="C21" i="1"/>
  <c r="D19" i="1"/>
  <c r="C19" i="1"/>
  <c r="D16" i="1"/>
  <c r="C16" i="1"/>
  <c r="D14" i="1"/>
  <c r="C14" i="1"/>
  <c r="D11" i="1"/>
  <c r="C11" i="1"/>
  <c r="D8" i="1"/>
  <c r="C8" i="1"/>
  <c r="D5" i="1"/>
  <c r="C5" i="1"/>
  <c r="C27" i="1" l="1"/>
  <c r="D27" i="1"/>
</calcChain>
</file>

<file path=xl/sharedStrings.xml><?xml version="1.0" encoding="utf-8"?>
<sst xmlns="http://schemas.openxmlformats.org/spreadsheetml/2006/main" count="30" uniqueCount="30">
  <si>
    <t>MINISTÉRIO DA EDUCAÇÃO</t>
  </si>
  <si>
    <t>** C A P E S **</t>
  </si>
  <si>
    <t>PT Ação</t>
  </si>
  <si>
    <t>Plano Orçamentário</t>
  </si>
  <si>
    <t>RESTOS A PAGAR PAGOS</t>
  </si>
  <si>
    <t>ORÇAMENTO 2023 PAGO</t>
  </si>
  <si>
    <t>00O0 - CONCESSAO DE BOLSAS DE APOIO A EDUCACAO BASICA</t>
  </si>
  <si>
    <t>0001 - EDUCACAO BASICA PRESENCIAL</t>
  </si>
  <si>
    <t>0002 - EDUCACAO BASICA A DISTANCIA</t>
  </si>
  <si>
    <t>0487 - CONCESSAO DE BOLSAS DE ESTUDO NO ENSINO SUPERIOR</t>
  </si>
  <si>
    <t>0002 - CONCESSAO DE BOLSAS DE ESTUDO NO PAIS</t>
  </si>
  <si>
    <t>0003 - CONCESSAO DE BOLSAS DE ESTUDO NO EXTERIOR</t>
  </si>
  <si>
    <t>2000 - ADMINISTRACAO DA UNIDADE</t>
  </si>
  <si>
    <t>0001 - ADMINISTRACAO DA TECNOLOGIA DA INFORMACAO E DE COMUNICACAO (TIC)</t>
  </si>
  <si>
    <t>0002 - ORGANIZACAO E INOVACAO INSTITUCIONAL E SERVICOS GERAIS</t>
  </si>
  <si>
    <t>20GK - FOMENTO AS ACOES DE GRADUACAO, POS-GRADUACAO, ENSINO, PESQUISA E EXTENSAO</t>
  </si>
  <si>
    <t>0000 - FOMENTO AS ACOES DE GRADUACAO, POS-GRADUACAO, ENSINO, PESQUISA E EXTENSAO</t>
  </si>
  <si>
    <t>20RJ - APOIO A CAPACITACAO E FORMACAO INICIAL E CONTINUADA PARA A EDUCACAO BASICA</t>
  </si>
  <si>
    <t>0003 - EDUCACAO BASICA PRESENCIAL</t>
  </si>
  <si>
    <t>0004 - EDUCACAO BASICA A DISTANCIA - SISTEMA UNIVERSIDADE ABERTA DO BRASIL (UAB)</t>
  </si>
  <si>
    <t>20RN - AVALIACAO DA EDUCACAO SUPERIOR E DA POS-GRADUACAO</t>
  </si>
  <si>
    <t>0000 - AVALIACAO DA EDUCACAO SUPERIOR E DA POS-GRADUACAO</t>
  </si>
  <si>
    <t>216H - AJUDA DE CUSTO PARA MORADIA OU AUXILIO-MORADIA A AGENTES PUBLICOS</t>
  </si>
  <si>
    <t>0000 - AJUDA DE CUSTO PARA MORADIA OU AUXILIO-MORADIA A AGENTES PUBLICOS</t>
  </si>
  <si>
    <t>2317 - ACESSO A INFORMACAO CIENTIFICA E TECNOLOGICA</t>
  </si>
  <si>
    <t>0000 - ACESSO A INFORMACAO CIENTIFICA E TECNOLOGICA</t>
  </si>
  <si>
    <t>4572 - CAPACITACAO DE SERVIDORES PUBLICOS FEDERAIS EM PROCESSODE QUALIFICACAO E REQUALIFICACAO</t>
  </si>
  <si>
    <t>0000 - CAPACITACAO DE SERVIDORES PUBLICOS FEDERAIS EM PROCESSO DE QUALIFICACAO E REQUALIFICACAO</t>
  </si>
  <si>
    <t>T O T A L</t>
  </si>
  <si>
    <t>PAGAMENTOS CAPES 6º BIMESTRE 2023 (NOVEMBRO E DEZEMBRO) - DESPESAS DISCRISCIONÁRIAS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</si>
</sst>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Aptos Narrow"/>
      <family val="2"/>
      <scheme val="minor"/>
    </font>
    <font>
      <sz val="8"/>
      <name val="Segoe UI"/>
      <family val="2"/>
    </font>
    <font>
      <b/>
      <sz val="8"/>
      <name val="Segoe UI"/>
      <family val="2"/>
    </font>
    <font>
      <sz val="8"/>
      <color indexed="18"/>
      <name val="Segoe UI"/>
      <family val="2"/>
    </font>
    <font>
      <b/>
      <sz val="8"/>
      <color indexed="18"/>
      <name val="Segoe UI"/>
      <family val="2"/>
    </font>
    <font>
      <b/>
      <sz val="10"/>
      <color indexed="18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rgb="FFDCDCDC"/>
      </patternFill>
    </fill>
    <fill>
      <patternFill patternType="solid">
        <fgColor rgb="FFC0C0C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horizontal="left"/>
    </xf>
    <xf numFmtId="0" fontId="2" fillId="2" borderId="0" xfId="0" applyFont="1" applyFill="1" applyAlignment="1">
      <alignment horizontal="left" wrapText="1"/>
    </xf>
    <xf numFmtId="0" fontId="2" fillId="2" borderId="0" xfId="0" applyFont="1" applyFill="1" applyAlignment="1">
      <alignment horizontal="right" wrapText="1"/>
    </xf>
    <xf numFmtId="0" fontId="3" fillId="3" borderId="0" xfId="0" applyFont="1" applyFill="1" applyAlignment="1">
      <alignment horizontal="left"/>
    </xf>
    <xf numFmtId="0" fontId="4" fillId="4" borderId="0" xfId="0" applyFont="1" applyFill="1" applyAlignment="1">
      <alignment horizontal="left"/>
    </xf>
    <xf numFmtId="40" fontId="1" fillId="0" borderId="0" xfId="0" applyNumberFormat="1" applyFont="1" applyAlignment="1">
      <alignment horizontal="right"/>
    </xf>
    <xf numFmtId="40" fontId="3" fillId="3" borderId="0" xfId="0" applyNumberFormat="1" applyFont="1" applyFill="1" applyAlignment="1">
      <alignment horizontal="right"/>
    </xf>
    <xf numFmtId="40" fontId="4" fillId="4" borderId="0" xfId="0" applyNumberFormat="1" applyFont="1" applyFill="1" applyAlignment="1">
      <alignment horizontal="right"/>
    </xf>
    <xf numFmtId="0" fontId="5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7"/>
  <sheetViews>
    <sheetView tabSelected="1" workbookViewId="0">
      <selection activeCell="C32" sqref="C32"/>
    </sheetView>
  </sheetViews>
  <sheetFormatPr defaultRowHeight="15" x14ac:dyDescent="0.25"/>
  <cols>
    <col min="1" max="1" width="8" customWidth="1"/>
    <col min="2" max="2" width="85.5703125" bestFit="1" customWidth="1"/>
    <col min="3" max="3" width="21" customWidth="1"/>
    <col min="4" max="4" width="20" customWidth="1"/>
  </cols>
  <sheetData>
    <row r="1" spans="1:4" x14ac:dyDescent="0.25">
      <c r="A1" s="9" t="s">
        <v>0</v>
      </c>
      <c r="B1" s="10"/>
      <c r="C1" s="10"/>
      <c r="D1" s="10"/>
    </row>
    <row r="2" spans="1:4" x14ac:dyDescent="0.25">
      <c r="A2" s="9" t="s">
        <v>1</v>
      </c>
      <c r="B2" s="10"/>
      <c r="C2" s="10"/>
      <c r="D2" s="10"/>
    </row>
    <row r="3" spans="1:4" x14ac:dyDescent="0.25">
      <c r="A3" s="9" t="s">
        <v>29</v>
      </c>
      <c r="B3" s="10"/>
      <c r="C3" s="10"/>
      <c r="D3" s="10"/>
    </row>
    <row r="4" spans="1:4" x14ac:dyDescent="0.25">
      <c r="A4" s="2" t="s">
        <v>2</v>
      </c>
      <c r="B4" s="2" t="s">
        <v>3</v>
      </c>
      <c r="C4" s="3" t="s">
        <v>4</v>
      </c>
      <c r="D4" s="3" t="s">
        <v>5</v>
      </c>
    </row>
    <row r="5" spans="1:4" x14ac:dyDescent="0.25">
      <c r="A5" s="4" t="s">
        <v>6</v>
      </c>
      <c r="B5" s="4"/>
      <c r="C5" s="7">
        <f>SUM(C6:C7)</f>
        <v>895098.31</v>
      </c>
      <c r="D5" s="7">
        <f>SUM(D6:D7)</f>
        <v>308967451.69</v>
      </c>
    </row>
    <row r="6" spans="1:4" x14ac:dyDescent="0.25">
      <c r="A6" s="1"/>
      <c r="B6" s="1" t="s">
        <v>7</v>
      </c>
      <c r="C6" s="6">
        <v>895098.31</v>
      </c>
      <c r="D6" s="6">
        <v>243839501.69</v>
      </c>
    </row>
    <row r="7" spans="1:4" x14ac:dyDescent="0.25">
      <c r="A7" s="1"/>
      <c r="B7" s="1" t="s">
        <v>8</v>
      </c>
      <c r="C7" s="6">
        <v>0</v>
      </c>
      <c r="D7" s="6">
        <v>65127950</v>
      </c>
    </row>
    <row r="8" spans="1:4" x14ac:dyDescent="0.25">
      <c r="A8" s="4" t="s">
        <v>9</v>
      </c>
      <c r="B8" s="4"/>
      <c r="C8" s="7">
        <f>SUM(C9:C10)</f>
        <v>24137868.07</v>
      </c>
      <c r="D8" s="7">
        <f>SUM(D9:D10)</f>
        <v>733641786.10000002</v>
      </c>
    </row>
    <row r="9" spans="1:4" x14ac:dyDescent="0.25">
      <c r="A9" s="1"/>
      <c r="B9" s="1" t="s">
        <v>10</v>
      </c>
      <c r="C9" s="6">
        <v>24039946.57</v>
      </c>
      <c r="D9" s="6">
        <v>684772858.76999998</v>
      </c>
    </row>
    <row r="10" spans="1:4" x14ac:dyDescent="0.25">
      <c r="A10" s="1"/>
      <c r="B10" s="1" t="s">
        <v>11</v>
      </c>
      <c r="C10" s="6">
        <v>97921.5</v>
      </c>
      <c r="D10" s="6">
        <v>48868927.329999998</v>
      </c>
    </row>
    <row r="11" spans="1:4" x14ac:dyDescent="0.25">
      <c r="A11" s="4" t="s">
        <v>12</v>
      </c>
      <c r="B11" s="4"/>
      <c r="C11" s="7">
        <f>SUM(C12:C13)</f>
        <v>186218.06</v>
      </c>
      <c r="D11" s="7">
        <f>SUM(D12:D13)</f>
        <v>26717316.25</v>
      </c>
    </row>
    <row r="12" spans="1:4" x14ac:dyDescent="0.25">
      <c r="A12" s="1"/>
      <c r="B12" s="1" t="s">
        <v>13</v>
      </c>
      <c r="C12" s="6">
        <v>175710.07999999999</v>
      </c>
      <c r="D12" s="6">
        <v>12560137.09</v>
      </c>
    </row>
    <row r="13" spans="1:4" x14ac:dyDescent="0.25">
      <c r="A13" s="1"/>
      <c r="B13" s="1" t="s">
        <v>14</v>
      </c>
      <c r="C13" s="6">
        <v>10507.98</v>
      </c>
      <c r="D13" s="6">
        <v>14157179.16</v>
      </c>
    </row>
    <row r="14" spans="1:4" x14ac:dyDescent="0.25">
      <c r="A14" s="4" t="s">
        <v>15</v>
      </c>
      <c r="B14" s="4"/>
      <c r="C14" s="7">
        <f>SUM(C15:C15)</f>
        <v>3141358</v>
      </c>
      <c r="D14" s="7">
        <f>SUM(D15:D15)</f>
        <v>9908664.6300000008</v>
      </c>
    </row>
    <row r="15" spans="1:4" x14ac:dyDescent="0.25">
      <c r="A15" s="1"/>
      <c r="B15" s="1" t="s">
        <v>16</v>
      </c>
      <c r="C15" s="6">
        <v>3141358</v>
      </c>
      <c r="D15" s="6">
        <v>9908664.6300000008</v>
      </c>
    </row>
    <row r="16" spans="1:4" x14ac:dyDescent="0.25">
      <c r="A16" s="4" t="s">
        <v>17</v>
      </c>
      <c r="B16" s="4"/>
      <c r="C16" s="7">
        <f>SUM(C17:C18)</f>
        <v>853372.53</v>
      </c>
      <c r="D16" s="7">
        <f>SUM(D17:D18)</f>
        <v>27630452.149999999</v>
      </c>
    </row>
    <row r="17" spans="1:4" x14ac:dyDescent="0.25">
      <c r="A17" s="1"/>
      <c r="B17" s="1" t="s">
        <v>18</v>
      </c>
      <c r="C17" s="6">
        <v>437868.85</v>
      </c>
      <c r="D17" s="6">
        <v>11377014.130000001</v>
      </c>
    </row>
    <row r="18" spans="1:4" x14ac:dyDescent="0.25">
      <c r="A18" s="1"/>
      <c r="B18" s="1" t="s">
        <v>19</v>
      </c>
      <c r="C18" s="6">
        <v>415503.68</v>
      </c>
      <c r="D18" s="6">
        <v>16253438.02</v>
      </c>
    </row>
    <row r="19" spans="1:4" x14ac:dyDescent="0.25">
      <c r="A19" s="4" t="s">
        <v>20</v>
      </c>
      <c r="B19" s="4"/>
      <c r="C19" s="7">
        <f>SUM(C20:C20)</f>
        <v>2729500.38</v>
      </c>
      <c r="D19" s="7">
        <f>SUM(D20:D20)</f>
        <v>657672.68999999994</v>
      </c>
    </row>
    <row r="20" spans="1:4" x14ac:dyDescent="0.25">
      <c r="A20" s="1"/>
      <c r="B20" s="1" t="s">
        <v>21</v>
      </c>
      <c r="C20" s="6">
        <v>2729500.38</v>
      </c>
      <c r="D20" s="6">
        <v>657672.68999999994</v>
      </c>
    </row>
    <row r="21" spans="1:4" x14ac:dyDescent="0.25">
      <c r="A21" s="4" t="s">
        <v>22</v>
      </c>
      <c r="B21" s="4"/>
      <c r="C21" s="7">
        <f>SUM(C22:C22)</f>
        <v>0</v>
      </c>
      <c r="D21" s="7">
        <f>SUM(D22:D22)</f>
        <v>46813.61</v>
      </c>
    </row>
    <row r="22" spans="1:4" x14ac:dyDescent="0.25">
      <c r="A22" s="1"/>
      <c r="B22" s="1" t="s">
        <v>23</v>
      </c>
      <c r="C22" s="6">
        <v>0</v>
      </c>
      <c r="D22" s="6">
        <v>46813.61</v>
      </c>
    </row>
    <row r="23" spans="1:4" x14ac:dyDescent="0.25">
      <c r="A23" s="4" t="s">
        <v>24</v>
      </c>
      <c r="B23" s="4"/>
      <c r="C23" s="7">
        <f>SUM(C24:C24)</f>
        <v>136.16999999999999</v>
      </c>
      <c r="D23" s="7">
        <f>SUM(D24:D24)</f>
        <v>179217379.81999999</v>
      </c>
    </row>
    <row r="24" spans="1:4" x14ac:dyDescent="0.25">
      <c r="A24" s="1"/>
      <c r="B24" s="1" t="s">
        <v>25</v>
      </c>
      <c r="C24" s="6">
        <v>136.16999999999999</v>
      </c>
      <c r="D24" s="6">
        <v>179217379.81999999</v>
      </c>
    </row>
    <row r="25" spans="1:4" x14ac:dyDescent="0.25">
      <c r="A25" s="4" t="s">
        <v>26</v>
      </c>
      <c r="B25" s="4"/>
      <c r="C25" s="7">
        <f>SUM(C26:C26)</f>
        <v>0</v>
      </c>
      <c r="D25" s="7">
        <f>SUM(D26:D26)</f>
        <v>23005.77</v>
      </c>
    </row>
    <row r="26" spans="1:4" x14ac:dyDescent="0.25">
      <c r="A26" s="1"/>
      <c r="B26" s="1" t="s">
        <v>27</v>
      </c>
      <c r="C26" s="6">
        <v>0</v>
      </c>
      <c r="D26" s="6">
        <v>23005.77</v>
      </c>
    </row>
    <row r="27" spans="1:4" x14ac:dyDescent="0.25">
      <c r="A27" s="5" t="s">
        <v>28</v>
      </c>
      <c r="B27" s="5"/>
      <c r="C27" s="8">
        <f>C5+C8+C11+C14+C16+C19+C21+C23+C25</f>
        <v>31943551.52</v>
      </c>
      <c r="D27" s="8">
        <f>D5+D8+D11+D14+D16+D19+D21+D23+D25</f>
        <v>1286810542.71</v>
      </c>
    </row>
  </sheetData>
  <mergeCells count="3">
    <mergeCell ref="A1:D1"/>
    <mergeCell ref="A2:D2"/>
    <mergeCell ref="A3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GERENCIAL_PADRAO_061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Thiago Bastos Neves</cp:lastModifiedBy>
  <dcterms:created xsi:type="dcterms:W3CDTF">2024-08-07T19:53:40Z</dcterms:created>
  <dcterms:modified xsi:type="dcterms:W3CDTF">2024-08-07T19:54:17Z</dcterms:modified>
</cp:coreProperties>
</file>