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mc:AlternateContent xmlns:mc="http://schemas.openxmlformats.org/markup-compatibility/2006">
    <mc:Choice Requires="x15">
      <x15ac:absPath xmlns:x15ac="http://schemas.microsoft.com/office/spreadsheetml/2010/11/ac" url="https://funcapes.sharepoint.com/sites/AcompanhamentoPDTIC/Documentos Compartilhados/Revisões PDTIC/PDTIC 25-28 2.0 - Em andamento/"/>
    </mc:Choice>
  </mc:AlternateContent>
  <xr:revisionPtr revIDLastSave="518" documentId="13_ncr:1_{5552B7DF-6209-44C9-A75C-74D7EC745674}" xr6:coauthVersionLast="47" xr6:coauthVersionMax="47" xr10:uidLastSave="{CFD4A2CD-8823-4CE8-BDA5-8EDCFD7DC9BC}"/>
  <bookViews>
    <workbookView xWindow="-110" yWindow="-110" windowWidth="19420" windowHeight="11500" firstSheet="1" activeTab="1" xr2:uid="{6CEDF8C4-BC8F-4E1B-B9AA-FB366EB5E8F5}"/>
  </bookViews>
  <sheets>
    <sheet name="Necessidades para 2026 X OK (2)" sheetId="8" state="hidden" r:id="rId1"/>
    <sheet name="Necessidades para 2026 X OKRs" sheetId="5" r:id="rId2"/>
    <sheet name="Grafico 2026" sheetId="7" r:id="rId3"/>
    <sheet name="Necessidades 2027 e 2028" sheetId="2" r:id="rId4"/>
  </sheets>
  <definedNames>
    <definedName name="_xlnm._FilterDatabase" localSheetId="3" hidden="1">'Necessidades 2027 e 2028'!$A$1:$B$37</definedName>
    <definedName name="_xlnm._FilterDatabase" localSheetId="0" hidden="1">'Necessidades para 2026 X OK (2)'!$A$1:$N$93</definedName>
    <definedName name="_xlnm._FilterDatabase" localSheetId="1" hidden="1">'Necessidades para 2026 X OKRs'!$A$2:$M$98</definedName>
  </definedNames>
  <calcPr calcId="191028"/>
  <pivotCaches>
    <pivotCache cacheId="2282"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8" l="1"/>
  <c r="B4" i="8" s="1"/>
  <c r="B5" i="8" s="1"/>
  <c r="B6" i="8" s="1"/>
  <c r="B7" i="8" s="1"/>
  <c r="B8" i="8" s="1"/>
  <c r="B9" i="8" s="1"/>
  <c r="B10" i="8" s="1"/>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A4" i="5"/>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alcChain>
</file>

<file path=xl/sharedStrings.xml><?xml version="1.0" encoding="utf-8"?>
<sst xmlns="http://schemas.openxmlformats.org/spreadsheetml/2006/main" count="1615" uniqueCount="280">
  <si>
    <t>CASA</t>
  </si>
  <si>
    <t>ID</t>
  </si>
  <si>
    <t>NECESSIDADES 2026</t>
  </si>
  <si>
    <t>PRIORIZAÇÃO (MoSCoW)
2026</t>
  </si>
  <si>
    <t>ALINHAMENTOS  PEI</t>
  </si>
  <si>
    <t>ALINHAMENTOS  EFGD</t>
  </si>
  <si>
    <t>ID OKR</t>
  </si>
  <si>
    <t>OBJETIVO</t>
  </si>
  <si>
    <t>RESULTADOS-CHAVE</t>
  </si>
  <si>
    <t>Drucker</t>
  </si>
  <si>
    <t>Estabelecer o modelo de qualificação de dados.</t>
  </si>
  <si>
    <t>Should (Importante): relevante, mas pode esperar ou ter o escopo reduzido. Significa que, em 2026, a execução da ação é relevante, porém não crítica. </t>
  </si>
  <si>
    <t xml:space="preserve"> PEI OE04 - Aperfeiçoar a prática de governança e gestão da informação. </t>
  </si>
  <si>
    <t xml:space="preserve">EFGD Objetivo 3 - Aperfeiçoar a governança de dados e a interoperabilidade. </t>
  </si>
  <si>
    <t>03/2026</t>
  </si>
  <si>
    <t>Melhorar a qualidade, a disponibilidade e autenticidade dos dados Institucionais para formulação de políticas públicas.</t>
  </si>
  <si>
    <t xml:space="preserve">RC 3.1 Realizar o tratamento  dos dados de pessoas, reduzindo em 10% a demanda de higienização, até o final do 1º semestre de 2026.					
RC 3.2 Realizar o tratamento e higienização melhorando em 20% a qualidade dos dados  relacionados a concessão  e o acompanhamento de bolsas, até o final do 2º semestre de 2026.					
RC 3.3 Definir o processo corporativo de qualificação de dados,  com o desenho aprovado por pelo menos 4 diretorias, até dezembro de 2026.					
RC 3.4: Criar 100% da infraestrutura de dados de indicadores e fotografia das bases utilizadas para avaliação dos projetos Pibid, até agosto de 2026.		</t>
  </si>
  <si>
    <t>Executar o fluxo de qualificação dos dados dos ADDs  com vista à carga no Data Lake.</t>
  </si>
  <si>
    <t xml:space="preserve">EFGD Objetivo 12 - Fortalecer a cultura de governo aberto e transparente. </t>
  </si>
  <si>
    <t>Operacionalizar o Data lake com a configuração dos perfis aprovados no CPGD (8.3.1) e Definir e estruturar as politícas de uso  controle e acesso ao Data Lake.</t>
  </si>
  <si>
    <t xml:space="preserve">Must (Obrigatório): essencial, sem isso a estratégia/negócio falha. Significa que, em 2026, a execução da ação é essencial e inadiável. </t>
  </si>
  <si>
    <t xml:space="preserve">EFGD Objetivo 10 - Fortalecer a privacidade e a segurança dos dados dos cidadãos. </t>
  </si>
  <si>
    <t>01/2026</t>
  </si>
  <si>
    <t>Aprimorar o conjunto de soluções tecnológicas de gestão de dados garantindo a interoperabilidade, transparência e acesso às informações para  melhorar a tomada de decisões.</t>
  </si>
  <si>
    <t>RC 1.1  Instituir 100% da política de acesso à dados para os perfis de curador corporativo e operadores de dados, de acordo com a Comissão Permanente de Governança de Dados (CPGD), até novembro de 2026.
RC 1.2 Disponibilizar ao menos 02 dos conteúdos informativos da Avaliação no Conecta Gov,até dezembro de 2026.		
RC 1.3 Atender ao menos 2 (duas) áreas finalísticas da instituição por meio da construção de uma base segura com dados da demanda de formação de professores, até agosto de 2026</t>
  </si>
  <si>
    <t xml:space="preserve">Carregar e manipular as informações armazenadas no contexto do Data Lake. </t>
  </si>
  <si>
    <t xml:space="preserve">Realizar o tratamento e higienização dos ADDs relacionados a concessão  e o acompanhamento de bolsas. </t>
  </si>
  <si>
    <t xml:space="preserve">Realizar o tratamento e higienização dos ADDs relacionados dados estruturais de pessoas. </t>
  </si>
  <si>
    <t xml:space="preserve">Realizar o tratamento e higienização dos ADDs relacionados dados estruturais de Instituições de Ensino. </t>
  </si>
  <si>
    <t>Ampliar a segurança em processos críticos utilizando fatores avançados de autenticação e assinatura disponíveis no GOV BR</t>
  </si>
  <si>
    <t>04/2026</t>
  </si>
  <si>
    <t>Fortalecer a arquitetura tecnológica e segurança dos sistemas institucionais vinculados ao SNPG, garantindo maior confiabilidade, padronização e proteção dos dados</t>
  </si>
  <si>
    <t>RC 4.1 Implementar  ao  menos 04 subprocessos relacionados com o contexto do SNPG, até dezembro de 2026.
RC 4.2 Estabelecer o padrão de segurança em pelo menos 02 sistemas institucionais, para o acesso e manipulação das informações, de julho à dezembro de 2026.</t>
  </si>
  <si>
    <t>Expandir a plataforma AtuaCapes para integração de dados de fomento</t>
  </si>
  <si>
    <t>Aprimorar a transparência na gestão</t>
  </si>
  <si>
    <t>Could (Desejável): pode ser feito se houver tempo/recurso. Significa que, em 2026, a execução da ação agrega valor, mas é não critica.</t>
  </si>
  <si>
    <t xml:space="preserve">EGFD Objetivo 6 - Fomentar o uso inteligente de dados pelos órgãos do governo. </t>
  </si>
  <si>
    <t>02/2026</t>
  </si>
  <si>
    <t>Ampliar a transparência e a acessibilidade aos dados da CAPES, proporcionando ao público maior confiança ao utilizar as informações institucionais.</t>
  </si>
  <si>
    <t xml:space="preserve">RC 2.1 Executar 100%  dos conjuntos de dados previstos do Plano de Dados Abertos (PDA), até dezembro de 2026.
RC 2.2 Operacionalizar o conjunto de metadados existente no acervo de dados institucionais, aumentando de 44% para 100%,  até dezembro de 2026.
RC 2.3 Agrupar os perfis temáticos dos programas de pós-graduação com base em sua produção intelectual, englobando ao menos 25% dos perfis definidos pela agenda nacional, até dezembro de  2026.
</t>
  </si>
  <si>
    <t xml:space="preserve">Ampliar a solução da plataforma SUCUPIRA 2 0 e demais processo acessórios. </t>
  </si>
  <si>
    <t xml:space="preserve">PEI OE03 - Promover a melhoria contínua das estratégias de qualificação e formação de recursos humanos em nível superior. </t>
  </si>
  <si>
    <t xml:space="preserve">PEI OE09. Intensificar o desenvolvimento de soluções de TIC integradas, interoperáveis e inovadoras. </t>
  </si>
  <si>
    <t xml:space="preserve">Implementar o módulo APCN - proposta de cursos novos - no âmbito da arquitetura da SUCUPIRA 2.0 -  </t>
  </si>
  <si>
    <t>Expandir a cobertura e o suporte do GoPG (ação nova).</t>
  </si>
  <si>
    <t xml:space="preserve">Observabilidade de dados </t>
  </si>
  <si>
    <t>Metadados (Dicionário) de dados</t>
  </si>
  <si>
    <t>Tornar corporativo a operação do Tainacan</t>
  </si>
  <si>
    <t>Implementar interoperabilidade entre PARFOR CAPES e Novo PAR MEC (monitoramento tbm da implementação)
Implementar interoperabilidade entre  UAB CAPES e Novo PAR MEC (monitoramento tbm da implementação)</t>
  </si>
  <si>
    <t xml:space="preserve">Implementação ou aquisição de ambiente remoto de pesquisa  para viabilizar o uso dos dados do  Censo </t>
  </si>
  <si>
    <t>Disponibilizar dados da Avaliação para outros órgãos via Conecta GOV</t>
  </si>
  <si>
    <t>Serviço que permita localizar perfis temáticos dos programas de pós -graduação com base em sua produção intelectual</t>
  </si>
  <si>
    <t>Expandir Transparência - Abertura de Dados</t>
  </si>
  <si>
    <t>Grove</t>
  </si>
  <si>
    <t>Desenvolver painel dos indicadores dos monitoramentos priorizados no levantamento</t>
  </si>
  <si>
    <t xml:space="preserve">PEI OE01. Fomentar a formação qualificada de pessoal de nível superior, considerando a dinamicidade e a diversidade do Sistema Nacional de Pós-Graduação, da educação básica e das demais demandas da sociedade. </t>
  </si>
  <si>
    <t>06/2026</t>
  </si>
  <si>
    <t>Melhorar a implementação e gestão dos programas de fomento por meio da expansão e aprimoramento dos serviços digitais para usuários internos e externos.</t>
  </si>
  <si>
    <t>RC 6.1 Desenvolver  pelo menos 1 MVP da nova plataforma da UAB, até dezembro de 2026.
RC 6.2 Disponibilizar o resultado do cálculo de 5 indicadores de monitoramento e avaliação dos programas de fomento, até dezembro de 2026.
RC 6.3 Desenvolver um novo aplicativo de acompanhamento de bolsas, até dezembro de 2026. 
RC 6.4 Modernização de pelo menos 2 MVPs (Produto Mínimo Viável) de sistemas com tecnologia legada, até dezembro de 2026.</t>
  </si>
  <si>
    <t xml:space="preserve">Criar Sistema de Avaliação dos Projetos Pibid </t>
  </si>
  <si>
    <t>05/2026</t>
  </si>
  <si>
    <t>Garantir a operacionalização dos programas de formação de professores por meio de soluções tecnológicas alinhadas às normas para elevar  a qualidade dos serviços prestados.</t>
  </si>
  <si>
    <t>RC 5.1 Adequar os sistemas envolvidos no programa Pé de Meia Licenciaturas para atender 70% dos processos mapeados para a sua operacionalização, até dezembro de 2026.
RC 5.2 Adequar os sistemas envolvidos para atender 100% do novo Edital do PARFOR e das edições vigentes, até dezembro de 2026.
RC 5.3  Executar 100% do processo de avaliação do PIBID, até outubro de 2026.
RC 5.4  Adequar 100% dos sistemas envolvidos na  renovação dos projetos PIBID, até novembro de 2026.
RC 5.5 Adequar 100% dos sistemas envolvidos nos  Programas da iniciativa "Mais Professores", até dezembro de 2026.</t>
  </si>
  <si>
    <t>Disponibilizar o acesso inicial do perfil do beneficiário na plataforma Bertha Lutz.</t>
  </si>
  <si>
    <t xml:space="preserve">EFGD Objetivo 2 - Ofertar serviços públicos digitais inclusivos. </t>
  </si>
  <si>
    <t>10/2026</t>
  </si>
  <si>
    <t>Criar uma plataforma que integra os sistemas e dados da CAPES, oferecendo uma experiência unificada e eficiente para os atores dos programas de fomento, superando a atual fragmentação das ferramentas de gestão e acompanhamento.</t>
  </si>
  <si>
    <t>RC 10.1 Criar estrutura da plataforma e permitir inscrição e acompanhamento dos editais da CAPES pela plataforma, até março de 2026.
RC 10.2 Permitir a visualização de 100% das bolsas e suas informações de pagamento pelo bolsista e ex-bolsista, até agosto de 2026
RC 10.3 Permitir a visualização de 100% dos processos de AUXPE pelo pesquisador, até dezembro de 2026.
RC 10.4 Permitir a integração da Plataforma com 4 sistemas de gestão do fomento, até dezembro de 2026.
RC 10.5 Permitir o acompanhamento centralizado de pelo menos um  instrumento de pagamento de custeio dos programas da CAPES, até dezembro de 2026.</t>
  </si>
  <si>
    <t>Realizar a migração do SGB para o SCBA: Demais instituições (5 meses - 1 mês por região)</t>
  </si>
  <si>
    <t>Realizar a migração do SGB para o SCBA: Pólos e Assistentes à docência</t>
  </si>
  <si>
    <t>Criar a nova Plataforma de Gestão da Internacionalização da PósGraduação stricto sensu brasileira - módulo Capes Global</t>
  </si>
  <si>
    <t>09/2026</t>
  </si>
  <si>
    <t>Disponibilizar soluções para internacionalização e formação de redes  internacionais, visando aprimorar a gestão e transparência dos  Programas de Internacionalização.</t>
  </si>
  <si>
    <t>RC 9.1 Implementar 100% da solução de internacionalização, incluindo planejamento orçamentário, integração com SCBA e acompanhamento do Programa CAPES Global até Dezembro/2026.
RC 9.2 Integrar  o planejamento orçamentário de 1 programa  na plataforma de  Internacionalização da DRI até Dezembro/2026.</t>
  </si>
  <si>
    <t>Operacionalizar o programa Pé de Meia Licenciaturas</t>
  </si>
  <si>
    <t xml:space="preserve">EFGD Objetivo 1 - Prover serviços públicos digitais personalizados, simples, de forma proativa e centrados no cidadão. </t>
  </si>
  <si>
    <t>Aprimorar o Sistema que operacionaliza o Programa PARFOR</t>
  </si>
  <si>
    <t>Operacionalizar a Premiação Mais Professores - Valorização</t>
  </si>
  <si>
    <t>Realizar assinatura digital via Gov br</t>
  </si>
  <si>
    <t xml:space="preserve">EFGD Objetivo 4 - Estimular o uso e a integração de plataformas e serviços de governo digital no Governo federal. </t>
  </si>
  <si>
    <t>07/2026</t>
  </si>
  <si>
    <t>Melhorar a integração e interoperabilidade entre sistemas internos e externos de forma a facilitar o acesso, a disponibilização e a troca de informações.</t>
  </si>
  <si>
    <t xml:space="preserve">RC 7.1   Permitir que 100% dos beneficiários de todos os programas de formação de professores sejam cadastrados através de um único sistema, a partir de janeiro de 2026.
RC 7.2 Aumentar de 3 para 8  integrações  de processos de gestão de benefícios  e concessões do SCBA com outras  plataformas,  até Dezembro/2026 .
RC 7.3 Automatizar 40% dos fluxos de devolução de mensalidades de bolsas, até dezembro  de 2026
</t>
  </si>
  <si>
    <t>Criar ferramenta de busca de currículo na plataforma FREIRE</t>
  </si>
  <si>
    <t>FREIRE x EDUCAPES: Acesso aos produtos dos projetos do PIBID e PARFOR</t>
  </si>
  <si>
    <t>SUCUPIRA x SCBA: Situação de Programa de Pós-Graduação - PPG</t>
  </si>
  <si>
    <t>Automatização das devoluções do recurso (bolsas)</t>
  </si>
  <si>
    <t>Acompanhamento da formalização dos convênios e TED</t>
  </si>
  <si>
    <t>Integrar processo de desmembramento de PPGs entre SUCUPIRA e o SCBA.</t>
  </si>
  <si>
    <t>Adequação de sistemas para o novo regulamento do AUXPE</t>
  </si>
  <si>
    <t>08/2026</t>
  </si>
  <si>
    <t>Garantir a adequação dos sistemas da CAPES aos novos regulamentos de gestão do fomento assegurando conformidade normativa e eficiência operacional</t>
  </si>
  <si>
    <t>RC 8.1 Assegurar que 50% das novas regras  previstas no novo regulamento dos programas institucionais da DPB estejam plenamente implementadas e operacionais nos sistemas da CAPES, até Dezembro/2026
RC 8.2 Assegurar que 100% das novas regras de implementação do benefício  previstas no novo regulamento do AUXPE estejam plenamente implementadas e operacionais nos sistemas da CAPES até Dezembro/2026</t>
  </si>
  <si>
    <t>Adequaçãodo SCBA ao novo regulamento dos programas institucional de bolsas</t>
  </si>
  <si>
    <t>Integração SCBA x FREIRE</t>
  </si>
  <si>
    <t>Adequar o APP bolsista  ao novo regularmento de bolsa institucional</t>
  </si>
  <si>
    <t>Modernizar o SISUAB</t>
  </si>
  <si>
    <t>Sistema de avaliação dos projetos  - COLETA DEB, integrado ao SAP</t>
  </si>
  <si>
    <t>Doerr</t>
  </si>
  <si>
    <t>Atender até 18 controles de  medidas de seguranças do PPSI (Programa de Privacidade e Segurança da Informação)</t>
  </si>
  <si>
    <t>PEI OE08. Aperfeiçoar a gestão institucional. </t>
  </si>
  <si>
    <t>EFGD Objetivo 9 - Elevar a maturidade e a resiliência dos órgãos e das entidades em termos de privacidade e segurança da informação. </t>
  </si>
  <si>
    <t>EFGD Objetivo 10 - Fortalecer a privacidade e a segurança dos dados dos cidadãos. </t>
  </si>
  <si>
    <t>13/2026</t>
  </si>
  <si>
    <t>Aumentar o nível de conformidade com base no arcabouço legal.</t>
  </si>
  <si>
    <t>RC 13.1 Alcançar o percentual de 65% do iSeg do PPSI até dezembro de 2026.
RC 13.2 Manter o percentual maior ou igual a 60% do IQC em 20 aplicações por pelo menos 6 meses no ano de 2026.
RC 13.3 Implantar 4 soluções arquiteturais que modernizem a arquitetura de referência com a inclusão de novas pilhas, observabilidade e integração via API Gateway até dezembro de 2026.
RC 13.4 Realizar no mínimo 2 iniciativas previstas no PLS até junho 2026.</t>
  </si>
  <si>
    <t>Converter 95% das máquiinas virtuais Linux do parque para a infraestrutura do Ansible</t>
  </si>
  <si>
    <t>PEI OE4 - Aperfeiçoar a prática de governança e gestão da informação. </t>
  </si>
  <si>
    <t>Atualizar o sistema operacional Linux utilizado por 80% das receitas Ansible</t>
  </si>
  <si>
    <t>Contratar solução de proteção de servidor de rede</t>
  </si>
  <si>
    <t>12/2026</t>
  </si>
  <si>
    <t>Impulsionar a inovação tecnológica na CAPES por meio de contratações de soluções de TIC para promover a eficiência operacional.</t>
  </si>
  <si>
    <t>RC 12.1 Realizar, no mínimo, 7 novas contratações previstas no Plano de Contratações Anual de TIC de 2026, até dezembro de 2026.
RC 12.2 Informatizar o fluxo dos processos de contratações de TIC no que compete à área de Tecnologia da Informação, até 31 de março de 2026.
RC 12.3 Reduzir em 10% o tempo médio do processo de planejamento de contratação de TIC até dezembro/2026.</t>
  </si>
  <si>
    <t>Contratar serviços de outsourcing de impressão</t>
  </si>
  <si>
    <t>PEI OE09. Intensificar o desenvolvimento de soluções de TIC integradas, interoperáveis e inovadoras. </t>
  </si>
  <si>
    <t>Adquirir sistema Gerenciador de Banco de Dados</t>
  </si>
  <si>
    <t>EFGD OB15 - Aprimorar processos de negócio da gestão pública. </t>
  </si>
  <si>
    <t>Contratar licenças de uso de produtos Microsoft 365 incluindo recursos de inteligência Artificial Generativa</t>
  </si>
  <si>
    <t>Aquisição e implementação de um software anti-plágio para a Revista Brasileira de Pós_x0002_Graduação (RBPG), que pode ser auxiliar ao sistema OJS.</t>
  </si>
  <si>
    <t>Aquisição de licenças CONSIAFI PRO.</t>
  </si>
  <si>
    <t>Adquirir software para prototipação e documentação dos sistemas - FIGMA</t>
  </si>
  <si>
    <t>Contratar Serviços técnicos de Analista Programador Sênior  Pleno e Júnior em TIC - regime de fábrica software</t>
  </si>
  <si>
    <t>Software de apoio ao processo de compras</t>
  </si>
  <si>
    <t>Aquisição de solução para publicisar os dados do Censo da Pos-graduação, para fins estatísticos</t>
  </si>
  <si>
    <t>Automatizar o processo INICIA</t>
  </si>
  <si>
    <t>14/2026</t>
  </si>
  <si>
    <t>Aperfeiçoar a governança corporativa e os processos de implementação de sistema em conformidade com as boas práticas de gestão.</t>
  </si>
  <si>
    <t xml:space="preserve">RC 14.1 Automatizar 12 etapas do processo INICIA até dezembro de 2026.
RC 14.2 Automatizar 100% do monitoramento dos indicadores e dos projetos do PEI até junho de 2026.
RC 14.3 Automatizar 100% do monitoramento dos riscos dos processos organizacionais até dezembro de 2026.
</t>
  </si>
  <si>
    <t>Implantar solução para modernização da arquitetura de referência</t>
  </si>
  <si>
    <t>Aquisição de equipamentos e softwares de TI para apoio de infraestrutura da CGCOM</t>
  </si>
  <si>
    <t>Atender pelo menos 2 metas do PLS (Plano de Logística Sustentável)</t>
  </si>
  <si>
    <t>EFGD OB16 - Estimular a gestão ambientalmente sustentável na transformação digital. </t>
  </si>
  <si>
    <t>Atualizar as pilhas arquiteturais</t>
  </si>
  <si>
    <t>Elevar a qualidade do código dos sistemas</t>
  </si>
  <si>
    <t>Aquisição de ferramenta de  observabilidade (Ex: OPEN TELEMETRIC)</t>
  </si>
  <si>
    <t>Page e Brin</t>
  </si>
  <si>
    <t>Padronizar identidade visual Gov br/CAPES para novos sistemas</t>
  </si>
  <si>
    <t xml:space="preserve">PEI OE08 - Aperfeiçoar a gestão institucional.   </t>
  </si>
  <si>
    <t xml:space="preserve">EFGD OB 11 - Prover identificação única do cidadão. </t>
  </si>
  <si>
    <t>17/2026</t>
  </si>
  <si>
    <t>Elevar a eficiência do desenvolvimento com padronização, capacitação e adoção de um design system corporativo.</t>
  </si>
  <si>
    <t xml:space="preserve">RC 17. 1 . Criar e disponibilizar um repositório central de identidade visual da capes até dezembro de 2026.
RC 17. 2 . Realizar pelo menos 4 treinamentos tecnicos sobre práticas modernas de desenvolvimento até dez 2026.
RC 17.  3 .  Implementar seções trimestrais de compartilhamento de conhecimento (tech talks, pair programming) com participação mínima de 70% dos times de desenvolvimento e dados.                                        	                                     							                            														</t>
  </si>
  <si>
    <t>Padronizar identidade visual padrão Gov br/CAPES para sistemas em ambiente produtivo</t>
  </si>
  <si>
    <t>Capacitar os times de desenvolvimento</t>
  </si>
  <si>
    <t xml:space="preserve">Modernizar a Plataforma de Consultores </t>
  </si>
  <si>
    <t>PEI OE09 - Intensificar o desenvolvimento de soluções de TIC integradas, interoperáveis e inovadoras.</t>
  </si>
  <si>
    <t xml:space="preserve">PEI OE07 - Aprimorar os processos de comunicação institucional.  </t>
  </si>
  <si>
    <t xml:space="preserve">PEI OE06 - Fortalecer os mecanismos de controle institucional. </t>
  </si>
  <si>
    <t xml:space="preserve">PEI OE04 - Aperfeiçoar a prática de governança e gestão da informação. </t>
  </si>
  <si>
    <t xml:space="preserve">EFGD OB3 - Aperfeiçoar a governança de dados e a interoperabilidade. </t>
  </si>
  <si>
    <t>18/2026</t>
  </si>
  <si>
    <t>Aumentar a eficiência e qualidade organizacional com a modernização e otimização de sistemas</t>
  </si>
  <si>
    <t xml:space="preserve">RC 18. 1   Implementar a nova intranet da capes com 100% das funcionalidades críticas migradas até dez 2026 .
RC 18. 2   Disponibilizar informações dos consultores da capes e suas atribuições em uma plataforma unificada com 100% dos membros dos conselhos incluídos.    
RC 18. 3 Modernizar o sistema de autenticação dos usuários com arquiteruta atualizada e integração com pelo menos 2 serviços internos até dez 2026.
RC 18. 4.  Integração do assinador digital gov.br com 2 sistemas até dez 2026.
RC 18. 5. Realizar a integração  com a ferramenta de avaliação do MGI de pelo menos 5 serviços digitais da capes até dez 2026.   RC 18. 6. Desenvolver 100% da nova plataforma do cadastro de instituições até dez/2026                 														   							                            														         													</t>
  </si>
  <si>
    <t>Modernizar os sistemas estruturantes</t>
  </si>
  <si>
    <t xml:space="preserve">PEI OE9 - Intensificar o desenvolvimento de soluções de TIC integradas, interoperáveis e inovadoras.  </t>
  </si>
  <si>
    <t xml:space="preserve">OE08 - Aperfeiçoar a gestão institucional.   </t>
  </si>
  <si>
    <t>Implantar a Plataforma Integrada de Gestão Orçamentária</t>
  </si>
  <si>
    <t>PEI OE01. Fomentar a formação qualificada de pessoal de nível superior, considerando a dinamicidade e a diversidade do Sistema Nacional de Pós-Graduação, da educação básica e das demais demandas da sociedade. </t>
  </si>
  <si>
    <t>EFGD OB1 - Prover serviços públicos digitais personalizados, simples, de forma proativa e centrados no cidadão. </t>
  </si>
  <si>
    <t>19/2026</t>
  </si>
  <si>
    <t>Aprimorar qualidade, eficiência, transparência e confiabilidade das soluções de gestão orçamentária, prestação de contas, cobrança administrativa e Gestão da Integridade institucional.</t>
  </si>
  <si>
    <t xml:space="preserve">RC 19 1 . Implantar solução tecnológica para a melhoria de pelo menos 50% dos processos da Gestão Orçamentária e Financeira da Capes.                                                                                                                     RC 19. 2 . Desenvolver solução que substitua 100% do sistema de prestação de contas legado até dez/2026.                                                       RC 19. 3 .  Desenvolver 100% de solução automatizada para cobranças administrativa da CAPES até dez/2026.                           RC 19. 4 .  Elaborar um painel de integridade para monitoramento interno e acompanhamento social que abrange pelos menos 3 instrumentos  recomendados pela CGU até Dez/2026	            	                                           																																					</t>
  </si>
  <si>
    <t xml:space="preserve">Implantar projetos piloto de iniciativas de Inteligêcia artificial </t>
  </si>
  <si>
    <t xml:space="preserve">EGFD OB6 - Fomentar o uso inteligente de dados pelos órgãos do governo. </t>
  </si>
  <si>
    <t xml:space="preserve">EFGD OB7 - Fomentar o ecossistema de inovação aberta. </t>
  </si>
  <si>
    <t>15/2026</t>
  </si>
  <si>
    <t>Promover a inovação tecnológica com o uso de IA para garantir serviços mais eficientes e centrados no usuário.</t>
  </si>
  <si>
    <t>RC 15. 1.  Reduzir em 50% a quantidade de atendimentos de respostas manuais da DPB (fala.br e linha direta) para demandas de informações até dez/2026.
RC 15. 2.  Reduzir em 50% o tempo médio de realização de fluxo interno da Ouvidoria por meio de automação tecnológica até dez/2026.
RC 15. 3. Estruturar a comunidade de prática de IA com infraestrutura implementada, grupo de ética criado e primeiro projeto piloto entregue até dez/2026.
RC 15. 4 . Entregar uma solução funcional com uso inteligente e integrado dos dados dos programas de pós graduação até dez/ 2026.</t>
  </si>
  <si>
    <t>Montar o ambiente para experimentação de iniciativa de IA</t>
  </si>
  <si>
    <t>Estruturar a metodologia e montar o ambiente para experimentação de iniciativa de IA.</t>
  </si>
  <si>
    <t>Nova Intranet</t>
  </si>
  <si>
    <t>PEI OE07 - Aprimorar os processos de comunicação institucional.</t>
  </si>
  <si>
    <t>Uso de IA na elaboração de Relatório Gestão da Ouvidoria</t>
  </si>
  <si>
    <t xml:space="preserve">PEI OE06 - Fortalecer os mecanismos de controle institucional.                                     </t>
  </si>
  <si>
    <t>PEI OE9 - Intensificar o desenvolvimento de soluções de TIC integradas, interoperáveis e inovadoras.</t>
  </si>
  <si>
    <t>Painel de acompanhamento do Plano de Integridade</t>
  </si>
  <si>
    <t xml:space="preserve">Novo Portal de Periódicos (Execução) </t>
  </si>
  <si>
    <t xml:space="preserve">PEI OE02 - Promover a geração, o acesso e a apropriação da informação e do conhecimento educacional, científico, cultural e tecnológico. </t>
  </si>
  <si>
    <t xml:space="preserve">EFGD OB11 - Prover identificação única do cidadão. </t>
  </si>
  <si>
    <t>16/2026</t>
  </si>
  <si>
    <t>Aprimorar a infraestrutura de Disseminação da Informação Científica e Tecnológica visando melhorias na experiência do usuário do Portal de Periódicos.</t>
  </si>
  <si>
    <t xml:space="preserve">RC 16. 1. Implementar 80% das ações necessárias para o cadastramento das fases de pré contratação e implementação dos contratos do Portal de Periódicos até dez/2026.                               
RC 16. 2. Implementar 80% das ações necessárias para o acompanhamento de pagamento de APCs (Taxa de processamento de artigos) dos contratos do Portal de Periódicos até dez/2026.                                                                                                                   RC 16. 3. Implementar pelo menos 4 ações de melhorias na busca do Portal de Periódicos (Portal de Periódicos 2.0) até dez/2026.                             </t>
  </si>
  <si>
    <t xml:space="preserve">Sistema de Contratação e Gestão do Portal de Periódicos - Episteme - </t>
  </si>
  <si>
    <t>ChatBot para atendimento interno e extero com relação editais e legislação pertinentes para atender todas a diretorias</t>
  </si>
  <si>
    <t>Implantar o observatório da Agenda Nacional</t>
  </si>
  <si>
    <t>Realizar curadoria assistida por IA.</t>
  </si>
  <si>
    <t>Sistema de Prestação de Contas (SIPREC 2 0)</t>
  </si>
  <si>
    <t>Implementar o sistema de cobrança administrativa (SISCAD)</t>
  </si>
  <si>
    <t>Nova aplicação do CIES - Cadastro de Instituições</t>
  </si>
  <si>
    <t>PEI OE04 - Aperfeiçoar a prática de governança e gestão da informação</t>
  </si>
  <si>
    <t>Governança</t>
  </si>
  <si>
    <t>Manual operacional para o monitoramento de OKRs e iniciativas de TIC, com diretrizes, papéis, rituais e critérios de acompanhamento padronizados.</t>
  </si>
  <si>
    <t>20/2026</t>
  </si>
  <si>
    <t>Elevar o nível de maturidade da governança de Tecnologia da Informação e Comunicação (TIC) para assegurar decisões mais seguras, transparentes e orientadas a dados, ampliando a geração de valor para a Instituição.</t>
  </si>
  <si>
    <t>RC20.1 Implementar 2 melhorias no monitoramento de Tecnologia da Informação e Comunicação (TIC), contemplando a parametrização da ferramenta de monitoramento de OKRs e iniciativas do ciclo de 2026 até fevereiro de 2026 e a documentação do fluxo, papéis e ferramentas do monitoramento de TIC até julho de 2026.;
RC20.2 Alcançar 100% da implantação da gestão de riscos das iniciativas de TIC contempladas no PDTIC 2025-2028 para o ano de 2026, até julho de 2026;
RC20.3 Disponibilizar 2 painéis de transparência para a governança de Tecnologia da Informação e Comunicação (TIC), com foco no ciclo de 2026, sendo 1 painel para o monitoramento do PDTIC 2025–2028 até fevereiro de 2026 e 1 painel para a gestão de riscos das iniciativas de TIC até julho de 2026;
RC20.4 Implementar a avaliação da capacidade de Tecnologia da Informação e Comunicação (TIC) em pelo menos 1 equipe piloto da DTI, com metodologia institucional aprovada, templates padronizados e relatório conclusivo, até dezembro de 2026; e
RC20.5 Implantar 100% do repositório institucional de processos de TIC, até dezembro de 2026.</t>
  </si>
  <si>
    <t>Ferramenta corporativa parametrizada para o monitoramento de OKRs e iniciativas de TIC</t>
  </si>
  <si>
    <t>Painel executivo automatizado para o monitoramento do PDTIC 2026, com indicadores integrados, visão de desempenho e suporte à tomada de decisão</t>
  </si>
  <si>
    <t>Modelo e ferramentas de gestão de riscos de TI, estruturados e integrados ao PDTIC 2025–2028</t>
  </si>
  <si>
    <t>Painel institucional de riscos de TIC</t>
  </si>
  <si>
    <t>Metodologia para avaliação da capacidade de TIC, com critérios e parâmetros alinhados às diretrizes do SISP</t>
  </si>
  <si>
    <t>Análise institucional da capacidade de TIC</t>
  </si>
  <si>
    <t>Estruturação do fluxo institucional de construção e priorização do backlog de demandas de mapeamento de processos de TIC, com critérios padronizados</t>
  </si>
  <si>
    <t>Repositório institucional padronizado dos processos de TIC</t>
  </si>
  <si>
    <t>NECESSIDADES DE TIC 2026</t>
  </si>
  <si>
    <t>RC01.1  Instituir 100% da política de acesso à dados para os perfis de curador corporativo e operadores de dados, de acordo com a Comissão Permanente de Governança de Dados - CPGD, até nov/2026.
RC01.2 Disponibilizar ao menos 02 dos conteúdos informativos da Avaliação no Conecta Gov, até nov/2026.
RC01.3 Atender ao menos 2 (duas) áreas finalísticas da instituição por meio da construção de uma base segura com dados da demanda de formação de professores, até dez/2026.</t>
  </si>
  <si>
    <t xml:space="preserve">RC02.1 Executar 100%  dos conjuntos de dados previstos do Plano de Dados Abertos - PDA, até dez/2026.
RC02.2 Operacionalizar o conjunto de metadados existente no acervo de dados institucionais, aumentando de 44% para 100%,  até dez/2026.
</t>
  </si>
  <si>
    <t>RC03.1 Realizar o tratamento  dos dados de pessoas, reduzindo em 10% a demanda de higienização, até jun/2026.
RC03.2 Realizar o tratamento e higienização melhorando em 20% a qualidade dos dados  relacionados a concessão  e o acompanhamento de bolsas, até dez/2026.
RC03.3 Definir o processo corporativo de qualificação de dados,  com o desenho aprovado pela Diretoria Executiva - DEX, até dez/2026.
RC03.4 Criar 100% da infraestrutura de dados de indicadores e fotografia das bases utilizadas para avaliação dos projetos PIBID, até ago/2026.</t>
  </si>
  <si>
    <t>Fortalecer a arquitetura tecnológica e segurança dos sistemas institucionais vinculados ao Sistema Nacional de Pós‑Graduação - SNPG, garantindo maior confiabilidade, padronização e proteção dos dados</t>
  </si>
  <si>
    <t>RC04.1 Implementar  ao  menos 03 subprocessos relacionados com o contexto do Sistema Nacional de Pós‑Graduação - SNPG, até dez/2026.
RC04.2  Atingir no mínimo 50% dos artefatos de dados do processo de avaliação, garantindo a definição modelagem e fluxo dos dados mapeados até dez/2026.</t>
  </si>
  <si>
    <t>RC05.1 Adequar os sistemas envolvidos no programa Pé de Meia Licenciaturas para atender 70% dos processos mapeados para a sua operacionalização, até dez/2026.
RC05.2 Adequar os sistemas envolvidos para atender 100% do novo Edital do PARFOR e das edições vigentes, até dez/2026.
RC05.3  Executar 100% do processo de avaliação do PIBID, até out/2026.
RC05.4  Adequar 100% dos sistemas envolvidos na  renovação dos projetos PIBID, até nov/2026.
RC05.5 Adequar 100% dos sistemas envolvidos nos  Programas da iniciativa "Mais Professores", até dez/2026</t>
  </si>
  <si>
    <t>RC06.1 Desenvolver  pelo menos 1 MVP - Produto Mínimo Viável, da nova Plataforma para Articulação e Inovação em Educação Aberta, até dez/2026. 
RC06.2 Disponibilizar o resultado do cálculo de 5 indicadores de monitoramento e avaliação dos programas de fomento, até dez/2026.
RC06.3 Modernização de pelo menos 2 MVPs - Produto Mínimo Viável,  de sistemas com tecnologia legada, até dez/2026.
RC06.4 Disponibilizar acesso externo de pelo menos 1 acervo dos programas da Capes ainda não publicizados, até dez/2026.</t>
  </si>
  <si>
    <t>RC07.1 Permitir que 100% dos beneficiários de todos os programas de formação de professores sejam cadastrados através de um único sistema, a partir de jun/26, concluíndo até set/2026.
RC07.2 Aumentar de 3 para 10  integrações  de processos de gestão de benefícios  e concessões do SCBA com outras  plataformas,  até dez/2026 .
RC07.3 Automatizar 40% dos fluxos de devolução de mensalidades de bolsas, até dez/2026.</t>
  </si>
  <si>
    <t>Garantir a adequação dos sistemas da CAPES aos novos regulamentos de gestão do fomento assegurando conformidade normativa e eficiência operacional.</t>
  </si>
  <si>
    <t>RC08.1 Assegurar que 50% das novas regras  previstas no novo regulamento dos programas institucionais da DPB estejam plenamente implementadas e operacionais nos sistemas da CAPES, até dez/2026.
RC08.2 Assegurar que 100% das novas regras de implementação do benefício  previstas no novo regulamento do AUXPE estejam plenamente implementadas e operacionais nos sistemas da CAPES até abr/2026
RC08.3 Assegurar que 100% das determinações jurídicas solicitadas à CAPES para validação ao Cadastro Informativo de Créditos não Quitados do Setor Público Federal - CADIN, para os pagamentos a pessoas físicas estejam plenamente implementadas e operacionais nos sistemas da CAPES, em conformidade com a Lei nº 14.973/2024, até dez/2026.</t>
  </si>
  <si>
    <t>RC09.1 Implementar 100% do módulo de planejamento e acompanhamento orçamentário; e do módulo de integração com SCBA da solução de internacionalização para o Programa CAPES Global até dez/2026.
RC09.2 Implementar o planejamento orçamentário de um Edital de Cooperação Internacional da DRI, até dez/2026.
RC09.3  Implementar duas  soluções tecnológicas inovadoras, alicerçadas em técnicas e  modelos de Inteligência Artificial (IA), para integrarção e governança das ações de internacionalização da pós-graduação até dez/2026.</t>
  </si>
  <si>
    <t>RC10.1 Criar estrutura da plataforma e permitir inscrição e acompanhamento dos editais da CAPES pela plataforma, até mar/2026.
RC10.2 Permitir a visualização de 100% das bolsas e suas informações de pagamento pelo bolsista e ex-bolsista, até ago/2026.
RC10.3 Permitir a visualização de 100% dos processos de AUXPE pelo pesquisador, até dez/2026.
RC10.4 Permitir a integração da Plataforma com 4 sistemas de gestão do fomento, até dez/2026.
RC10.5 Permitir o acompanhamento centralizado de pelo menos um  instrumento de pagamento de custeio dos programas da CAPES, até dez/2026.</t>
  </si>
  <si>
    <t>11/2026</t>
  </si>
  <si>
    <t>Modernizar as soluções tecnológicas que viabilizam o pagamento de bolsas na CAPES, para ampliar a eficiência operacional entre sistemas e a experiência dos bolsistas.</t>
  </si>
  <si>
    <t xml:space="preserve">RC11.1 Migrar 100% das bolsas do SGB para o SCBA, até jul/2026. 
RC11.2 Desenvolver um novo aplicativo de acompanhamento de bolsas, até  dez/ 2026. </t>
  </si>
  <si>
    <t>RC12.1 Realizar, no mínimo, 7 novas contratações previstas no PCA - Plano de Contratações Anual de TIC de 2026, até dez/2026.
RC12.2 Informatizar o fluxo dos processos de contratações de TIC no que compete à área de Tecnologia da Informação, até mar/2026.
RC12.3 Reduzir em 10% o tempo médio do processo de planejamento de TIC, até dez/2026.</t>
  </si>
  <si>
    <t xml:space="preserve">RC13.1 Alcançar o percentual de 65% do Indicador de Segurança -  iSeg  do Programa de Privacidade e Segurança da Informação - PPSI,  até dez/2026.
RC13.2 Manter o percentual maior ou igual a 60%  da  Inspeção de Qualidade de Entrada - ICQ  em 20 aplicações por pelo menos 6 meses no ano de 2026.
RC13.3 Realizar no mínimo 2 iniciativas previstas no Plano de Logística Sustentável - PLS, até dez/2026.
</t>
  </si>
  <si>
    <t>RC14.1 Automatizar 100% do monitoramento dos indicadores e dos projetos do Planejamento Estratégico Institucional - PEI, até jun/2026.
RC14.2 Automatizar 100% do monitoramento dos riscos dos processos organizacionais até dez/2026.</t>
  </si>
  <si>
    <t>PEI OE4 - Aperfeiçoar a prática de governança e gestão da informação.</t>
  </si>
  <si>
    <t>PEI OE08. Aperfeiçoar a gestão institucional.</t>
  </si>
  <si>
    <t xml:space="preserve">FGD OB 9 - Elevar a maturidade e a resiliência dos órgãos e das entidades em termos de privacidade e segurança da informação.
</t>
  </si>
  <si>
    <t>EFGD OB10 - Fortalecer a privacidade e a segurança dos dados dos cidadãos.</t>
  </si>
  <si>
    <t>Aumentar a maturidade  da  arquitetura de software</t>
  </si>
  <si>
    <t xml:space="preserve">RC15.1 Implantar 3 soluções arquiteturais que modernizem a arquitetura de referência com a inclusão de novas pilhas,  até dez/2026.
RC15.2 Implantar solução arquitetural de observabilidade, até dez/2026.
RC15.3 Implantar solução de Interface de Programação de Aplicações - API Gateway - Portal de Entrada, até dez/2026.
RC15.4 Automatizar 12 etapas do processo INICIA, até dez/2026.
</t>
  </si>
  <si>
    <t>Should (Importante) → relevante, mas pode esperar ou ser ajustado. </t>
  </si>
  <si>
    <t>RC16.1 Reduzir em 50% a quantidade de atendimentos de respostas manuais da DPB  (linha direta) para demandas de informações até dez/2026.
RC16.2  Reduzir em 50% o tempo médio de realização de fluxo interno da Ouvidoria por meio de automação tecnológica até dez/2026.
RC16.3 Estruturar a comunidade de prática de  Inteligência Artificial - IA, com infraestrutura implementada, grupo de ética criado e primeiro projeto piloto entregue até dez/2026.
RC16.4  Entregar pelo menos 1 solução inovadora com uso inteligente e integrado dos dados dos programas de pós-graduação até dez/ 2026.
RC16.5 Desenvolver  3 soluções inovadoras de  Inteligência Artificial - IA, para o  Sistema Nacional de Pós‑Graduação - SNPG assegurando automação inteligente da inovação, atendimento cognitivo aos usuários e geração preditiva de indicadores, ampliando com pelo menos 40%  a eficiencia dos processos avaliativos até dez/2026.</t>
  </si>
  <si>
    <t>RC17.1 Implementar 80% das ações necessárias para o cadastramento das fases de pré contratação e implementação dos contratos do Portal de Periódicos até dez/2026.                           
RC17.2 Implementar 80% das ações necessárias para o acompanhamento de pagamento de APCs (Taxa de Processamento de Artigos) dos contratos do Portal de Periódicos até dez/2026.                                                                                                         
RC17.3 Implementar pelo menos 4 ações de melhorias na busca do Portal de Periódicos (Portal de Periódicos 2.0) até dez/ 2026.</t>
  </si>
  <si>
    <t>RC18.1 Estruturar e disponibilizar o design system corporativo da CAPES, com repositório central publicado e aplicação em sistemas prioritários até dez/2026.                                                                                                                             
RC18.2 Realizar pelo menos 4 treinamentos tecnicos sobre práticas modernas de desenvolvimento até dez/2026.                      
RC18.3  Implementar seções trimestrais de compartilhamento de conhecimento (tech talks, pair programming) com participação mínima de 70% dos times de desenvolvimento e dados, até dez/2026.</t>
  </si>
  <si>
    <t>RC19.1 Implementar a nova intranet da CAPES com 100% das funcionalidades críticas migradas até dez/2026.                                                                                                                               RC19.2 Disponibilizar informações dos consultores da CAPES e suas atribuições em uma plataforma unificada com 100% dos membros dos conselhos incluídos até dez/2026.   
RC19.3 Modernizar o sistema de autenticação dos usuários com arquitetura atualizada e integração com pelo menos 2 serviços internos até dez/2026.
RC19.4 Adequar 2 sistemas e 5 serviços digitais da CAPES aos serviços do GOV.BR  até dez/2026.
RC19.5 Desenvolver 100% da nova plataforma do cadastro de instituições até dez/2026.</t>
  </si>
  <si>
    <t xml:space="preserve">RC20.1 Implantar solução tecnológica para a melhoria de pelo menos 50% dos processos da Gestão Orçamentária e Financeira da Capes até dez/2026.                                                                                                                                                                                                                                                                                  RC20.2 Desenvolver solução que substitua 100% do sistema de prestação de contas legado até dez/2026.                                                      
 RC20.3 Desenvolver 100% de solução automatizada para cobranças administrativa da CAPES até dez/2026.                          
RC20.4 Elaborar um painel de integridade para monitoramento interno e acompanhamento social que abrange pelos menos 3 instrumentos recomendados pela CGU até dez/2026.	            	                                           																																					</t>
  </si>
  <si>
    <t>21/2026</t>
  </si>
  <si>
    <t>Elevar o nível de maturidade da governança de Tecnologia da Informação e Comunicação - TIC para assegurar decisões mais seguras, transparentes e orientadas a dados, ampliando a geração de valor para a Instituição.</t>
  </si>
  <si>
    <t>RC21.1 Implementar 2 melhorias no monitoramento de Tecnologia da Informação e Comunicação - TIC, contemplando a parametrização da ferramenta de monitoramento de OKRs e iniciativas do ciclo de 2026 até março de 2026 e a documentação do fluxo, papéis e ferramentas do monitoramento de TIC até jul/2026.
RC 21.2 Alcançar 100% da implantação da gestão de riscos das iniciativas de TIC contempladas no PDTIC 2025-2028 para o ano de 2026, até jul/2026.
RC 21.3 Disponibilizar 2 painéis de transparência para a governança de Tecnologia da Informação e Comunicação - TIC, com foco no ciclo de 2026, sendo 1 painel para o monitoramento do PDTIC 2025–2028 até abril de 2026 e 1 painel para a gestão de riscos das iniciativas de TIC até jul/2026.
RC 21.4 Implementar a avaliação da capacidade de Tecnologia da Informação e Comunicação - TIC em pelo menos 1 equipe piloto da DTI, com metodologia institucional aprovada, templates padronizados e relatório conclusivo, até dez/2026.
RC 21.5 Implantar 100% do repositório institucional de processos de TIC, até dez/2026.</t>
  </si>
  <si>
    <t>Rótulos de Linha</t>
  </si>
  <si>
    <t>Contagem de ID</t>
  </si>
  <si>
    <t>Total Geral</t>
  </si>
  <si>
    <t>Could (Desejável)</t>
  </si>
  <si>
    <t>Should (Importante)</t>
  </si>
  <si>
    <t>Must (Obrigatório)</t>
  </si>
  <si>
    <t>Adequações da Plataforma FREIRE para a renovação do PIBID</t>
  </si>
  <si>
    <t>Won’t (Descartado): não será feito agora, mas documenta-se a decisão. Significa que, em 2026, a ação não será realizada por falta de prioridade estratégica, dependência externa, baixa viabilidade técnica/financeira ou desalinhamento ao foco da diretoria.</t>
  </si>
  <si>
    <t>Adquirir Ferramenta para Modelagem de Dados  (Ex:PowerDesigner)</t>
  </si>
  <si>
    <t>Adquirir mais Ferramentas de segurança de TIC (XDR, NDR, IAM e etc)</t>
  </si>
  <si>
    <t>Aquisição de ferramentas para atendimento a LGPD</t>
  </si>
  <si>
    <t>Aumentar equipe de  arquitetos de software</t>
  </si>
  <si>
    <t>Aumentar equipe de analistas de infraestrutura</t>
  </si>
  <si>
    <t>Aumentar equipe de analistas de segurança</t>
  </si>
  <si>
    <t>Contratar empresa especializada para prestação de serviços gerenciados de computação em nuvem sob modelo de cloud broker (integrator) de multinuvem</t>
  </si>
  <si>
    <t>Contratar empresa para fornecimento de plataforma de treinamento online  com foco em cursos para a área de Tecnologia da Informação  Licenciamento de uso por aluno  pelo período de 12 meses</t>
  </si>
  <si>
    <t>Contratar serviço especializado em mapeamento e implantação de processos de TIC baseados no modelo ITIL</t>
  </si>
  <si>
    <t>Contratar serviços de apoio especializado em contratações e fiscalização de contratos de TIC</t>
  </si>
  <si>
    <t>Criar integração entre o SISUAB e SCBA: Criação de novos cursos  alteração de vigência da concessão e atualização das parcelas</t>
  </si>
  <si>
    <t>Desenvolver o processo automatizado para prestação de contas</t>
  </si>
  <si>
    <t>Disponibilizar o painel de bolsas na plataforma Bertha Lutz</t>
  </si>
  <si>
    <t>Ferramenta para elaboração de OKR</t>
  </si>
  <si>
    <t>Implantação de esteira de produção para o sistema IndexaDocs (DGES)</t>
  </si>
  <si>
    <t xml:space="preserve">Implantar  a análise dos dados do SNPG. </t>
  </si>
  <si>
    <t>Implantar a metodologia DevOps em desenvolvimento de novos sistemas</t>
  </si>
  <si>
    <t>Implantar solução para automatizar a indexação e busca de acervo de comunicação de dados da Capes</t>
  </si>
  <si>
    <t xml:space="preserve">Implementar painel com dados preditivos sobre a capacidade instalada dos dados de pós-graduação. </t>
  </si>
  <si>
    <t>Integrar SAP x FREIRE: Implementação da FREIRE das propostas selecionadas</t>
  </si>
  <si>
    <t>Ler fichas de avaliação com adoção de tecnologia inovadora</t>
  </si>
  <si>
    <t>Memoria de concepção de editais e programas</t>
  </si>
  <si>
    <t>Migração do SCBA, linha direta e processamento folha para Java 8</t>
  </si>
  <si>
    <t>Modernizar o SAP</t>
  </si>
  <si>
    <t>Novo agendamento de serviços -sendo avaliado se vai permancecer - sugestão do Alexandre.</t>
  </si>
  <si>
    <t>Realizar campanhas de segurança da informação</t>
  </si>
  <si>
    <t>Realizar integração da base de dados de pagamento de bolsistas: CNPQ x CAPES</t>
  </si>
  <si>
    <t>Realizar levantamento de indicadores de avaliação dos programas de fomento</t>
  </si>
  <si>
    <t>Refatoração do APP Bolsista</t>
  </si>
  <si>
    <t>Revisar,  otimizar e documentar o processo (fluxo) de contratações de TIC</t>
  </si>
  <si>
    <t>SCBA x Financeiro: Extrato do AUXPE</t>
  </si>
  <si>
    <t>Sistema de governança institucional (PEI, Gestão de riscos, governança de dados corporativos)</t>
  </si>
  <si>
    <t>Sistemas x Novo Cadastro de pessoas</t>
  </si>
  <si>
    <t>SOC (Security Operation Center)</t>
  </si>
  <si>
    <t>Solução para automatizar a indexação e busca de acervo de comunicação de dados da Capes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</si>
</sst>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Aptos Narrow"/>
      <family val="2"/>
      <scheme val="minor"/>
    </font>
    <font>
      <b/>
      <sz val="11"/>
      <color theme="1"/>
      <name val="Aptos Narrow"/>
      <family val="2"/>
      <scheme val="minor"/>
    </font>
    <font>
      <b/>
      <sz val="12"/>
      <color theme="0"/>
      <name val="Aptos Narrow"/>
      <family val="2"/>
      <scheme val="minor"/>
    </font>
    <font>
      <b/>
      <sz val="12"/>
      <color theme="1"/>
      <name val="Aptos Narrow"/>
      <family val="2"/>
      <scheme val="minor"/>
    </font>
    <font>
      <b/>
      <sz val="12"/>
      <color rgb="FF00B050"/>
      <name val="Aptos Narrow"/>
      <family val="2"/>
      <scheme val="minor"/>
    </font>
    <font>
      <sz val="12"/>
      <color theme="1"/>
      <name val="Aptos Narrow"/>
      <family val="2"/>
      <scheme val="minor"/>
    </font>
    <font>
      <b/>
      <sz val="12"/>
      <color rgb="FF0070C0"/>
      <name val="Aptos Narrow"/>
      <family val="2"/>
      <scheme val="minor"/>
    </font>
    <font>
      <b/>
      <sz val="12"/>
      <color theme="5"/>
      <name val="Aptos Narrow"/>
      <family val="2"/>
      <scheme val="minor"/>
    </font>
    <font>
      <b/>
      <sz val="12"/>
      <color rgb="FFFF0000"/>
      <name val="Aptos Narrow"/>
      <family val="2"/>
      <scheme val="minor"/>
    </font>
    <font>
      <sz val="11"/>
      <color rgb="FF000000"/>
      <name val="Aptos Narrow"/>
      <family val="2"/>
    </font>
    <font>
      <b/>
      <sz val="11"/>
      <color rgb="FF0070C0"/>
      <name val="Aptos Narrow"/>
      <family val="2"/>
    </font>
    <font>
      <b/>
      <sz val="11"/>
      <color rgb="FF00B050"/>
      <name val="Aptos Narrow"/>
      <family val="2"/>
    </font>
    <font>
      <b/>
      <sz val="11"/>
      <color rgb="FFE97132"/>
      <name val="Aptos Narrow"/>
      <family val="2"/>
    </font>
    <font>
      <b/>
      <sz val="11"/>
      <color rgb="FF000000"/>
      <name val="Aptos Narrow"/>
      <family val="2"/>
    </font>
    <font>
      <b/>
      <sz val="12"/>
      <color rgb="FF000000"/>
      <name val="Aptos Narrow"/>
      <family val="2"/>
    </font>
    <font>
      <sz val="10"/>
      <color theme="1"/>
      <name val="Arial"/>
      <family val="2"/>
    </font>
    <font>
      <sz val="11"/>
      <color theme="1"/>
      <name val="Aptos Narrow"/>
      <family val="2"/>
    </font>
    <font>
      <sz val="14"/>
      <color theme="1"/>
      <name val="Aptos Narrow"/>
      <family val="2"/>
      <scheme val="minor"/>
    </font>
    <font>
      <b/>
      <sz val="10"/>
      <color theme="1"/>
      <name val="Arial"/>
      <family val="2"/>
    </font>
    <font>
      <sz val="11"/>
      <color theme="1"/>
      <name val="Aptos Narrow"/>
      <scheme val="minor"/>
    </font>
    <font>
      <b/>
      <sz val="11"/>
      <color theme="1"/>
      <name val="Aptos Narrow"/>
      <scheme val="minor"/>
    </font>
    <font>
      <b/>
      <sz val="36"/>
      <color theme="0"/>
      <name val="Aptos Narrow"/>
      <family val="2"/>
      <scheme val="minor"/>
    </font>
    <font>
      <b/>
      <sz val="18"/>
      <color theme="0"/>
      <name val="Aptos Narrow"/>
      <family val="2"/>
      <scheme val="minor"/>
    </font>
    <font>
      <b/>
      <sz val="13"/>
      <color theme="1"/>
      <name val="Aptos Narrow"/>
      <family val="2"/>
      <scheme val="minor"/>
    </font>
    <font>
      <b/>
      <sz val="13"/>
      <color rgb="FF000000"/>
      <name val="Aptos Narrow"/>
      <family val="2"/>
      <scheme val="minor"/>
    </font>
    <font>
      <b/>
      <sz val="13"/>
      <color rgb="FF0070C0"/>
      <name val="Aptos Narrow"/>
      <family val="2"/>
      <scheme val="minor"/>
    </font>
    <font>
      <sz val="13"/>
      <color rgb="FF000000"/>
      <name val="Aptos Narrow"/>
      <family val="2"/>
      <scheme val="minor"/>
    </font>
    <font>
      <sz val="13"/>
      <color theme="1"/>
      <name val="Aptos Narrow"/>
      <family val="2"/>
      <scheme val="minor"/>
    </font>
    <font>
      <b/>
      <sz val="13"/>
      <color rgb="FF00B050"/>
      <name val="Aptos Narrow"/>
      <family val="2"/>
      <scheme val="minor"/>
    </font>
    <font>
      <b/>
      <sz val="13"/>
      <color theme="5" tint="-0.249977111117893"/>
      <name val="Aptos Narrow"/>
      <family val="2"/>
      <scheme val="minor"/>
    </font>
    <font>
      <b/>
      <sz val="13"/>
      <color rgb="FFE97132"/>
      <name val="Aptos Narrow"/>
      <family val="2"/>
      <scheme val="minor"/>
    </font>
    <font>
      <b/>
      <sz val="13"/>
      <color theme="5"/>
      <name val="Aptos Narrow"/>
      <family val="2"/>
      <scheme val="minor"/>
    </font>
    <font>
      <sz val="13"/>
      <color theme="1"/>
      <name val="Aptos Narrow"/>
      <scheme val="minor"/>
    </font>
    <font>
      <b/>
      <sz val="14"/>
      <color rgb="FF00B05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3" tint="9.9978637043366805E-2"/>
        <bgColor indexed="64"/>
      </patternFill>
    </fill>
    <fill>
      <patternFill patternType="solid">
        <fgColor theme="4"/>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bottom/>
      <diagonal/>
    </border>
    <border>
      <left style="thin">
        <color rgb="FF000000"/>
      </left>
      <right/>
      <top/>
      <bottom/>
      <diagonal/>
    </border>
    <border>
      <left/>
      <right/>
      <top style="thin">
        <color rgb="FF000000"/>
      </top>
      <bottom/>
      <diagonal/>
    </border>
    <border>
      <left/>
      <right/>
      <top style="thin">
        <color indexed="64"/>
      </top>
      <bottom style="thin">
        <color indexed="64"/>
      </bottom>
      <diagonal/>
    </border>
    <border>
      <left/>
      <right/>
      <top/>
      <bottom style="thin">
        <color rgb="FF000000"/>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s>
  <cellStyleXfs count="1">
    <xf numFmtId="0" fontId="0" fillId="0" borderId="0"/>
  </cellStyleXfs>
  <cellXfs count="191">
    <xf numFmtId="0" fontId="0" fillId="0" borderId="0" xfId="0"/>
    <xf numFmtId="0" fontId="1" fillId="0" borderId="0" xfId="0" applyFont="1" applyAlignment="1">
      <alignment horizontal="center" vertical="center" wrapText="1"/>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5" fillId="0" borderId="2" xfId="0" applyFont="1" applyBorder="1" applyAlignment="1">
      <alignment horizontal="left" vertical="center" wrapText="1"/>
    </xf>
    <xf numFmtId="0" fontId="6"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0" fillId="0" borderId="0" xfId="0" pivotButton="1"/>
    <xf numFmtId="0" fontId="0" fillId="0" borderId="0" xfId="0" applyAlignment="1">
      <alignment horizontal="left"/>
    </xf>
    <xf numFmtId="0" fontId="4" fillId="2" borderId="2"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5" fillId="0" borderId="4" xfId="0" applyFont="1" applyBorder="1" applyAlignment="1">
      <alignment horizontal="left" vertical="center" wrapText="1"/>
    </xf>
    <xf numFmtId="0" fontId="3" fillId="0" borderId="7" xfId="0" applyFont="1" applyBorder="1" applyAlignment="1">
      <alignment horizontal="center"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0" fillId="0" borderId="4" xfId="0" applyBorder="1"/>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9" fillId="2" borderId="1" xfId="0" applyFont="1" applyFill="1" applyBorder="1" applyAlignment="1">
      <alignment wrapText="1"/>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3" fillId="2" borderId="2" xfId="0" applyFont="1" applyFill="1" applyBorder="1" applyAlignment="1">
      <alignment horizontal="justify" vertical="center" wrapText="1"/>
    </xf>
    <xf numFmtId="0" fontId="3" fillId="2" borderId="4" xfId="0" applyFont="1" applyFill="1" applyBorder="1" applyAlignment="1">
      <alignment horizontal="justify" vertical="center" wrapText="1"/>
    </xf>
    <xf numFmtId="0" fontId="3" fillId="2" borderId="9" xfId="0" applyFont="1" applyFill="1" applyBorder="1" applyAlignment="1">
      <alignment horizontal="justify" vertical="center" wrapText="1"/>
    </xf>
    <xf numFmtId="0" fontId="3" fillId="2" borderId="10" xfId="0" applyFont="1" applyFill="1" applyBorder="1" applyAlignment="1">
      <alignment horizontal="justify" vertical="center" wrapText="1"/>
    </xf>
    <xf numFmtId="0" fontId="3" fillId="0" borderId="3" xfId="0" applyFont="1" applyBorder="1" applyAlignment="1">
      <alignment horizontal="center" vertical="center" wrapText="1"/>
    </xf>
    <xf numFmtId="0" fontId="3" fillId="2" borderId="11" xfId="0" applyFont="1" applyFill="1" applyBorder="1" applyAlignment="1">
      <alignment horizontal="justify" vertical="center" wrapText="1"/>
    </xf>
    <xf numFmtId="0" fontId="0" fillId="0" borderId="2" xfId="0" applyBorder="1"/>
    <xf numFmtId="0" fontId="0" fillId="0" borderId="6" xfId="0" applyBorder="1"/>
    <xf numFmtId="0" fontId="2" fillId="3" borderId="3" xfId="0" applyFont="1" applyFill="1" applyBorder="1" applyAlignment="1">
      <alignment horizontal="center" vertical="center" wrapText="1"/>
    </xf>
    <xf numFmtId="0" fontId="6" fillId="0" borderId="8" xfId="0" applyFont="1" applyBorder="1" applyAlignment="1">
      <alignment horizontal="justify" vertical="center" wrapText="1"/>
    </xf>
    <xf numFmtId="0" fontId="5" fillId="0" borderId="11" xfId="0" applyFont="1" applyBorder="1" applyAlignment="1">
      <alignment horizontal="left" vertical="center" wrapText="1"/>
    </xf>
    <xf numFmtId="0" fontId="4" fillId="2" borderId="8" xfId="0" applyFont="1" applyFill="1" applyBorder="1" applyAlignment="1">
      <alignment horizontal="justify" vertical="center" wrapText="1"/>
    </xf>
    <xf numFmtId="0" fontId="0" fillId="0" borderId="12" xfId="0" applyBorder="1"/>
    <xf numFmtId="0" fontId="7" fillId="0" borderId="8" xfId="0" applyFont="1" applyBorder="1" applyAlignment="1">
      <alignment horizontal="justify" vertical="center" wrapText="1"/>
    </xf>
    <xf numFmtId="0" fontId="0" fillId="0" borderId="1" xfId="0" applyBorder="1"/>
    <xf numFmtId="0" fontId="5" fillId="0" borderId="1" xfId="0" applyFont="1" applyBorder="1" applyAlignment="1">
      <alignment horizontal="left" vertical="center" wrapText="1"/>
    </xf>
    <xf numFmtId="0" fontId="5" fillId="0" borderId="9" xfId="0" applyFont="1" applyBorder="1" applyAlignment="1">
      <alignment horizontal="left" vertical="center" wrapText="1"/>
    </xf>
    <xf numFmtId="0" fontId="5" fillId="0" borderId="15" xfId="0" applyFont="1" applyBorder="1" applyAlignment="1">
      <alignment horizontal="left" vertical="center" wrapText="1"/>
    </xf>
    <xf numFmtId="0" fontId="5" fillId="0" borderId="13" xfId="0" applyFont="1" applyBorder="1" applyAlignment="1">
      <alignment horizontal="left" vertical="center" wrapText="1"/>
    </xf>
    <xf numFmtId="0" fontId="9" fillId="2" borderId="3" xfId="0" applyFont="1" applyFill="1" applyBorder="1" applyAlignment="1">
      <alignment horizontal="justify" vertical="center" wrapText="1"/>
    </xf>
    <xf numFmtId="0" fontId="5" fillId="0" borderId="3" xfId="0" applyFont="1" applyBorder="1" applyAlignment="1">
      <alignment horizontal="justify" vertical="center" wrapText="1"/>
    </xf>
    <xf numFmtId="0" fontId="0" fillId="0" borderId="14" xfId="0" applyBorder="1" applyAlignment="1">
      <alignment horizontal="justify" vertical="center" wrapText="1"/>
    </xf>
    <xf numFmtId="0" fontId="9" fillId="2" borderId="1" xfId="0" applyFont="1" applyFill="1" applyBorder="1" applyAlignment="1">
      <alignment horizontal="justify" vertical="center" wrapText="1"/>
    </xf>
    <xf numFmtId="0" fontId="0" fillId="0" borderId="1" xfId="0" applyBorder="1" applyAlignment="1">
      <alignment horizontal="justify" vertical="center" wrapText="1"/>
    </xf>
    <xf numFmtId="0" fontId="5" fillId="0" borderId="1" xfId="0" applyFont="1" applyBorder="1" applyAlignment="1">
      <alignment horizontal="justify" vertical="center" wrapText="1"/>
    </xf>
    <xf numFmtId="0" fontId="9" fillId="2" borderId="16" xfId="0" applyFont="1" applyFill="1" applyBorder="1" applyAlignment="1">
      <alignment horizontal="justify" vertical="center" wrapText="1"/>
    </xf>
    <xf numFmtId="0" fontId="5" fillId="0" borderId="17" xfId="0" applyFont="1" applyBorder="1" applyAlignment="1">
      <alignment horizontal="justify" vertical="center" wrapText="1"/>
    </xf>
    <xf numFmtId="0" fontId="9" fillId="2" borderId="17" xfId="0" applyFont="1" applyFill="1" applyBorder="1" applyAlignment="1">
      <alignment horizontal="justify" vertical="center" wrapText="1"/>
    </xf>
    <xf numFmtId="0" fontId="5" fillId="2" borderId="1" xfId="0" applyFont="1" applyFill="1" applyBorder="1" applyAlignment="1">
      <alignment horizontal="left" vertical="center" wrapText="1"/>
    </xf>
    <xf numFmtId="0" fontId="2" fillId="3" borderId="16" xfId="0" applyFont="1" applyFill="1" applyBorder="1" applyAlignment="1">
      <alignment horizontal="center" vertical="center" wrapText="1"/>
    </xf>
    <xf numFmtId="0" fontId="0" fillId="0" borderId="5" xfId="0" applyBorder="1"/>
    <xf numFmtId="0" fontId="0" fillId="0" borderId="18" xfId="0" applyBorder="1"/>
    <xf numFmtId="0" fontId="5" fillId="0" borderId="8" xfId="0" applyFont="1" applyBorder="1" applyAlignment="1">
      <alignment horizontal="left" vertical="center" wrapText="1"/>
    </xf>
    <xf numFmtId="0" fontId="0" fillId="0" borderId="19" xfId="0" applyBorder="1"/>
    <xf numFmtId="0" fontId="0" fillId="0" borderId="20" xfId="0" applyBorder="1"/>
    <xf numFmtId="0" fontId="0" fillId="0" borderId="15" xfId="0" applyBorder="1"/>
    <xf numFmtId="0" fontId="0" fillId="0" borderId="6" xfId="0" applyBorder="1" applyAlignment="1">
      <alignment horizontal="justify" vertical="center" wrapText="1"/>
    </xf>
    <xf numFmtId="0" fontId="0" fillId="0" borderId="8" xfId="0" applyBorder="1" applyAlignment="1">
      <alignment horizontal="justify" vertical="center" wrapText="1"/>
    </xf>
    <xf numFmtId="0" fontId="0" fillId="0" borderId="11" xfId="0" applyBorder="1" applyAlignment="1">
      <alignment horizontal="justify" vertical="center" wrapText="1"/>
    </xf>
    <xf numFmtId="0" fontId="0" fillId="0" borderId="15" xfId="0" applyBorder="1" applyAlignment="1">
      <alignment horizontal="justify" vertical="center" wrapText="1"/>
    </xf>
    <xf numFmtId="0" fontId="3" fillId="0" borderId="1" xfId="0" applyFont="1" applyBorder="1" applyAlignment="1">
      <alignment horizontal="justify" vertical="center" wrapText="1"/>
    </xf>
    <xf numFmtId="49" fontId="0" fillId="0" borderId="1" xfId="0" applyNumberFormat="1" applyBorder="1" applyAlignment="1">
      <alignment horizontal="justify" vertical="center" wrapText="1"/>
    </xf>
    <xf numFmtId="0" fontId="15" fillId="0" borderId="1" xfId="0" applyFont="1" applyBorder="1" applyAlignment="1">
      <alignment horizontal="justify" vertical="center" wrapText="1"/>
    </xf>
    <xf numFmtId="0" fontId="16" fillId="2" borderId="1" xfId="0" applyFont="1" applyFill="1" applyBorder="1" applyAlignment="1">
      <alignment horizontal="justify" vertical="center" wrapText="1"/>
    </xf>
    <xf numFmtId="0" fontId="15" fillId="0" borderId="1" xfId="0" applyFont="1" applyBorder="1" applyAlignment="1">
      <alignment horizontal="left" vertical="center" wrapText="1"/>
    </xf>
    <xf numFmtId="0" fontId="10" fillId="2" borderId="8"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4" fillId="2" borderId="4" xfId="0" applyFont="1" applyFill="1" applyBorder="1" applyAlignment="1">
      <alignment horizontal="justify" vertical="center" wrapText="1"/>
    </xf>
    <xf numFmtId="0" fontId="11" fillId="2" borderId="5"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6" fillId="0" borderId="1" xfId="0" applyFont="1" applyBorder="1" applyAlignment="1">
      <alignment horizontal="justify" vertical="center" wrapText="1"/>
    </xf>
    <xf numFmtId="0" fontId="3" fillId="0" borderId="4" xfId="0" applyFont="1" applyBorder="1" applyAlignment="1">
      <alignment horizontal="justify" vertical="center" wrapText="1"/>
    </xf>
    <xf numFmtId="49" fontId="18"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center"/>
    </xf>
    <xf numFmtId="0" fontId="16" fillId="2" borderId="1" xfId="0" applyFont="1" applyFill="1" applyBorder="1" applyAlignment="1">
      <alignment horizontal="left" vertical="center" wrapText="1"/>
    </xf>
    <xf numFmtId="0" fontId="19" fillId="0" borderId="0" xfId="0" applyFont="1"/>
    <xf numFmtId="0" fontId="20" fillId="0" borderId="0" xfId="0" applyFont="1" applyAlignment="1">
      <alignment horizontal="center" vertical="center" wrapText="1"/>
    </xf>
    <xf numFmtId="0" fontId="14"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8" fillId="0" borderId="3" xfId="0" applyFont="1" applyBorder="1" applyAlignment="1">
      <alignment horizontal="justify" vertical="center" wrapText="1"/>
    </xf>
    <xf numFmtId="0" fontId="19" fillId="0" borderId="0" xfId="0" applyFont="1" applyAlignment="1">
      <alignment vertical="center"/>
    </xf>
    <xf numFmtId="0" fontId="20" fillId="0" borderId="0" xfId="0" applyFont="1" applyAlignment="1">
      <alignment horizontal="center" vertical="center"/>
    </xf>
    <xf numFmtId="0" fontId="17" fillId="0" borderId="0" xfId="0" applyFont="1"/>
    <xf numFmtId="0" fontId="5" fillId="0" borderId="0" xfId="0" applyFont="1"/>
    <xf numFmtId="0" fontId="23" fillId="0" borderId="10" xfId="0" applyFont="1" applyBorder="1" applyAlignment="1">
      <alignment horizontal="center" vertical="center" wrapText="1"/>
    </xf>
    <xf numFmtId="0" fontId="27" fillId="0" borderId="11" xfId="0" applyFont="1" applyBorder="1" applyAlignment="1">
      <alignment vertical="center"/>
    </xf>
    <xf numFmtId="49" fontId="23" fillId="0" borderId="10"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4" fillId="2" borderId="1" xfId="0" applyFont="1" applyFill="1" applyBorder="1" applyAlignment="1">
      <alignment horizontal="left" vertical="center" wrapText="1"/>
    </xf>
    <xf numFmtId="0" fontId="28" fillId="2" borderId="8" xfId="0" applyFont="1" applyFill="1" applyBorder="1" applyAlignment="1">
      <alignment horizontal="left" vertical="center" wrapText="1"/>
    </xf>
    <xf numFmtId="0" fontId="27" fillId="0" borderId="5" xfId="0" applyFont="1" applyBorder="1" applyAlignment="1">
      <alignment vertical="center"/>
    </xf>
    <xf numFmtId="49" fontId="23"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7" fillId="0" borderId="1" xfId="0" applyFont="1" applyBorder="1" applyAlignment="1">
      <alignment vertical="center" wrapText="1"/>
    </xf>
    <xf numFmtId="0" fontId="29" fillId="0" borderId="8" xfId="0" applyFont="1" applyBorder="1" applyAlignment="1">
      <alignment horizontal="justify" vertical="center" wrapText="1"/>
    </xf>
    <xf numFmtId="0" fontId="27" fillId="0" borderId="2" xfId="0" applyFont="1" applyBorder="1" applyAlignment="1">
      <alignment horizontal="left" vertical="center" wrapText="1"/>
    </xf>
    <xf numFmtId="0" fontId="27" fillId="0" borderId="2" xfId="0" applyFont="1" applyBorder="1" applyAlignment="1">
      <alignment vertical="center"/>
    </xf>
    <xf numFmtId="0" fontId="25" fillId="0" borderId="8" xfId="0" applyFont="1" applyBorder="1" applyAlignment="1">
      <alignment horizontal="justify" vertical="center" wrapText="1"/>
    </xf>
    <xf numFmtId="0" fontId="27" fillId="0" borderId="4" xfId="0" applyFont="1" applyBorder="1" applyAlignment="1">
      <alignment horizontal="left" vertical="center" wrapText="1"/>
    </xf>
    <xf numFmtId="0" fontId="27" fillId="0" borderId="4" xfId="0" applyFont="1" applyBorder="1" applyAlignment="1">
      <alignment vertical="center"/>
    </xf>
    <xf numFmtId="0" fontId="23" fillId="2" borderId="1" xfId="0" applyFont="1" applyFill="1" applyBorder="1" applyAlignment="1">
      <alignment horizontal="justify" vertical="center" wrapText="1"/>
    </xf>
    <xf numFmtId="0" fontId="28" fillId="2" borderId="8" xfId="0" applyFont="1" applyFill="1" applyBorder="1" applyAlignment="1">
      <alignment horizontal="justify" vertical="center" wrapText="1"/>
    </xf>
    <xf numFmtId="0" fontId="27" fillId="0" borderId="18" xfId="0" applyFont="1" applyBorder="1" applyAlignment="1">
      <alignment vertical="center"/>
    </xf>
    <xf numFmtId="0" fontId="23" fillId="0" borderId="1" xfId="0" applyFont="1" applyBorder="1" applyAlignment="1">
      <alignment horizontal="justify" vertical="center" wrapText="1"/>
    </xf>
    <xf numFmtId="0" fontId="27" fillId="0" borderId="1" xfId="0" applyFont="1" applyBorder="1" applyAlignment="1">
      <alignment horizontal="left" vertical="center" wrapText="1"/>
    </xf>
    <xf numFmtId="0" fontId="27" fillId="0" borderId="1" xfId="0" applyFont="1" applyBorder="1" applyAlignment="1">
      <alignment vertical="center"/>
    </xf>
    <xf numFmtId="0" fontId="27" fillId="0" borderId="1" xfId="0" applyFont="1" applyBorder="1"/>
    <xf numFmtId="0" fontId="27" fillId="0" borderId="8" xfId="0" applyFont="1" applyBorder="1" applyAlignment="1">
      <alignment vertical="center"/>
    </xf>
    <xf numFmtId="49" fontId="27" fillId="0" borderId="1" xfId="0" applyNumberFormat="1" applyFont="1" applyBorder="1" applyAlignment="1">
      <alignment horizontal="justify" vertical="center" wrapText="1"/>
    </xf>
    <xf numFmtId="0" fontId="26" fillId="2" borderId="1" xfId="0" applyFont="1" applyFill="1" applyBorder="1" applyAlignment="1">
      <alignment horizontal="justify" vertical="center" wrapText="1"/>
    </xf>
    <xf numFmtId="0" fontId="27" fillId="0" borderId="19" xfId="0" applyFont="1" applyBorder="1" applyAlignment="1">
      <alignment vertical="center"/>
    </xf>
    <xf numFmtId="0" fontId="27" fillId="0" borderId="15" xfId="0" applyFont="1" applyBorder="1" applyAlignment="1">
      <alignment vertical="center"/>
    </xf>
    <xf numFmtId="0" fontId="27" fillId="0" borderId="9" xfId="0" applyFont="1" applyBorder="1" applyAlignment="1">
      <alignment horizontal="left" vertical="center" wrapText="1"/>
    </xf>
    <xf numFmtId="0" fontId="27" fillId="0" borderId="15" xfId="0" applyFont="1" applyBorder="1" applyAlignment="1">
      <alignment horizontal="left" vertical="center" wrapText="1"/>
    </xf>
    <xf numFmtId="0" fontId="27" fillId="0" borderId="13" xfId="0" applyFont="1" applyBorder="1" applyAlignment="1">
      <alignment horizontal="left" vertical="center" wrapText="1"/>
    </xf>
    <xf numFmtId="0" fontId="27" fillId="0" borderId="13" xfId="0" applyFont="1" applyBorder="1" applyAlignment="1">
      <alignment vertical="center"/>
    </xf>
    <xf numFmtId="0" fontId="25" fillId="2" borderId="8" xfId="0" applyFont="1" applyFill="1" applyBorder="1" applyAlignment="1">
      <alignment horizontal="left" vertical="center" wrapText="1"/>
    </xf>
    <xf numFmtId="0" fontId="27" fillId="2" borderId="1" xfId="0" applyFont="1" applyFill="1" applyBorder="1" applyAlignment="1">
      <alignment horizontal="justify" vertical="center" wrapText="1"/>
    </xf>
    <xf numFmtId="0" fontId="27" fillId="2" borderId="1" xfId="0" applyFont="1" applyFill="1" applyBorder="1" applyAlignment="1">
      <alignment vertical="center" wrapText="1"/>
    </xf>
    <xf numFmtId="49" fontId="27" fillId="0" borderId="1" xfId="0" applyNumberFormat="1" applyFont="1" applyBorder="1" applyAlignment="1">
      <alignment vertical="center" wrapText="1"/>
    </xf>
    <xf numFmtId="0" fontId="23" fillId="2" borderId="2" xfId="0" applyFont="1" applyFill="1" applyBorder="1" applyAlignment="1">
      <alignment horizontal="justify" vertical="center" wrapText="1"/>
    </xf>
    <xf numFmtId="0" fontId="24" fillId="2" borderId="2"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6" fillId="2" borderId="16" xfId="0" applyFont="1" applyFill="1" applyBorder="1" applyAlignment="1">
      <alignment horizontal="justify" vertical="center" wrapText="1"/>
    </xf>
    <xf numFmtId="0" fontId="27" fillId="0" borderId="17" xfId="0" applyFont="1" applyBorder="1" applyAlignment="1">
      <alignment horizontal="justify" vertical="center" wrapText="1"/>
    </xf>
    <xf numFmtId="0" fontId="27" fillId="0" borderId="11" xfId="0" applyFont="1" applyBorder="1" applyAlignment="1">
      <alignment horizontal="justify" vertical="center" wrapText="1"/>
    </xf>
    <xf numFmtId="0" fontId="25" fillId="2" borderId="5" xfId="0" applyFont="1" applyFill="1" applyBorder="1" applyAlignment="1">
      <alignment horizontal="left" vertical="center" wrapText="1"/>
    </xf>
    <xf numFmtId="0" fontId="27" fillId="0" borderId="15" xfId="0" applyFont="1" applyBorder="1" applyAlignment="1">
      <alignment horizontal="justify" vertical="center" wrapText="1"/>
    </xf>
    <xf numFmtId="0" fontId="28" fillId="2" borderId="5" xfId="0" applyFont="1" applyFill="1" applyBorder="1" applyAlignment="1">
      <alignment horizontal="left" vertical="center" wrapText="1"/>
    </xf>
    <xf numFmtId="0" fontId="26" fillId="2" borderId="1" xfId="0" applyFont="1" applyFill="1" applyBorder="1" applyAlignment="1">
      <alignment vertical="center" wrapText="1"/>
    </xf>
    <xf numFmtId="0" fontId="27" fillId="0" borderId="5" xfId="0" applyFont="1" applyBorder="1" applyAlignment="1">
      <alignment horizontal="justify" vertical="center" wrapText="1"/>
    </xf>
    <xf numFmtId="0" fontId="28" fillId="2"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27" fillId="0" borderId="5" xfId="0" applyFont="1" applyBorder="1" applyAlignment="1">
      <alignment horizontal="left" vertical="center" wrapText="1"/>
    </xf>
    <xf numFmtId="0" fontId="27" fillId="0" borderId="2" xfId="0" applyFont="1" applyBorder="1"/>
    <xf numFmtId="0" fontId="29" fillId="0" borderId="1" xfId="0" applyFont="1" applyBorder="1" applyAlignment="1">
      <alignment horizontal="justify" vertical="center" wrapText="1"/>
    </xf>
    <xf numFmtId="0" fontId="28" fillId="2" borderId="2" xfId="0" applyFont="1" applyFill="1" applyBorder="1" applyAlignment="1">
      <alignment horizontal="justify" vertical="center" wrapText="1"/>
    </xf>
    <xf numFmtId="0" fontId="23" fillId="0" borderId="4" xfId="0" applyFont="1" applyBorder="1" applyAlignment="1">
      <alignment horizontal="justify" vertical="center" wrapText="1"/>
    </xf>
    <xf numFmtId="0" fontId="23" fillId="2" borderId="9" xfId="0" applyFont="1" applyFill="1" applyBorder="1" applyAlignment="1">
      <alignment horizontal="justify" vertical="center" wrapText="1"/>
    </xf>
    <xf numFmtId="0" fontId="23" fillId="2" borderId="4" xfId="0" applyFont="1" applyFill="1" applyBorder="1" applyAlignment="1">
      <alignment horizontal="justify" vertical="center" wrapText="1"/>
    </xf>
    <xf numFmtId="0" fontId="31" fillId="0" borderId="1" xfId="0" applyFont="1" applyBorder="1" applyAlignment="1">
      <alignment horizontal="justify" vertical="center" wrapText="1"/>
    </xf>
    <xf numFmtId="0" fontId="22" fillId="4" borderId="1" xfId="0" applyFont="1" applyFill="1" applyBorder="1" applyAlignment="1">
      <alignment horizontal="center" vertical="center" wrapText="1"/>
    </xf>
    <xf numFmtId="0" fontId="32" fillId="0" borderId="1" xfId="0" applyFont="1" applyBorder="1" applyAlignment="1">
      <alignment vertical="center" wrapText="1"/>
    </xf>
    <xf numFmtId="0" fontId="23" fillId="2" borderId="10" xfId="0" applyFont="1" applyFill="1" applyBorder="1" applyAlignment="1">
      <alignment horizontal="justify" vertical="center" wrapText="1"/>
    </xf>
    <xf numFmtId="0" fontId="28" fillId="2" borderId="21" xfId="0" applyFont="1" applyFill="1" applyBorder="1" applyAlignment="1">
      <alignment horizontal="justify" vertical="center" wrapText="1"/>
    </xf>
    <xf numFmtId="0" fontId="28" fillId="2" borderId="4" xfId="0" applyFont="1" applyFill="1" applyBorder="1" applyAlignment="1">
      <alignment horizontal="justify" vertical="center" wrapText="1"/>
    </xf>
    <xf numFmtId="0" fontId="29" fillId="2" borderId="5" xfId="0" applyFont="1" applyFill="1" applyBorder="1" applyAlignment="1">
      <alignment horizontal="left" vertical="center" wrapText="1"/>
    </xf>
    <xf numFmtId="0" fontId="30" fillId="2" borderId="5" xfId="0" applyFont="1" applyFill="1" applyBorder="1" applyAlignment="1">
      <alignment horizontal="left" vertical="center" wrapText="1"/>
    </xf>
    <xf numFmtId="0" fontId="27" fillId="0" borderId="22" xfId="0" applyFont="1" applyBorder="1" applyAlignment="1">
      <alignment horizontal="left" vertical="center" wrapText="1"/>
    </xf>
    <xf numFmtId="0" fontId="27" fillId="0" borderId="6" xfId="0" applyFont="1" applyBorder="1" applyAlignment="1">
      <alignment horizontal="left" vertical="center" wrapText="1"/>
    </xf>
    <xf numFmtId="0" fontId="26" fillId="2" borderId="3" xfId="0" applyFont="1" applyFill="1" applyBorder="1" applyAlignment="1">
      <alignment horizontal="justify" vertical="center" wrapText="1"/>
    </xf>
    <xf numFmtId="0" fontId="27" fillId="0" borderId="22" xfId="0" applyFont="1" applyBorder="1" applyAlignment="1">
      <alignment vertical="center"/>
    </xf>
    <xf numFmtId="0" fontId="27" fillId="0" borderId="0" xfId="0" applyFont="1" applyAlignment="1">
      <alignment horizontal="left" vertical="center" wrapText="1"/>
    </xf>
    <xf numFmtId="0" fontId="27" fillId="2" borderId="1" xfId="0" applyFont="1" applyFill="1" applyBorder="1" applyAlignment="1">
      <alignment horizontal="left" vertical="center" wrapText="1"/>
    </xf>
    <xf numFmtId="0" fontId="26" fillId="2" borderId="0" xfId="0" applyFont="1" applyFill="1" applyAlignment="1">
      <alignment horizontal="justify" vertical="center" wrapText="1"/>
    </xf>
    <xf numFmtId="0" fontId="27" fillId="0" borderId="3" xfId="0" applyFont="1" applyBorder="1" applyAlignment="1">
      <alignment horizontal="justify" vertical="center" wrapText="1"/>
    </xf>
    <xf numFmtId="0" fontId="27" fillId="0" borderId="22" xfId="0" applyFont="1" applyBorder="1"/>
    <xf numFmtId="0" fontId="27" fillId="0" borderId="9" xfId="0" applyFont="1" applyBorder="1"/>
    <xf numFmtId="0" fontId="27" fillId="0" borderId="9" xfId="0" applyFont="1" applyBorder="1" applyAlignment="1">
      <alignment vertical="center"/>
    </xf>
    <xf numFmtId="0" fontId="26" fillId="2" borderId="12" xfId="0" applyFont="1" applyFill="1" applyBorder="1" applyAlignment="1">
      <alignment horizontal="justify" vertical="center" wrapText="1"/>
    </xf>
    <xf numFmtId="0" fontId="27" fillId="0" borderId="14" xfId="0" applyFont="1" applyBorder="1" applyAlignment="1">
      <alignment horizontal="justify" vertical="center" wrapText="1"/>
    </xf>
    <xf numFmtId="0" fontId="27" fillId="0" borderId="11" xfId="0" applyFont="1" applyBorder="1" applyAlignment="1">
      <alignment horizontal="left" vertical="center" wrapText="1"/>
    </xf>
    <xf numFmtId="0" fontId="27" fillId="0" borderId="8" xfId="0" applyFont="1" applyBorder="1" applyAlignment="1">
      <alignment horizontal="justify" vertical="center" wrapText="1"/>
    </xf>
    <xf numFmtId="0" fontId="27" fillId="0" borderId="20" xfId="0" applyFont="1" applyBorder="1" applyAlignment="1">
      <alignment horizontal="left" vertical="center" wrapText="1"/>
    </xf>
    <xf numFmtId="0" fontId="27" fillId="0" borderId="6" xfId="0" applyFont="1" applyBorder="1" applyAlignment="1">
      <alignment horizontal="justify" vertical="center" wrapText="1"/>
    </xf>
    <xf numFmtId="49" fontId="27" fillId="0" borderId="10" xfId="0" applyNumberFormat="1" applyFont="1" applyBorder="1" applyAlignment="1">
      <alignment horizontal="justify" vertical="center" wrapText="1"/>
    </xf>
    <xf numFmtId="49" fontId="27" fillId="0" borderId="10" xfId="0" applyNumberFormat="1" applyFont="1" applyBorder="1" applyAlignment="1">
      <alignment vertical="center" wrapText="1"/>
    </xf>
    <xf numFmtId="0" fontId="27" fillId="0" borderId="2" xfId="0" applyFont="1" applyBorder="1" applyAlignment="1">
      <alignment vertical="center" wrapText="1"/>
    </xf>
    <xf numFmtId="0" fontId="33" fillId="0" borderId="1" xfId="0" applyFont="1" applyBorder="1" applyAlignment="1">
      <alignment horizontal="justify" vertical="center" wrapText="1"/>
    </xf>
    <xf numFmtId="0" fontId="23" fillId="2"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2" borderId="23" xfId="0" applyFont="1" applyFill="1" applyBorder="1" applyAlignment="1">
      <alignment horizontal="justify" vertical="center" wrapText="1"/>
    </xf>
    <xf numFmtId="0" fontId="28" fillId="2" borderId="23" xfId="0" applyFont="1" applyFill="1" applyBorder="1" applyAlignment="1">
      <alignment horizontal="justify" vertical="center" wrapText="1"/>
    </xf>
    <xf numFmtId="49" fontId="23" fillId="0" borderId="23" xfId="0" applyNumberFormat="1" applyFont="1" applyBorder="1" applyAlignment="1">
      <alignment horizontal="center" vertical="center" wrapText="1"/>
    </xf>
    <xf numFmtId="0" fontId="27" fillId="2" borderId="23" xfId="0" applyFont="1" applyFill="1" applyBorder="1" applyAlignment="1">
      <alignment horizontal="justify" vertical="center" wrapText="1"/>
    </xf>
    <xf numFmtId="0" fontId="27" fillId="2" borderId="23" xfId="0" applyFont="1" applyFill="1" applyBorder="1" applyAlignment="1">
      <alignment vertical="center" wrapText="1"/>
    </xf>
    <xf numFmtId="0" fontId="23" fillId="2" borderId="22" xfId="0" applyFont="1" applyFill="1" applyBorder="1" applyAlignment="1">
      <alignment horizontal="justify" vertical="center" wrapText="1"/>
    </xf>
    <xf numFmtId="0" fontId="28" fillId="2" borderId="22" xfId="0" applyFont="1" applyFill="1" applyBorder="1" applyAlignment="1">
      <alignment horizontal="justify" vertical="center" wrapText="1"/>
    </xf>
    <xf numFmtId="0" fontId="27" fillId="0" borderId="17" xfId="0" applyFont="1" applyBorder="1"/>
    <xf numFmtId="0" fontId="27" fillId="2" borderId="10" xfId="0" applyFont="1" applyFill="1" applyBorder="1" applyAlignment="1">
      <alignment horizontal="justify" vertical="center" wrapText="1"/>
    </xf>
    <xf numFmtId="0" fontId="27" fillId="2" borderId="10"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Quat. De Necessidades por Prioridade</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2.5157232704402517E-2"/>
          <c:y val="0.20041976720853305"/>
          <c:w val="0.94968553459119498"/>
          <c:h val="0.6902307848511321"/>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398B-4323-8929-EF746DD5BC39}"/>
              </c:ext>
            </c:extLst>
          </c:dPt>
          <c:dPt>
            <c:idx val="1"/>
            <c:invertIfNegative val="0"/>
            <c:bubble3D val="0"/>
            <c:spPr>
              <a:solidFill>
                <a:srgbClr val="0070C0"/>
              </a:solidFill>
              <a:ln>
                <a:noFill/>
              </a:ln>
              <a:effectLst/>
            </c:spPr>
            <c:extLst>
              <c:ext xmlns:c16="http://schemas.microsoft.com/office/drawing/2014/chart" uri="{C3380CC4-5D6E-409C-BE32-E72D297353CC}">
                <c16:uniqueId val="{00000001-398B-4323-8929-EF746DD5BC39}"/>
              </c:ext>
            </c:extLst>
          </c:dPt>
          <c:dPt>
            <c:idx val="2"/>
            <c:invertIfNegative val="0"/>
            <c:bubble3D val="0"/>
            <c:spPr>
              <a:solidFill>
                <a:srgbClr val="00B050"/>
              </a:solidFill>
              <a:ln>
                <a:noFill/>
              </a:ln>
              <a:effectLst/>
            </c:spPr>
            <c:extLst>
              <c:ext xmlns:c16="http://schemas.microsoft.com/office/drawing/2014/chart" uri="{C3380CC4-5D6E-409C-BE32-E72D297353CC}">
                <c16:uniqueId val="{00000000-398B-4323-8929-EF746DD5BC39}"/>
              </c:ext>
            </c:extLst>
          </c:dPt>
          <c:dLbls>
            <c:spPr>
              <a:noFill/>
              <a:ln>
                <a:noFill/>
              </a:ln>
              <a:effectLst/>
            </c:spPr>
            <c:txPr>
              <a:bodyPr rot="0" spcFirstLastPara="1" vertOverflow="clip" horzOverflow="clip"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2026'!$D$8:$D$10</c:f>
              <c:strCache>
                <c:ptCount val="3"/>
                <c:pt idx="0">
                  <c:v>Could (Desejável)</c:v>
                </c:pt>
                <c:pt idx="1">
                  <c:v>Should (Importante)</c:v>
                </c:pt>
                <c:pt idx="2">
                  <c:v>Must (Obrigatório)</c:v>
                </c:pt>
              </c:strCache>
            </c:strRef>
          </c:cat>
          <c:val>
            <c:numRef>
              <c:f>'Grafico 2026'!$E$8:$E$10</c:f>
              <c:numCache>
                <c:formatCode>General</c:formatCode>
                <c:ptCount val="3"/>
                <c:pt idx="0">
                  <c:v>8</c:v>
                </c:pt>
                <c:pt idx="1">
                  <c:v>27</c:v>
                </c:pt>
                <c:pt idx="2">
                  <c:v>57</c:v>
                </c:pt>
              </c:numCache>
            </c:numRef>
          </c:val>
          <c:extLst>
            <c:ext xmlns:c16="http://schemas.microsoft.com/office/drawing/2014/chart" uri="{C3380CC4-5D6E-409C-BE32-E72D297353CC}">
              <c16:uniqueId val="{00000000-1BE6-443A-9DF7-22516CEE5128}"/>
            </c:ext>
          </c:extLst>
        </c:ser>
        <c:dLbls>
          <c:dLblPos val="outEnd"/>
          <c:showLegendKey val="0"/>
          <c:showVal val="1"/>
          <c:showCatName val="0"/>
          <c:showSerName val="0"/>
          <c:showPercent val="0"/>
          <c:showBubbleSize val="0"/>
        </c:dLbls>
        <c:gapWidth val="444"/>
        <c:overlap val="-90"/>
        <c:axId val="1479527199"/>
        <c:axId val="1479530559"/>
      </c:barChart>
      <c:catAx>
        <c:axId val="14795271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chemeClr val="tx1">
                    <a:lumMod val="65000"/>
                    <a:lumOff val="35000"/>
                  </a:schemeClr>
                </a:solidFill>
                <a:latin typeface="+mn-lt"/>
                <a:ea typeface="+mn-ea"/>
                <a:cs typeface="+mn-cs"/>
              </a:defRPr>
            </a:pPr>
            <a:endParaRPr lang="pt-BR"/>
          </a:p>
        </c:txPr>
        <c:crossAx val="1479530559"/>
        <c:crosses val="autoZero"/>
        <c:auto val="1"/>
        <c:lblAlgn val="ctr"/>
        <c:lblOffset val="100"/>
        <c:noMultiLvlLbl val="0"/>
      </c:catAx>
      <c:valAx>
        <c:axId val="1479530559"/>
        <c:scaling>
          <c:orientation val="minMax"/>
        </c:scaling>
        <c:delete val="1"/>
        <c:axPos val="l"/>
        <c:numFmt formatCode="General" sourceLinked="1"/>
        <c:majorTickMark val="none"/>
        <c:minorTickMark val="none"/>
        <c:tickLblPos val="nextTo"/>
        <c:crossAx val="1479527199"/>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133349</xdr:colOff>
      <xdr:row>13</xdr:row>
      <xdr:rowOff>38100</xdr:rowOff>
    </xdr:from>
    <xdr:to>
      <xdr:col>3</xdr:col>
      <xdr:colOff>3295650</xdr:colOff>
      <xdr:row>31</xdr:row>
      <xdr:rowOff>85725</xdr:rowOff>
    </xdr:to>
    <xdr:graphicFrame macro="">
      <xdr:nvGraphicFramePr>
        <xdr:cNvPr id="2" name="Gráfico 1">
          <a:extLst>
            <a:ext uri="{FF2B5EF4-FFF2-40B4-BE49-F238E27FC236}">
              <a16:creationId xmlns:a16="http://schemas.microsoft.com/office/drawing/2014/main" id="{4062B84F-E009-A27B-B211-346B85382E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adrianall/Downloads/Invent&#225;rio%20de%20Necessidades%20de%20TIC%20(%20SEI%202747947).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enia Gontijo Passos" refreshedDate="46008.711784259256" createdVersion="8" refreshedVersion="8" minRefreshableVersion="3" recordCount="92" xr:uid="{0C02B432-71D3-4E44-94F8-1601D92ECAFD}">
  <cacheSource type="worksheet">
    <worksheetSource ref="A1:K93" sheet="Necessidades para 2026" r:id="rId2"/>
  </cacheSource>
  <cacheFields count="11">
    <cacheField name="CASA" numFmtId="0">
      <sharedItems count="5">
        <s v="Drucker"/>
        <s v="Grove"/>
        <s v="Doerr"/>
        <s v="Page e Brin"/>
        <s v="Governança"/>
      </sharedItems>
    </cacheField>
    <cacheField name="ID" numFmtId="0">
      <sharedItems containsSemiMixedTypes="0" containsString="0" containsNumber="1" containsInteger="1" minValue="1" maxValue="92"/>
    </cacheField>
    <cacheField name="NECESSIDADES 2026" numFmtId="0">
      <sharedItems count="92">
        <s v="Estabelecer o modelo de qualificação de dados."/>
        <s v="Executar o fluxo de qualificação dos dados dos ADDs  com vista à carga no Data Lake."/>
        <s v="Operacionalizar o Data lake com a configuração dos perfis aprovados no CPGD (8.3.1) e Definir e estruturar as politícas de uso  controle e acesso ao Data Lake."/>
        <s v="Carregar e manipular as informações armazenadas no contexto do Data Lake. "/>
        <s v="Realizar o tratamento e higienização dos ADDs relacionados a concessão  e o acompanhamento de bolsas. "/>
        <s v="Realizar o tratamento e higienização dos ADDs relacionados dados estruturais de pessoas. "/>
        <s v="Realizar o tratamento e higienização dos ADDs relacionados dados estruturais de Instituições de Ensino. "/>
        <s v="Ampliar a segurança em processos críticos utilizando fatores avançados de autenticação e assinatura disponíveis no GOV BR"/>
        <s v="Expandir a plataforma AtuaCapes para integração de dados de fomento"/>
        <s v="Aprimorar a transparência na gestão"/>
        <s v="Ampliar a solução da plataforma SUCUPIRA 2 0 e demais processo acessórios. "/>
        <s v="Implementar o módulo APCN - proposta de cursos novos - no âmbito da arquitetura da SUCUPIRA 2.0 -  "/>
        <s v="Expandir a cobertura e o suporte do GoPG (ação nova)."/>
        <s v="Observabilidade de dados (9.2.2?)"/>
        <s v="Metadados (Dicionário) de dados"/>
        <s v="Tornar corporativo a operação do Tainacan"/>
        <s v="Implementar interoperabilidade entre PARFOR CAPES e Novo PAR MEC (monitoramento tbm da implementação)_x000a_Implementar interoperabilidade entre  UAB CAPES e Novo PAR MEC (monitoramento tbm da implementação)"/>
        <s v="Implementação ou aquisição de ambiente remoto de pesquisa  para viabilizar o uso dos dados do  Censo (8.6.1)"/>
        <s v="Disponibilizar dados da Avaliação para outros órgãos via Conecta GOV"/>
        <s v="Serviço que permita localizar perfis temáticos dos programas de pós -graduação com base em sua produção intelectual"/>
        <s v="Expandir Transparência - Abertura de Dados"/>
        <s v="Desenvolver painel dos indicadores dos monitoramentos priorizados no levantamento"/>
        <s v="Criar Sistema de Avaliação dos Projetos Pibid "/>
        <s v="Disponibilizar o acesso inicial do perfil do beneficiário na plataforma Bertha Lutz."/>
        <s v="Realizar a migração do SGB para o SCBA: Demais instituições (5 meses - 1 mês por região)"/>
        <s v="Realizar a migração do SGB para o SCBA: Pólos e Assistentes à docência"/>
        <s v="Criar a nova Plataforma de Gestão da Internacionalização da PósGraduação stricto sensu brasileira - módulo Capes Global"/>
        <s v="Operacionalizar o programa Pé de Meia Licenciaturas"/>
        <s v="Aprimorar o Sistema que operacionaliza o Programa PARFOR"/>
        <s v="Operacionalizar a Premiação Mais Professores - Valorização"/>
        <s v="Realizar assinatura digital via Gov br"/>
        <s v="Criar ferramenta de busca de currículo na plataforma FREIRE"/>
        <s v="FREIRE x EDUCAPES: Acesso aos produtos dos projetos do PIBID e PARFOR"/>
        <s v="SUCUPIRA x SCBA: Situação de Programa de Pós-Graduação - PPG"/>
        <s v="Automatização das devoluções do recurso (bolsas)"/>
        <s v="Acompanhamento da formalização dos convênios e TED"/>
        <s v="Integrar processo de desmembramento de PPGs entre SUCUPIRA e o SCBA."/>
        <s v="Adequação de sistemas para o novo regulamento do AUXPE"/>
        <s v="Adequaçãodo SCBA ao novo regulamento dos programas institucional de bolsas"/>
        <s v="Integração SCBA x FREIRE"/>
        <s v="Adequar o APP bolsista  ao novo regularmento de bolsa institucional"/>
        <s v="Modernizar o SISUAB"/>
        <s v="Sistema de avaliação dos projetos  - COLETA DEB, integrado ao SAP"/>
        <s v="Atender até 18 controles de  medidas de seguranças do PPSI (Programa de Privacidade e Segurança da Informação)"/>
        <s v="Converter 95% das máquiinas virtuais Linux do parque para a infraestrutura do Ansible"/>
        <s v="Atualizar o sistema operacional Linux utilizado por 80% das receitas Ansible"/>
        <s v="Contratar solução de proteção de servidor de rede"/>
        <s v="Contratar serviços de outsourcing de impressão"/>
        <s v="Adquirir sistema Gerenciador de Banco de Dados"/>
        <s v="Contratar licenças de uso de produtos Microsoft 365 incluindo recursos de inteligência Artificial Generativa"/>
        <s v="Aquisição e implementação de um software anti-plágio para a Revista Brasileira de Pós_x0002_Graduação (RBPG), que pode ser auxiliar ao sistema OJS."/>
        <s v="Aquisição de licenças CONSIAFI PRO."/>
        <s v="Adquirir software para prototipação e documentação dos sistemas - FIGMA"/>
        <s v="Contratar Serviços técnicos de Analista Programador Sênior  Pleno e Júnior em TIC - regime de fábrica software"/>
        <s v="Software de apoio ao processo de compras"/>
        <s v="Aquisição de solução para publicisar os dados do Censo da Pos-graduação, para fins estatísticos"/>
        <s v="Automatizar o processo INICIA"/>
        <s v="Implantar solução para modernização da arquitetura de referência"/>
        <s v="Aquisição de equipamentos e softwares de TI para apoio de infraestrutura da CGCOM"/>
        <s v="Atender pelo menos 2 metas do PLS (Plano de Logística Sustentável)"/>
        <s v="Atualizar as pilhas arquiteturais"/>
        <s v="Elevar a qualidade do código dos sistemas"/>
        <s v="Aquisição de ferramenta de  observabilidade (Ex: OPEN TELEMETRIC)"/>
        <s v="Padronizar identidade visual Gov br/CAPES para novos sistemas"/>
        <s v="Padronizar identidade visual padrão Gov br/CAPES para sistemas em ambiente produtivo"/>
        <s v="Capacitar os times de desenvolvimento"/>
        <s v="Modernizar a Plataforma de Consultores "/>
        <s v="Modernizar os sistemas estruturantes"/>
        <s v="Implantar a Plataforma Integrada de Gestão Orçamentária"/>
        <s v="Implantar projetos piloto de iniciativas de Inteligêcia artificial "/>
        <s v="Montar o ambiente para experimentação de iniciativa de IA"/>
        <s v="Estruturar a metodologia e montar o ambiente para experimentação de iniciativa de IA."/>
        <s v="Nova Intranet"/>
        <s v="Uso de IA na elaboração de Relatório Gestão da Ouvidoria"/>
        <s v="Painel de acompanhamento do Plano de Integridade"/>
        <s v="Novo Portal de Periódicos (Execução) "/>
        <s v="Sistema de Contratação e Gestão do Portal de Periódicos - Episteme - "/>
        <s v="ChatBot para atendimento interno e extero com relação editais e legislação pertinentes para atender todas a diretorias"/>
        <s v="Implantar o observatório da Agenda Nacional"/>
        <s v="Realizar curadoria assistida por IA."/>
        <s v="Sistema de Prestação de Contas (SIPREC 2 0)"/>
        <s v="Implementar o sistema de cobrança administrativa (SISCAD)"/>
        <s v="Nova aplicação do CIES - Cadastro de Instituições"/>
        <s v="Manual operacional para o monitoramento de OKRs e iniciativas de TIC, com diretrizes, papéis, rituais e critérios de acompanhamento padronizados."/>
        <s v="Ferramenta corporativa parametrizada para o monitoramento de OKRs e iniciativas de TIC"/>
        <s v="Painel executivo automatizado para o monitoramento do PDTIC 2026, com indicadores integrados, visão de desempenho e suporte à tomada de decisão"/>
        <s v="Modelo e ferramentas de gestão de riscos de TI, estruturados e integrados ao PDTIC 2025–2028"/>
        <s v="Painel institucional de riscos de TIC"/>
        <s v="Metodologia para avaliação da capacidade de TIC, com critérios e parâmetros alinhados às diretrizes do SISP"/>
        <s v="Análise institucional da capacidade de TIC"/>
        <s v="Estruturação do fluxo institucional de construção e priorização do backlog de demandas de mapeamento de processos de TIC, com critérios padronizados"/>
        <s v="Repositório institucional padronizado dos processos de TIC"/>
      </sharedItems>
    </cacheField>
    <cacheField name="PRIORIZAÇÃO (MoSCoW)_x000a_2026" numFmtId="0">
      <sharedItems count="3">
        <s v="Should (Importante): relevante, mas pode esperar ou ter o escopo reduzido. Significa que, em 2026, a execução da ação é relevante, porém não crítica. "/>
        <s v="Must (Obrigatório): essencial, sem isso a estratégia/negócio falha. Significa que, em 2026, a execução da ação é essencial e inadiável. "/>
        <s v="Could (Desejável): pode ser feito se houver tempo/recurso. Significa que, em 2026, a execução da ação agrega valor, mas é não critica."/>
      </sharedItems>
    </cacheField>
    <cacheField name="ALINHAMENTOS  PEI" numFmtId="0">
      <sharedItems containsBlank="1"/>
    </cacheField>
    <cacheField name="ALINHAMENTOS  PEI2" numFmtId="0">
      <sharedItems containsBlank="1"/>
    </cacheField>
    <cacheField name="ALINHAMENTOS  PEI3" numFmtId="0">
      <sharedItems containsBlank="1"/>
    </cacheField>
    <cacheField name="ALINHAMENTOS  PEI4" numFmtId="0">
      <sharedItems containsBlank="1"/>
    </cacheField>
    <cacheField name="ALINHAMENTOS  PEI5" numFmtId="0">
      <sharedItems containsBlank="1"/>
    </cacheField>
    <cacheField name="ALINHAMENTOS  EFGD" numFmtId="0">
      <sharedItems containsBlank="1"/>
    </cacheField>
    <cacheField name="ALINHAMENTOS  EFGD2"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2">
  <r>
    <x v="0"/>
    <n v="1"/>
    <x v="0"/>
    <x v="0"/>
    <s v=" PEI OE04 - Aperfeiçoar a prática de governança e gestão da informação. "/>
    <m/>
    <m/>
    <m/>
    <m/>
    <s v="EFGD Objetivo 3 - Aperfeiçoar a governança de dados e a interoperabilidade. "/>
    <m/>
  </r>
  <r>
    <x v="0"/>
    <n v="2"/>
    <x v="1"/>
    <x v="0"/>
    <s v=" PEI OE04 - Aperfeiçoar a prática de governança e gestão da informação. "/>
    <m/>
    <m/>
    <m/>
    <m/>
    <s v="EFGD Objetivo 3 - Aperfeiçoar a governança de dados e a interoperabilidade. "/>
    <s v="EFGD Objetivo 12 - Fortalecer a cultura de governo aberto e transparente. "/>
  </r>
  <r>
    <x v="0"/>
    <n v="3"/>
    <x v="2"/>
    <x v="1"/>
    <s v=" PEI OE04 - Aperfeiçoar a prática de governança e gestão da informação. "/>
    <m/>
    <m/>
    <m/>
    <m/>
    <s v="EFGD Objetivo 10 - Fortalecer a privacidade e a segurança dos dados dos cidadãos. "/>
    <s v="EFGD Objetivo 12 - Fortalecer a cultura de governo aberto e transparente. "/>
  </r>
  <r>
    <x v="0"/>
    <n v="4"/>
    <x v="3"/>
    <x v="1"/>
    <s v=" PEI OE04 - Aperfeiçoar a prática de governança e gestão da informação. "/>
    <m/>
    <m/>
    <m/>
    <m/>
    <s v="EFGD Objetivo 3 - Aperfeiçoar a governança de dados e a interoperabilidade. "/>
    <s v="EFGD Objetivo 12 - Fortalecer a cultura de governo aberto e transparente. "/>
  </r>
  <r>
    <x v="0"/>
    <n v="5"/>
    <x v="4"/>
    <x v="1"/>
    <s v=" PEI OE04 - Aperfeiçoar a prática de governança e gestão da informação. "/>
    <m/>
    <m/>
    <m/>
    <m/>
    <s v="EFGD Objetivo 3 - Aperfeiçoar a governança de dados e a interoperabilidade. "/>
    <s v="EFGD Objetivo 12 - Fortalecer a cultura de governo aberto e transparente. "/>
  </r>
  <r>
    <x v="0"/>
    <n v="6"/>
    <x v="5"/>
    <x v="1"/>
    <s v=" PEI OE04 - Aperfeiçoar a prática de governança e gestão da informação. "/>
    <m/>
    <m/>
    <m/>
    <m/>
    <s v="EFGD Objetivo 3 - Aperfeiçoar a governança de dados e a interoperabilidade. "/>
    <s v="EFGD Objetivo 12 - Fortalecer a cultura de governo aberto e transparente. "/>
  </r>
  <r>
    <x v="0"/>
    <n v="7"/>
    <x v="6"/>
    <x v="0"/>
    <s v=" PEI OE04 - Aperfeiçoar a prática de governança e gestão da informação. "/>
    <m/>
    <m/>
    <m/>
    <m/>
    <s v="EFGD Objetivo 3 - Aperfeiçoar a governança de dados e a interoperabilidade. "/>
    <s v="EFGD Objetivo 12 - Fortalecer a cultura de governo aberto e transparente. "/>
  </r>
  <r>
    <x v="0"/>
    <n v="8"/>
    <x v="7"/>
    <x v="0"/>
    <m/>
    <m/>
    <m/>
    <m/>
    <m/>
    <s v="EFGD Objetivo 10 - Fortalecer a privacidade e a segurança dos dados dos cidadãos. "/>
    <m/>
  </r>
  <r>
    <x v="0"/>
    <n v="9"/>
    <x v="8"/>
    <x v="0"/>
    <m/>
    <m/>
    <m/>
    <m/>
    <m/>
    <s v="EFGD Objetivo 3 - Aperfeiçoar a governança de dados e a interoperabilidade. "/>
    <s v="EFGD Objetivo 12 - Fortalecer a cultura de governo aberto e transparente. "/>
  </r>
  <r>
    <x v="0"/>
    <n v="10"/>
    <x v="9"/>
    <x v="2"/>
    <m/>
    <m/>
    <m/>
    <m/>
    <m/>
    <s v="EGFD Objetivo 6 - Fomentar o uso inteligente de dados pelos órgãos do governo. "/>
    <s v="EFGD Objetivo 12 - Fortalecer a cultura de governo aberto e transparente. "/>
  </r>
  <r>
    <x v="0"/>
    <n v="11"/>
    <x v="10"/>
    <x v="1"/>
    <s v="PEI OE03 - Promover a melhoria contínua das estratégias de qualificação e formação de recursos humanos em nível superior. "/>
    <s v="PEI OE09. Intensificar o desenvolvimento de soluções de TIC integradas, interoperáveis e inovadoras. "/>
    <m/>
    <m/>
    <m/>
    <m/>
    <m/>
  </r>
  <r>
    <x v="0"/>
    <n v="12"/>
    <x v="11"/>
    <x v="1"/>
    <s v="PEI OE03 - Promover a melhoria contínua das estratégias de qualificação e formação de recursos humanos em nível superior. "/>
    <s v="PEI OE09. Intensificar o desenvolvimento de soluções de TIC integradas, interoperáveis e inovadoras. "/>
    <m/>
    <m/>
    <m/>
    <m/>
    <m/>
  </r>
  <r>
    <x v="0"/>
    <n v="13"/>
    <x v="12"/>
    <x v="1"/>
    <m/>
    <s v="PEI OE09. Intensificar o desenvolvimento de soluções de TIC integradas, interoperáveis e inovadoras. "/>
    <m/>
    <m/>
    <m/>
    <s v="EFGD Objetivo 3 - Aperfeiçoar a governança de dados e a interoperabilidade. "/>
    <m/>
  </r>
  <r>
    <x v="0"/>
    <n v="14"/>
    <x v="13"/>
    <x v="0"/>
    <s v=" PEI OE04 - Aperfeiçoar a prática de governança e gestão da informação. "/>
    <s v="PEI OE09. Intensificar o desenvolvimento de soluções de TIC integradas, interoperáveis e inovadoras. "/>
    <m/>
    <m/>
    <m/>
    <s v="EFGD Objetivo 3 - Aperfeiçoar a governança de dados e a interoperabilidade. "/>
    <m/>
  </r>
  <r>
    <x v="0"/>
    <n v="15"/>
    <x v="14"/>
    <x v="0"/>
    <s v=" PEI OE04 - Aperfeiçoar a prática de governança e gestão da informação. "/>
    <m/>
    <m/>
    <m/>
    <m/>
    <s v="EFGD Objetivo 3 - Aperfeiçoar a governança de dados e a interoperabilidade. "/>
    <m/>
  </r>
  <r>
    <x v="0"/>
    <n v="16"/>
    <x v="15"/>
    <x v="0"/>
    <s v=" PEI OE04 - Aperfeiçoar a prática de governança e gestão da informação. "/>
    <m/>
    <m/>
    <m/>
    <m/>
    <s v="EFGD Objetivo 3 - Aperfeiçoar a governança de dados e a interoperabilidade. "/>
    <m/>
  </r>
  <r>
    <x v="0"/>
    <n v="17"/>
    <x v="16"/>
    <x v="1"/>
    <s v=" PEI OE04 - Aperfeiçoar a prática de governança e gestão da informação. "/>
    <s v="PEI OE09. Intensificar o desenvolvimento de soluções de TIC integradas, interoperáveis e inovadoras. "/>
    <m/>
    <m/>
    <m/>
    <m/>
    <m/>
  </r>
  <r>
    <x v="0"/>
    <n v="18"/>
    <x v="17"/>
    <x v="1"/>
    <m/>
    <m/>
    <m/>
    <m/>
    <m/>
    <s v="EFGD Objetivo 3 - Aperfeiçoar a governança de dados e a interoperabilidade. "/>
    <s v="EFGD Objetivo 10 - Fortalecer a privacidade e a segurança dos dados dos cidadãos. "/>
  </r>
  <r>
    <x v="0"/>
    <n v="19"/>
    <x v="18"/>
    <x v="0"/>
    <m/>
    <m/>
    <m/>
    <m/>
    <m/>
    <s v="EFGD Objetivo 3 - Aperfeiçoar a governança de dados e a interoperabilidade. "/>
    <s v="EGFD Objetivo 6 - Fomentar o uso inteligente de dados pelos órgãos do governo. "/>
  </r>
  <r>
    <x v="0"/>
    <n v="20"/>
    <x v="19"/>
    <x v="0"/>
    <s v="PEI OE09. Intensificar o desenvolvimento de soluções de TIC integradas, interoperáveis e inovadoras. "/>
    <m/>
    <m/>
    <m/>
    <m/>
    <s v="EFGD Objetivo 12 - Fortalecer a cultura de governo aberto e transparente. "/>
    <m/>
  </r>
  <r>
    <x v="0"/>
    <n v="21"/>
    <x v="20"/>
    <x v="1"/>
    <m/>
    <m/>
    <m/>
    <m/>
    <m/>
    <s v="EFGD Objetivo 3 - Aperfeiçoar a governança de dados e a interoperabilidade. "/>
    <s v="EFGD Objetivo 12 - Fortalecer a cultura de governo aberto e transparente. "/>
  </r>
  <r>
    <x v="1"/>
    <n v="22"/>
    <x v="21"/>
    <x v="0"/>
    <s v="PEI OE01. Fomentar a formação qualificada de pessoal de nível superior, considerando a dinamicidade e a diversidade do Sistema Nacional de Pós-Graduação, da educação básica e das demais demandas da sociedade. "/>
    <m/>
    <m/>
    <m/>
    <m/>
    <m/>
    <m/>
  </r>
  <r>
    <x v="1"/>
    <n v="23"/>
    <x v="22"/>
    <x v="1"/>
    <s v="PEI OE01. Fomentar a formação qualificada de pessoal de nível superior, considerando a dinamicidade e a diversidade do Sistema Nacional de Pós-Graduação, da educação básica e das demais demandas da sociedade. "/>
    <m/>
    <m/>
    <m/>
    <m/>
    <m/>
    <m/>
  </r>
  <r>
    <x v="1"/>
    <n v="24"/>
    <x v="23"/>
    <x v="1"/>
    <s v="PEI OE09. Intensificar o desenvolvimento de soluções de TIC integradas, interoperáveis e inovadoras. "/>
    <m/>
    <m/>
    <m/>
    <m/>
    <s v="EFGD Objetivo 2 - Ofertar serviços públicos digitais inclusivos. "/>
    <m/>
  </r>
  <r>
    <x v="1"/>
    <n v="25"/>
    <x v="24"/>
    <x v="1"/>
    <s v="PEI OE09. Intensificar o desenvolvimento de soluções de TIC integradas, interoperáveis e inovadoras. "/>
    <m/>
    <m/>
    <m/>
    <m/>
    <m/>
    <m/>
  </r>
  <r>
    <x v="1"/>
    <n v="26"/>
    <x v="25"/>
    <x v="1"/>
    <s v="PEI OE09. Intensificar o desenvolvimento de soluções de TIC integradas, interoperáveis e inovadoras. "/>
    <m/>
    <m/>
    <m/>
    <m/>
    <m/>
    <m/>
  </r>
  <r>
    <x v="1"/>
    <n v="27"/>
    <x v="26"/>
    <x v="1"/>
    <s v="PEI OE01. Fomentar a formação qualificada de pessoal de nível superior, considerando a dinamicidade e a diversidade do Sistema Nacional de Pós-Graduação, da educação básica e das demais demandas da sociedade. "/>
    <m/>
    <m/>
    <m/>
    <m/>
    <m/>
    <m/>
  </r>
  <r>
    <x v="1"/>
    <n v="28"/>
    <x v="27"/>
    <x v="1"/>
    <s v="PEI OE01. Fomentar a formação qualificada de pessoal de nível superior, considerando a dinamicidade e a diversidade do Sistema Nacional de Pós-Graduação, da educação básica e das demais demandas da sociedade. "/>
    <m/>
    <m/>
    <m/>
    <m/>
    <s v="EFGD Objetivo 1 - Prover serviços públicos digitais personalizados, simples, de forma proativa e centrados no cidadão. "/>
    <m/>
  </r>
  <r>
    <x v="1"/>
    <n v="29"/>
    <x v="28"/>
    <x v="1"/>
    <s v="PEI OE01. Fomentar a formação qualificada de pessoal de nível superior, considerando a dinamicidade e a diversidade do Sistema Nacional de Pós-Graduação, da educação básica e das demais demandas da sociedade. "/>
    <m/>
    <m/>
    <m/>
    <m/>
    <s v="EFGD Objetivo 1 - Prover serviços públicos digitais personalizados, simples, de forma proativa e centrados no cidadão. "/>
    <m/>
  </r>
  <r>
    <x v="1"/>
    <n v="30"/>
    <x v="29"/>
    <x v="1"/>
    <s v="PEI OE01. Fomentar a formação qualificada de pessoal de nível superior, considerando a dinamicidade e a diversidade do Sistema Nacional de Pós-Graduação, da educação básica e das demais demandas da sociedade. "/>
    <m/>
    <m/>
    <m/>
    <m/>
    <m/>
    <m/>
  </r>
  <r>
    <x v="1"/>
    <n v="31"/>
    <x v="30"/>
    <x v="0"/>
    <s v="PEI OE09. Intensificar o desenvolvimento de soluções de TIC integradas, interoperáveis e inovadoras. "/>
    <m/>
    <m/>
    <m/>
    <m/>
    <s v="EFGD Objetivo 4 - Estimular o uso e a integração de plataformas e serviços de governo digital no Governo federal. "/>
    <m/>
  </r>
  <r>
    <x v="1"/>
    <n v="32"/>
    <x v="31"/>
    <x v="0"/>
    <s v="PEI OE01. Fomentar a formação qualificada de pessoal de nível superior, considerando a dinamicidade e a diversidade do Sistema Nacional de Pós-Graduação, da educação básica e das demais demandas da sociedade. "/>
    <m/>
    <m/>
    <m/>
    <m/>
    <m/>
    <m/>
  </r>
  <r>
    <x v="1"/>
    <n v="33"/>
    <x v="32"/>
    <x v="0"/>
    <s v="PEI OE09. Intensificar o desenvolvimento de soluções de TIC integradas, interoperáveis e inovadoras. "/>
    <m/>
    <m/>
    <m/>
    <m/>
    <m/>
    <m/>
  </r>
  <r>
    <x v="1"/>
    <n v="34"/>
    <x v="33"/>
    <x v="2"/>
    <s v="PEI OE09. Intensificar o desenvolvimento de soluções de TIC integradas, interoperáveis e inovadoras. "/>
    <m/>
    <m/>
    <m/>
    <m/>
    <m/>
    <m/>
  </r>
  <r>
    <x v="1"/>
    <n v="35"/>
    <x v="34"/>
    <x v="0"/>
    <s v="PEI OE09. Intensificar o desenvolvimento de soluções de TIC integradas, interoperáveis e inovadoras. "/>
    <m/>
    <m/>
    <m/>
    <m/>
    <s v="EFGD Objetivo 1 - Prover serviços públicos digitais personalizados, simples, de forma proativa e centrados no cidadão. "/>
    <m/>
  </r>
  <r>
    <x v="1"/>
    <n v="36"/>
    <x v="35"/>
    <x v="0"/>
    <s v="PEI OE09. Intensificar o desenvolvimento de soluções de TIC integradas, interoperáveis e inovadoras. "/>
    <m/>
    <m/>
    <m/>
    <m/>
    <s v="EFGD Objetivo 4 - Estimular o uso e a integração de plataformas e serviços de governo digital no Governo federal. "/>
    <m/>
  </r>
  <r>
    <x v="1"/>
    <n v="37"/>
    <x v="36"/>
    <x v="2"/>
    <s v="PEI OE09. Intensificar o desenvolvimento de soluções de TIC integradas, interoperáveis e inovadoras. "/>
    <m/>
    <m/>
    <m/>
    <m/>
    <m/>
    <m/>
  </r>
  <r>
    <x v="1"/>
    <n v="38"/>
    <x v="37"/>
    <x v="1"/>
    <s v="PEI OE01. Fomentar a formação qualificada de pessoal de nível superior, considerando a dinamicidade e a diversidade do Sistema Nacional de Pós-Graduação, da educação básica e das demais demandas da sociedade. "/>
    <m/>
    <m/>
    <m/>
    <m/>
    <m/>
    <m/>
  </r>
  <r>
    <x v="1"/>
    <n v="39"/>
    <x v="38"/>
    <x v="1"/>
    <s v="PEI OE01. Fomentar a formação qualificada de pessoal de nível superior, considerando a dinamicidade e a diversidade do Sistema Nacional de Pós-Graduação, da educação básica e das demais demandas da sociedade. "/>
    <m/>
    <m/>
    <m/>
    <m/>
    <m/>
    <m/>
  </r>
  <r>
    <x v="1"/>
    <n v="40"/>
    <x v="39"/>
    <x v="1"/>
    <s v="PEI OE09. Intensificar o desenvolvimento de soluções de TIC integradas, interoperáveis e inovadoras. "/>
    <m/>
    <m/>
    <m/>
    <m/>
    <m/>
    <m/>
  </r>
  <r>
    <x v="1"/>
    <n v="41"/>
    <x v="40"/>
    <x v="1"/>
    <s v="PEI OE01. Fomentar a formação qualificada de pessoal de nível superior, considerando a dinamicidade e a diversidade do Sistema Nacional de Pós-Graduação, da educação básica e das demais demandas da sociedade. "/>
    <m/>
    <m/>
    <m/>
    <m/>
    <m/>
    <m/>
  </r>
  <r>
    <x v="1"/>
    <n v="42"/>
    <x v="41"/>
    <x v="1"/>
    <s v="PEI OE01. Fomentar a formação qualificada de pessoal de nível superior, considerando a dinamicidade e a diversidade do Sistema Nacional de Pós-Graduação, da educação básica e das demais demandas da sociedade. "/>
    <m/>
    <m/>
    <m/>
    <m/>
    <m/>
    <m/>
  </r>
  <r>
    <x v="1"/>
    <n v="43"/>
    <x v="42"/>
    <x v="1"/>
    <s v="PEI OE09. Intensificar o desenvolvimento de soluções de TIC integradas, interoperáveis e inovadoras. "/>
    <m/>
    <m/>
    <m/>
    <m/>
    <m/>
    <m/>
  </r>
  <r>
    <x v="2"/>
    <n v="44"/>
    <x v="43"/>
    <x v="1"/>
    <s v="PEI OE08. Aperfeiçoar a gestão institucional. "/>
    <m/>
    <m/>
    <m/>
    <m/>
    <s v="EFGD Objetivo 9 - Elevar a maturidade e a resiliência dos órgãos e das entidades em termos de privacidade e segurança da informação. "/>
    <s v="EFGD Objetivo 10 - Fortalecer a privacidade e a segurança dos dados dos cidadãos. "/>
  </r>
  <r>
    <x v="2"/>
    <n v="45"/>
    <x v="44"/>
    <x v="0"/>
    <s v="PEI OE4 - Aperfeiçoar a prática de governança e gestão da informação. "/>
    <m/>
    <m/>
    <m/>
    <m/>
    <s v="EFGD Objetivo 9 - Elevar a maturidade e a resiliência dos órgãos e das entidades em termos de privacidade e segurança da informação. "/>
    <m/>
  </r>
  <r>
    <x v="2"/>
    <n v="46"/>
    <x v="45"/>
    <x v="0"/>
    <s v="PEI OE4 - Aperfeiçoar a prática de governança e gestão da informação. "/>
    <m/>
    <m/>
    <m/>
    <m/>
    <s v="EFGD Objetivo 9 - Elevar a maturidade e a resiliência dos órgãos e das entidades em termos de privacidade e segurança da informação. "/>
    <m/>
  </r>
  <r>
    <x v="2"/>
    <n v="47"/>
    <x v="46"/>
    <x v="1"/>
    <s v="PEI OE4 - Aperfeiçoar a prática de governança e gestão da informação. "/>
    <s v="PEI OE08. Aperfeiçoar a gestão institucional. "/>
    <m/>
    <m/>
    <m/>
    <m/>
    <m/>
  </r>
  <r>
    <x v="2"/>
    <n v="48"/>
    <x v="47"/>
    <x v="1"/>
    <s v="PEI OE08. Aperfeiçoar a gestão institucional. "/>
    <s v="PEI OE09. Intensificar o desenvolvimento de soluções de TIC integradas, interoperáveis e inovadoras. "/>
    <m/>
    <m/>
    <m/>
    <m/>
    <m/>
  </r>
  <r>
    <x v="2"/>
    <n v="49"/>
    <x v="48"/>
    <x v="2"/>
    <s v="PEI OE09. Intensificar o desenvolvimento de soluções de TIC integradas, interoperáveis e inovadoras. "/>
    <m/>
    <m/>
    <m/>
    <m/>
    <s v="EFGD OB15 - Aprimorar processos de negócio da gestão pública. "/>
    <m/>
  </r>
  <r>
    <x v="2"/>
    <n v="50"/>
    <x v="49"/>
    <x v="1"/>
    <s v="PEI OE09. Intensificar o desenvolvimento de soluções de TIC integradas, interoperáveis e inovadoras. "/>
    <m/>
    <m/>
    <m/>
    <m/>
    <s v="EFGD OB15 - Aprimorar processos de negócio da gestão pública. "/>
    <m/>
  </r>
  <r>
    <x v="2"/>
    <n v="51"/>
    <x v="50"/>
    <x v="0"/>
    <s v="PEI OE09. Intensificar o desenvolvimento de soluções de TIC integradas, interoperáveis e inovadoras. "/>
    <m/>
    <m/>
    <m/>
    <m/>
    <s v="EFGD OB15 - Aprimorar processos de negócio da gestão pública. "/>
    <m/>
  </r>
  <r>
    <x v="2"/>
    <n v="52"/>
    <x v="51"/>
    <x v="1"/>
    <s v="PEI OE08. Aperfeiçoar a gestão institucional. "/>
    <s v="PEI OE09. Intensificar o desenvolvimento de soluções de TIC integradas, interoperáveis e inovadoras. "/>
    <m/>
    <m/>
    <m/>
    <s v="EFGD OB15 - Aprimorar processos de negócio da gestão pública. "/>
    <m/>
  </r>
  <r>
    <x v="2"/>
    <n v="53"/>
    <x v="52"/>
    <x v="0"/>
    <s v="PEI OE09. Intensificar o desenvolvimento de soluções de TIC integradas, interoperáveis e inovadoras. "/>
    <m/>
    <m/>
    <m/>
    <m/>
    <s v="EFGD OB15 - Aprimorar processos de negócio da gestão pública. "/>
    <m/>
  </r>
  <r>
    <x v="2"/>
    <n v="54"/>
    <x v="53"/>
    <x v="1"/>
    <s v="PEI OE08. Aperfeiçoar a gestão institucional. "/>
    <s v="PEI OE09. Intensificar o desenvolvimento de soluções de TIC integradas, interoperáveis e inovadoras. "/>
    <m/>
    <m/>
    <m/>
    <m/>
    <m/>
  </r>
  <r>
    <x v="2"/>
    <n v="55"/>
    <x v="54"/>
    <x v="0"/>
    <s v="PEI OE08. Aperfeiçoar a gestão institucional. "/>
    <s v="PEI OE09. Intensificar o desenvolvimento de soluções de TIC integradas, interoperáveis e inovadoras. "/>
    <m/>
    <m/>
    <m/>
    <s v="EFGD OB15 - Aprimorar processos de negócio da gestão pública. "/>
    <m/>
  </r>
  <r>
    <x v="2"/>
    <n v="56"/>
    <x v="55"/>
    <x v="1"/>
    <s v="PEI OE4 - Aperfeiçoar a prática de governança e gestão da informação. "/>
    <s v="PEI OE09. Intensificar o desenvolvimento de soluções de TIC integradas, interoperáveis e inovadoras. "/>
    <m/>
    <m/>
    <m/>
    <s v="EFGD OB15 - Aprimorar processos de negócio da gestão pública. "/>
    <m/>
  </r>
  <r>
    <x v="2"/>
    <n v="57"/>
    <x v="56"/>
    <x v="0"/>
    <s v="PEI OE09. Intensificar o desenvolvimento de soluções de TIC integradas, interoperáveis e inovadoras. "/>
    <m/>
    <m/>
    <m/>
    <m/>
    <m/>
    <m/>
  </r>
  <r>
    <x v="2"/>
    <n v="58"/>
    <x v="57"/>
    <x v="0"/>
    <s v="PEI OE08. Aperfeiçoar a gestão institucional. "/>
    <s v="PEI OE09. Intensificar o desenvolvimento de soluções de TIC integradas, interoperáveis e inovadoras. "/>
    <m/>
    <m/>
    <m/>
    <m/>
    <m/>
  </r>
  <r>
    <x v="2"/>
    <n v="59"/>
    <x v="58"/>
    <x v="1"/>
    <s v="PEI OE08. Aperfeiçoar a gestão institucional. "/>
    <s v="PEI OE09. Intensificar o desenvolvimento de soluções de TIC integradas, interoperáveis e inovadoras. "/>
    <m/>
    <m/>
    <m/>
    <s v="EFGD OB15 - Aprimorar processos de negócio da gestão pública. "/>
    <m/>
  </r>
  <r>
    <x v="2"/>
    <n v="60"/>
    <x v="59"/>
    <x v="1"/>
    <s v="PEI OE08. Aperfeiçoar a gestão institucional. "/>
    <s v="PEI OE09. Intensificar o desenvolvimento de soluções de TIC integradas, interoperáveis e inovadoras. "/>
    <m/>
    <m/>
    <m/>
    <s v="EFGD OB16 - Estimular a gestão ambientalmente sustentável na transformação digital. "/>
    <m/>
  </r>
  <r>
    <x v="2"/>
    <n v="61"/>
    <x v="60"/>
    <x v="1"/>
    <s v="PEI OE09. Intensificar o desenvolvimento de soluções de TIC integradas, interoperáveis e inovadoras. "/>
    <m/>
    <m/>
    <m/>
    <m/>
    <m/>
    <m/>
  </r>
  <r>
    <x v="2"/>
    <n v="62"/>
    <x v="61"/>
    <x v="2"/>
    <s v="PEI OE09. Intensificar o desenvolvimento de soluções de TIC integradas, interoperáveis e inovadoras. "/>
    <m/>
    <m/>
    <m/>
    <m/>
    <m/>
    <m/>
  </r>
  <r>
    <x v="2"/>
    <n v="63"/>
    <x v="62"/>
    <x v="0"/>
    <s v="PEI OE08. Aperfeiçoar a gestão institucional. "/>
    <s v="PEI OE09. Intensificar o desenvolvimento de soluções de TIC integradas, interoperáveis e inovadoras. "/>
    <m/>
    <m/>
    <m/>
    <m/>
    <m/>
  </r>
  <r>
    <x v="3"/>
    <n v="64"/>
    <x v="63"/>
    <x v="1"/>
    <s v="PEI OE08 - Aperfeiçoar a gestão institucional.   "/>
    <m/>
    <m/>
    <m/>
    <m/>
    <s v="EFGD OB 11 - Prover identificação única do cidadão. "/>
    <m/>
  </r>
  <r>
    <x v="3"/>
    <n v="65"/>
    <x v="64"/>
    <x v="2"/>
    <s v="PEI OE08 - Aperfeiçoar a gestão institucional.   "/>
    <m/>
    <m/>
    <m/>
    <m/>
    <s v="EFGD OB 11 - Prover identificação única do cidadão. "/>
    <m/>
  </r>
  <r>
    <x v="3"/>
    <n v="66"/>
    <x v="65"/>
    <x v="0"/>
    <s v="PEI OE08 - Aperfeiçoar a gestão institucional.   "/>
    <m/>
    <m/>
    <m/>
    <m/>
    <s v="EFGD OB 11 - Prover identificação única do cidadão. "/>
    <m/>
  </r>
  <r>
    <x v="3"/>
    <n v="67"/>
    <x v="66"/>
    <x v="1"/>
    <s v="PEI OE08 - Aperfeiçoar a gestão institucional.   "/>
    <s v="PEI OE09 - Intensificar o desenvolvimento de soluções de TIC integradas, interoperáveis e inovadoras."/>
    <s v="PEI OE07 - Aprimorar os processos de comunicação institucional.  "/>
    <s v="PEI OE06 - Fortalecer os mecanismos de controle institucional. "/>
    <s v="PEI OE04 - Aperfeiçoar a prática de governança e gestão da informação. "/>
    <s v="EFGD OB3 - Aperfeiçoar a governança de dados e a interoperabilidade. "/>
    <m/>
  </r>
  <r>
    <x v="3"/>
    <n v="68"/>
    <x v="67"/>
    <x v="0"/>
    <s v="PEI OE9 - Intensificar o desenvolvimento de soluções de TIC integradas, interoperáveis e inovadoras.  "/>
    <s v="OE08 - Aperfeiçoar a gestão institucional.   "/>
    <s v="PEI OE07 - Aprimorar os processos de comunicação institucional.  "/>
    <s v="PEI OE06 - Fortalecer os mecanismos de controle institucional. "/>
    <s v="PEI OE04 - Aperfeiçoar a prática de governança e gestão da informação. "/>
    <s v="EFGD OB3 - Aperfeiçoar a governança de dados e a interoperabilidade. "/>
    <m/>
  </r>
  <r>
    <x v="3"/>
    <n v="69"/>
    <x v="68"/>
    <x v="1"/>
    <s v="PEI OE08 - Aperfeiçoar a gestão institucional.   "/>
    <s v="PEI OE06 - Fortalecer os mecanismos de controle institucional. "/>
    <s v="PEI OE09 - Intensificar o desenvolvimento de soluções de TIC integradas, interoperáveis e inovadoras."/>
    <s v="PEI OE01. Fomentar a formação qualificada de pessoal de nível superior, considerando a dinamicidade e a diversidade do Sistema Nacional de Pós-Graduação, da educação básica e das demais demandas da sociedade. "/>
    <m/>
    <s v="EFGD OB1 - Prover serviços públicos digitais personalizados, simples, de forma proativa e centrados no cidadão. "/>
    <m/>
  </r>
  <r>
    <x v="3"/>
    <n v="70"/>
    <x v="69"/>
    <x v="1"/>
    <s v="PEI OE06 - Fortalecer os mecanismos de controle institucional. "/>
    <s v="PEI OE9 - Intensificar o desenvolvimento de soluções de TIC integradas, interoperáveis e inovadoras.  "/>
    <m/>
    <m/>
    <m/>
    <s v="EGFD OB6 - Fomentar o uso inteligente de dados pelos órgãos do governo. "/>
    <s v="EFGD OB7 - Fomentar o ecossistema de inovação aberta. "/>
  </r>
  <r>
    <x v="3"/>
    <n v="71"/>
    <x v="70"/>
    <x v="1"/>
    <s v="PEI OE06 - Fortalecer os mecanismos de controle institucional. "/>
    <s v="PEI OE9 - Intensificar o desenvolvimento de soluções de TIC integradas, interoperáveis e inovadoras.  "/>
    <m/>
    <m/>
    <m/>
    <s v="EGFD OB6 - Fomentar o uso inteligente de dados pelos órgãos do governo. "/>
    <s v="EFGD OB7 - Fomentar o ecossistema de inovação aberta. "/>
  </r>
  <r>
    <x v="3"/>
    <n v="72"/>
    <x v="71"/>
    <x v="1"/>
    <s v="PEI OE06 - Fortalecer os mecanismos de controle institucional. "/>
    <s v="PEI OE9 - Intensificar o desenvolvimento de soluções de TIC integradas, interoperáveis e inovadoras.  "/>
    <m/>
    <m/>
    <m/>
    <s v="EGFD OB6 - Fomentar o uso inteligente de dados pelos órgãos do governo. "/>
    <s v="EFGD OB7 - Fomentar o ecossistema de inovação aberta. "/>
  </r>
  <r>
    <x v="3"/>
    <n v="73"/>
    <x v="72"/>
    <x v="0"/>
    <s v="PEI OE07 - Aprimorar os processos de comunicação institucional."/>
    <s v="PEI OE9 - Intensificar o desenvolvimento de soluções de TIC integradas, interoperáveis e inovadoras.  "/>
    <s v="PEI OE08 - Aperfeiçoar a gestão institucional.   "/>
    <s v="PEI OE06 - Fortalecer os mecanismos de controle institucional. "/>
    <s v="PEI OE04 - Aperfeiçoar a prática de governança e gestão da informação. "/>
    <s v="EFGD OB3 - Aperfeiçoar a governança de dados e a interoperabilidade. "/>
    <m/>
  </r>
  <r>
    <x v="3"/>
    <n v="74"/>
    <x v="73"/>
    <x v="2"/>
    <s v="PEI OE06 - Fortalecer os mecanismos de controle institucional.                                     "/>
    <s v="PEI OE9 - Intensificar o desenvolvimento de soluções de TIC integradas, interoperáveis e inovadoras."/>
    <m/>
    <m/>
    <m/>
    <s v="EGFD OB6 - Fomentar o uso inteligente de dados pelos órgãos do governo. "/>
    <s v="EFGD OB7 - Fomentar o ecossistema de inovação aberta. "/>
  </r>
  <r>
    <x v="3"/>
    <n v="75"/>
    <x v="74"/>
    <x v="1"/>
    <s v="PEI OE08 - Aperfeiçoar a gestão institucional.   "/>
    <s v="PEI OE06 - Fortalecer os mecanismos de controle institucional.                                     "/>
    <s v="PEI OE9 - Intensificar o desenvolvimento de soluções de TIC integradas, interoperáveis e inovadoras."/>
    <s v="PEI OE01. Fomentar a formação qualificada de pessoal de nível superior, considerando a dinamicidade e a diversidade do Sistema Nacional de Pós-Graduação, da educação básica e das demais demandas da sociedade. "/>
    <m/>
    <s v="EFGD OB1 - Prover serviços públicos digitais personalizados, simples, de forma proativa e centrados no cidadão. "/>
    <m/>
  </r>
  <r>
    <x v="3"/>
    <n v="76"/>
    <x v="75"/>
    <x v="1"/>
    <s v="PEI OE02 - Promover a geração, o acesso e a apropriação da informação e do conhecimento educacional, científico, cultural e tecnológico. "/>
    <s v="PEI OE9 - Intensificar o desenvolvimento de soluções de TIC integradas, interoperáveis e inovadoras."/>
    <m/>
    <m/>
    <m/>
    <s v="EFGD OB11 - Prover identificação única do cidadão. "/>
    <m/>
  </r>
  <r>
    <x v="3"/>
    <n v="77"/>
    <x v="76"/>
    <x v="1"/>
    <s v="PEI OE02 - Promover a geração, o acesso e a apropriação da informação e do conhecimento educacional, científico, cultural e tecnológico. "/>
    <s v="PEI OE9 - Intensificar o desenvolvimento de soluções de TIC integradas, interoperáveis e inovadoras."/>
    <m/>
    <m/>
    <m/>
    <s v="EFGD OB11 - Prover identificação única do cidadão. "/>
    <m/>
  </r>
  <r>
    <x v="3"/>
    <n v="78"/>
    <x v="77"/>
    <x v="2"/>
    <s v="PEI OE9 - Intensificar o desenvolvimento de soluções de TIC integradas, interoperáveis e inovadoras.  "/>
    <s v="PEI OE06 - Fortalecer os mecanismos de controle institucional.                                     "/>
    <m/>
    <m/>
    <m/>
    <s v="EGFD OB6 - Fomentar o uso inteligente de dados pelos órgãos do governo. "/>
    <s v="EFGD OB7 - Fomentar o ecossistema de inovação aberta. "/>
  </r>
  <r>
    <x v="3"/>
    <n v="79"/>
    <x v="78"/>
    <x v="1"/>
    <s v="PEI OE9 - Intensificar o desenvolvimento de soluções de TIC integradas, interoperáveis e inovadoras.  "/>
    <s v="PEI OE06 - Fortalecer os mecanismos de controle institucional.                                     "/>
    <m/>
    <m/>
    <m/>
    <s v="EGFD OB6 - Fomentar o uso inteligente de dados pelos órgãos do governo. "/>
    <s v="EFGD OB7 - Fomentar o ecossistema de inovação aberta. "/>
  </r>
  <r>
    <x v="3"/>
    <n v="80"/>
    <x v="79"/>
    <x v="1"/>
    <s v="PEI OE9 - Intensificar o desenvolvimento de soluções de TIC integradas, interoperáveis e inovadoras.  "/>
    <s v="PEI OE06 - Fortalecer os mecanismos de controle institucional.                                     "/>
    <m/>
    <m/>
    <m/>
    <s v="EGFD OB6 - Fomentar o uso inteligente de dados pelos órgãos do governo. "/>
    <s v="EFGD OB7 - Fomentar o ecossistema de inovação aberta. "/>
  </r>
  <r>
    <x v="3"/>
    <n v="81"/>
    <x v="80"/>
    <x v="1"/>
    <s v="PEI OE06 - Fortalecer os mecanismos de controle institucional.                                     "/>
    <s v="PEI OE01. Fomentar a formação qualificada de pessoal de nível superior, considerando a dinamicidade e a diversidade do Sistema Nacional de Pós-Graduação, da educação básica e das demais demandas da sociedade. "/>
    <s v="PEI OE08 - Aperfeiçoar a gestão institucional.   "/>
    <s v="PEI OE9 - Intensificar o desenvolvimento de soluções de TIC integradas, interoperáveis e inovadoras."/>
    <m/>
    <s v="EFGD OB1 - Prover serviços públicos digitais personalizados, simples, de forma proativa e centrados no cidadão. "/>
    <m/>
  </r>
  <r>
    <x v="3"/>
    <n v="82"/>
    <x v="81"/>
    <x v="1"/>
    <s v="PEI OE06 - Fortalecer os mecanismos de controle institucional.                                     "/>
    <s v="PEI OE01. Fomentar a formação qualificada de pessoal de nível superior, considerando a dinamicidade e a diversidade do Sistema Nacional de Pós-Graduação, da educação básica e das demais demandas da sociedade. "/>
    <s v="PEI OE08 - Aperfeiçoar a gestão institucional.   "/>
    <s v="PEI OE9 - Intensificar o desenvolvimento de soluções de TIC integradas, interoperáveis e inovadoras."/>
    <m/>
    <s v="EFGD OB1 - Prover serviços públicos digitais personalizados, simples, de forma proativa e centrados no cidadão. "/>
    <m/>
  </r>
  <r>
    <x v="3"/>
    <n v="83"/>
    <x v="82"/>
    <x v="1"/>
    <s v="PEI OE04 - Aperfeiçoar a prática de governança e gestão da informação"/>
    <s v="PEI OE08 - Aperfeiçoar a gestão institucional.   "/>
    <s v="PEI OE9 - Intensificar o desenvolvimento de soluções de TIC integradas, interoperáveis e inovadoras.  "/>
    <s v="PEI OE06 - Fortalecer os mecanismos de controle institucional.                                     "/>
    <s v="PEI OE07 - Aprimorar os processos de comunicação institucional.  "/>
    <s v="EFGD OB3 - Aperfeiçoar a governança de dados e a interoperabilidade. "/>
    <m/>
  </r>
  <r>
    <x v="4"/>
    <n v="84"/>
    <x v="83"/>
    <x v="1"/>
    <s v="PEI OE04 - Aperfeiçoar a prática de governança e gestão da informação"/>
    <s v="PEI OE08 - Aperfeiçoar a gestão institucional.   "/>
    <m/>
    <m/>
    <m/>
    <m/>
    <m/>
  </r>
  <r>
    <x v="4"/>
    <n v="85"/>
    <x v="84"/>
    <x v="1"/>
    <s v="PEI OE04 - Aperfeiçoar a prática de governança e gestão da informação"/>
    <s v="PEI OE08 - Aperfeiçoar a gestão institucional.   "/>
    <m/>
    <m/>
    <m/>
    <m/>
    <m/>
  </r>
  <r>
    <x v="4"/>
    <n v="86"/>
    <x v="85"/>
    <x v="1"/>
    <s v="PEI OE04 - Aperfeiçoar a prática de governança e gestão da informação"/>
    <s v="PEI OE08 - Aperfeiçoar a gestão institucional.   "/>
    <m/>
    <m/>
    <m/>
    <m/>
    <m/>
  </r>
  <r>
    <x v="4"/>
    <n v="87"/>
    <x v="86"/>
    <x v="1"/>
    <s v="PEI OE04 - Aperfeiçoar a prática de governança e gestão da informação"/>
    <s v="PEI OE08 - Aperfeiçoar a gestão institucional.   "/>
    <m/>
    <m/>
    <m/>
    <m/>
    <m/>
  </r>
  <r>
    <x v="4"/>
    <n v="88"/>
    <x v="87"/>
    <x v="1"/>
    <s v="PEI OE04 - Aperfeiçoar a prática de governança e gestão da informação"/>
    <s v="PEI OE08 - Aperfeiçoar a gestão institucional.   "/>
    <m/>
    <m/>
    <m/>
    <m/>
    <m/>
  </r>
  <r>
    <x v="4"/>
    <n v="89"/>
    <x v="88"/>
    <x v="1"/>
    <s v="PEI OE04 - Aperfeiçoar a prática de governança e gestão da informação"/>
    <s v="PEI OE08 - Aperfeiçoar a gestão institucional.   "/>
    <m/>
    <m/>
    <m/>
    <m/>
    <m/>
  </r>
  <r>
    <x v="4"/>
    <n v="90"/>
    <x v="89"/>
    <x v="1"/>
    <s v="PEI OE04 - Aperfeiçoar a prática de governança e gestão da informação"/>
    <s v="PEI OE08 - Aperfeiçoar a gestão institucional.   "/>
    <m/>
    <m/>
    <m/>
    <m/>
    <m/>
  </r>
  <r>
    <x v="4"/>
    <n v="91"/>
    <x v="90"/>
    <x v="1"/>
    <s v="PEI OE04 - Aperfeiçoar a prática de governança e gestão da informação"/>
    <s v="PEI OE08 - Aperfeiçoar a gestão institucional.   "/>
    <m/>
    <m/>
    <m/>
    <m/>
    <m/>
  </r>
  <r>
    <x v="4"/>
    <n v="92"/>
    <x v="91"/>
    <x v="1"/>
    <s v="PEI OE04 - Aperfeiçoar a prática de governança e gestão da informação"/>
    <s v="PEI OE08 - Aperfeiçoar a gestão institucional.   "/>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01E71CD-E3D3-478F-987E-14102D4B3CF0}" name="Tabela dinâmica3" cacheId="228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D2:E6" firstHeaderRow="1" firstDataRow="1" firstDataCol="1"/>
  <pivotFields count="11">
    <pivotField showAll="0">
      <items count="6">
        <item x="2"/>
        <item x="0"/>
        <item x="4"/>
        <item x="1"/>
        <item x="3"/>
        <item t="default"/>
      </items>
    </pivotField>
    <pivotField dataField="1" showAll="0"/>
    <pivotField showAll="0">
      <items count="93">
        <item x="35"/>
        <item x="37"/>
        <item x="38"/>
        <item x="40"/>
        <item x="48"/>
        <item x="52"/>
        <item x="7"/>
        <item x="10"/>
        <item x="89"/>
        <item x="9"/>
        <item x="28"/>
        <item x="58"/>
        <item x="62"/>
        <item x="51"/>
        <item x="55"/>
        <item x="50"/>
        <item x="43"/>
        <item x="59"/>
        <item x="60"/>
        <item x="45"/>
        <item x="34"/>
        <item x="56"/>
        <item x="65"/>
        <item x="3"/>
        <item x="77"/>
        <item x="49"/>
        <item x="47"/>
        <item x="53"/>
        <item x="46"/>
        <item x="44"/>
        <item x="26"/>
        <item x="31"/>
        <item x="22"/>
        <item x="21"/>
        <item x="18"/>
        <item x="23"/>
        <item x="61"/>
        <item x="0"/>
        <item x="90"/>
        <item x="71"/>
        <item x="1"/>
        <item x="12"/>
        <item x="8"/>
        <item x="20"/>
        <item x="84"/>
        <item x="32"/>
        <item x="68"/>
        <item x="78"/>
        <item x="69"/>
        <item x="57"/>
        <item x="17"/>
        <item x="16"/>
        <item x="11"/>
        <item x="81"/>
        <item x="39"/>
        <item x="36"/>
        <item x="83"/>
        <item x="14"/>
        <item x="88"/>
        <item x="86"/>
        <item x="66"/>
        <item x="41"/>
        <item x="67"/>
        <item x="70"/>
        <item x="82"/>
        <item x="72"/>
        <item x="75"/>
        <item x="13"/>
        <item x="29"/>
        <item x="2"/>
        <item x="27"/>
        <item x="63"/>
        <item x="64"/>
        <item x="74"/>
        <item x="85"/>
        <item x="87"/>
        <item x="24"/>
        <item x="25"/>
        <item x="30"/>
        <item x="79"/>
        <item x="4"/>
        <item x="6"/>
        <item x="5"/>
        <item x="91"/>
        <item x="19"/>
        <item x="42"/>
        <item x="76"/>
        <item x="80"/>
        <item x="54"/>
        <item x="33"/>
        <item x="15"/>
        <item x="73"/>
        <item t="default"/>
      </items>
    </pivotField>
    <pivotField axis="axisRow" showAll="0">
      <items count="4">
        <item x="2"/>
        <item x="1"/>
        <item x="0"/>
        <item t="default"/>
      </items>
    </pivotField>
    <pivotField showAll="0"/>
    <pivotField showAll="0"/>
    <pivotField showAll="0"/>
    <pivotField showAll="0"/>
    <pivotField showAll="0"/>
    <pivotField showAll="0"/>
    <pivotField showAll="0"/>
  </pivotFields>
  <rowFields count="1">
    <field x="3"/>
  </rowFields>
  <rowItems count="4">
    <i>
      <x/>
    </i>
    <i>
      <x v="1"/>
    </i>
    <i>
      <x v="2"/>
    </i>
    <i t="grand">
      <x/>
    </i>
  </rowItems>
  <colItems count="1">
    <i/>
  </colItems>
  <dataFields count="1">
    <dataField name="Contagem de ID"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5CAA261-FAAF-443A-AB45-5F2CF060D79B}" name="Tabela dinâmica2" cacheId="228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2:B8" firstHeaderRow="1" firstDataRow="1" firstDataCol="1"/>
  <pivotFields count="11">
    <pivotField axis="axisRow" showAll="0">
      <items count="6">
        <item x="2"/>
        <item x="0"/>
        <item x="4"/>
        <item x="1"/>
        <item x="3"/>
        <item t="default"/>
      </items>
    </pivotField>
    <pivotField dataField="1" showAll="0"/>
    <pivotField showAll="0"/>
    <pivotField showAll="0"/>
    <pivotField showAll="0"/>
    <pivotField showAll="0"/>
    <pivotField showAll="0"/>
    <pivotField showAll="0"/>
    <pivotField showAll="0"/>
    <pivotField showAll="0"/>
    <pivotField showAll="0"/>
  </pivotFields>
  <rowFields count="1">
    <field x="0"/>
  </rowFields>
  <rowItems count="6">
    <i>
      <x/>
    </i>
    <i>
      <x v="1"/>
    </i>
    <i>
      <x v="2"/>
    </i>
    <i>
      <x v="3"/>
    </i>
    <i>
      <x v="4"/>
    </i>
    <i t="grand">
      <x/>
    </i>
  </rowItems>
  <colItems count="1">
    <i/>
  </colItems>
  <dataFields count="1">
    <dataField name="Contagem de ID"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E7082-3E72-4EB9-B24B-480A5EBEFF4E}">
  <sheetPr>
    <pageSetUpPr fitToPage="1"/>
  </sheetPr>
  <dimension ref="A1:N93"/>
  <sheetViews>
    <sheetView topLeftCell="H1" zoomScale="85" zoomScaleNormal="85" workbookViewId="0">
      <pane ySplit="1" topLeftCell="A48" activePane="bottomLeft" state="frozen"/>
      <selection pane="bottomLeft"/>
    </sheetView>
  </sheetViews>
  <sheetFormatPr defaultRowHeight="14.45"/>
  <cols>
    <col min="1" max="2" width="18.42578125" style="1" customWidth="1"/>
    <col min="3" max="3" width="70.140625" customWidth="1"/>
    <col min="4" max="4" width="71.28515625" customWidth="1"/>
    <col min="5" max="5" width="66.85546875" customWidth="1"/>
    <col min="6" max="9" width="45.7109375" customWidth="1"/>
    <col min="10" max="11" width="51.42578125" customWidth="1"/>
    <col min="12" max="12" width="17.7109375" style="82" customWidth="1"/>
    <col min="13" max="13" width="45.28515625" customWidth="1"/>
    <col min="14" max="14" width="61.140625" customWidth="1"/>
    <col min="15" max="15" width="53.42578125" customWidth="1"/>
  </cols>
  <sheetData>
    <row r="1" spans="1:14" ht="64.5" customHeight="1">
      <c r="A1" s="2" t="s">
        <v>0</v>
      </c>
      <c r="B1" s="2" t="s">
        <v>1</v>
      </c>
      <c r="C1" s="2" t="s">
        <v>2</v>
      </c>
      <c r="D1" s="2" t="s">
        <v>3</v>
      </c>
      <c r="E1" s="32" t="s">
        <v>4</v>
      </c>
      <c r="F1" s="32" t="s">
        <v>4</v>
      </c>
      <c r="G1" s="32" t="s">
        <v>4</v>
      </c>
      <c r="H1" s="32" t="s">
        <v>4</v>
      </c>
      <c r="I1" s="32" t="s">
        <v>4</v>
      </c>
      <c r="J1" s="32" t="s">
        <v>5</v>
      </c>
      <c r="K1" s="32" t="s">
        <v>5</v>
      </c>
      <c r="L1" s="53" t="s">
        <v>6</v>
      </c>
      <c r="M1" s="53" t="s">
        <v>7</v>
      </c>
      <c r="N1" s="53" t="s">
        <v>8</v>
      </c>
    </row>
    <row r="2" spans="1:14" ht="144.94999999999999">
      <c r="A2" s="3" t="s">
        <v>9</v>
      </c>
      <c r="B2" s="3">
        <v>1</v>
      </c>
      <c r="C2" s="4" t="s">
        <v>10</v>
      </c>
      <c r="D2" s="33" t="s">
        <v>11</v>
      </c>
      <c r="E2" s="6" t="s">
        <v>12</v>
      </c>
      <c r="F2" s="30"/>
      <c r="G2" s="6"/>
      <c r="H2" s="6"/>
      <c r="I2" s="6"/>
      <c r="J2" s="6" t="s">
        <v>13</v>
      </c>
      <c r="K2" s="54"/>
      <c r="L2" s="81" t="s">
        <v>14</v>
      </c>
      <c r="M2" s="65" t="s">
        <v>15</v>
      </c>
      <c r="N2" s="65" t="s">
        <v>16</v>
      </c>
    </row>
    <row r="3" spans="1:14" ht="144.94999999999999">
      <c r="A3" s="3" t="s">
        <v>9</v>
      </c>
      <c r="B3" s="3">
        <f>B2+1</f>
        <v>2</v>
      </c>
      <c r="C3" s="4" t="s">
        <v>17</v>
      </c>
      <c r="D3" s="33" t="s">
        <v>11</v>
      </c>
      <c r="E3" s="6" t="s">
        <v>12</v>
      </c>
      <c r="F3" s="30"/>
      <c r="G3" s="30"/>
      <c r="H3" s="30"/>
      <c r="I3" s="30"/>
      <c r="J3" s="6" t="s">
        <v>13</v>
      </c>
      <c r="K3" s="15" t="s">
        <v>18</v>
      </c>
      <c r="L3" s="81" t="s">
        <v>14</v>
      </c>
      <c r="M3" s="65" t="s">
        <v>15</v>
      </c>
      <c r="N3" s="65" t="s">
        <v>16</v>
      </c>
    </row>
    <row r="4" spans="1:14" ht="116.1">
      <c r="A4" s="3" t="s">
        <v>9</v>
      </c>
      <c r="B4" s="3">
        <f t="shared" ref="B4:B67" si="0">B3+1</f>
        <v>3</v>
      </c>
      <c r="C4" s="4" t="s">
        <v>19</v>
      </c>
      <c r="D4" s="35" t="s">
        <v>20</v>
      </c>
      <c r="E4" s="6" t="s">
        <v>12</v>
      </c>
      <c r="F4" s="30"/>
      <c r="G4" s="30"/>
      <c r="H4" s="30"/>
      <c r="I4" s="30"/>
      <c r="J4" s="6" t="s">
        <v>21</v>
      </c>
      <c r="K4" s="15" t="s">
        <v>18</v>
      </c>
      <c r="L4" s="81" t="s">
        <v>22</v>
      </c>
      <c r="M4" s="65" t="s">
        <v>23</v>
      </c>
      <c r="N4" s="65" t="s">
        <v>24</v>
      </c>
    </row>
    <row r="5" spans="1:14" ht="116.1">
      <c r="A5" s="3" t="s">
        <v>9</v>
      </c>
      <c r="B5" s="3">
        <f t="shared" si="0"/>
        <v>4</v>
      </c>
      <c r="C5" s="4" t="s">
        <v>25</v>
      </c>
      <c r="D5" s="35" t="s">
        <v>20</v>
      </c>
      <c r="E5" s="6" t="s">
        <v>12</v>
      </c>
      <c r="F5" s="30"/>
      <c r="G5" s="30"/>
      <c r="H5" s="30"/>
      <c r="I5" s="30"/>
      <c r="J5" s="6" t="s">
        <v>13</v>
      </c>
      <c r="K5" s="15" t="s">
        <v>18</v>
      </c>
      <c r="L5" s="81" t="s">
        <v>22</v>
      </c>
      <c r="M5" s="65" t="s">
        <v>23</v>
      </c>
      <c r="N5" s="65" t="s">
        <v>24</v>
      </c>
    </row>
    <row r="6" spans="1:14" ht="144.94999999999999">
      <c r="A6" s="3" t="s">
        <v>9</v>
      </c>
      <c r="B6" s="3">
        <f t="shared" si="0"/>
        <v>5</v>
      </c>
      <c r="C6" s="64" t="s">
        <v>26</v>
      </c>
      <c r="D6" s="35" t="s">
        <v>20</v>
      </c>
      <c r="E6" s="6" t="s">
        <v>12</v>
      </c>
      <c r="F6" s="30"/>
      <c r="G6" s="30"/>
      <c r="H6" s="30"/>
      <c r="I6" s="30"/>
      <c r="J6" s="6" t="s">
        <v>13</v>
      </c>
      <c r="K6" s="15" t="s">
        <v>18</v>
      </c>
      <c r="L6" s="81" t="s">
        <v>14</v>
      </c>
      <c r="M6" s="65" t="s">
        <v>15</v>
      </c>
      <c r="N6" s="65" t="s">
        <v>16</v>
      </c>
    </row>
    <row r="7" spans="1:14" ht="144.94999999999999">
      <c r="A7" s="3" t="s">
        <v>9</v>
      </c>
      <c r="B7" s="3">
        <f t="shared" si="0"/>
        <v>6</v>
      </c>
      <c r="C7" s="4" t="s">
        <v>27</v>
      </c>
      <c r="D7" s="35" t="s">
        <v>20</v>
      </c>
      <c r="E7" s="13" t="s">
        <v>12</v>
      </c>
      <c r="F7" s="17"/>
      <c r="G7" s="17"/>
      <c r="H7" s="17"/>
      <c r="I7" s="17"/>
      <c r="J7" s="13" t="s">
        <v>13</v>
      </c>
      <c r="K7" s="16" t="s">
        <v>18</v>
      </c>
      <c r="L7" s="81" t="s">
        <v>14</v>
      </c>
      <c r="M7" s="65" t="s">
        <v>15</v>
      </c>
      <c r="N7" s="65" t="s">
        <v>16</v>
      </c>
    </row>
    <row r="8" spans="1:14" ht="144.94999999999999">
      <c r="A8" s="3" t="s">
        <v>9</v>
      </c>
      <c r="B8" s="3">
        <f t="shared" si="0"/>
        <v>7</v>
      </c>
      <c r="C8" s="64" t="s">
        <v>28</v>
      </c>
      <c r="D8" s="33" t="s">
        <v>11</v>
      </c>
      <c r="E8" s="13" t="s">
        <v>12</v>
      </c>
      <c r="F8" s="17"/>
      <c r="G8" s="17"/>
      <c r="H8" s="17"/>
      <c r="I8" s="17"/>
      <c r="J8" s="13" t="s">
        <v>13</v>
      </c>
      <c r="K8" s="15" t="s">
        <v>18</v>
      </c>
      <c r="L8" s="81" t="s">
        <v>14</v>
      </c>
      <c r="M8" s="65" t="s">
        <v>15</v>
      </c>
      <c r="N8" s="65" t="s">
        <v>16</v>
      </c>
    </row>
    <row r="9" spans="1:14" ht="62.45">
      <c r="A9" s="3" t="s">
        <v>9</v>
      </c>
      <c r="B9" s="3">
        <f t="shared" si="0"/>
        <v>8</v>
      </c>
      <c r="C9" s="4" t="s">
        <v>29</v>
      </c>
      <c r="D9" s="33" t="s">
        <v>11</v>
      </c>
      <c r="E9" s="17"/>
      <c r="F9" s="13"/>
      <c r="G9" s="13"/>
      <c r="H9" s="13"/>
      <c r="I9" s="13"/>
      <c r="J9" s="13" t="s">
        <v>21</v>
      </c>
      <c r="K9" s="55"/>
      <c r="L9" s="81" t="s">
        <v>30</v>
      </c>
      <c r="M9" s="66" t="s">
        <v>31</v>
      </c>
      <c r="N9" s="66" t="s">
        <v>32</v>
      </c>
    </row>
    <row r="10" spans="1:14" ht="144.94999999999999">
      <c r="A10" s="3" t="s">
        <v>9</v>
      </c>
      <c r="B10" s="3">
        <f t="shared" si="0"/>
        <v>9</v>
      </c>
      <c r="C10" s="4" t="s">
        <v>33</v>
      </c>
      <c r="D10" s="33" t="s">
        <v>11</v>
      </c>
      <c r="E10" s="38"/>
      <c r="F10" s="38"/>
      <c r="G10" s="39"/>
      <c r="H10" s="39"/>
      <c r="I10" s="39"/>
      <c r="J10" s="39" t="s">
        <v>13</v>
      </c>
      <c r="K10" s="56" t="s">
        <v>18</v>
      </c>
      <c r="L10" s="81" t="s">
        <v>14</v>
      </c>
      <c r="M10" s="65" t="s">
        <v>15</v>
      </c>
      <c r="N10" s="65" t="s">
        <v>16</v>
      </c>
    </row>
    <row r="11" spans="1:14" ht="112.5">
      <c r="A11" s="3" t="s">
        <v>9</v>
      </c>
      <c r="B11" s="3">
        <f t="shared" si="0"/>
        <v>10</v>
      </c>
      <c r="C11" s="4" t="s">
        <v>34</v>
      </c>
      <c r="D11" s="37" t="s">
        <v>35</v>
      </c>
      <c r="E11" s="38"/>
      <c r="F11" s="38"/>
      <c r="G11" s="39"/>
      <c r="H11" s="39"/>
      <c r="I11" s="39"/>
      <c r="J11" s="39" t="s">
        <v>36</v>
      </c>
      <c r="K11" s="56" t="s">
        <v>18</v>
      </c>
      <c r="L11" s="81" t="s">
        <v>37</v>
      </c>
      <c r="M11" s="65" t="s">
        <v>38</v>
      </c>
      <c r="N11" s="66" t="s">
        <v>39</v>
      </c>
    </row>
    <row r="12" spans="1:14" ht="62.45">
      <c r="A12" s="3" t="s">
        <v>9</v>
      </c>
      <c r="B12" s="3">
        <f t="shared" si="0"/>
        <v>11</v>
      </c>
      <c r="C12" s="4" t="s">
        <v>40</v>
      </c>
      <c r="D12" s="35" t="s">
        <v>20</v>
      </c>
      <c r="E12" s="39" t="s">
        <v>41</v>
      </c>
      <c r="F12" s="39" t="s">
        <v>42</v>
      </c>
      <c r="G12" s="38"/>
      <c r="H12" s="39"/>
      <c r="I12" s="39"/>
      <c r="J12" s="38"/>
      <c r="K12" s="57"/>
      <c r="L12" s="81" t="s">
        <v>30</v>
      </c>
      <c r="M12" s="66" t="s">
        <v>31</v>
      </c>
      <c r="N12" s="66" t="s">
        <v>32</v>
      </c>
    </row>
    <row r="13" spans="1:14" ht="62.45">
      <c r="A13" s="3" t="s">
        <v>9</v>
      </c>
      <c r="B13" s="3">
        <f t="shared" si="0"/>
        <v>12</v>
      </c>
      <c r="C13" s="4" t="s">
        <v>43</v>
      </c>
      <c r="D13" s="35" t="s">
        <v>20</v>
      </c>
      <c r="E13" s="39" t="s">
        <v>41</v>
      </c>
      <c r="F13" s="39" t="s">
        <v>42</v>
      </c>
      <c r="G13" s="39"/>
      <c r="H13" s="39"/>
      <c r="I13" s="39"/>
      <c r="J13" s="38"/>
      <c r="K13" s="57"/>
      <c r="L13" s="81" t="s">
        <v>30</v>
      </c>
      <c r="M13" s="66" t="s">
        <v>31</v>
      </c>
      <c r="N13" s="66" t="s">
        <v>32</v>
      </c>
    </row>
    <row r="14" spans="1:14" ht="116.1">
      <c r="A14" s="3" t="s">
        <v>9</v>
      </c>
      <c r="B14" s="3">
        <f t="shared" si="0"/>
        <v>13</v>
      </c>
      <c r="C14" s="4" t="s">
        <v>44</v>
      </c>
      <c r="D14" s="35" t="s">
        <v>20</v>
      </c>
      <c r="E14" s="38"/>
      <c r="F14" s="39" t="s">
        <v>42</v>
      </c>
      <c r="G14" s="39"/>
      <c r="H14" s="39"/>
      <c r="I14" s="39"/>
      <c r="J14" s="39" t="s">
        <v>13</v>
      </c>
      <c r="K14" s="58"/>
      <c r="L14" s="81" t="s">
        <v>22</v>
      </c>
      <c r="M14" s="65" t="s">
        <v>23</v>
      </c>
      <c r="N14" s="65" t="s">
        <v>24</v>
      </c>
    </row>
    <row r="15" spans="1:14" ht="112.5">
      <c r="A15" s="3" t="s">
        <v>9</v>
      </c>
      <c r="B15" s="3">
        <f t="shared" si="0"/>
        <v>14</v>
      </c>
      <c r="C15" s="4" t="s">
        <v>45</v>
      </c>
      <c r="D15" s="33" t="s">
        <v>11</v>
      </c>
      <c r="E15" s="39" t="s">
        <v>12</v>
      </c>
      <c r="F15" s="39" t="s">
        <v>42</v>
      </c>
      <c r="G15" s="38"/>
      <c r="H15" s="39"/>
      <c r="I15" s="39"/>
      <c r="J15" s="39" t="s">
        <v>13</v>
      </c>
      <c r="K15" s="59"/>
      <c r="L15" s="81" t="s">
        <v>37</v>
      </c>
      <c r="M15" s="65" t="s">
        <v>38</v>
      </c>
      <c r="N15" s="66" t="s">
        <v>39</v>
      </c>
    </row>
    <row r="16" spans="1:14" ht="112.5">
      <c r="A16" s="3" t="s">
        <v>9</v>
      </c>
      <c r="B16" s="3">
        <f t="shared" si="0"/>
        <v>15</v>
      </c>
      <c r="C16" s="4" t="s">
        <v>46</v>
      </c>
      <c r="D16" s="33" t="s">
        <v>11</v>
      </c>
      <c r="E16" s="39" t="s">
        <v>12</v>
      </c>
      <c r="F16" s="38"/>
      <c r="G16" s="39"/>
      <c r="H16" s="39"/>
      <c r="I16" s="40"/>
      <c r="J16" s="39" t="s">
        <v>13</v>
      </c>
      <c r="K16" s="59"/>
      <c r="L16" s="81" t="s">
        <v>37</v>
      </c>
      <c r="M16" s="65" t="s">
        <v>38</v>
      </c>
      <c r="N16" s="66" t="s">
        <v>39</v>
      </c>
    </row>
    <row r="17" spans="1:14" ht="112.5">
      <c r="A17" s="3" t="s">
        <v>9</v>
      </c>
      <c r="B17" s="3">
        <f t="shared" si="0"/>
        <v>16</v>
      </c>
      <c r="C17" s="4" t="s">
        <v>47</v>
      </c>
      <c r="D17" s="33" t="s">
        <v>11</v>
      </c>
      <c r="E17" s="39" t="s">
        <v>12</v>
      </c>
      <c r="F17" s="39"/>
      <c r="G17" s="39"/>
      <c r="H17" s="39"/>
      <c r="I17" s="40"/>
      <c r="J17" s="39" t="s">
        <v>13</v>
      </c>
      <c r="K17" s="59"/>
      <c r="L17" s="81" t="s">
        <v>37</v>
      </c>
      <c r="M17" s="65" t="s">
        <v>38</v>
      </c>
      <c r="N17" s="66" t="s">
        <v>39</v>
      </c>
    </row>
    <row r="18" spans="1:14" ht="116.1">
      <c r="A18" s="3" t="s">
        <v>9</v>
      </c>
      <c r="B18" s="3">
        <f t="shared" si="0"/>
        <v>17</v>
      </c>
      <c r="C18" s="4" t="s">
        <v>48</v>
      </c>
      <c r="D18" s="35" t="s">
        <v>20</v>
      </c>
      <c r="E18" s="39" t="s">
        <v>12</v>
      </c>
      <c r="F18" s="39" t="s">
        <v>42</v>
      </c>
      <c r="G18" s="39"/>
      <c r="H18" s="39"/>
      <c r="I18" s="40"/>
      <c r="J18" s="38"/>
      <c r="K18" s="59"/>
      <c r="L18" s="81" t="s">
        <v>22</v>
      </c>
      <c r="M18" s="65" t="s">
        <v>23</v>
      </c>
      <c r="N18" s="65" t="s">
        <v>24</v>
      </c>
    </row>
    <row r="19" spans="1:14" ht="62.45">
      <c r="A19" s="3" t="s">
        <v>9</v>
      </c>
      <c r="B19" s="3">
        <f t="shared" si="0"/>
        <v>18</v>
      </c>
      <c r="C19" s="4" t="s">
        <v>49</v>
      </c>
      <c r="D19" s="35" t="s">
        <v>20</v>
      </c>
      <c r="E19" s="38"/>
      <c r="F19" s="38"/>
      <c r="G19" s="39"/>
      <c r="H19" s="39"/>
      <c r="I19" s="39"/>
      <c r="J19" s="42" t="s">
        <v>13</v>
      </c>
      <c r="K19" s="34" t="s">
        <v>21</v>
      </c>
      <c r="L19" s="81" t="s">
        <v>30</v>
      </c>
      <c r="M19" s="66" t="s">
        <v>31</v>
      </c>
      <c r="N19" s="66" t="s">
        <v>32</v>
      </c>
    </row>
    <row r="20" spans="1:14" ht="116.1">
      <c r="A20" s="3" t="s">
        <v>9</v>
      </c>
      <c r="B20" s="3">
        <f t="shared" si="0"/>
        <v>19</v>
      </c>
      <c r="C20" s="4" t="s">
        <v>50</v>
      </c>
      <c r="D20" s="33" t="s">
        <v>11</v>
      </c>
      <c r="E20" s="38"/>
      <c r="F20" s="39"/>
      <c r="G20" s="39"/>
      <c r="H20" s="39"/>
      <c r="I20" s="39"/>
      <c r="J20" s="42" t="s">
        <v>13</v>
      </c>
      <c r="K20" s="15" t="s">
        <v>36</v>
      </c>
      <c r="L20" s="81" t="s">
        <v>22</v>
      </c>
      <c r="M20" s="65" t="s">
        <v>23</v>
      </c>
      <c r="N20" s="65" t="s">
        <v>24</v>
      </c>
    </row>
    <row r="21" spans="1:14" ht="112.5">
      <c r="A21" s="3" t="s">
        <v>9</v>
      </c>
      <c r="B21" s="3">
        <f t="shared" si="0"/>
        <v>20</v>
      </c>
      <c r="C21" s="4" t="s">
        <v>51</v>
      </c>
      <c r="D21" s="33" t="s">
        <v>11</v>
      </c>
      <c r="E21" s="39" t="s">
        <v>42</v>
      </c>
      <c r="F21" s="38"/>
      <c r="G21" s="39"/>
      <c r="H21" s="39"/>
      <c r="I21" s="39"/>
      <c r="J21" s="40" t="s">
        <v>18</v>
      </c>
      <c r="K21" s="54"/>
      <c r="L21" s="81" t="s">
        <v>37</v>
      </c>
      <c r="M21" s="65" t="s">
        <v>38</v>
      </c>
      <c r="N21" s="66" t="s">
        <v>39</v>
      </c>
    </row>
    <row r="22" spans="1:14" ht="112.5">
      <c r="A22" s="3" t="s">
        <v>9</v>
      </c>
      <c r="B22" s="3">
        <f t="shared" si="0"/>
        <v>21</v>
      </c>
      <c r="C22" s="4" t="s">
        <v>52</v>
      </c>
      <c r="D22" s="35" t="s">
        <v>20</v>
      </c>
      <c r="E22" s="38"/>
      <c r="F22" s="38"/>
      <c r="G22" s="39"/>
      <c r="H22" s="39"/>
      <c r="I22" s="39"/>
      <c r="J22" s="40" t="s">
        <v>13</v>
      </c>
      <c r="K22" s="56" t="s">
        <v>18</v>
      </c>
      <c r="L22" s="81" t="s">
        <v>37</v>
      </c>
      <c r="M22" s="65" t="s">
        <v>38</v>
      </c>
      <c r="N22" s="66" t="s">
        <v>39</v>
      </c>
    </row>
    <row r="23" spans="1:14" ht="112.5">
      <c r="A23" s="3" t="s">
        <v>53</v>
      </c>
      <c r="B23" s="3">
        <f t="shared" si="0"/>
        <v>22</v>
      </c>
      <c r="C23" s="21" t="s">
        <v>54</v>
      </c>
      <c r="D23" s="69" t="s">
        <v>11</v>
      </c>
      <c r="E23" s="20" t="s">
        <v>55</v>
      </c>
      <c r="F23" s="20"/>
      <c r="G23" s="39"/>
      <c r="H23" s="39"/>
      <c r="I23" s="39"/>
      <c r="J23" s="36"/>
      <c r="K23" s="54"/>
      <c r="L23" s="80" t="s">
        <v>56</v>
      </c>
      <c r="M23" s="66" t="s">
        <v>57</v>
      </c>
      <c r="N23" s="68" t="s">
        <v>58</v>
      </c>
    </row>
    <row r="24" spans="1:14" ht="137.44999999999999">
      <c r="A24" s="3" t="s">
        <v>53</v>
      </c>
      <c r="B24" s="3">
        <f t="shared" si="0"/>
        <v>23</v>
      </c>
      <c r="C24" s="21" t="s">
        <v>59</v>
      </c>
      <c r="D24" s="70" t="s">
        <v>20</v>
      </c>
      <c r="E24" s="43" t="s">
        <v>55</v>
      </c>
      <c r="F24" s="43"/>
      <c r="G24" s="44"/>
      <c r="H24" s="44"/>
      <c r="I24" s="44"/>
      <c r="J24" s="45"/>
      <c r="K24" s="60"/>
      <c r="L24" s="80" t="s">
        <v>60</v>
      </c>
      <c r="M24" s="66" t="s">
        <v>61</v>
      </c>
      <c r="N24" s="68" t="s">
        <v>62</v>
      </c>
    </row>
    <row r="25" spans="1:14" ht="150">
      <c r="A25" s="3" t="s">
        <v>53</v>
      </c>
      <c r="B25" s="3">
        <f t="shared" si="0"/>
        <v>24</v>
      </c>
      <c r="C25" s="21" t="s">
        <v>63</v>
      </c>
      <c r="D25" s="70" t="s">
        <v>20</v>
      </c>
      <c r="E25" s="46" t="s">
        <v>42</v>
      </c>
      <c r="F25" s="47"/>
      <c r="G25" s="48"/>
      <c r="H25" s="48"/>
      <c r="I25" s="48"/>
      <c r="J25" s="46" t="s">
        <v>64</v>
      </c>
      <c r="K25" s="61"/>
      <c r="L25" s="80" t="s">
        <v>65</v>
      </c>
      <c r="M25" s="66" t="s">
        <v>66</v>
      </c>
      <c r="N25" s="66" t="s">
        <v>67</v>
      </c>
    </row>
    <row r="26" spans="1:14" ht="112.5">
      <c r="A26" s="3" t="s">
        <v>53</v>
      </c>
      <c r="B26" s="3">
        <f t="shared" si="0"/>
        <v>25</v>
      </c>
      <c r="C26" s="22" t="s">
        <v>68</v>
      </c>
      <c r="D26" s="72" t="s">
        <v>20</v>
      </c>
      <c r="E26" s="46" t="s">
        <v>42</v>
      </c>
      <c r="F26" s="46"/>
      <c r="G26" s="48"/>
      <c r="H26" s="48"/>
      <c r="I26" s="48"/>
      <c r="J26" s="47"/>
      <c r="K26" s="61"/>
      <c r="L26" s="80" t="s">
        <v>56</v>
      </c>
      <c r="M26" s="66" t="s">
        <v>57</v>
      </c>
      <c r="N26" s="68" t="s">
        <v>58</v>
      </c>
    </row>
    <row r="27" spans="1:14" ht="112.5">
      <c r="A27" s="3" t="s">
        <v>53</v>
      </c>
      <c r="B27" s="3">
        <f t="shared" si="0"/>
        <v>26</v>
      </c>
      <c r="C27" s="22" t="s">
        <v>69</v>
      </c>
      <c r="D27" s="72" t="s">
        <v>20</v>
      </c>
      <c r="E27" s="46" t="s">
        <v>42</v>
      </c>
      <c r="F27" s="46"/>
      <c r="G27" s="48"/>
      <c r="H27" s="48"/>
      <c r="I27" s="48"/>
      <c r="J27" s="47"/>
      <c r="K27" s="61"/>
      <c r="L27" s="80" t="s">
        <v>56</v>
      </c>
      <c r="M27" s="66" t="s">
        <v>57</v>
      </c>
      <c r="N27" s="68" t="s">
        <v>58</v>
      </c>
    </row>
    <row r="28" spans="1:14" ht="62.45">
      <c r="A28" s="3" t="s">
        <v>53</v>
      </c>
      <c r="B28" s="3">
        <f t="shared" si="0"/>
        <v>27</v>
      </c>
      <c r="C28" s="22" t="s">
        <v>70</v>
      </c>
      <c r="D28" s="72" t="s">
        <v>20</v>
      </c>
      <c r="E28" s="46" t="s">
        <v>55</v>
      </c>
      <c r="F28" s="46"/>
      <c r="G28" s="48"/>
      <c r="H28" s="48"/>
      <c r="I28" s="48"/>
      <c r="J28" s="47"/>
      <c r="K28" s="61"/>
      <c r="L28" s="80" t="s">
        <v>71</v>
      </c>
      <c r="M28" s="66" t="s">
        <v>72</v>
      </c>
      <c r="N28" s="66" t="s">
        <v>73</v>
      </c>
    </row>
    <row r="29" spans="1:14" ht="137.44999999999999">
      <c r="A29" s="3" t="s">
        <v>53</v>
      </c>
      <c r="B29" s="3">
        <f t="shared" si="0"/>
        <v>28</v>
      </c>
      <c r="C29" s="22" t="s">
        <v>74</v>
      </c>
      <c r="D29" s="72" t="s">
        <v>20</v>
      </c>
      <c r="E29" s="46" t="s">
        <v>55</v>
      </c>
      <c r="F29" s="47"/>
      <c r="G29" s="48"/>
      <c r="H29" s="48"/>
      <c r="I29" s="48"/>
      <c r="J29" s="46" t="s">
        <v>75</v>
      </c>
      <c r="K29" s="61"/>
      <c r="L29" s="80" t="s">
        <v>60</v>
      </c>
      <c r="M29" s="66" t="s">
        <v>61</v>
      </c>
      <c r="N29" s="68" t="s">
        <v>62</v>
      </c>
    </row>
    <row r="30" spans="1:14" ht="137.44999999999999">
      <c r="A30" s="3" t="s">
        <v>53</v>
      </c>
      <c r="B30" s="3">
        <f t="shared" si="0"/>
        <v>29</v>
      </c>
      <c r="C30" s="22" t="s">
        <v>76</v>
      </c>
      <c r="D30" s="72" t="s">
        <v>20</v>
      </c>
      <c r="E30" s="46" t="s">
        <v>55</v>
      </c>
      <c r="F30" s="47"/>
      <c r="G30" s="48"/>
      <c r="H30" s="48"/>
      <c r="I30" s="48"/>
      <c r="J30" s="46" t="s">
        <v>75</v>
      </c>
      <c r="K30" s="61"/>
      <c r="L30" s="80" t="s">
        <v>60</v>
      </c>
      <c r="M30" s="66" t="s">
        <v>61</v>
      </c>
      <c r="N30" s="68" t="s">
        <v>62</v>
      </c>
    </row>
    <row r="31" spans="1:14" ht="137.44999999999999">
      <c r="A31" s="3" t="s">
        <v>53</v>
      </c>
      <c r="B31" s="3">
        <f t="shared" si="0"/>
        <v>30</v>
      </c>
      <c r="C31" s="22" t="s">
        <v>77</v>
      </c>
      <c r="D31" s="72" t="s">
        <v>20</v>
      </c>
      <c r="E31" s="46" t="s">
        <v>55</v>
      </c>
      <c r="F31" s="46"/>
      <c r="G31" s="48"/>
      <c r="H31" s="48"/>
      <c r="I31" s="48"/>
      <c r="J31" s="47"/>
      <c r="K31" s="61"/>
      <c r="L31" s="80" t="s">
        <v>60</v>
      </c>
      <c r="M31" s="66" t="s">
        <v>61</v>
      </c>
      <c r="N31" s="68" t="s">
        <v>62</v>
      </c>
    </row>
    <row r="32" spans="1:14" ht="112.5">
      <c r="A32" s="3" t="s">
        <v>53</v>
      </c>
      <c r="B32" s="3">
        <f t="shared" si="0"/>
        <v>31</v>
      </c>
      <c r="C32" s="22" t="s">
        <v>78</v>
      </c>
      <c r="D32" s="73" t="s">
        <v>11</v>
      </c>
      <c r="E32" s="49" t="s">
        <v>42</v>
      </c>
      <c r="G32" s="50"/>
      <c r="H32" s="50"/>
      <c r="I32" s="50"/>
      <c r="J32" s="51" t="s">
        <v>79</v>
      </c>
      <c r="K32" s="62"/>
      <c r="L32" s="80" t="s">
        <v>80</v>
      </c>
      <c r="M32" s="66" t="s">
        <v>81</v>
      </c>
      <c r="N32" s="66" t="s">
        <v>82</v>
      </c>
    </row>
    <row r="33" spans="1:14" ht="137.44999999999999">
      <c r="A33" s="3" t="s">
        <v>53</v>
      </c>
      <c r="B33" s="3">
        <f t="shared" si="0"/>
        <v>32</v>
      </c>
      <c r="C33" s="22" t="s">
        <v>83</v>
      </c>
      <c r="D33" s="74" t="s">
        <v>11</v>
      </c>
      <c r="E33" s="46" t="s">
        <v>55</v>
      </c>
      <c r="F33" s="46"/>
      <c r="G33" s="48"/>
      <c r="H33" s="48"/>
      <c r="I33" s="48"/>
      <c r="J33" s="47"/>
      <c r="K33" s="63"/>
      <c r="L33" s="80" t="s">
        <v>60</v>
      </c>
      <c r="M33" s="66" t="s">
        <v>61</v>
      </c>
      <c r="N33" s="68" t="s">
        <v>62</v>
      </c>
    </row>
    <row r="34" spans="1:14" ht="137.44999999999999">
      <c r="A34" s="3" t="s">
        <v>53</v>
      </c>
      <c r="B34" s="3">
        <f t="shared" si="0"/>
        <v>33</v>
      </c>
      <c r="C34" s="22" t="s">
        <v>84</v>
      </c>
      <c r="D34" s="74" t="s">
        <v>11</v>
      </c>
      <c r="E34" s="46" t="s">
        <v>42</v>
      </c>
      <c r="F34" s="46"/>
      <c r="G34" s="48"/>
      <c r="H34" s="48"/>
      <c r="I34" s="48"/>
      <c r="J34" s="47"/>
      <c r="K34" s="63"/>
      <c r="L34" s="80" t="s">
        <v>60</v>
      </c>
      <c r="M34" s="66" t="s">
        <v>61</v>
      </c>
      <c r="N34" s="68" t="s">
        <v>62</v>
      </c>
    </row>
    <row r="35" spans="1:14" ht="112.5">
      <c r="A35" s="3" t="s">
        <v>53</v>
      </c>
      <c r="B35" s="3">
        <f t="shared" si="0"/>
        <v>34</v>
      </c>
      <c r="C35" s="22" t="s">
        <v>85</v>
      </c>
      <c r="D35" s="75" t="s">
        <v>35</v>
      </c>
      <c r="E35" s="46" t="s">
        <v>42</v>
      </c>
      <c r="F35" s="46"/>
      <c r="G35" s="48"/>
      <c r="H35" s="48"/>
      <c r="I35" s="48"/>
      <c r="J35" s="47"/>
      <c r="K35" s="59"/>
      <c r="L35" s="80" t="s">
        <v>80</v>
      </c>
      <c r="M35" s="66" t="s">
        <v>81</v>
      </c>
      <c r="N35" s="66" t="s">
        <v>82</v>
      </c>
    </row>
    <row r="36" spans="1:14" ht="112.5">
      <c r="A36" s="3" t="s">
        <v>53</v>
      </c>
      <c r="B36" s="3">
        <f t="shared" si="0"/>
        <v>35</v>
      </c>
      <c r="C36" s="23" t="s">
        <v>86</v>
      </c>
      <c r="D36" s="74" t="s">
        <v>11</v>
      </c>
      <c r="E36" s="46" t="s">
        <v>42</v>
      </c>
      <c r="F36" s="47"/>
      <c r="G36" s="48"/>
      <c r="H36" s="48"/>
      <c r="I36" s="48"/>
      <c r="J36" s="46" t="s">
        <v>75</v>
      </c>
      <c r="K36" s="59"/>
      <c r="L36" s="80" t="s">
        <v>80</v>
      </c>
      <c r="M36" s="66" t="s">
        <v>81</v>
      </c>
      <c r="N36" s="66" t="s">
        <v>82</v>
      </c>
    </row>
    <row r="37" spans="1:14" ht="112.5">
      <c r="A37" s="3" t="s">
        <v>53</v>
      </c>
      <c r="B37" s="3">
        <f t="shared" si="0"/>
        <v>36</v>
      </c>
      <c r="C37" s="23" t="s">
        <v>87</v>
      </c>
      <c r="D37" s="74" t="s">
        <v>11</v>
      </c>
      <c r="E37" s="46" t="s">
        <v>42</v>
      </c>
      <c r="F37" s="47"/>
      <c r="G37" s="48"/>
      <c r="H37" s="48"/>
      <c r="I37" s="48"/>
      <c r="J37" s="46" t="s">
        <v>79</v>
      </c>
      <c r="K37" s="59"/>
      <c r="L37" s="80" t="s">
        <v>80</v>
      </c>
      <c r="M37" s="66" t="s">
        <v>81</v>
      </c>
      <c r="N37" s="66" t="s">
        <v>82</v>
      </c>
    </row>
    <row r="38" spans="1:14" ht="112.5">
      <c r="A38" s="3" t="s">
        <v>53</v>
      </c>
      <c r="B38" s="3">
        <f t="shared" si="0"/>
        <v>37</v>
      </c>
      <c r="C38" s="23" t="s">
        <v>88</v>
      </c>
      <c r="D38" s="75" t="s">
        <v>35</v>
      </c>
      <c r="E38" s="46" t="s">
        <v>42</v>
      </c>
      <c r="F38" s="46"/>
      <c r="G38" s="48"/>
      <c r="H38" s="48"/>
      <c r="I38" s="48"/>
      <c r="J38" s="47"/>
      <c r="K38" s="59"/>
      <c r="L38" s="80" t="s">
        <v>80</v>
      </c>
      <c r="M38" s="66" t="s">
        <v>81</v>
      </c>
      <c r="N38" s="66" t="s">
        <v>82</v>
      </c>
    </row>
    <row r="39" spans="1:14" ht="99.95">
      <c r="A39" s="3" t="s">
        <v>53</v>
      </c>
      <c r="B39" s="3">
        <f t="shared" si="0"/>
        <v>38</v>
      </c>
      <c r="C39" s="23" t="s">
        <v>89</v>
      </c>
      <c r="D39" s="72" t="s">
        <v>20</v>
      </c>
      <c r="E39" s="46" t="s">
        <v>55</v>
      </c>
      <c r="F39" s="46"/>
      <c r="G39" s="48"/>
      <c r="H39" s="48"/>
      <c r="I39" s="48"/>
      <c r="J39" s="47"/>
      <c r="K39" s="59"/>
      <c r="L39" s="80" t="s">
        <v>90</v>
      </c>
      <c r="M39" s="66" t="s">
        <v>91</v>
      </c>
      <c r="N39" s="66" t="s">
        <v>92</v>
      </c>
    </row>
    <row r="40" spans="1:14" ht="99.95">
      <c r="A40" s="3" t="s">
        <v>53</v>
      </c>
      <c r="B40" s="3">
        <f t="shared" si="0"/>
        <v>39</v>
      </c>
      <c r="C40" s="23" t="s">
        <v>93</v>
      </c>
      <c r="D40" s="72" t="s">
        <v>20</v>
      </c>
      <c r="E40" s="46" t="s">
        <v>55</v>
      </c>
      <c r="F40" s="46"/>
      <c r="G40" s="48"/>
      <c r="H40" s="48"/>
      <c r="I40" s="48"/>
      <c r="J40" s="47"/>
      <c r="K40" s="59"/>
      <c r="L40" s="80" t="s">
        <v>90</v>
      </c>
      <c r="M40" s="66" t="s">
        <v>91</v>
      </c>
      <c r="N40" s="66" t="s">
        <v>92</v>
      </c>
    </row>
    <row r="41" spans="1:14" ht="112.5">
      <c r="A41" s="3" t="s">
        <v>53</v>
      </c>
      <c r="B41" s="3">
        <f t="shared" si="0"/>
        <v>40</v>
      </c>
      <c r="C41" s="23" t="s">
        <v>94</v>
      </c>
      <c r="D41" s="72" t="s">
        <v>20</v>
      </c>
      <c r="E41" s="46" t="s">
        <v>42</v>
      </c>
      <c r="F41" s="46"/>
      <c r="G41" s="48"/>
      <c r="H41" s="48"/>
      <c r="I41" s="48"/>
      <c r="J41" s="47"/>
      <c r="K41" s="59"/>
      <c r="L41" s="80" t="s">
        <v>80</v>
      </c>
      <c r="M41" s="66" t="s">
        <v>81</v>
      </c>
      <c r="N41" s="66" t="s">
        <v>82</v>
      </c>
    </row>
    <row r="42" spans="1:14" ht="112.5">
      <c r="A42" s="3" t="s">
        <v>53</v>
      </c>
      <c r="B42" s="3">
        <f t="shared" si="0"/>
        <v>41</v>
      </c>
      <c r="C42" s="23" t="s">
        <v>95</v>
      </c>
      <c r="D42" s="72" t="s">
        <v>20</v>
      </c>
      <c r="E42" s="46" t="s">
        <v>55</v>
      </c>
      <c r="F42" s="46"/>
      <c r="G42" s="48"/>
      <c r="H42" s="48"/>
      <c r="I42" s="48"/>
      <c r="J42" s="47"/>
      <c r="K42" s="59"/>
      <c r="L42" s="80" t="s">
        <v>56</v>
      </c>
      <c r="M42" s="66" t="s">
        <v>57</v>
      </c>
      <c r="N42" s="68" t="s">
        <v>58</v>
      </c>
    </row>
    <row r="43" spans="1:14" ht="112.5">
      <c r="A43" s="3" t="s">
        <v>53</v>
      </c>
      <c r="B43" s="3">
        <f t="shared" si="0"/>
        <v>42</v>
      </c>
      <c r="C43" s="22" t="s">
        <v>96</v>
      </c>
      <c r="D43" s="72" t="s">
        <v>20</v>
      </c>
      <c r="E43" s="20" t="s">
        <v>55</v>
      </c>
      <c r="F43" s="52"/>
      <c r="G43" s="39"/>
      <c r="H43" s="39"/>
      <c r="I43" s="39"/>
      <c r="J43" s="38"/>
      <c r="K43" s="59"/>
      <c r="L43" s="80" t="s">
        <v>56</v>
      </c>
      <c r="M43" s="66" t="s">
        <v>57</v>
      </c>
      <c r="N43" s="68" t="s">
        <v>58</v>
      </c>
    </row>
    <row r="44" spans="1:14" ht="137.44999999999999">
      <c r="A44" s="3" t="s">
        <v>53</v>
      </c>
      <c r="B44" s="3">
        <f t="shared" si="0"/>
        <v>43</v>
      </c>
      <c r="C44" s="22" t="s">
        <v>97</v>
      </c>
      <c r="D44" s="72" t="s">
        <v>20</v>
      </c>
      <c r="E44" s="20" t="s">
        <v>42</v>
      </c>
      <c r="F44" s="52"/>
      <c r="G44" s="39"/>
      <c r="H44" s="39"/>
      <c r="I44" s="39"/>
      <c r="J44" s="38"/>
      <c r="K44" s="59"/>
      <c r="L44" s="80" t="s">
        <v>60</v>
      </c>
      <c r="M44" s="66" t="s">
        <v>61</v>
      </c>
      <c r="N44" s="68" t="s">
        <v>62</v>
      </c>
    </row>
    <row r="45" spans="1:14" ht="99.95">
      <c r="A45" s="3" t="s">
        <v>98</v>
      </c>
      <c r="B45" s="3">
        <f t="shared" si="0"/>
        <v>44</v>
      </c>
      <c r="C45" s="22" t="s">
        <v>99</v>
      </c>
      <c r="D45" s="35" t="s">
        <v>20</v>
      </c>
      <c r="E45" s="39" t="s">
        <v>100</v>
      </c>
      <c r="F45" s="38"/>
      <c r="G45" s="38"/>
      <c r="H45" s="39"/>
      <c r="I45" s="39"/>
      <c r="J45" s="39" t="s">
        <v>101</v>
      </c>
      <c r="K45" s="41" t="s">
        <v>102</v>
      </c>
      <c r="L45" s="80" t="s">
        <v>103</v>
      </c>
      <c r="M45" s="66" t="s">
        <v>104</v>
      </c>
      <c r="N45" s="66" t="s">
        <v>105</v>
      </c>
    </row>
    <row r="46" spans="1:14" ht="99.95">
      <c r="A46" s="3" t="s">
        <v>98</v>
      </c>
      <c r="B46" s="3">
        <f t="shared" si="0"/>
        <v>45</v>
      </c>
      <c r="C46" s="22" t="s">
        <v>106</v>
      </c>
      <c r="D46" s="33" t="s">
        <v>11</v>
      </c>
      <c r="E46" s="39" t="s">
        <v>107</v>
      </c>
      <c r="F46" s="39"/>
      <c r="G46" s="39"/>
      <c r="H46" s="39"/>
      <c r="I46" s="39"/>
      <c r="J46" s="39" t="s">
        <v>101</v>
      </c>
      <c r="K46" s="59"/>
      <c r="L46" s="80" t="s">
        <v>103</v>
      </c>
      <c r="M46" s="66" t="s">
        <v>104</v>
      </c>
      <c r="N46" s="66" t="s">
        <v>105</v>
      </c>
    </row>
    <row r="47" spans="1:14" ht="99.95">
      <c r="A47" s="3" t="s">
        <v>98</v>
      </c>
      <c r="B47" s="3">
        <f t="shared" si="0"/>
        <v>46</v>
      </c>
      <c r="C47" s="22" t="s">
        <v>108</v>
      </c>
      <c r="D47" s="33" t="s">
        <v>11</v>
      </c>
      <c r="E47" s="39" t="s">
        <v>107</v>
      </c>
      <c r="F47" s="39"/>
      <c r="G47" s="39"/>
      <c r="H47" s="39"/>
      <c r="I47" s="40"/>
      <c r="J47" s="39" t="s">
        <v>101</v>
      </c>
      <c r="K47" s="59"/>
      <c r="L47" s="80" t="s">
        <v>103</v>
      </c>
      <c r="M47" s="66" t="s">
        <v>104</v>
      </c>
      <c r="N47" s="66" t="s">
        <v>105</v>
      </c>
    </row>
    <row r="48" spans="1:14" ht="87.6">
      <c r="A48" s="3" t="s">
        <v>98</v>
      </c>
      <c r="B48" s="3">
        <f t="shared" si="0"/>
        <v>47</v>
      </c>
      <c r="C48" s="22" t="s">
        <v>109</v>
      </c>
      <c r="D48" s="35" t="s">
        <v>20</v>
      </c>
      <c r="E48" s="39" t="s">
        <v>107</v>
      </c>
      <c r="F48" s="39" t="s">
        <v>100</v>
      </c>
      <c r="G48" s="39"/>
      <c r="H48" s="39"/>
      <c r="I48" s="40"/>
      <c r="J48" s="38"/>
      <c r="K48" s="59"/>
      <c r="L48" s="80" t="s">
        <v>110</v>
      </c>
      <c r="M48" s="66" t="s">
        <v>111</v>
      </c>
      <c r="N48" s="66" t="s">
        <v>112</v>
      </c>
    </row>
    <row r="49" spans="1:14" ht="87.6">
      <c r="A49" s="3" t="s">
        <v>98</v>
      </c>
      <c r="B49" s="3">
        <f t="shared" si="0"/>
        <v>48</v>
      </c>
      <c r="C49" s="22" t="s">
        <v>113</v>
      </c>
      <c r="D49" s="35" t="s">
        <v>20</v>
      </c>
      <c r="E49" s="39" t="s">
        <v>100</v>
      </c>
      <c r="F49" s="39" t="s">
        <v>114</v>
      </c>
      <c r="G49" s="38"/>
      <c r="H49" s="39"/>
      <c r="I49" s="40"/>
      <c r="J49" s="38"/>
      <c r="K49" s="59"/>
      <c r="L49" s="80" t="s">
        <v>110</v>
      </c>
      <c r="M49" s="66" t="s">
        <v>111</v>
      </c>
      <c r="N49" s="66" t="s">
        <v>112</v>
      </c>
    </row>
    <row r="50" spans="1:14" ht="87.6">
      <c r="A50" s="3" t="s">
        <v>98</v>
      </c>
      <c r="B50" s="3">
        <f t="shared" si="0"/>
        <v>49</v>
      </c>
      <c r="C50" s="22" t="s">
        <v>115</v>
      </c>
      <c r="D50" s="37" t="s">
        <v>35</v>
      </c>
      <c r="E50" s="39" t="s">
        <v>114</v>
      </c>
      <c r="F50" s="38"/>
      <c r="G50" s="39"/>
      <c r="H50" s="39"/>
      <c r="I50" s="39"/>
      <c r="J50" s="39" t="s">
        <v>116</v>
      </c>
      <c r="K50" s="59"/>
      <c r="L50" s="80" t="s">
        <v>110</v>
      </c>
      <c r="M50" s="66" t="s">
        <v>111</v>
      </c>
      <c r="N50" s="66" t="s">
        <v>112</v>
      </c>
    </row>
    <row r="51" spans="1:14" ht="87.6">
      <c r="A51" s="3" t="s">
        <v>98</v>
      </c>
      <c r="B51" s="3">
        <f t="shared" si="0"/>
        <v>50</v>
      </c>
      <c r="C51" s="22" t="s">
        <v>117</v>
      </c>
      <c r="D51" s="35" t="s">
        <v>20</v>
      </c>
      <c r="E51" s="39" t="s">
        <v>114</v>
      </c>
      <c r="F51" s="39"/>
      <c r="G51" s="39"/>
      <c r="H51" s="39"/>
      <c r="I51" s="39"/>
      <c r="J51" s="39" t="s">
        <v>116</v>
      </c>
      <c r="K51" s="59"/>
      <c r="L51" s="80" t="s">
        <v>110</v>
      </c>
      <c r="M51" s="66" t="s">
        <v>111</v>
      </c>
      <c r="N51" s="66" t="s">
        <v>112</v>
      </c>
    </row>
    <row r="52" spans="1:14" ht="87.6">
      <c r="A52" s="3" t="s">
        <v>98</v>
      </c>
      <c r="B52" s="3">
        <f t="shared" si="0"/>
        <v>51</v>
      </c>
      <c r="C52" s="22" t="s">
        <v>118</v>
      </c>
      <c r="D52" s="33" t="s">
        <v>11</v>
      </c>
      <c r="E52" s="39" t="s">
        <v>114</v>
      </c>
      <c r="F52" s="38"/>
      <c r="G52" s="39"/>
      <c r="H52" s="39"/>
      <c r="I52" s="39"/>
      <c r="J52" s="39" t="s">
        <v>116</v>
      </c>
      <c r="K52" s="59"/>
      <c r="L52" s="80" t="s">
        <v>110</v>
      </c>
      <c r="M52" s="66" t="s">
        <v>111</v>
      </c>
      <c r="N52" s="66" t="s">
        <v>112</v>
      </c>
    </row>
    <row r="53" spans="1:14" ht="87.6">
      <c r="A53" s="3" t="s">
        <v>98</v>
      </c>
      <c r="B53" s="3">
        <f t="shared" si="0"/>
        <v>52</v>
      </c>
      <c r="C53" s="22" t="s">
        <v>119</v>
      </c>
      <c r="D53" s="35" t="s">
        <v>20</v>
      </c>
      <c r="E53" s="39" t="s">
        <v>100</v>
      </c>
      <c r="F53" s="39" t="s">
        <v>114</v>
      </c>
      <c r="G53" s="39"/>
      <c r="H53" s="39"/>
      <c r="I53" s="39"/>
      <c r="J53" s="39" t="s">
        <v>116</v>
      </c>
      <c r="K53" s="59"/>
      <c r="L53" s="80" t="s">
        <v>110</v>
      </c>
      <c r="M53" s="66" t="s">
        <v>111</v>
      </c>
      <c r="N53" s="66" t="s">
        <v>112</v>
      </c>
    </row>
    <row r="54" spans="1:14" ht="87.6">
      <c r="A54" s="3" t="s">
        <v>98</v>
      </c>
      <c r="B54" s="3">
        <f t="shared" si="0"/>
        <v>53</v>
      </c>
      <c r="C54" s="22" t="s">
        <v>120</v>
      </c>
      <c r="D54" s="33" t="s">
        <v>11</v>
      </c>
      <c r="E54" s="39" t="s">
        <v>114</v>
      </c>
      <c r="G54" s="39"/>
      <c r="H54" s="39"/>
      <c r="I54" s="39"/>
      <c r="J54" s="39" t="s">
        <v>116</v>
      </c>
      <c r="K54" s="59"/>
      <c r="L54" s="80" t="s">
        <v>110</v>
      </c>
      <c r="M54" s="66" t="s">
        <v>111</v>
      </c>
      <c r="N54" s="66" t="s">
        <v>112</v>
      </c>
    </row>
    <row r="55" spans="1:14" ht="87.6">
      <c r="A55" s="3" t="s">
        <v>98</v>
      </c>
      <c r="B55" s="3">
        <f t="shared" si="0"/>
        <v>54</v>
      </c>
      <c r="C55" s="22" t="s">
        <v>121</v>
      </c>
      <c r="D55" s="35" t="s">
        <v>20</v>
      </c>
      <c r="E55" s="39" t="s">
        <v>100</v>
      </c>
      <c r="F55" s="39" t="s">
        <v>114</v>
      </c>
      <c r="G55" s="39"/>
      <c r="H55" s="39"/>
      <c r="I55" s="39"/>
      <c r="J55" s="38"/>
      <c r="K55" s="59"/>
      <c r="L55" s="80" t="s">
        <v>110</v>
      </c>
      <c r="M55" s="66" t="s">
        <v>111</v>
      </c>
      <c r="N55" s="66" t="s">
        <v>112</v>
      </c>
    </row>
    <row r="56" spans="1:14" ht="87.6">
      <c r="A56" s="3" t="s">
        <v>98</v>
      </c>
      <c r="B56" s="3">
        <f t="shared" si="0"/>
        <v>55</v>
      </c>
      <c r="C56" s="22" t="s">
        <v>122</v>
      </c>
      <c r="D56" s="7" t="s">
        <v>11</v>
      </c>
      <c r="E56" s="39" t="s">
        <v>100</v>
      </c>
      <c r="F56" s="39" t="s">
        <v>114</v>
      </c>
      <c r="G56" s="15"/>
      <c r="H56" s="15"/>
      <c r="I56" s="15"/>
      <c r="J56" s="39" t="s">
        <v>116</v>
      </c>
      <c r="K56" s="54"/>
      <c r="L56" s="80" t="s">
        <v>110</v>
      </c>
      <c r="M56" s="66" t="s">
        <v>111</v>
      </c>
      <c r="N56" s="66" t="s">
        <v>112</v>
      </c>
    </row>
    <row r="57" spans="1:14" ht="87.6">
      <c r="A57" s="3" t="s">
        <v>98</v>
      </c>
      <c r="B57" s="3">
        <f t="shared" si="0"/>
        <v>56</v>
      </c>
      <c r="C57" s="22" t="s">
        <v>123</v>
      </c>
      <c r="D57" s="5" t="s">
        <v>20</v>
      </c>
      <c r="E57" s="6" t="s">
        <v>107</v>
      </c>
      <c r="F57" s="39" t="s">
        <v>114</v>
      </c>
      <c r="G57" s="15"/>
      <c r="H57" s="15"/>
      <c r="I57" s="15"/>
      <c r="J57" s="39" t="s">
        <v>116</v>
      </c>
      <c r="K57" s="54"/>
      <c r="L57" s="80" t="s">
        <v>110</v>
      </c>
      <c r="M57" s="66" t="s">
        <v>111</v>
      </c>
      <c r="N57" s="66" t="s">
        <v>112</v>
      </c>
    </row>
    <row r="58" spans="1:14" ht="87.6">
      <c r="A58" s="3" t="s">
        <v>98</v>
      </c>
      <c r="B58" s="3">
        <f t="shared" si="0"/>
        <v>57</v>
      </c>
      <c r="C58" s="22" t="s">
        <v>124</v>
      </c>
      <c r="D58" s="7" t="s">
        <v>11</v>
      </c>
      <c r="E58" s="39" t="s">
        <v>114</v>
      </c>
      <c r="F58" s="6"/>
      <c r="G58" s="15"/>
      <c r="H58" s="15"/>
      <c r="I58" s="15"/>
      <c r="J58" s="30"/>
      <c r="K58" s="54"/>
      <c r="L58" s="80" t="s">
        <v>125</v>
      </c>
      <c r="M58" s="66" t="s">
        <v>126</v>
      </c>
      <c r="N58" s="66" t="s">
        <v>127</v>
      </c>
    </row>
    <row r="59" spans="1:14" ht="99.95">
      <c r="A59" s="3" t="s">
        <v>98</v>
      </c>
      <c r="B59" s="3">
        <f t="shared" si="0"/>
        <v>58</v>
      </c>
      <c r="C59" s="22" t="s">
        <v>128</v>
      </c>
      <c r="D59" s="7" t="s">
        <v>11</v>
      </c>
      <c r="E59" s="39" t="s">
        <v>100</v>
      </c>
      <c r="F59" s="39" t="s">
        <v>114</v>
      </c>
      <c r="G59" s="15"/>
      <c r="H59" s="15"/>
      <c r="I59" s="15"/>
      <c r="J59" s="30"/>
      <c r="K59" s="54"/>
      <c r="L59" s="80" t="s">
        <v>103</v>
      </c>
      <c r="M59" s="66" t="s">
        <v>104</v>
      </c>
      <c r="N59" s="66" t="s">
        <v>105</v>
      </c>
    </row>
    <row r="60" spans="1:14" ht="87.6">
      <c r="A60" s="3" t="s">
        <v>98</v>
      </c>
      <c r="B60" s="3">
        <f t="shared" si="0"/>
        <v>59</v>
      </c>
      <c r="C60" s="22" t="s">
        <v>129</v>
      </c>
      <c r="D60" s="5" t="s">
        <v>20</v>
      </c>
      <c r="E60" s="39" t="s">
        <v>100</v>
      </c>
      <c r="F60" s="39" t="s">
        <v>114</v>
      </c>
      <c r="G60" s="15"/>
      <c r="H60" s="15"/>
      <c r="I60" s="15"/>
      <c r="J60" s="39" t="s">
        <v>116</v>
      </c>
      <c r="K60" s="54"/>
      <c r="L60" s="80" t="s">
        <v>110</v>
      </c>
      <c r="M60" s="66" t="s">
        <v>111</v>
      </c>
      <c r="N60" s="66" t="s">
        <v>112</v>
      </c>
    </row>
    <row r="61" spans="1:14" ht="99.95">
      <c r="A61" s="3" t="s">
        <v>98</v>
      </c>
      <c r="B61" s="3">
        <f t="shared" si="0"/>
        <v>60</v>
      </c>
      <c r="C61" s="22" t="s">
        <v>130</v>
      </c>
      <c r="D61" s="5" t="s">
        <v>20</v>
      </c>
      <c r="E61" s="39" t="s">
        <v>100</v>
      </c>
      <c r="F61" s="39" t="s">
        <v>114</v>
      </c>
      <c r="G61" s="15"/>
      <c r="H61" s="15"/>
      <c r="I61" s="15"/>
      <c r="J61" s="6" t="s">
        <v>131</v>
      </c>
      <c r="K61" s="54"/>
      <c r="L61" s="80" t="s">
        <v>103</v>
      </c>
      <c r="M61" s="66" t="s">
        <v>104</v>
      </c>
      <c r="N61" s="66" t="s">
        <v>105</v>
      </c>
    </row>
    <row r="62" spans="1:14" ht="99.95">
      <c r="A62" s="3" t="s">
        <v>98</v>
      </c>
      <c r="B62" s="3">
        <f t="shared" si="0"/>
        <v>61</v>
      </c>
      <c r="C62" s="22" t="s">
        <v>132</v>
      </c>
      <c r="D62" s="5" t="s">
        <v>20</v>
      </c>
      <c r="E62" s="39" t="s">
        <v>114</v>
      </c>
      <c r="F62" s="6"/>
      <c r="G62" s="15"/>
      <c r="H62" s="15"/>
      <c r="I62" s="15"/>
      <c r="J62" s="30"/>
      <c r="K62" s="54"/>
      <c r="L62" s="80" t="s">
        <v>103</v>
      </c>
      <c r="M62" s="66" t="s">
        <v>104</v>
      </c>
      <c r="N62" s="66" t="s">
        <v>105</v>
      </c>
    </row>
    <row r="63" spans="1:14" ht="99.95">
      <c r="A63" s="3" t="s">
        <v>98</v>
      </c>
      <c r="B63" s="3">
        <f t="shared" si="0"/>
        <v>62</v>
      </c>
      <c r="C63" s="22" t="s">
        <v>133</v>
      </c>
      <c r="D63" s="8" t="s">
        <v>35</v>
      </c>
      <c r="E63" s="39" t="s">
        <v>114</v>
      </c>
      <c r="F63" s="6"/>
      <c r="G63" s="15"/>
      <c r="H63" s="15"/>
      <c r="I63" s="15"/>
      <c r="J63" s="30"/>
      <c r="K63" s="54"/>
      <c r="L63" s="80" t="s">
        <v>103</v>
      </c>
      <c r="M63" s="66" t="s">
        <v>104</v>
      </c>
      <c r="N63" s="66" t="s">
        <v>105</v>
      </c>
    </row>
    <row r="64" spans="1:14" ht="87.6">
      <c r="A64" s="3" t="s">
        <v>98</v>
      </c>
      <c r="B64" s="3">
        <f t="shared" si="0"/>
        <v>63</v>
      </c>
      <c r="C64" s="22" t="s">
        <v>134</v>
      </c>
      <c r="D64" s="7" t="s">
        <v>11</v>
      </c>
      <c r="E64" s="39" t="s">
        <v>100</v>
      </c>
      <c r="F64" s="39" t="s">
        <v>114</v>
      </c>
      <c r="G64" s="15"/>
      <c r="H64" s="15"/>
      <c r="I64" s="15"/>
      <c r="J64" s="30"/>
      <c r="K64" s="54"/>
      <c r="L64" s="80" t="s">
        <v>110</v>
      </c>
      <c r="M64" s="66" t="s">
        <v>111</v>
      </c>
      <c r="N64" s="66" t="s">
        <v>112</v>
      </c>
    </row>
    <row r="65" spans="1:14" ht="116.1">
      <c r="A65" s="3" t="s">
        <v>135</v>
      </c>
      <c r="B65" s="3">
        <f t="shared" si="0"/>
        <v>64</v>
      </c>
      <c r="C65" s="22" t="s">
        <v>136</v>
      </c>
      <c r="D65" s="5" t="s">
        <v>20</v>
      </c>
      <c r="E65" s="6" t="s">
        <v>137</v>
      </c>
      <c r="F65" s="6"/>
      <c r="G65" s="15"/>
      <c r="H65" s="15"/>
      <c r="I65" s="15"/>
      <c r="J65" s="6" t="s">
        <v>138</v>
      </c>
      <c r="K65" s="54"/>
      <c r="L65" s="80" t="s">
        <v>139</v>
      </c>
      <c r="M65" s="67" t="s">
        <v>140</v>
      </c>
      <c r="N65" s="83" t="s">
        <v>141</v>
      </c>
    </row>
    <row r="66" spans="1:14" ht="116.1">
      <c r="A66" s="3" t="s">
        <v>135</v>
      </c>
      <c r="B66" s="3">
        <f t="shared" si="0"/>
        <v>65</v>
      </c>
      <c r="C66" s="22" t="s">
        <v>142</v>
      </c>
      <c r="D66" s="8" t="s">
        <v>35</v>
      </c>
      <c r="E66" s="6" t="s">
        <v>137</v>
      </c>
      <c r="F66" s="6"/>
      <c r="G66" s="15"/>
      <c r="H66" s="15"/>
      <c r="I66" s="15"/>
      <c r="J66" s="6" t="s">
        <v>138</v>
      </c>
      <c r="K66" s="54"/>
      <c r="L66" s="80" t="s">
        <v>139</v>
      </c>
      <c r="M66" s="67" t="s">
        <v>140</v>
      </c>
      <c r="N66" s="83" t="s">
        <v>141</v>
      </c>
    </row>
    <row r="67" spans="1:14" ht="116.1">
      <c r="A67" s="3" t="s">
        <v>135</v>
      </c>
      <c r="B67" s="3">
        <f t="shared" si="0"/>
        <v>66</v>
      </c>
      <c r="C67" s="22" t="s">
        <v>143</v>
      </c>
      <c r="D67" s="7" t="s">
        <v>11</v>
      </c>
      <c r="E67" s="6" t="s">
        <v>137</v>
      </c>
      <c r="F67" s="6"/>
      <c r="G67" s="15"/>
      <c r="H67" s="15"/>
      <c r="I67" s="15"/>
      <c r="J67" s="6" t="s">
        <v>138</v>
      </c>
      <c r="K67" s="54"/>
      <c r="L67" s="80" t="s">
        <v>139</v>
      </c>
      <c r="M67" s="67" t="s">
        <v>140</v>
      </c>
      <c r="N67" s="83" t="s">
        <v>141</v>
      </c>
    </row>
    <row r="68" spans="1:14" ht="40.5" customHeight="1">
      <c r="A68" s="3" t="s">
        <v>135</v>
      </c>
      <c r="B68" s="3">
        <f t="shared" ref="B68:B93" si="1">B67+1</f>
        <v>67</v>
      </c>
      <c r="C68" s="4" t="s">
        <v>144</v>
      </c>
      <c r="D68" s="5" t="s">
        <v>20</v>
      </c>
      <c r="E68" s="6" t="s">
        <v>137</v>
      </c>
      <c r="F68" s="6" t="s">
        <v>145</v>
      </c>
      <c r="G68" s="15" t="s">
        <v>146</v>
      </c>
      <c r="H68" s="6" t="s">
        <v>147</v>
      </c>
      <c r="I68" s="6" t="s">
        <v>148</v>
      </c>
      <c r="J68" s="6" t="s">
        <v>149</v>
      </c>
      <c r="K68" s="15"/>
      <c r="L68" s="80" t="s">
        <v>150</v>
      </c>
      <c r="M68" s="67" t="s">
        <v>151</v>
      </c>
      <c r="N68" s="83" t="s">
        <v>152</v>
      </c>
    </row>
    <row r="69" spans="1:14" ht="217.5">
      <c r="A69" s="3" t="s">
        <v>135</v>
      </c>
      <c r="B69" s="3">
        <f t="shared" si="1"/>
        <v>68</v>
      </c>
      <c r="C69" s="4" t="s">
        <v>153</v>
      </c>
      <c r="D69" s="7" t="s">
        <v>11</v>
      </c>
      <c r="E69" s="6" t="s">
        <v>154</v>
      </c>
      <c r="F69" s="6" t="s">
        <v>155</v>
      </c>
      <c r="G69" s="15" t="s">
        <v>146</v>
      </c>
      <c r="H69" s="6" t="s">
        <v>147</v>
      </c>
      <c r="I69" s="6" t="s">
        <v>148</v>
      </c>
      <c r="J69" s="6" t="s">
        <v>149</v>
      </c>
      <c r="K69" s="15"/>
      <c r="L69" s="80" t="s">
        <v>150</v>
      </c>
      <c r="M69" s="67" t="s">
        <v>151</v>
      </c>
      <c r="N69" s="83" t="s">
        <v>152</v>
      </c>
    </row>
    <row r="70" spans="1:14" ht="130.5">
      <c r="A70" s="3" t="s">
        <v>135</v>
      </c>
      <c r="B70" s="3">
        <f t="shared" si="1"/>
        <v>69</v>
      </c>
      <c r="C70" s="4" t="s">
        <v>156</v>
      </c>
      <c r="D70" s="5" t="s">
        <v>20</v>
      </c>
      <c r="E70" s="6" t="s">
        <v>137</v>
      </c>
      <c r="F70" s="6" t="s">
        <v>147</v>
      </c>
      <c r="G70" s="6" t="s">
        <v>145</v>
      </c>
      <c r="H70" s="6" t="s">
        <v>157</v>
      </c>
      <c r="I70" s="6"/>
      <c r="J70" s="6" t="s">
        <v>158</v>
      </c>
      <c r="K70" s="54"/>
      <c r="L70" s="80" t="s">
        <v>159</v>
      </c>
      <c r="M70" s="67" t="s">
        <v>160</v>
      </c>
      <c r="N70" s="67" t="s">
        <v>161</v>
      </c>
    </row>
    <row r="71" spans="1:14" ht="144.94999999999999">
      <c r="A71" s="3" t="s">
        <v>135</v>
      </c>
      <c r="B71" s="3">
        <f t="shared" si="1"/>
        <v>70</v>
      </c>
      <c r="C71" s="4" t="s">
        <v>162</v>
      </c>
      <c r="D71" s="5" t="s">
        <v>20</v>
      </c>
      <c r="E71" s="6" t="s">
        <v>147</v>
      </c>
      <c r="F71" s="6" t="s">
        <v>154</v>
      </c>
      <c r="G71" s="15"/>
      <c r="H71" s="6"/>
      <c r="I71" s="6"/>
      <c r="J71" s="6" t="s">
        <v>163</v>
      </c>
      <c r="K71" s="15" t="s">
        <v>164</v>
      </c>
      <c r="L71" s="80" t="s">
        <v>165</v>
      </c>
      <c r="M71" s="67" t="s">
        <v>166</v>
      </c>
      <c r="N71" s="67" t="s">
        <v>167</v>
      </c>
    </row>
    <row r="72" spans="1:14" ht="144.94999999999999">
      <c r="A72" s="3" t="s">
        <v>135</v>
      </c>
      <c r="B72" s="3">
        <f t="shared" si="1"/>
        <v>71</v>
      </c>
      <c r="C72" s="4" t="s">
        <v>168</v>
      </c>
      <c r="D72" s="5" t="s">
        <v>20</v>
      </c>
      <c r="E72" s="6" t="s">
        <v>147</v>
      </c>
      <c r="F72" s="6" t="s">
        <v>154</v>
      </c>
      <c r="G72" s="15"/>
      <c r="H72" s="15"/>
      <c r="I72" s="15"/>
      <c r="J72" s="6" t="s">
        <v>163</v>
      </c>
      <c r="K72" s="15" t="s">
        <v>164</v>
      </c>
      <c r="L72" s="80" t="s">
        <v>165</v>
      </c>
      <c r="M72" s="67" t="s">
        <v>166</v>
      </c>
      <c r="N72" s="67" t="s">
        <v>167</v>
      </c>
    </row>
    <row r="73" spans="1:14" ht="144.94999999999999">
      <c r="A73" s="3" t="s">
        <v>135</v>
      </c>
      <c r="B73" s="3">
        <f t="shared" si="1"/>
        <v>72</v>
      </c>
      <c r="C73" s="4" t="s">
        <v>169</v>
      </c>
      <c r="D73" s="5" t="s">
        <v>20</v>
      </c>
      <c r="E73" s="6" t="s">
        <v>147</v>
      </c>
      <c r="F73" s="6" t="s">
        <v>154</v>
      </c>
      <c r="G73" s="15"/>
      <c r="H73" s="15"/>
      <c r="I73" s="15"/>
      <c r="J73" s="6" t="s">
        <v>163</v>
      </c>
      <c r="K73" s="15" t="s">
        <v>164</v>
      </c>
      <c r="L73" s="80" t="s">
        <v>165</v>
      </c>
      <c r="M73" s="67" t="s">
        <v>166</v>
      </c>
      <c r="N73" s="67" t="s">
        <v>167</v>
      </c>
    </row>
    <row r="74" spans="1:14" ht="217.5">
      <c r="A74" s="3" t="s">
        <v>135</v>
      </c>
      <c r="B74" s="3">
        <f t="shared" si="1"/>
        <v>73</v>
      </c>
      <c r="C74" s="4" t="s">
        <v>170</v>
      </c>
      <c r="D74" s="7" t="s">
        <v>11</v>
      </c>
      <c r="E74" s="6" t="s">
        <v>171</v>
      </c>
      <c r="F74" s="6" t="s">
        <v>154</v>
      </c>
      <c r="G74" s="6" t="s">
        <v>137</v>
      </c>
      <c r="H74" s="6" t="s">
        <v>147</v>
      </c>
      <c r="I74" s="6" t="s">
        <v>148</v>
      </c>
      <c r="J74" s="6" t="s">
        <v>149</v>
      </c>
      <c r="K74" s="54"/>
      <c r="L74" s="80" t="s">
        <v>150</v>
      </c>
      <c r="M74" s="67" t="s">
        <v>151</v>
      </c>
      <c r="N74" s="83" t="s">
        <v>152</v>
      </c>
    </row>
    <row r="75" spans="1:14" ht="144.94999999999999">
      <c r="A75" s="3" t="s">
        <v>135</v>
      </c>
      <c r="B75" s="3">
        <f t="shared" si="1"/>
        <v>74</v>
      </c>
      <c r="C75" s="4" t="s">
        <v>172</v>
      </c>
      <c r="D75" s="8" t="s">
        <v>35</v>
      </c>
      <c r="E75" s="6" t="s">
        <v>173</v>
      </c>
      <c r="F75" s="6" t="s">
        <v>174</v>
      </c>
      <c r="G75" s="15"/>
      <c r="H75" s="15"/>
      <c r="I75" s="15"/>
      <c r="J75" s="6" t="s">
        <v>163</v>
      </c>
      <c r="K75" s="15" t="s">
        <v>164</v>
      </c>
      <c r="L75" s="80" t="s">
        <v>165</v>
      </c>
      <c r="M75" s="67" t="s">
        <v>166</v>
      </c>
      <c r="N75" s="67" t="s">
        <v>167</v>
      </c>
    </row>
    <row r="76" spans="1:14" ht="46.5" customHeight="1">
      <c r="A76" s="3" t="s">
        <v>135</v>
      </c>
      <c r="B76" s="3">
        <f t="shared" si="1"/>
        <v>75</v>
      </c>
      <c r="C76" s="4" t="s">
        <v>175</v>
      </c>
      <c r="D76" s="5" t="s">
        <v>20</v>
      </c>
      <c r="E76" s="6" t="s">
        <v>137</v>
      </c>
      <c r="F76" s="6" t="s">
        <v>173</v>
      </c>
      <c r="G76" s="6" t="s">
        <v>174</v>
      </c>
      <c r="H76" s="6" t="s">
        <v>157</v>
      </c>
      <c r="I76" s="15"/>
      <c r="J76" s="6" t="s">
        <v>158</v>
      </c>
      <c r="K76" s="54"/>
      <c r="L76" s="80" t="s">
        <v>159</v>
      </c>
      <c r="M76" s="67" t="s">
        <v>160</v>
      </c>
      <c r="N76" s="67" t="s">
        <v>161</v>
      </c>
    </row>
    <row r="77" spans="1:14" ht="49.5" customHeight="1">
      <c r="A77" s="3" t="s">
        <v>135</v>
      </c>
      <c r="B77" s="3">
        <f t="shared" si="1"/>
        <v>76</v>
      </c>
      <c r="C77" s="4" t="s">
        <v>176</v>
      </c>
      <c r="D77" s="5" t="s">
        <v>20</v>
      </c>
      <c r="E77" s="6" t="s">
        <v>177</v>
      </c>
      <c r="F77" s="6" t="s">
        <v>174</v>
      </c>
      <c r="G77" s="15"/>
      <c r="H77" s="15"/>
      <c r="I77" s="6"/>
      <c r="J77" s="6" t="s">
        <v>178</v>
      </c>
      <c r="K77" s="54"/>
      <c r="L77" s="80" t="s">
        <v>179</v>
      </c>
      <c r="M77" s="67" t="s">
        <v>180</v>
      </c>
      <c r="N77" s="67" t="s">
        <v>181</v>
      </c>
    </row>
    <row r="78" spans="1:14" ht="43.5" customHeight="1">
      <c r="A78" s="3" t="s">
        <v>135</v>
      </c>
      <c r="B78" s="3">
        <f t="shared" si="1"/>
        <v>77</v>
      </c>
      <c r="C78" s="4" t="s">
        <v>182</v>
      </c>
      <c r="D78" s="5" t="s">
        <v>20</v>
      </c>
      <c r="E78" s="6" t="s">
        <v>177</v>
      </c>
      <c r="F78" s="6" t="s">
        <v>174</v>
      </c>
      <c r="G78" s="15"/>
      <c r="H78" s="15"/>
      <c r="I78" s="6"/>
      <c r="J78" s="6" t="s">
        <v>178</v>
      </c>
      <c r="K78" s="54"/>
      <c r="L78" s="80" t="s">
        <v>179</v>
      </c>
      <c r="M78" s="67" t="s">
        <v>180</v>
      </c>
      <c r="N78" s="67" t="s">
        <v>181</v>
      </c>
    </row>
    <row r="79" spans="1:14" ht="144.94999999999999">
      <c r="A79" s="3" t="s">
        <v>135</v>
      </c>
      <c r="B79" s="3">
        <f t="shared" si="1"/>
        <v>78</v>
      </c>
      <c r="C79" s="4" t="s">
        <v>183</v>
      </c>
      <c r="D79" s="8" t="s">
        <v>35</v>
      </c>
      <c r="E79" s="6" t="s">
        <v>154</v>
      </c>
      <c r="F79" s="6" t="s">
        <v>173</v>
      </c>
      <c r="G79" s="15"/>
      <c r="H79" s="15"/>
      <c r="I79" s="15"/>
      <c r="J79" s="6" t="s">
        <v>163</v>
      </c>
      <c r="K79" s="15" t="s">
        <v>164</v>
      </c>
      <c r="L79" s="80" t="s">
        <v>165</v>
      </c>
      <c r="M79" s="67" t="s">
        <v>166</v>
      </c>
      <c r="N79" s="67" t="s">
        <v>167</v>
      </c>
    </row>
    <row r="80" spans="1:14" ht="144.94999999999999">
      <c r="A80" s="3" t="s">
        <v>135</v>
      </c>
      <c r="B80" s="3">
        <f t="shared" si="1"/>
        <v>79</v>
      </c>
      <c r="C80" s="4" t="s">
        <v>184</v>
      </c>
      <c r="D80" s="5" t="s">
        <v>20</v>
      </c>
      <c r="E80" s="6" t="s">
        <v>154</v>
      </c>
      <c r="F80" s="6" t="s">
        <v>173</v>
      </c>
      <c r="G80" s="15"/>
      <c r="H80" s="15"/>
      <c r="I80" s="15"/>
      <c r="J80" s="6" t="s">
        <v>163</v>
      </c>
      <c r="K80" s="15" t="s">
        <v>164</v>
      </c>
      <c r="L80" s="80" t="s">
        <v>165</v>
      </c>
      <c r="M80" s="67" t="s">
        <v>166</v>
      </c>
      <c r="N80" s="67" t="s">
        <v>167</v>
      </c>
    </row>
    <row r="81" spans="1:14" ht="42" customHeight="1">
      <c r="A81" s="3" t="s">
        <v>135</v>
      </c>
      <c r="B81" s="3">
        <f t="shared" si="1"/>
        <v>80</v>
      </c>
      <c r="C81" s="4" t="s">
        <v>185</v>
      </c>
      <c r="D81" s="5" t="s">
        <v>20</v>
      </c>
      <c r="E81" s="6" t="s">
        <v>154</v>
      </c>
      <c r="F81" s="6" t="s">
        <v>173</v>
      </c>
      <c r="G81" s="15"/>
      <c r="H81" s="15"/>
      <c r="I81" s="15"/>
      <c r="J81" s="6" t="s">
        <v>163</v>
      </c>
      <c r="K81" s="15" t="s">
        <v>164</v>
      </c>
      <c r="L81" s="80" t="s">
        <v>165</v>
      </c>
      <c r="M81" s="67" t="s">
        <v>166</v>
      </c>
      <c r="N81" s="67" t="s">
        <v>167</v>
      </c>
    </row>
    <row r="82" spans="1:14" ht="83.25" customHeight="1">
      <c r="A82" s="14" t="s">
        <v>135</v>
      </c>
      <c r="B82" s="3">
        <f t="shared" si="1"/>
        <v>81</v>
      </c>
      <c r="C82" s="24" t="s">
        <v>186</v>
      </c>
      <c r="D82" s="11" t="s">
        <v>20</v>
      </c>
      <c r="E82" s="6" t="s">
        <v>173</v>
      </c>
      <c r="F82" s="6" t="s">
        <v>157</v>
      </c>
      <c r="G82" s="6" t="s">
        <v>137</v>
      </c>
      <c r="H82" s="6" t="s">
        <v>174</v>
      </c>
      <c r="I82" s="16"/>
      <c r="J82" s="6" t="s">
        <v>158</v>
      </c>
      <c r="K82" s="15"/>
      <c r="L82" s="80" t="s">
        <v>159</v>
      </c>
      <c r="M82" s="67" t="s">
        <v>160</v>
      </c>
      <c r="N82" s="67" t="s">
        <v>161</v>
      </c>
    </row>
    <row r="83" spans="1:14" ht="130.5">
      <c r="A83" s="18" t="s">
        <v>135</v>
      </c>
      <c r="B83" s="3">
        <f t="shared" si="1"/>
        <v>82</v>
      </c>
      <c r="C83" s="25" t="s">
        <v>187</v>
      </c>
      <c r="D83" s="11" t="s">
        <v>20</v>
      </c>
      <c r="E83" s="6" t="s">
        <v>173</v>
      </c>
      <c r="F83" s="6" t="s">
        <v>157</v>
      </c>
      <c r="G83" s="6" t="s">
        <v>137</v>
      </c>
      <c r="H83" s="6" t="s">
        <v>174</v>
      </c>
      <c r="I83" s="31"/>
      <c r="J83" s="6" t="s">
        <v>158</v>
      </c>
      <c r="K83" s="54"/>
      <c r="L83" s="80" t="s">
        <v>159</v>
      </c>
      <c r="M83" s="67" t="s">
        <v>160</v>
      </c>
      <c r="N83" s="67" t="s">
        <v>161</v>
      </c>
    </row>
    <row r="84" spans="1:14" ht="32.25" customHeight="1">
      <c r="A84" s="19" t="s">
        <v>135</v>
      </c>
      <c r="B84" s="3">
        <f t="shared" si="1"/>
        <v>83</v>
      </c>
      <c r="C84" s="26" t="s">
        <v>188</v>
      </c>
      <c r="D84" s="11" t="s">
        <v>20</v>
      </c>
      <c r="E84" s="15" t="s">
        <v>189</v>
      </c>
      <c r="F84" s="6" t="s">
        <v>137</v>
      </c>
      <c r="G84" s="6" t="s">
        <v>154</v>
      </c>
      <c r="H84" s="6" t="s">
        <v>173</v>
      </c>
      <c r="I84" s="15" t="s">
        <v>146</v>
      </c>
      <c r="J84" s="6" t="s">
        <v>149</v>
      </c>
      <c r="K84" s="54"/>
      <c r="L84" s="80" t="s">
        <v>150</v>
      </c>
      <c r="M84" s="67" t="s">
        <v>151</v>
      </c>
      <c r="N84" s="83" t="s">
        <v>152</v>
      </c>
    </row>
    <row r="85" spans="1:14" ht="275.45">
      <c r="A85" s="19" t="s">
        <v>190</v>
      </c>
      <c r="B85" s="3">
        <f t="shared" si="1"/>
        <v>84</v>
      </c>
      <c r="C85" s="79" t="s">
        <v>191</v>
      </c>
      <c r="D85" s="11" t="s">
        <v>20</v>
      </c>
      <c r="E85" s="15" t="s">
        <v>189</v>
      </c>
      <c r="F85" s="15" t="s">
        <v>137</v>
      </c>
      <c r="G85" s="38"/>
      <c r="H85" s="38"/>
      <c r="I85" s="38"/>
      <c r="J85" s="38"/>
      <c r="K85" s="38"/>
      <c r="L85" s="81" t="s">
        <v>192</v>
      </c>
      <c r="M85" s="78" t="s">
        <v>193</v>
      </c>
      <c r="N85" s="47" t="s">
        <v>194</v>
      </c>
    </row>
    <row r="86" spans="1:14" ht="275.45">
      <c r="A86" s="19" t="s">
        <v>190</v>
      </c>
      <c r="B86" s="3">
        <f t="shared" si="1"/>
        <v>85</v>
      </c>
      <c r="C86" s="79" t="s">
        <v>195</v>
      </c>
      <c r="D86" s="11" t="s">
        <v>20</v>
      </c>
      <c r="E86" s="15" t="s">
        <v>189</v>
      </c>
      <c r="F86" s="15" t="s">
        <v>137</v>
      </c>
      <c r="G86" s="39"/>
      <c r="H86" s="39"/>
      <c r="I86" s="39"/>
      <c r="J86" s="39"/>
      <c r="K86" s="38"/>
      <c r="L86" s="81" t="s">
        <v>192</v>
      </c>
      <c r="M86" s="78" t="s">
        <v>193</v>
      </c>
      <c r="N86" s="47" t="s">
        <v>194</v>
      </c>
    </row>
    <row r="87" spans="1:14" ht="275.45">
      <c r="A87" s="14" t="s">
        <v>190</v>
      </c>
      <c r="B87" s="28">
        <f t="shared" si="1"/>
        <v>86</v>
      </c>
      <c r="C87" s="79" t="s">
        <v>196</v>
      </c>
      <c r="D87" s="71" t="s">
        <v>20</v>
      </c>
      <c r="E87" s="16" t="s">
        <v>189</v>
      </c>
      <c r="F87" s="15" t="s">
        <v>137</v>
      </c>
      <c r="G87" s="38"/>
      <c r="H87" s="38"/>
      <c r="I87" s="38"/>
      <c r="J87" s="38"/>
      <c r="K87" s="38"/>
      <c r="L87" s="81" t="s">
        <v>192</v>
      </c>
      <c r="M87" s="78" t="s">
        <v>193</v>
      </c>
      <c r="N87" s="47" t="s">
        <v>194</v>
      </c>
    </row>
    <row r="88" spans="1:14" ht="275.45">
      <c r="A88" s="3" t="s">
        <v>190</v>
      </c>
      <c r="B88" s="3">
        <f t="shared" si="1"/>
        <v>87</v>
      </c>
      <c r="C88" s="64" t="s">
        <v>197</v>
      </c>
      <c r="D88" s="5" t="s">
        <v>20</v>
      </c>
      <c r="E88" s="39" t="s">
        <v>189</v>
      </c>
      <c r="F88" s="41" t="s">
        <v>137</v>
      </c>
      <c r="G88" s="39"/>
      <c r="H88" s="39"/>
      <c r="I88" s="39"/>
      <c r="J88" s="39"/>
      <c r="K88" s="38"/>
      <c r="L88" s="81" t="s">
        <v>192</v>
      </c>
      <c r="M88" s="78" t="s">
        <v>193</v>
      </c>
      <c r="N88" s="47" t="s">
        <v>194</v>
      </c>
    </row>
    <row r="89" spans="1:14" ht="275.45">
      <c r="A89" s="3" t="s">
        <v>190</v>
      </c>
      <c r="B89" s="3">
        <f t="shared" si="1"/>
        <v>88</v>
      </c>
      <c r="C89" s="64" t="s">
        <v>198</v>
      </c>
      <c r="D89" s="5" t="s">
        <v>20</v>
      </c>
      <c r="E89" s="39" t="s">
        <v>189</v>
      </c>
      <c r="F89" s="41" t="s">
        <v>137</v>
      </c>
      <c r="G89" s="38"/>
      <c r="H89" s="38"/>
      <c r="I89" s="38"/>
      <c r="J89" s="38"/>
      <c r="K89" s="38"/>
      <c r="L89" s="81" t="s">
        <v>192</v>
      </c>
      <c r="M89" s="78" t="s">
        <v>193</v>
      </c>
      <c r="N89" s="47" t="s">
        <v>194</v>
      </c>
    </row>
    <row r="90" spans="1:14" ht="275.45">
      <c r="A90" s="3" t="s">
        <v>190</v>
      </c>
      <c r="B90" s="3">
        <f t="shared" si="1"/>
        <v>89</v>
      </c>
      <c r="C90" s="64" t="s">
        <v>199</v>
      </c>
      <c r="D90" s="5" t="s">
        <v>20</v>
      </c>
      <c r="E90" s="39" t="s">
        <v>189</v>
      </c>
      <c r="F90" s="41" t="s">
        <v>137</v>
      </c>
      <c r="G90" s="39"/>
      <c r="H90" s="39"/>
      <c r="I90" s="39"/>
      <c r="J90" s="39"/>
      <c r="K90" s="38"/>
      <c r="L90" s="81" t="s">
        <v>192</v>
      </c>
      <c r="M90" s="78" t="s">
        <v>193</v>
      </c>
      <c r="N90" s="47" t="s">
        <v>194</v>
      </c>
    </row>
    <row r="91" spans="1:14" ht="275.45">
      <c r="A91" s="3" t="s">
        <v>190</v>
      </c>
      <c r="B91" s="3">
        <f t="shared" si="1"/>
        <v>90</v>
      </c>
      <c r="C91" s="64" t="s">
        <v>200</v>
      </c>
      <c r="D91" s="5" t="s">
        <v>20</v>
      </c>
      <c r="E91" s="39" t="s">
        <v>189</v>
      </c>
      <c r="F91" s="41" t="s">
        <v>137</v>
      </c>
      <c r="G91" s="38"/>
      <c r="H91" s="38"/>
      <c r="I91" s="38"/>
      <c r="J91" s="38"/>
      <c r="K91" s="38"/>
      <c r="L91" s="81" t="s">
        <v>192</v>
      </c>
      <c r="M91" s="78" t="s">
        <v>193</v>
      </c>
      <c r="N91" s="47" t="s">
        <v>194</v>
      </c>
    </row>
    <row r="92" spans="1:14" ht="275.45">
      <c r="A92" s="3" t="s">
        <v>190</v>
      </c>
      <c r="B92" s="3">
        <f t="shared" si="1"/>
        <v>91</v>
      </c>
      <c r="C92" s="64" t="s">
        <v>201</v>
      </c>
      <c r="D92" s="5" t="s">
        <v>20</v>
      </c>
      <c r="E92" s="39" t="s">
        <v>189</v>
      </c>
      <c r="F92" s="41" t="s">
        <v>137</v>
      </c>
      <c r="G92" s="39"/>
      <c r="H92" s="39"/>
      <c r="I92" s="39"/>
      <c r="J92" s="39"/>
      <c r="K92" s="38"/>
      <c r="L92" s="81" t="s">
        <v>192</v>
      </c>
      <c r="M92" s="78" t="s">
        <v>193</v>
      </c>
      <c r="N92" s="47" t="s">
        <v>194</v>
      </c>
    </row>
    <row r="93" spans="1:14" ht="275.45">
      <c r="A93" s="3" t="s">
        <v>190</v>
      </c>
      <c r="B93" s="3">
        <f t="shared" si="1"/>
        <v>92</v>
      </c>
      <c r="C93" s="64" t="s">
        <v>202</v>
      </c>
      <c r="D93" s="5" t="s">
        <v>20</v>
      </c>
      <c r="E93" s="39" t="s">
        <v>189</v>
      </c>
      <c r="F93" s="41" t="s">
        <v>137</v>
      </c>
      <c r="G93" s="38"/>
      <c r="H93" s="38"/>
      <c r="I93" s="38"/>
      <c r="J93" s="38"/>
      <c r="K93" s="38"/>
      <c r="L93" s="81" t="s">
        <v>192</v>
      </c>
      <c r="M93" s="78" t="s">
        <v>193</v>
      </c>
      <c r="N93" s="47" t="s">
        <v>194</v>
      </c>
    </row>
  </sheetData>
  <autoFilter ref="A1:N93" xr:uid="{8CF6F624-E59F-4888-8BD4-656D20537F95}"/>
  <dataValidations count="1">
    <dataValidation type="list" allowBlank="1" showInputMessage="1" showErrorMessage="1" sqref="C1 C65:C84" xr:uid="{35639D77-9A92-4FC2-85EF-B5F038F34B0C}">
      <formula1>#REF!</formula1>
    </dataValidation>
  </dataValidations>
  <pageMargins left="0.511811024" right="0.511811024" top="0.78740157499999996" bottom="0.78740157499999996" header="0.31496062000000002" footer="0.31496062000000002"/>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6F624-E59F-4888-8BD4-656D20537F95}">
  <sheetPr>
    <pageSetUpPr fitToPage="1"/>
  </sheetPr>
  <dimension ref="A1:M98"/>
  <sheetViews>
    <sheetView tabSelected="1" zoomScale="66" zoomScaleNormal="66" workbookViewId="0">
      <pane ySplit="2" topLeftCell="H90" activePane="bottomLeft" state="frozen"/>
      <selection pane="bottomLeft" activeCell="H92" sqref="H92"/>
    </sheetView>
  </sheetViews>
  <sheetFormatPr defaultColWidth="9.140625" defaultRowHeight="14.45"/>
  <cols>
    <col min="1" max="1" width="11.85546875" style="85" customWidth="1"/>
    <col min="2" max="2" width="67.7109375" style="84" customWidth="1"/>
    <col min="3" max="3" width="63.7109375" style="89" customWidth="1"/>
    <col min="4" max="4" width="48.7109375" style="89" customWidth="1"/>
    <col min="5" max="5" width="48.42578125" style="89" customWidth="1"/>
    <col min="6" max="6" width="52.7109375" style="89" customWidth="1"/>
    <col min="7" max="7" width="46.42578125" style="84" customWidth="1"/>
    <col min="8" max="8" width="40" style="84" customWidth="1"/>
    <col min="9" max="9" width="50.5703125" style="89" customWidth="1"/>
    <col min="10" max="10" width="54.42578125" style="89" customWidth="1"/>
    <col min="11" max="11" width="24.7109375" style="90" customWidth="1"/>
    <col min="12" max="12" width="60" style="89" customWidth="1"/>
    <col min="13" max="13" width="87.28515625" style="89" customWidth="1"/>
    <col min="14" max="14" width="53.42578125" style="84" customWidth="1"/>
    <col min="15" max="16384" width="9.140625" style="84"/>
  </cols>
  <sheetData>
    <row r="1" spans="1:13" ht="44.25" customHeight="1">
      <c r="A1" s="179" t="s">
        <v>203</v>
      </c>
      <c r="B1" s="179"/>
      <c r="C1" s="179"/>
      <c r="D1" s="179"/>
      <c r="E1" s="179"/>
      <c r="F1" s="179"/>
      <c r="G1" s="179"/>
      <c r="H1" s="179"/>
      <c r="I1" s="179"/>
      <c r="J1" s="179"/>
      <c r="K1" s="179"/>
      <c r="L1" s="179"/>
      <c r="M1" s="179"/>
    </row>
    <row r="2" spans="1:13" s="91" customFormat="1" ht="52.5" customHeight="1">
      <c r="A2" s="150" t="s">
        <v>1</v>
      </c>
      <c r="B2" s="150" t="s">
        <v>2</v>
      </c>
      <c r="C2" s="150" t="s">
        <v>3</v>
      </c>
      <c r="D2" s="150" t="s">
        <v>4</v>
      </c>
      <c r="E2" s="150" t="s">
        <v>4</v>
      </c>
      <c r="F2" s="150" t="s">
        <v>4</v>
      </c>
      <c r="G2" s="150" t="s">
        <v>4</v>
      </c>
      <c r="H2" s="150" t="s">
        <v>4</v>
      </c>
      <c r="I2" s="150" t="s">
        <v>5</v>
      </c>
      <c r="J2" s="150" t="s">
        <v>5</v>
      </c>
      <c r="K2" s="150" t="s">
        <v>6</v>
      </c>
      <c r="L2" s="150" t="s">
        <v>7</v>
      </c>
      <c r="M2" s="150" t="s">
        <v>8</v>
      </c>
    </row>
    <row r="3" spans="1:13" s="92" customFormat="1" ht="135.94999999999999">
      <c r="A3" s="93">
        <v>1</v>
      </c>
      <c r="B3" s="152" t="s">
        <v>25</v>
      </c>
      <c r="C3" s="153" t="s">
        <v>20</v>
      </c>
      <c r="D3" s="157" t="s">
        <v>12</v>
      </c>
      <c r="E3" s="160"/>
      <c r="F3" s="160"/>
      <c r="G3" s="165"/>
      <c r="H3" s="165"/>
      <c r="I3" s="157" t="s">
        <v>13</v>
      </c>
      <c r="J3" s="170" t="s">
        <v>18</v>
      </c>
      <c r="K3" s="95" t="s">
        <v>22</v>
      </c>
      <c r="L3" s="174" t="s">
        <v>23</v>
      </c>
      <c r="M3" s="175" t="s">
        <v>204</v>
      </c>
    </row>
    <row r="4" spans="1:13" s="92" customFormat="1" ht="201" customHeight="1">
      <c r="A4" s="96">
        <f t="shared" ref="A3:A66" si="0">A3+1</f>
        <v>2</v>
      </c>
      <c r="B4" s="109" t="s">
        <v>50</v>
      </c>
      <c r="C4" s="106" t="s">
        <v>11</v>
      </c>
      <c r="D4" s="105"/>
      <c r="E4" s="104"/>
      <c r="F4" s="104"/>
      <c r="G4" s="104"/>
      <c r="H4" s="104"/>
      <c r="I4" s="104" t="s">
        <v>13</v>
      </c>
      <c r="J4" s="142" t="s">
        <v>36</v>
      </c>
      <c r="K4" s="100" t="s">
        <v>22</v>
      </c>
      <c r="L4" s="117" t="s">
        <v>23</v>
      </c>
      <c r="M4" s="175" t="s">
        <v>204</v>
      </c>
    </row>
    <row r="5" spans="1:13" s="92" customFormat="1" ht="177.75" customHeight="1">
      <c r="A5" s="96">
        <f t="shared" si="0"/>
        <v>3</v>
      </c>
      <c r="B5" s="109" t="s">
        <v>44</v>
      </c>
      <c r="C5" s="110" t="s">
        <v>20</v>
      </c>
      <c r="D5" s="105"/>
      <c r="E5" s="104" t="s">
        <v>42</v>
      </c>
      <c r="F5" s="104"/>
      <c r="G5" s="104"/>
      <c r="H5" s="104"/>
      <c r="I5" s="104" t="s">
        <v>13</v>
      </c>
      <c r="J5" s="99"/>
      <c r="K5" s="100" t="s">
        <v>22</v>
      </c>
      <c r="L5" s="117" t="s">
        <v>23</v>
      </c>
      <c r="M5" s="175" t="s">
        <v>204</v>
      </c>
    </row>
    <row r="6" spans="1:13" s="92" customFormat="1" ht="68.25" customHeight="1">
      <c r="A6" s="96">
        <f t="shared" si="0"/>
        <v>4</v>
      </c>
      <c r="B6" s="109" t="s">
        <v>48</v>
      </c>
      <c r="C6" s="110" t="s">
        <v>20</v>
      </c>
      <c r="D6" s="104" t="s">
        <v>12</v>
      </c>
      <c r="E6" s="104" t="s">
        <v>42</v>
      </c>
      <c r="F6" s="104"/>
      <c r="G6" s="104"/>
      <c r="H6" s="104"/>
      <c r="I6" s="105"/>
      <c r="J6" s="99"/>
      <c r="K6" s="100" t="s">
        <v>22</v>
      </c>
      <c r="L6" s="117" t="s">
        <v>23</v>
      </c>
      <c r="M6" s="175" t="s">
        <v>204</v>
      </c>
    </row>
    <row r="7" spans="1:13" s="92" customFormat="1" ht="189" customHeight="1">
      <c r="A7" s="96">
        <f t="shared" si="0"/>
        <v>5</v>
      </c>
      <c r="B7" s="109" t="s">
        <v>19</v>
      </c>
      <c r="C7" s="110" t="s">
        <v>20</v>
      </c>
      <c r="D7" s="104" t="s">
        <v>12</v>
      </c>
      <c r="E7" s="105"/>
      <c r="F7" s="105"/>
      <c r="G7" s="143"/>
      <c r="H7" s="143"/>
      <c r="I7" s="104" t="s">
        <v>21</v>
      </c>
      <c r="J7" s="142" t="s">
        <v>18</v>
      </c>
      <c r="K7" s="100" t="s">
        <v>22</v>
      </c>
      <c r="L7" s="117" t="s">
        <v>23</v>
      </c>
      <c r="M7" s="175" t="s">
        <v>204</v>
      </c>
    </row>
    <row r="8" spans="1:13" s="92" customFormat="1" ht="102">
      <c r="A8" s="96">
        <f t="shared" si="0"/>
        <v>6</v>
      </c>
      <c r="B8" s="109" t="s">
        <v>34</v>
      </c>
      <c r="C8" s="103" t="s">
        <v>35</v>
      </c>
      <c r="D8" s="108"/>
      <c r="E8" s="108"/>
      <c r="F8" s="107"/>
      <c r="G8" s="107"/>
      <c r="H8" s="107"/>
      <c r="I8" s="107" t="s">
        <v>36</v>
      </c>
      <c r="J8" s="158" t="s">
        <v>18</v>
      </c>
      <c r="K8" s="100" t="s">
        <v>37</v>
      </c>
      <c r="L8" s="117" t="s">
        <v>38</v>
      </c>
      <c r="M8" s="102" t="s">
        <v>205</v>
      </c>
    </row>
    <row r="9" spans="1:13" s="92" customFormat="1" ht="98.25" customHeight="1">
      <c r="A9" s="96">
        <f t="shared" si="0"/>
        <v>7</v>
      </c>
      <c r="B9" s="109" t="s">
        <v>52</v>
      </c>
      <c r="C9" s="110" t="s">
        <v>20</v>
      </c>
      <c r="D9" s="108"/>
      <c r="E9" s="108"/>
      <c r="F9" s="107"/>
      <c r="G9" s="107"/>
      <c r="H9" s="107"/>
      <c r="I9" s="107" t="s">
        <v>13</v>
      </c>
      <c r="J9" s="142" t="s">
        <v>18</v>
      </c>
      <c r="K9" s="100" t="s">
        <v>37</v>
      </c>
      <c r="L9" s="117" t="s">
        <v>38</v>
      </c>
      <c r="M9" s="102" t="s">
        <v>205</v>
      </c>
    </row>
    <row r="10" spans="1:13" s="92" customFormat="1" ht="97.5" customHeight="1">
      <c r="A10" s="96">
        <f t="shared" si="0"/>
        <v>8</v>
      </c>
      <c r="B10" s="109" t="s">
        <v>46</v>
      </c>
      <c r="C10" s="106" t="s">
        <v>11</v>
      </c>
      <c r="D10" s="107" t="s">
        <v>12</v>
      </c>
      <c r="E10" s="108"/>
      <c r="F10" s="107"/>
      <c r="G10" s="107"/>
      <c r="H10" s="107"/>
      <c r="I10" s="107" t="s">
        <v>13</v>
      </c>
      <c r="J10" s="111"/>
      <c r="K10" s="100" t="s">
        <v>37</v>
      </c>
      <c r="L10" s="117" t="s">
        <v>38</v>
      </c>
      <c r="M10" s="102" t="s">
        <v>205</v>
      </c>
    </row>
    <row r="11" spans="1:13" s="92" customFormat="1" ht="244.5" customHeight="1">
      <c r="A11" s="96">
        <f t="shared" si="0"/>
        <v>9</v>
      </c>
      <c r="B11" s="109" t="s">
        <v>45</v>
      </c>
      <c r="C11" s="106" t="s">
        <v>11</v>
      </c>
      <c r="D11" s="113" t="s">
        <v>12</v>
      </c>
      <c r="E11" s="113" t="s">
        <v>42</v>
      </c>
      <c r="F11" s="114"/>
      <c r="G11" s="113"/>
      <c r="H11" s="113"/>
      <c r="I11" s="113" t="s">
        <v>13</v>
      </c>
      <c r="J11" s="116"/>
      <c r="K11" s="100" t="s">
        <v>37</v>
      </c>
      <c r="L11" s="117" t="s">
        <v>38</v>
      </c>
      <c r="M11" s="102" t="s">
        <v>205</v>
      </c>
    </row>
    <row r="12" spans="1:13" s="92" customFormat="1" ht="141.75" customHeight="1">
      <c r="A12" s="96">
        <f t="shared" si="0"/>
        <v>10</v>
      </c>
      <c r="B12" s="109" t="s">
        <v>51</v>
      </c>
      <c r="C12" s="106" t="s">
        <v>11</v>
      </c>
      <c r="D12" s="113" t="s">
        <v>42</v>
      </c>
      <c r="E12" s="114"/>
      <c r="F12" s="113"/>
      <c r="G12" s="113"/>
      <c r="H12" s="113"/>
      <c r="I12" s="113" t="s">
        <v>18</v>
      </c>
      <c r="J12" s="116"/>
      <c r="K12" s="100" t="s">
        <v>37</v>
      </c>
      <c r="L12" s="117" t="s">
        <v>38</v>
      </c>
      <c r="M12" s="102" t="s">
        <v>205</v>
      </c>
    </row>
    <row r="13" spans="1:13" s="92" customFormat="1" ht="148.5" customHeight="1">
      <c r="A13" s="96">
        <f t="shared" si="0"/>
        <v>11</v>
      </c>
      <c r="B13" s="109" t="s">
        <v>47</v>
      </c>
      <c r="C13" s="106" t="s">
        <v>11</v>
      </c>
      <c r="D13" s="113" t="s">
        <v>12</v>
      </c>
      <c r="E13" s="113"/>
      <c r="F13" s="113"/>
      <c r="G13" s="113"/>
      <c r="H13" s="113"/>
      <c r="I13" s="113" t="s">
        <v>13</v>
      </c>
      <c r="J13" s="119"/>
      <c r="K13" s="100" t="s">
        <v>37</v>
      </c>
      <c r="L13" s="117" t="s">
        <v>38</v>
      </c>
      <c r="M13" s="102" t="s">
        <v>205</v>
      </c>
    </row>
    <row r="14" spans="1:13" s="92" customFormat="1" ht="177" customHeight="1">
      <c r="A14" s="96">
        <f t="shared" si="0"/>
        <v>12</v>
      </c>
      <c r="B14" s="109" t="s">
        <v>10</v>
      </c>
      <c r="C14" s="106" t="s">
        <v>11</v>
      </c>
      <c r="D14" s="113" t="s">
        <v>12</v>
      </c>
      <c r="E14" s="114"/>
      <c r="F14" s="113"/>
      <c r="G14" s="113"/>
      <c r="H14" s="113"/>
      <c r="I14" s="113" t="s">
        <v>13</v>
      </c>
      <c r="J14" s="119"/>
      <c r="K14" s="100" t="s">
        <v>14</v>
      </c>
      <c r="L14" s="117" t="s">
        <v>15</v>
      </c>
      <c r="M14" s="128" t="s">
        <v>206</v>
      </c>
    </row>
    <row r="15" spans="1:13" s="92" customFormat="1" ht="121.5" customHeight="1">
      <c r="A15" s="96">
        <f t="shared" si="0"/>
        <v>13</v>
      </c>
      <c r="B15" s="109" t="s">
        <v>17</v>
      </c>
      <c r="C15" s="106" t="s">
        <v>11</v>
      </c>
      <c r="D15" s="113" t="s">
        <v>12</v>
      </c>
      <c r="E15" s="114"/>
      <c r="F15" s="114"/>
      <c r="G15" s="115"/>
      <c r="H15" s="115"/>
      <c r="I15" s="113" t="s">
        <v>13</v>
      </c>
      <c r="J15" s="172" t="s">
        <v>18</v>
      </c>
      <c r="K15" s="100" t="s">
        <v>14</v>
      </c>
      <c r="L15" s="117" t="s">
        <v>15</v>
      </c>
      <c r="M15" s="128" t="s">
        <v>206</v>
      </c>
    </row>
    <row r="16" spans="1:13" s="92" customFormat="1" ht="112.5" customHeight="1">
      <c r="A16" s="96">
        <f t="shared" si="0"/>
        <v>14</v>
      </c>
      <c r="B16" s="109" t="s">
        <v>33</v>
      </c>
      <c r="C16" s="106" t="s">
        <v>11</v>
      </c>
      <c r="D16" s="114"/>
      <c r="E16" s="114"/>
      <c r="F16" s="113"/>
      <c r="G16" s="113"/>
      <c r="H16" s="113"/>
      <c r="I16" s="113" t="s">
        <v>13</v>
      </c>
      <c r="J16" s="122" t="s">
        <v>18</v>
      </c>
      <c r="K16" s="100" t="s">
        <v>14</v>
      </c>
      <c r="L16" s="117" t="s">
        <v>15</v>
      </c>
      <c r="M16" s="128" t="s">
        <v>206</v>
      </c>
    </row>
    <row r="17" spans="1:13" s="92" customFormat="1" ht="125.25" customHeight="1">
      <c r="A17" s="96">
        <f t="shared" si="0"/>
        <v>15</v>
      </c>
      <c r="B17" s="112" t="s">
        <v>26</v>
      </c>
      <c r="C17" s="110" t="s">
        <v>20</v>
      </c>
      <c r="D17" s="113" t="s">
        <v>12</v>
      </c>
      <c r="E17" s="114"/>
      <c r="F17" s="114"/>
      <c r="G17" s="115"/>
      <c r="H17" s="166"/>
      <c r="I17" s="113" t="s">
        <v>13</v>
      </c>
      <c r="J17" s="122" t="s">
        <v>18</v>
      </c>
      <c r="K17" s="100" t="s">
        <v>14</v>
      </c>
      <c r="L17" s="117" t="s">
        <v>15</v>
      </c>
      <c r="M17" s="128" t="s">
        <v>206</v>
      </c>
    </row>
    <row r="18" spans="1:13" s="92" customFormat="1" ht="118.5" customHeight="1">
      <c r="A18" s="96">
        <f t="shared" si="0"/>
        <v>16</v>
      </c>
      <c r="B18" s="112" t="s">
        <v>28</v>
      </c>
      <c r="C18" s="106" t="s">
        <v>11</v>
      </c>
      <c r="D18" s="113" t="s">
        <v>12</v>
      </c>
      <c r="E18" s="114"/>
      <c r="F18" s="114"/>
      <c r="G18" s="115"/>
      <c r="H18" s="166"/>
      <c r="I18" s="113" t="s">
        <v>13</v>
      </c>
      <c r="J18" s="122" t="s">
        <v>18</v>
      </c>
      <c r="K18" s="100" t="s">
        <v>14</v>
      </c>
      <c r="L18" s="117" t="s">
        <v>15</v>
      </c>
      <c r="M18" s="128" t="s">
        <v>206</v>
      </c>
    </row>
    <row r="19" spans="1:13" s="92" customFormat="1" ht="147.75" customHeight="1">
      <c r="A19" s="96">
        <f t="shared" si="0"/>
        <v>17</v>
      </c>
      <c r="B19" s="109" t="s">
        <v>27</v>
      </c>
      <c r="C19" s="110" t="s">
        <v>20</v>
      </c>
      <c r="D19" s="113" t="s">
        <v>12</v>
      </c>
      <c r="E19" s="114"/>
      <c r="F19" s="114"/>
      <c r="G19" s="115"/>
      <c r="H19" s="166"/>
      <c r="I19" s="113" t="s">
        <v>13</v>
      </c>
      <c r="J19" s="122" t="s">
        <v>18</v>
      </c>
      <c r="K19" s="100" t="s">
        <v>14</v>
      </c>
      <c r="L19" s="117" t="s">
        <v>15</v>
      </c>
      <c r="M19" s="128" t="s">
        <v>206</v>
      </c>
    </row>
    <row r="20" spans="1:13" s="92" customFormat="1" ht="124.5" customHeight="1">
      <c r="A20" s="96">
        <f t="shared" si="0"/>
        <v>18</v>
      </c>
      <c r="B20" s="109" t="s">
        <v>29</v>
      </c>
      <c r="C20" s="106" t="s">
        <v>11</v>
      </c>
      <c r="D20" s="114"/>
      <c r="E20" s="113"/>
      <c r="F20" s="113"/>
      <c r="G20" s="113"/>
      <c r="H20" s="113"/>
      <c r="I20" s="123" t="s">
        <v>21</v>
      </c>
      <c r="J20" s="94"/>
      <c r="K20" s="100" t="s">
        <v>30</v>
      </c>
      <c r="L20" s="101" t="s">
        <v>207</v>
      </c>
      <c r="M20" s="102" t="s">
        <v>208</v>
      </c>
    </row>
    <row r="21" spans="1:13" s="92" customFormat="1" ht="129.75" customHeight="1">
      <c r="A21" s="96">
        <f t="shared" si="0"/>
        <v>19</v>
      </c>
      <c r="B21" s="109" t="s">
        <v>40</v>
      </c>
      <c r="C21" s="110" t="s">
        <v>20</v>
      </c>
      <c r="D21" s="113" t="s">
        <v>41</v>
      </c>
      <c r="E21" s="113" t="s">
        <v>42</v>
      </c>
      <c r="F21" s="114"/>
      <c r="G21" s="113"/>
      <c r="H21" s="113"/>
      <c r="I21" s="124"/>
      <c r="J21" s="99"/>
      <c r="K21" s="100" t="s">
        <v>30</v>
      </c>
      <c r="L21" s="101" t="s">
        <v>207</v>
      </c>
      <c r="M21" s="102" t="s">
        <v>208</v>
      </c>
    </row>
    <row r="22" spans="1:13" s="92" customFormat="1" ht="132" customHeight="1">
      <c r="A22" s="96">
        <f t="shared" si="0"/>
        <v>20</v>
      </c>
      <c r="B22" s="109" t="s">
        <v>49</v>
      </c>
      <c r="C22" s="110" t="s">
        <v>20</v>
      </c>
      <c r="D22" s="114"/>
      <c r="E22" s="114"/>
      <c r="F22" s="113"/>
      <c r="G22" s="113"/>
      <c r="H22" s="113"/>
      <c r="I22" s="121" t="s">
        <v>13</v>
      </c>
      <c r="J22" s="142" t="s">
        <v>21</v>
      </c>
      <c r="K22" s="100" t="s">
        <v>30</v>
      </c>
      <c r="L22" s="101" t="s">
        <v>207</v>
      </c>
      <c r="M22" s="102" t="s">
        <v>208</v>
      </c>
    </row>
    <row r="23" spans="1:13" s="92" customFormat="1" ht="115.5" customHeight="1">
      <c r="A23" s="96">
        <f t="shared" si="0"/>
        <v>21</v>
      </c>
      <c r="B23" s="109" t="s">
        <v>43</v>
      </c>
      <c r="C23" s="110" t="s">
        <v>20</v>
      </c>
      <c r="D23" s="113" t="s">
        <v>41</v>
      </c>
      <c r="E23" s="113" t="s">
        <v>42</v>
      </c>
      <c r="F23" s="113"/>
      <c r="G23" s="113"/>
      <c r="H23" s="113"/>
      <c r="I23" s="167"/>
      <c r="J23" s="116"/>
      <c r="K23" s="100" t="s">
        <v>30</v>
      </c>
      <c r="L23" s="101" t="s">
        <v>207</v>
      </c>
      <c r="M23" s="102" t="s">
        <v>208</v>
      </c>
    </row>
    <row r="24" spans="1:13" s="92" customFormat="1" ht="178.5" customHeight="1">
      <c r="A24" s="96">
        <f t="shared" si="0"/>
        <v>22</v>
      </c>
      <c r="B24" s="97" t="s">
        <v>76</v>
      </c>
      <c r="C24" s="98" t="s">
        <v>20</v>
      </c>
      <c r="D24" s="118" t="s">
        <v>55</v>
      </c>
      <c r="E24" s="101"/>
      <c r="F24" s="101"/>
      <c r="G24" s="101"/>
      <c r="H24" s="101"/>
      <c r="I24" s="168" t="s">
        <v>75</v>
      </c>
      <c r="J24" s="139"/>
      <c r="K24" s="100" t="s">
        <v>60</v>
      </c>
      <c r="L24" s="101" t="s">
        <v>61</v>
      </c>
      <c r="M24" s="102" t="s">
        <v>209</v>
      </c>
    </row>
    <row r="25" spans="1:13" s="92" customFormat="1" ht="113.25" customHeight="1">
      <c r="A25" s="96">
        <f t="shared" si="0"/>
        <v>23</v>
      </c>
      <c r="B25" s="97" t="s">
        <v>83</v>
      </c>
      <c r="C25" s="125" t="s">
        <v>11</v>
      </c>
      <c r="D25" s="159" t="s">
        <v>55</v>
      </c>
      <c r="E25" s="159"/>
      <c r="F25" s="164"/>
      <c r="G25" s="164"/>
      <c r="H25" s="164"/>
      <c r="I25" s="169"/>
      <c r="J25" s="173"/>
      <c r="K25" s="100" t="s">
        <v>60</v>
      </c>
      <c r="L25" s="101" t="s">
        <v>61</v>
      </c>
      <c r="M25" s="102" t="s">
        <v>209</v>
      </c>
    </row>
    <row r="26" spans="1:13" s="92" customFormat="1" ht="102" customHeight="1">
      <c r="A26" s="96">
        <f t="shared" si="0"/>
        <v>24</v>
      </c>
      <c r="B26" s="97" t="s">
        <v>59</v>
      </c>
      <c r="C26" s="98" t="s">
        <v>20</v>
      </c>
      <c r="D26" s="118" t="s">
        <v>55</v>
      </c>
      <c r="E26" s="118"/>
      <c r="F26" s="101"/>
      <c r="G26" s="101"/>
      <c r="H26" s="101"/>
      <c r="I26" s="101"/>
      <c r="J26" s="171"/>
      <c r="K26" s="100" t="s">
        <v>60</v>
      </c>
      <c r="L26" s="101" t="s">
        <v>61</v>
      </c>
      <c r="M26" s="102" t="s">
        <v>209</v>
      </c>
    </row>
    <row r="27" spans="1:13" s="92" customFormat="1" ht="153">
      <c r="A27" s="96">
        <f t="shared" si="0"/>
        <v>25</v>
      </c>
      <c r="B27" s="130" t="s">
        <v>84</v>
      </c>
      <c r="C27" s="135" t="s">
        <v>11</v>
      </c>
      <c r="D27" s="118" t="s">
        <v>42</v>
      </c>
      <c r="E27" s="118"/>
      <c r="F27" s="101"/>
      <c r="G27" s="101"/>
      <c r="H27" s="101"/>
      <c r="I27" s="101"/>
      <c r="J27" s="171"/>
      <c r="K27" s="100" t="s">
        <v>60</v>
      </c>
      <c r="L27" s="101" t="s">
        <v>61</v>
      </c>
      <c r="M27" s="102" t="s">
        <v>209</v>
      </c>
    </row>
    <row r="28" spans="1:13" s="92" customFormat="1" ht="153">
      <c r="A28" s="96">
        <f t="shared" si="0"/>
        <v>26</v>
      </c>
      <c r="B28" s="130" t="s">
        <v>77</v>
      </c>
      <c r="C28" s="137" t="s">
        <v>20</v>
      </c>
      <c r="D28" s="118" t="s">
        <v>55</v>
      </c>
      <c r="E28" s="118"/>
      <c r="F28" s="101"/>
      <c r="G28" s="101"/>
      <c r="H28" s="101"/>
      <c r="I28" s="101"/>
      <c r="J28" s="171"/>
      <c r="K28" s="100" t="s">
        <v>60</v>
      </c>
      <c r="L28" s="101" t="s">
        <v>61</v>
      </c>
      <c r="M28" s="102" t="s">
        <v>209</v>
      </c>
    </row>
    <row r="29" spans="1:13" s="92" customFormat="1" ht="123.75" customHeight="1">
      <c r="A29" s="96">
        <f t="shared" si="0"/>
        <v>27</v>
      </c>
      <c r="B29" s="130" t="s">
        <v>74</v>
      </c>
      <c r="C29" s="137" t="s">
        <v>20</v>
      </c>
      <c r="D29" s="118" t="s">
        <v>55</v>
      </c>
      <c r="E29" s="101"/>
      <c r="F29" s="101"/>
      <c r="G29" s="101"/>
      <c r="H29" s="101"/>
      <c r="I29" s="118" t="s">
        <v>75</v>
      </c>
      <c r="J29" s="171"/>
      <c r="K29" s="100" t="s">
        <v>60</v>
      </c>
      <c r="L29" s="101" t="s">
        <v>61</v>
      </c>
      <c r="M29" s="102" t="s">
        <v>209</v>
      </c>
    </row>
    <row r="30" spans="1:13" s="92" customFormat="1" ht="153">
      <c r="A30" s="96">
        <f t="shared" si="0"/>
        <v>28</v>
      </c>
      <c r="B30" s="130" t="s">
        <v>97</v>
      </c>
      <c r="C30" s="137" t="s">
        <v>20</v>
      </c>
      <c r="D30" s="138" t="s">
        <v>42</v>
      </c>
      <c r="E30" s="162"/>
      <c r="F30" s="113"/>
      <c r="G30" s="113"/>
      <c r="H30" s="113"/>
      <c r="I30" s="114"/>
      <c r="J30" s="116"/>
      <c r="K30" s="100" t="s">
        <v>60</v>
      </c>
      <c r="L30" s="101" t="s">
        <v>61</v>
      </c>
      <c r="M30" s="102" t="s">
        <v>209</v>
      </c>
    </row>
    <row r="31" spans="1:13" s="92" customFormat="1" ht="194.25" customHeight="1">
      <c r="A31" s="96">
        <f t="shared" si="0"/>
        <v>29</v>
      </c>
      <c r="B31" s="130" t="s">
        <v>54</v>
      </c>
      <c r="C31" s="135" t="s">
        <v>11</v>
      </c>
      <c r="D31" s="138" t="s">
        <v>55</v>
      </c>
      <c r="E31" s="138"/>
      <c r="F31" s="113"/>
      <c r="G31" s="113"/>
      <c r="H31" s="113"/>
      <c r="I31" s="114"/>
      <c r="J31" s="116"/>
      <c r="K31" s="100" t="s">
        <v>56</v>
      </c>
      <c r="L31" s="101" t="s">
        <v>57</v>
      </c>
      <c r="M31" s="102" t="s">
        <v>210</v>
      </c>
    </row>
    <row r="32" spans="1:13" s="92" customFormat="1" ht="124.5" customHeight="1">
      <c r="A32" s="96">
        <f t="shared" si="0"/>
        <v>30</v>
      </c>
      <c r="B32" s="130" t="s">
        <v>96</v>
      </c>
      <c r="C32" s="137" t="s">
        <v>20</v>
      </c>
      <c r="D32" s="138" t="s">
        <v>55</v>
      </c>
      <c r="E32" s="162"/>
      <c r="F32" s="113"/>
      <c r="G32" s="113"/>
      <c r="H32" s="113"/>
      <c r="I32" s="114"/>
      <c r="J32" s="116"/>
      <c r="K32" s="100" t="s">
        <v>56</v>
      </c>
      <c r="L32" s="101" t="s">
        <v>57</v>
      </c>
      <c r="M32" s="102" t="s">
        <v>210</v>
      </c>
    </row>
    <row r="33" spans="1:13" s="92" customFormat="1" ht="137.25" customHeight="1">
      <c r="A33" s="96">
        <f t="shared" si="0"/>
        <v>31</v>
      </c>
      <c r="B33" s="130" t="s">
        <v>69</v>
      </c>
      <c r="C33" s="131" t="s">
        <v>20</v>
      </c>
      <c r="D33" s="132" t="s">
        <v>42</v>
      </c>
      <c r="E33" s="163"/>
      <c r="F33" s="133"/>
      <c r="G33" s="133"/>
      <c r="H33" s="133"/>
      <c r="I33" s="133"/>
      <c r="J33" s="134"/>
      <c r="K33" s="100" t="s">
        <v>56</v>
      </c>
      <c r="L33" s="101" t="s">
        <v>57</v>
      </c>
      <c r="M33" s="102" t="s">
        <v>210</v>
      </c>
    </row>
    <row r="34" spans="1:13" s="92" customFormat="1" ht="144.75" customHeight="1">
      <c r="A34" s="96">
        <f t="shared" si="0"/>
        <v>32</v>
      </c>
      <c r="B34" s="130" t="s">
        <v>87</v>
      </c>
      <c r="C34" s="135" t="s">
        <v>11</v>
      </c>
      <c r="D34" s="118" t="s">
        <v>42</v>
      </c>
      <c r="E34" s="101"/>
      <c r="F34" s="101"/>
      <c r="G34" s="101"/>
      <c r="H34" s="101"/>
      <c r="I34" s="118" t="s">
        <v>79</v>
      </c>
      <c r="J34" s="120"/>
      <c r="K34" s="100" t="s">
        <v>80</v>
      </c>
      <c r="L34" s="101" t="s">
        <v>81</v>
      </c>
      <c r="M34" s="102" t="s">
        <v>211</v>
      </c>
    </row>
    <row r="35" spans="1:13" s="92" customFormat="1" ht="154.5" customHeight="1">
      <c r="A35" s="96">
        <f t="shared" si="0"/>
        <v>33</v>
      </c>
      <c r="B35" s="130" t="s">
        <v>86</v>
      </c>
      <c r="C35" s="135" t="s">
        <v>11</v>
      </c>
      <c r="D35" s="118" t="s">
        <v>42</v>
      </c>
      <c r="E35" s="101"/>
      <c r="F35" s="101"/>
      <c r="G35" s="101"/>
      <c r="H35" s="101"/>
      <c r="I35" s="118" t="s">
        <v>75</v>
      </c>
      <c r="J35" s="120"/>
      <c r="K35" s="100" t="s">
        <v>80</v>
      </c>
      <c r="L35" s="101" t="s">
        <v>81</v>
      </c>
      <c r="M35" s="102" t="s">
        <v>211</v>
      </c>
    </row>
    <row r="36" spans="1:13" s="92" customFormat="1" ht="135.75" customHeight="1">
      <c r="A36" s="96">
        <f t="shared" si="0"/>
        <v>34</v>
      </c>
      <c r="B36" s="130" t="s">
        <v>94</v>
      </c>
      <c r="C36" s="137" t="s">
        <v>20</v>
      </c>
      <c r="D36" s="118" t="s">
        <v>42</v>
      </c>
      <c r="E36" s="118"/>
      <c r="F36" s="101"/>
      <c r="G36" s="101"/>
      <c r="H36" s="101"/>
      <c r="I36" s="101"/>
      <c r="J36" s="120"/>
      <c r="K36" s="100" t="s">
        <v>80</v>
      </c>
      <c r="L36" s="101" t="s">
        <v>81</v>
      </c>
      <c r="M36" s="102" t="s">
        <v>211</v>
      </c>
    </row>
    <row r="37" spans="1:13" s="92" customFormat="1" ht="131.25" customHeight="1">
      <c r="A37" s="96">
        <f t="shared" si="0"/>
        <v>35</v>
      </c>
      <c r="B37" s="130" t="s">
        <v>88</v>
      </c>
      <c r="C37" s="155" t="s">
        <v>35</v>
      </c>
      <c r="D37" s="118" t="s">
        <v>42</v>
      </c>
      <c r="E37" s="118"/>
      <c r="F37" s="101"/>
      <c r="G37" s="101"/>
      <c r="H37" s="101"/>
      <c r="I37" s="101"/>
      <c r="J37" s="120"/>
      <c r="K37" s="100" t="s">
        <v>80</v>
      </c>
      <c r="L37" s="101" t="s">
        <v>81</v>
      </c>
      <c r="M37" s="102" t="s">
        <v>211</v>
      </c>
    </row>
    <row r="38" spans="1:13" s="92" customFormat="1" ht="179.25" customHeight="1">
      <c r="A38" s="96">
        <f t="shared" si="0"/>
        <v>36</v>
      </c>
      <c r="B38" s="130" t="s">
        <v>78</v>
      </c>
      <c r="C38" s="135" t="s">
        <v>11</v>
      </c>
      <c r="D38" s="118" t="s">
        <v>42</v>
      </c>
      <c r="E38" s="114"/>
      <c r="F38" s="101"/>
      <c r="G38" s="101"/>
      <c r="H38" s="101"/>
      <c r="I38" s="118" t="s">
        <v>79</v>
      </c>
      <c r="J38" s="136"/>
      <c r="K38" s="100" t="s">
        <v>80</v>
      </c>
      <c r="L38" s="101" t="s">
        <v>81</v>
      </c>
      <c r="M38" s="102" t="s">
        <v>211</v>
      </c>
    </row>
    <row r="39" spans="1:13" s="92" customFormat="1" ht="133.5" customHeight="1">
      <c r="A39" s="96">
        <f t="shared" si="0"/>
        <v>37</v>
      </c>
      <c r="B39" s="130" t="s">
        <v>85</v>
      </c>
      <c r="C39" s="156" t="s">
        <v>35</v>
      </c>
      <c r="D39" s="118" t="s">
        <v>42</v>
      </c>
      <c r="E39" s="118"/>
      <c r="F39" s="101"/>
      <c r="G39" s="101"/>
      <c r="H39" s="101"/>
      <c r="I39" s="101"/>
      <c r="J39" s="120"/>
      <c r="K39" s="100" t="s">
        <v>80</v>
      </c>
      <c r="L39" s="101" t="s">
        <v>81</v>
      </c>
      <c r="M39" s="102" t="s">
        <v>211</v>
      </c>
    </row>
    <row r="40" spans="1:13" s="92" customFormat="1" ht="214.5" customHeight="1">
      <c r="A40" s="96">
        <f t="shared" si="0"/>
        <v>38</v>
      </c>
      <c r="B40" s="130" t="s">
        <v>89</v>
      </c>
      <c r="C40" s="137" t="s">
        <v>20</v>
      </c>
      <c r="D40" s="118" t="s">
        <v>55</v>
      </c>
      <c r="E40" s="118"/>
      <c r="F40" s="101"/>
      <c r="G40" s="101"/>
      <c r="H40" s="101"/>
      <c r="I40" s="101"/>
      <c r="J40" s="120"/>
      <c r="K40" s="100" t="s">
        <v>90</v>
      </c>
      <c r="L40" s="101" t="s">
        <v>212</v>
      </c>
      <c r="M40" s="151" t="s">
        <v>213</v>
      </c>
    </row>
    <row r="41" spans="1:13" s="92" customFormat="1" ht="246.75" customHeight="1">
      <c r="A41" s="96">
        <f t="shared" si="0"/>
        <v>39</v>
      </c>
      <c r="B41" s="130" t="s">
        <v>93</v>
      </c>
      <c r="C41" s="137" t="s">
        <v>20</v>
      </c>
      <c r="D41" s="118" t="s">
        <v>55</v>
      </c>
      <c r="E41" s="118"/>
      <c r="F41" s="101"/>
      <c r="G41" s="101"/>
      <c r="H41" s="101"/>
      <c r="I41" s="101"/>
      <c r="J41" s="120"/>
      <c r="K41" s="100" t="s">
        <v>90</v>
      </c>
      <c r="L41" s="101" t="s">
        <v>91</v>
      </c>
      <c r="M41" s="151" t="s">
        <v>213</v>
      </c>
    </row>
    <row r="42" spans="1:13" s="92" customFormat="1" ht="147.75" customHeight="1">
      <c r="A42" s="96">
        <f t="shared" si="0"/>
        <v>40</v>
      </c>
      <c r="B42" s="130" t="s">
        <v>70</v>
      </c>
      <c r="C42" s="137" t="s">
        <v>20</v>
      </c>
      <c r="D42" s="118" t="s">
        <v>55</v>
      </c>
      <c r="E42" s="118"/>
      <c r="F42" s="101"/>
      <c r="G42" s="101"/>
      <c r="H42" s="101"/>
      <c r="I42" s="101"/>
      <c r="J42" s="136"/>
      <c r="K42" s="100" t="s">
        <v>71</v>
      </c>
      <c r="L42" s="101" t="s">
        <v>72</v>
      </c>
      <c r="M42" s="151" t="s">
        <v>214</v>
      </c>
    </row>
    <row r="43" spans="1:13" s="92" customFormat="1" ht="193.5" customHeight="1">
      <c r="A43" s="96">
        <f t="shared" si="0"/>
        <v>41</v>
      </c>
      <c r="B43" s="130" t="s">
        <v>63</v>
      </c>
      <c r="C43" s="137" t="s">
        <v>20</v>
      </c>
      <c r="D43" s="118" t="s">
        <v>42</v>
      </c>
      <c r="E43" s="101"/>
      <c r="F43" s="101"/>
      <c r="G43" s="101"/>
      <c r="H43" s="101"/>
      <c r="I43" s="118" t="s">
        <v>64</v>
      </c>
      <c r="J43" s="136"/>
      <c r="K43" s="100" t="s">
        <v>65</v>
      </c>
      <c r="L43" s="101" t="s">
        <v>66</v>
      </c>
      <c r="M43" s="102" t="s">
        <v>215</v>
      </c>
    </row>
    <row r="44" spans="1:13" s="92" customFormat="1" ht="148.5" customHeight="1">
      <c r="A44" s="96">
        <f t="shared" si="0"/>
        <v>42</v>
      </c>
      <c r="B44" s="130" t="s">
        <v>95</v>
      </c>
      <c r="C44" s="137" t="s">
        <v>20</v>
      </c>
      <c r="D44" s="118" t="s">
        <v>55</v>
      </c>
      <c r="E44" s="118"/>
      <c r="F44" s="101"/>
      <c r="G44" s="101"/>
      <c r="H44" s="101"/>
      <c r="I44" s="101"/>
      <c r="J44" s="120"/>
      <c r="K44" s="100" t="s">
        <v>216</v>
      </c>
      <c r="L44" s="101" t="s">
        <v>217</v>
      </c>
      <c r="M44" s="102" t="s">
        <v>218</v>
      </c>
    </row>
    <row r="45" spans="1:13" s="92" customFormat="1" ht="170.25" customHeight="1">
      <c r="A45" s="96">
        <f t="shared" si="0"/>
        <v>43</v>
      </c>
      <c r="B45" s="130" t="s">
        <v>68</v>
      </c>
      <c r="C45" s="137" t="s">
        <v>20</v>
      </c>
      <c r="D45" s="118" t="s">
        <v>42</v>
      </c>
      <c r="E45" s="118"/>
      <c r="F45" s="101"/>
      <c r="G45" s="101"/>
      <c r="H45" s="101"/>
      <c r="I45" s="101"/>
      <c r="J45" s="136"/>
      <c r="K45" s="100" t="s">
        <v>216</v>
      </c>
      <c r="L45" s="101" t="s">
        <v>217</v>
      </c>
      <c r="M45" s="102" t="s">
        <v>218</v>
      </c>
    </row>
    <row r="46" spans="1:13" s="92" customFormat="1" ht="119.25" customHeight="1">
      <c r="A46" s="96">
        <f t="shared" si="0"/>
        <v>44</v>
      </c>
      <c r="B46" s="130" t="s">
        <v>115</v>
      </c>
      <c r="C46" s="103" t="s">
        <v>35</v>
      </c>
      <c r="D46" s="113" t="s">
        <v>114</v>
      </c>
      <c r="E46" s="114"/>
      <c r="F46" s="113"/>
      <c r="G46" s="113"/>
      <c r="H46" s="113"/>
      <c r="I46" s="113" t="s">
        <v>116</v>
      </c>
      <c r="J46" s="120"/>
      <c r="K46" s="100" t="s">
        <v>110</v>
      </c>
      <c r="L46" s="101" t="s">
        <v>111</v>
      </c>
      <c r="M46" s="102" t="s">
        <v>219</v>
      </c>
    </row>
    <row r="47" spans="1:13" s="92" customFormat="1" ht="237" customHeight="1">
      <c r="A47" s="96">
        <f t="shared" si="0"/>
        <v>45</v>
      </c>
      <c r="B47" s="130" t="s">
        <v>120</v>
      </c>
      <c r="C47" s="106" t="s">
        <v>11</v>
      </c>
      <c r="D47" s="113" t="s">
        <v>114</v>
      </c>
      <c r="E47" s="114"/>
      <c r="F47" s="113"/>
      <c r="G47" s="113"/>
      <c r="H47" s="113"/>
      <c r="I47" s="113" t="s">
        <v>116</v>
      </c>
      <c r="J47" s="120"/>
      <c r="K47" s="100" t="s">
        <v>110</v>
      </c>
      <c r="L47" s="101" t="s">
        <v>111</v>
      </c>
      <c r="M47" s="102" t="s">
        <v>219</v>
      </c>
    </row>
    <row r="48" spans="1:13" s="92" customFormat="1" ht="141" customHeight="1">
      <c r="A48" s="96">
        <f t="shared" si="0"/>
        <v>46</v>
      </c>
      <c r="B48" s="130" t="s">
        <v>129</v>
      </c>
      <c r="C48" s="110" t="s">
        <v>20</v>
      </c>
      <c r="D48" s="113" t="s">
        <v>100</v>
      </c>
      <c r="E48" s="113" t="s">
        <v>114</v>
      </c>
      <c r="F48" s="113"/>
      <c r="G48" s="113"/>
      <c r="H48" s="121"/>
      <c r="I48" s="113" t="s">
        <v>116</v>
      </c>
      <c r="J48" s="120"/>
      <c r="K48" s="100" t="s">
        <v>110</v>
      </c>
      <c r="L48" s="101" t="s">
        <v>111</v>
      </c>
      <c r="M48" s="102" t="s">
        <v>219</v>
      </c>
    </row>
    <row r="49" spans="1:13" s="92" customFormat="1" ht="129" customHeight="1">
      <c r="A49" s="96">
        <f t="shared" si="0"/>
        <v>47</v>
      </c>
      <c r="B49" s="130" t="s">
        <v>134</v>
      </c>
      <c r="C49" s="106" t="s">
        <v>11</v>
      </c>
      <c r="D49" s="113" t="s">
        <v>100</v>
      </c>
      <c r="E49" s="113" t="s">
        <v>114</v>
      </c>
      <c r="F49" s="113"/>
      <c r="G49" s="113"/>
      <c r="H49" s="121"/>
      <c r="I49" s="114"/>
      <c r="J49" s="120"/>
      <c r="K49" s="100" t="s">
        <v>110</v>
      </c>
      <c r="L49" s="101" t="s">
        <v>111</v>
      </c>
      <c r="M49" s="102" t="s">
        <v>219</v>
      </c>
    </row>
    <row r="50" spans="1:13" s="92" customFormat="1" ht="144.75" customHeight="1">
      <c r="A50" s="96">
        <f t="shared" si="0"/>
        <v>48</v>
      </c>
      <c r="B50" s="130" t="s">
        <v>119</v>
      </c>
      <c r="C50" s="110" t="s">
        <v>20</v>
      </c>
      <c r="D50" s="113" t="s">
        <v>100</v>
      </c>
      <c r="E50" s="113" t="s">
        <v>114</v>
      </c>
      <c r="F50" s="113"/>
      <c r="G50" s="113"/>
      <c r="H50" s="121"/>
      <c r="I50" s="113" t="s">
        <v>116</v>
      </c>
      <c r="J50" s="120"/>
      <c r="K50" s="100" t="s">
        <v>110</v>
      </c>
      <c r="L50" s="101" t="s">
        <v>111</v>
      </c>
      <c r="M50" s="102" t="s">
        <v>219</v>
      </c>
    </row>
    <row r="51" spans="1:13" s="92" customFormat="1" ht="164.25" customHeight="1">
      <c r="A51" s="96">
        <f t="shared" si="0"/>
        <v>49</v>
      </c>
      <c r="B51" s="130" t="s">
        <v>123</v>
      </c>
      <c r="C51" s="110" t="s">
        <v>20</v>
      </c>
      <c r="D51" s="113" t="s">
        <v>107</v>
      </c>
      <c r="E51" s="113" t="s">
        <v>114</v>
      </c>
      <c r="F51" s="113"/>
      <c r="G51" s="113"/>
      <c r="H51" s="113"/>
      <c r="I51" s="113" t="s">
        <v>116</v>
      </c>
      <c r="J51" s="120"/>
      <c r="K51" s="100" t="s">
        <v>110</v>
      </c>
      <c r="L51" s="101" t="s">
        <v>111</v>
      </c>
      <c r="M51" s="102" t="s">
        <v>219</v>
      </c>
    </row>
    <row r="52" spans="1:13" s="92" customFormat="1" ht="118.5" customHeight="1">
      <c r="A52" s="96">
        <f t="shared" si="0"/>
        <v>50</v>
      </c>
      <c r="B52" s="130" t="s">
        <v>118</v>
      </c>
      <c r="C52" s="106" t="s">
        <v>11</v>
      </c>
      <c r="D52" s="113" t="s">
        <v>114</v>
      </c>
      <c r="E52" s="114"/>
      <c r="F52" s="113"/>
      <c r="G52" s="113"/>
      <c r="H52" s="113"/>
      <c r="I52" s="113" t="s">
        <v>116</v>
      </c>
      <c r="J52" s="120"/>
      <c r="K52" s="100" t="s">
        <v>110</v>
      </c>
      <c r="L52" s="101" t="s">
        <v>111</v>
      </c>
      <c r="M52" s="102" t="s">
        <v>219</v>
      </c>
    </row>
    <row r="53" spans="1:13" s="92" customFormat="1" ht="113.25" customHeight="1">
      <c r="A53" s="96">
        <f t="shared" si="0"/>
        <v>51</v>
      </c>
      <c r="B53" s="130" t="s">
        <v>117</v>
      </c>
      <c r="C53" s="110" t="s">
        <v>20</v>
      </c>
      <c r="D53" s="113" t="s">
        <v>114</v>
      </c>
      <c r="E53" s="113"/>
      <c r="F53" s="113"/>
      <c r="G53" s="113"/>
      <c r="H53" s="113"/>
      <c r="I53" s="113" t="s">
        <v>116</v>
      </c>
      <c r="J53" s="120"/>
      <c r="K53" s="100" t="s">
        <v>110</v>
      </c>
      <c r="L53" s="101" t="s">
        <v>111</v>
      </c>
      <c r="M53" s="102" t="s">
        <v>219</v>
      </c>
    </row>
    <row r="54" spans="1:13" s="92" customFormat="1" ht="141" customHeight="1">
      <c r="A54" s="96">
        <f t="shared" si="0"/>
        <v>52</v>
      </c>
      <c r="B54" s="130" t="s">
        <v>113</v>
      </c>
      <c r="C54" s="110" t="s">
        <v>20</v>
      </c>
      <c r="D54" s="113" t="s">
        <v>100</v>
      </c>
      <c r="E54" s="113" t="s">
        <v>114</v>
      </c>
      <c r="F54" s="114"/>
      <c r="G54" s="113"/>
      <c r="H54" s="113"/>
      <c r="I54" s="114"/>
      <c r="J54" s="120"/>
      <c r="K54" s="100" t="s">
        <v>110</v>
      </c>
      <c r="L54" s="101" t="s">
        <v>111</v>
      </c>
      <c r="M54" s="102" t="s">
        <v>219</v>
      </c>
    </row>
    <row r="55" spans="1:13" s="92" customFormat="1" ht="111.75" customHeight="1">
      <c r="A55" s="96">
        <f t="shared" si="0"/>
        <v>53</v>
      </c>
      <c r="B55" s="130" t="s">
        <v>121</v>
      </c>
      <c r="C55" s="110" t="s">
        <v>20</v>
      </c>
      <c r="D55" s="113" t="s">
        <v>100</v>
      </c>
      <c r="E55" s="161" t="s">
        <v>114</v>
      </c>
      <c r="F55" s="113"/>
      <c r="G55" s="113"/>
      <c r="H55" s="113"/>
      <c r="I55" s="114"/>
      <c r="J55" s="120"/>
      <c r="K55" s="100" t="s">
        <v>110</v>
      </c>
      <c r="L55" s="101" t="s">
        <v>111</v>
      </c>
      <c r="M55" s="102" t="s">
        <v>219</v>
      </c>
    </row>
    <row r="56" spans="1:13" s="92" customFormat="1" ht="102.75" customHeight="1">
      <c r="A56" s="96">
        <f t="shared" si="0"/>
        <v>54</v>
      </c>
      <c r="B56" s="130" t="s">
        <v>109</v>
      </c>
      <c r="C56" s="110" t="s">
        <v>20</v>
      </c>
      <c r="D56" s="113" t="s">
        <v>107</v>
      </c>
      <c r="E56" s="113" t="s">
        <v>100</v>
      </c>
      <c r="F56" s="113"/>
      <c r="G56" s="113"/>
      <c r="H56" s="113"/>
      <c r="I56" s="114"/>
      <c r="J56" s="120"/>
      <c r="K56" s="100" t="s">
        <v>110</v>
      </c>
      <c r="L56" s="101" t="s">
        <v>111</v>
      </c>
      <c r="M56" s="102" t="s">
        <v>219</v>
      </c>
    </row>
    <row r="57" spans="1:13" s="92" customFormat="1" ht="120.75" customHeight="1">
      <c r="A57" s="96">
        <f t="shared" si="0"/>
        <v>55</v>
      </c>
      <c r="B57" s="130" t="s">
        <v>122</v>
      </c>
      <c r="C57" s="141" t="s">
        <v>11</v>
      </c>
      <c r="D57" s="113" t="s">
        <v>100</v>
      </c>
      <c r="E57" s="113" t="s">
        <v>114</v>
      </c>
      <c r="F57" s="142"/>
      <c r="G57" s="142"/>
      <c r="H57" s="142"/>
      <c r="I57" s="113" t="s">
        <v>116</v>
      </c>
      <c r="J57" s="99"/>
      <c r="K57" s="100" t="s">
        <v>110</v>
      </c>
      <c r="L57" s="101" t="s">
        <v>111</v>
      </c>
      <c r="M57" s="102" t="s">
        <v>219</v>
      </c>
    </row>
    <row r="58" spans="1:13" s="92" customFormat="1" ht="129.75" customHeight="1">
      <c r="A58" s="96">
        <f t="shared" si="0"/>
        <v>56</v>
      </c>
      <c r="B58" s="130" t="s">
        <v>99</v>
      </c>
      <c r="C58" s="140" t="s">
        <v>20</v>
      </c>
      <c r="D58" s="104" t="s">
        <v>100</v>
      </c>
      <c r="E58" s="114"/>
      <c r="F58" s="99"/>
      <c r="G58" s="142"/>
      <c r="H58" s="142"/>
      <c r="I58" s="113" t="s">
        <v>101</v>
      </c>
      <c r="J58" s="142" t="s">
        <v>102</v>
      </c>
      <c r="K58" s="100" t="s">
        <v>103</v>
      </c>
      <c r="L58" s="101" t="s">
        <v>104</v>
      </c>
      <c r="M58" s="102" t="s">
        <v>220</v>
      </c>
    </row>
    <row r="59" spans="1:13" s="92" customFormat="1" ht="249.75" customHeight="1">
      <c r="A59" s="96">
        <f t="shared" si="0"/>
        <v>57</v>
      </c>
      <c r="B59" s="130" t="s">
        <v>130</v>
      </c>
      <c r="C59" s="140" t="s">
        <v>20</v>
      </c>
      <c r="D59" s="113" t="s">
        <v>100</v>
      </c>
      <c r="E59" s="104" t="s">
        <v>114</v>
      </c>
      <c r="F59" s="142"/>
      <c r="G59" s="142"/>
      <c r="H59" s="142"/>
      <c r="I59" s="104" t="s">
        <v>131</v>
      </c>
      <c r="J59" s="99"/>
      <c r="K59" s="100" t="s">
        <v>103</v>
      </c>
      <c r="L59" s="101" t="s">
        <v>104</v>
      </c>
      <c r="M59" s="102" t="s">
        <v>220</v>
      </c>
    </row>
    <row r="60" spans="1:13" s="92" customFormat="1" ht="148.5" customHeight="1">
      <c r="A60" s="96">
        <f t="shared" si="0"/>
        <v>58</v>
      </c>
      <c r="B60" s="130" t="s">
        <v>132</v>
      </c>
      <c r="C60" s="140" t="s">
        <v>20</v>
      </c>
      <c r="D60" s="113" t="s">
        <v>114</v>
      </c>
      <c r="E60" s="113"/>
      <c r="F60" s="142"/>
      <c r="G60" s="142"/>
      <c r="H60" s="142"/>
      <c r="I60" s="105"/>
      <c r="J60" s="99"/>
      <c r="K60" s="100" t="s">
        <v>103</v>
      </c>
      <c r="L60" s="101" t="s">
        <v>104</v>
      </c>
      <c r="M60" s="102" t="s">
        <v>220</v>
      </c>
    </row>
    <row r="61" spans="1:13" s="92" customFormat="1" ht="236.25" customHeight="1">
      <c r="A61" s="96">
        <f t="shared" si="0"/>
        <v>59</v>
      </c>
      <c r="B61" s="130" t="s">
        <v>108</v>
      </c>
      <c r="C61" s="141" t="s">
        <v>11</v>
      </c>
      <c r="D61" s="113" t="s">
        <v>107</v>
      </c>
      <c r="E61" s="113"/>
      <c r="F61" s="142"/>
      <c r="G61" s="142"/>
      <c r="H61" s="142"/>
      <c r="I61" s="113" t="s">
        <v>101</v>
      </c>
      <c r="J61" s="99"/>
      <c r="K61" s="100" t="s">
        <v>103</v>
      </c>
      <c r="L61" s="101" t="s">
        <v>104</v>
      </c>
      <c r="M61" s="102" t="s">
        <v>220</v>
      </c>
    </row>
    <row r="62" spans="1:13" s="92" customFormat="1" ht="249.75" customHeight="1">
      <c r="A62" s="96">
        <f t="shared" si="0"/>
        <v>60</v>
      </c>
      <c r="B62" s="130" t="s">
        <v>106</v>
      </c>
      <c r="C62" s="141" t="s">
        <v>11</v>
      </c>
      <c r="D62" s="113" t="s">
        <v>107</v>
      </c>
      <c r="E62" s="113"/>
      <c r="F62" s="142"/>
      <c r="G62" s="142"/>
      <c r="H62" s="142"/>
      <c r="I62" s="104" t="s">
        <v>101</v>
      </c>
      <c r="J62" s="99"/>
      <c r="K62" s="100" t="s">
        <v>103</v>
      </c>
      <c r="L62" s="101" t="s">
        <v>104</v>
      </c>
      <c r="M62" s="102" t="s">
        <v>220</v>
      </c>
    </row>
    <row r="63" spans="1:13" s="92" customFormat="1" ht="183.75" customHeight="1">
      <c r="A63" s="96">
        <f t="shared" si="0"/>
        <v>61</v>
      </c>
      <c r="B63" s="130" t="s">
        <v>133</v>
      </c>
      <c r="C63" s="144" t="s">
        <v>35</v>
      </c>
      <c r="D63" s="113" t="s">
        <v>114</v>
      </c>
      <c r="E63" s="104"/>
      <c r="F63" s="142"/>
      <c r="G63" s="142"/>
      <c r="H63" s="142"/>
      <c r="I63" s="105"/>
      <c r="J63" s="99"/>
      <c r="K63" s="100" t="s">
        <v>103</v>
      </c>
      <c r="L63" s="101" t="s">
        <v>104</v>
      </c>
      <c r="M63" s="102" t="s">
        <v>220</v>
      </c>
    </row>
    <row r="64" spans="1:13" s="92" customFormat="1" ht="129" customHeight="1">
      <c r="A64" s="96">
        <f t="shared" si="0"/>
        <v>62</v>
      </c>
      <c r="B64" s="130" t="s">
        <v>128</v>
      </c>
      <c r="C64" s="141" t="s">
        <v>11</v>
      </c>
      <c r="D64" s="113" t="s">
        <v>100</v>
      </c>
      <c r="E64" s="104" t="s">
        <v>114</v>
      </c>
      <c r="F64" s="142"/>
      <c r="G64" s="142"/>
      <c r="H64" s="142"/>
      <c r="I64" s="105"/>
      <c r="J64" s="99"/>
      <c r="K64" s="100" t="s">
        <v>103</v>
      </c>
      <c r="L64" s="101" t="s">
        <v>104</v>
      </c>
      <c r="M64" s="102" t="s">
        <v>220</v>
      </c>
    </row>
    <row r="65" spans="1:13" s="92" customFormat="1" ht="173.25" customHeight="1">
      <c r="A65" s="96">
        <f t="shared" si="0"/>
        <v>63</v>
      </c>
      <c r="B65" s="130" t="s">
        <v>124</v>
      </c>
      <c r="C65" s="141" t="s">
        <v>11</v>
      </c>
      <c r="D65" s="113" t="s">
        <v>114</v>
      </c>
      <c r="E65" s="113"/>
      <c r="F65" s="142"/>
      <c r="G65" s="142"/>
      <c r="H65" s="142"/>
      <c r="I65" s="105"/>
      <c r="J65" s="99"/>
      <c r="K65" s="100" t="s">
        <v>125</v>
      </c>
      <c r="L65" s="101" t="s">
        <v>126</v>
      </c>
      <c r="M65" s="102" t="s">
        <v>221</v>
      </c>
    </row>
    <row r="66" spans="1:13" s="92" customFormat="1" ht="119.1">
      <c r="A66" s="178">
        <f t="shared" si="0"/>
        <v>64</v>
      </c>
      <c r="B66" s="130" t="s">
        <v>132</v>
      </c>
      <c r="C66" s="140" t="s">
        <v>20</v>
      </c>
      <c r="D66" s="141" t="s">
        <v>222</v>
      </c>
      <c r="E66" s="141" t="s">
        <v>42</v>
      </c>
      <c r="F66" s="141" t="s">
        <v>223</v>
      </c>
      <c r="G66" s="141"/>
      <c r="H66" s="141"/>
      <c r="I66" s="176" t="s">
        <v>224</v>
      </c>
      <c r="J66" s="99" t="s">
        <v>225</v>
      </c>
      <c r="K66" s="100" t="s">
        <v>165</v>
      </c>
      <c r="L66" s="101" t="s">
        <v>226</v>
      </c>
      <c r="M66" s="102" t="s">
        <v>227</v>
      </c>
    </row>
    <row r="67" spans="1:13" s="92" customFormat="1" ht="119.1">
      <c r="A67" s="178">
        <f t="shared" ref="A67:A98" si="1">A66+1</f>
        <v>65</v>
      </c>
      <c r="B67" s="130" t="s">
        <v>133</v>
      </c>
      <c r="C67" s="144" t="s">
        <v>35</v>
      </c>
      <c r="D67" s="141" t="s">
        <v>222</v>
      </c>
      <c r="E67" s="141" t="s">
        <v>42</v>
      </c>
      <c r="F67" s="141" t="s">
        <v>223</v>
      </c>
      <c r="G67" s="141"/>
      <c r="H67" s="141"/>
      <c r="I67" s="176" t="s">
        <v>224</v>
      </c>
      <c r="J67" s="99" t="s">
        <v>225</v>
      </c>
      <c r="K67" s="100" t="s">
        <v>165</v>
      </c>
      <c r="L67" s="101" t="s">
        <v>226</v>
      </c>
      <c r="M67" s="102" t="s">
        <v>227</v>
      </c>
    </row>
    <row r="68" spans="1:13" s="92" customFormat="1" ht="119.1">
      <c r="A68" s="178">
        <f t="shared" si="1"/>
        <v>66</v>
      </c>
      <c r="B68" s="130" t="s">
        <v>128</v>
      </c>
      <c r="C68" s="177" t="s">
        <v>228</v>
      </c>
      <c r="D68" s="141" t="s">
        <v>222</v>
      </c>
      <c r="E68" s="141" t="s">
        <v>42</v>
      </c>
      <c r="F68" s="141" t="s">
        <v>223</v>
      </c>
      <c r="G68" s="141"/>
      <c r="H68" s="141"/>
      <c r="I68" s="176" t="s">
        <v>224</v>
      </c>
      <c r="J68" s="99" t="s">
        <v>225</v>
      </c>
      <c r="K68" s="100" t="s">
        <v>165</v>
      </c>
      <c r="L68" s="101" t="s">
        <v>226</v>
      </c>
      <c r="M68" s="102" t="s">
        <v>227</v>
      </c>
    </row>
    <row r="69" spans="1:13" s="92" customFormat="1" ht="119.1">
      <c r="A69" s="178">
        <f t="shared" si="1"/>
        <v>67</v>
      </c>
      <c r="B69" s="130" t="s">
        <v>134</v>
      </c>
      <c r="C69" s="177" t="s">
        <v>228</v>
      </c>
      <c r="D69" s="141" t="s">
        <v>222</v>
      </c>
      <c r="E69" s="141" t="s">
        <v>42</v>
      </c>
      <c r="F69" s="141" t="s">
        <v>223</v>
      </c>
      <c r="G69" s="141"/>
      <c r="H69" s="141"/>
      <c r="I69" s="176" t="s">
        <v>224</v>
      </c>
      <c r="J69" s="99" t="s">
        <v>225</v>
      </c>
      <c r="K69" s="100" t="s">
        <v>165</v>
      </c>
      <c r="L69" s="101" t="s">
        <v>226</v>
      </c>
      <c r="M69" s="102" t="s">
        <v>227</v>
      </c>
    </row>
    <row r="70" spans="1:13" s="92" customFormat="1" ht="254.25" customHeight="1">
      <c r="A70" s="96">
        <f t="shared" si="1"/>
        <v>68</v>
      </c>
      <c r="B70" s="129" t="s">
        <v>183</v>
      </c>
      <c r="C70" s="144" t="s">
        <v>35</v>
      </c>
      <c r="D70" s="104" t="s">
        <v>154</v>
      </c>
      <c r="E70" s="104" t="s">
        <v>173</v>
      </c>
      <c r="F70" s="142"/>
      <c r="G70" s="142"/>
      <c r="H70" s="142"/>
      <c r="I70" s="104" t="s">
        <v>163</v>
      </c>
      <c r="J70" s="142" t="s">
        <v>164</v>
      </c>
      <c r="K70" s="100" t="s">
        <v>179</v>
      </c>
      <c r="L70" s="126" t="s">
        <v>166</v>
      </c>
      <c r="M70" s="127" t="s">
        <v>229</v>
      </c>
    </row>
    <row r="71" spans="1:13" s="92" customFormat="1" ht="221.1">
      <c r="A71" s="96">
        <f t="shared" si="1"/>
        <v>69</v>
      </c>
      <c r="B71" s="129" t="s">
        <v>169</v>
      </c>
      <c r="C71" s="140" t="s">
        <v>20</v>
      </c>
      <c r="D71" s="104" t="s">
        <v>147</v>
      </c>
      <c r="E71" s="104" t="s">
        <v>154</v>
      </c>
      <c r="F71" s="142"/>
      <c r="G71" s="142"/>
      <c r="H71" s="142"/>
      <c r="I71" s="104" t="s">
        <v>163</v>
      </c>
      <c r="J71" s="142" t="s">
        <v>164</v>
      </c>
      <c r="K71" s="100" t="s">
        <v>179</v>
      </c>
      <c r="L71" s="126" t="s">
        <v>166</v>
      </c>
      <c r="M71" s="127" t="s">
        <v>229</v>
      </c>
    </row>
    <row r="72" spans="1:13" s="92" customFormat="1" ht="180" customHeight="1">
      <c r="A72" s="96">
        <f t="shared" si="1"/>
        <v>70</v>
      </c>
      <c r="B72" s="129" t="s">
        <v>184</v>
      </c>
      <c r="C72" s="140" t="s">
        <v>20</v>
      </c>
      <c r="D72" s="104" t="s">
        <v>154</v>
      </c>
      <c r="E72" s="104" t="s">
        <v>173</v>
      </c>
      <c r="F72" s="142"/>
      <c r="G72" s="142"/>
      <c r="H72" s="142"/>
      <c r="I72" s="104" t="s">
        <v>163</v>
      </c>
      <c r="J72" s="142" t="s">
        <v>164</v>
      </c>
      <c r="K72" s="100" t="s">
        <v>179</v>
      </c>
      <c r="L72" s="126" t="s">
        <v>166</v>
      </c>
      <c r="M72" s="127" t="s">
        <v>229</v>
      </c>
    </row>
    <row r="73" spans="1:13" s="92" customFormat="1" ht="118.5" customHeight="1">
      <c r="A73" s="96">
        <f t="shared" si="1"/>
        <v>71</v>
      </c>
      <c r="B73" s="109" t="s">
        <v>162</v>
      </c>
      <c r="C73" s="140" t="s">
        <v>20</v>
      </c>
      <c r="D73" s="104" t="s">
        <v>147</v>
      </c>
      <c r="E73" s="104" t="s">
        <v>154</v>
      </c>
      <c r="F73" s="142"/>
      <c r="G73" s="104"/>
      <c r="H73" s="104"/>
      <c r="I73" s="104" t="s">
        <v>163</v>
      </c>
      <c r="J73" s="142" t="s">
        <v>164</v>
      </c>
      <c r="K73" s="100" t="s">
        <v>179</v>
      </c>
      <c r="L73" s="126" t="s">
        <v>166</v>
      </c>
      <c r="M73" s="127" t="s">
        <v>229</v>
      </c>
    </row>
    <row r="74" spans="1:13" s="92" customFormat="1" ht="129" customHeight="1">
      <c r="A74" s="96">
        <f t="shared" si="1"/>
        <v>72</v>
      </c>
      <c r="B74" s="109" t="s">
        <v>168</v>
      </c>
      <c r="C74" s="140" t="s">
        <v>20</v>
      </c>
      <c r="D74" s="104" t="s">
        <v>147</v>
      </c>
      <c r="E74" s="104" t="s">
        <v>154</v>
      </c>
      <c r="F74" s="142"/>
      <c r="G74" s="104"/>
      <c r="H74" s="104"/>
      <c r="I74" s="104" t="s">
        <v>163</v>
      </c>
      <c r="J74" s="142" t="s">
        <v>164</v>
      </c>
      <c r="K74" s="100" t="s">
        <v>179</v>
      </c>
      <c r="L74" s="126" t="s">
        <v>166</v>
      </c>
      <c r="M74" s="127" t="s">
        <v>229</v>
      </c>
    </row>
    <row r="75" spans="1:13" s="92" customFormat="1" ht="155.25" customHeight="1">
      <c r="A75" s="96">
        <f t="shared" si="1"/>
        <v>73</v>
      </c>
      <c r="B75" s="109" t="s">
        <v>185</v>
      </c>
      <c r="C75" s="140" t="s">
        <v>20</v>
      </c>
      <c r="D75" s="104" t="s">
        <v>154</v>
      </c>
      <c r="E75" s="104" t="s">
        <v>173</v>
      </c>
      <c r="F75" s="104"/>
      <c r="G75" s="104"/>
      <c r="H75" s="104"/>
      <c r="I75" s="104" t="s">
        <v>163</v>
      </c>
      <c r="J75" s="142" t="s">
        <v>164</v>
      </c>
      <c r="K75" s="100" t="s">
        <v>179</v>
      </c>
      <c r="L75" s="126" t="s">
        <v>166</v>
      </c>
      <c r="M75" s="127" t="s">
        <v>229</v>
      </c>
    </row>
    <row r="76" spans="1:13" s="92" customFormat="1" ht="172.5" customHeight="1">
      <c r="A76" s="96">
        <f t="shared" si="1"/>
        <v>74</v>
      </c>
      <c r="B76" s="109" t="s">
        <v>172</v>
      </c>
      <c r="C76" s="149" t="s">
        <v>35</v>
      </c>
      <c r="D76" s="104" t="s">
        <v>173</v>
      </c>
      <c r="E76" s="104" t="s">
        <v>174</v>
      </c>
      <c r="F76" s="142"/>
      <c r="G76" s="104"/>
      <c r="H76" s="104"/>
      <c r="I76" s="104" t="s">
        <v>163</v>
      </c>
      <c r="J76" s="142" t="s">
        <v>164</v>
      </c>
      <c r="K76" s="100" t="s">
        <v>179</v>
      </c>
      <c r="L76" s="126" t="s">
        <v>166</v>
      </c>
      <c r="M76" s="127" t="s">
        <v>229</v>
      </c>
    </row>
    <row r="77" spans="1:13" s="92" customFormat="1" ht="145.5" customHeight="1">
      <c r="A77" s="96">
        <f t="shared" si="1"/>
        <v>75</v>
      </c>
      <c r="B77" s="109" t="s">
        <v>176</v>
      </c>
      <c r="C77" s="140" t="s">
        <v>20</v>
      </c>
      <c r="D77" s="104" t="s">
        <v>177</v>
      </c>
      <c r="E77" s="104" t="s">
        <v>174</v>
      </c>
      <c r="F77" s="142"/>
      <c r="G77" s="142"/>
      <c r="H77" s="142"/>
      <c r="I77" s="104" t="s">
        <v>178</v>
      </c>
      <c r="J77" s="99"/>
      <c r="K77" s="100" t="s">
        <v>139</v>
      </c>
      <c r="L77" s="126" t="s">
        <v>180</v>
      </c>
      <c r="M77" s="127" t="s">
        <v>230</v>
      </c>
    </row>
    <row r="78" spans="1:13" s="92" customFormat="1" ht="96" customHeight="1">
      <c r="A78" s="96">
        <f t="shared" si="1"/>
        <v>76</v>
      </c>
      <c r="B78" s="109" t="s">
        <v>182</v>
      </c>
      <c r="C78" s="140" t="s">
        <v>20</v>
      </c>
      <c r="D78" s="104" t="s">
        <v>177</v>
      </c>
      <c r="E78" s="104" t="s">
        <v>174</v>
      </c>
      <c r="F78" s="142"/>
      <c r="G78" s="142"/>
      <c r="H78" s="142"/>
      <c r="I78" s="104" t="s">
        <v>178</v>
      </c>
      <c r="J78" s="99"/>
      <c r="K78" s="100" t="s">
        <v>139</v>
      </c>
      <c r="L78" s="126" t="s">
        <v>180</v>
      </c>
      <c r="M78" s="127" t="s">
        <v>230</v>
      </c>
    </row>
    <row r="79" spans="1:13" s="92" customFormat="1" ht="145.5" customHeight="1">
      <c r="A79" s="96">
        <f t="shared" si="1"/>
        <v>77</v>
      </c>
      <c r="B79" s="97" t="s">
        <v>143</v>
      </c>
      <c r="C79" s="141" t="s">
        <v>11</v>
      </c>
      <c r="D79" s="104" t="s">
        <v>137</v>
      </c>
      <c r="E79" s="104"/>
      <c r="F79" s="104"/>
      <c r="G79" s="104"/>
      <c r="H79" s="104"/>
      <c r="I79" s="104" t="s">
        <v>138</v>
      </c>
      <c r="J79" s="99"/>
      <c r="K79" s="100" t="s">
        <v>150</v>
      </c>
      <c r="L79" s="126" t="s">
        <v>140</v>
      </c>
      <c r="M79" s="127" t="s">
        <v>231</v>
      </c>
    </row>
    <row r="80" spans="1:13" s="92" customFormat="1" ht="119.1">
      <c r="A80" s="96">
        <f t="shared" si="1"/>
        <v>78</v>
      </c>
      <c r="B80" s="97" t="s">
        <v>136</v>
      </c>
      <c r="C80" s="140" t="s">
        <v>20</v>
      </c>
      <c r="D80" s="104" t="s">
        <v>137</v>
      </c>
      <c r="E80" s="104"/>
      <c r="F80" s="142"/>
      <c r="G80" s="142"/>
      <c r="H80" s="142"/>
      <c r="I80" s="104" t="s">
        <v>138</v>
      </c>
      <c r="J80" s="99"/>
      <c r="K80" s="100" t="s">
        <v>150</v>
      </c>
      <c r="L80" s="126" t="s">
        <v>140</v>
      </c>
      <c r="M80" s="127" t="s">
        <v>231</v>
      </c>
    </row>
    <row r="81" spans="1:13" s="92" customFormat="1" ht="242.25" customHeight="1">
      <c r="A81" s="96">
        <f t="shared" si="1"/>
        <v>79</v>
      </c>
      <c r="B81" s="97" t="s">
        <v>142</v>
      </c>
      <c r="C81" s="144" t="s">
        <v>35</v>
      </c>
      <c r="D81" s="104" t="s">
        <v>137</v>
      </c>
      <c r="E81" s="104"/>
      <c r="F81" s="104"/>
      <c r="G81" s="104"/>
      <c r="H81" s="142"/>
      <c r="I81" s="104" t="s">
        <v>138</v>
      </c>
      <c r="J81" s="99"/>
      <c r="K81" s="100" t="s">
        <v>150</v>
      </c>
      <c r="L81" s="126" t="s">
        <v>140</v>
      </c>
      <c r="M81" s="127" t="s">
        <v>231</v>
      </c>
    </row>
    <row r="82" spans="1:13" s="92" customFormat="1" ht="225" customHeight="1">
      <c r="A82" s="96">
        <f t="shared" si="1"/>
        <v>80</v>
      </c>
      <c r="B82" s="109" t="s">
        <v>144</v>
      </c>
      <c r="C82" s="140" t="s">
        <v>20</v>
      </c>
      <c r="D82" s="104" t="s">
        <v>137</v>
      </c>
      <c r="E82" s="104" t="s">
        <v>145</v>
      </c>
      <c r="F82" s="142" t="s">
        <v>146</v>
      </c>
      <c r="G82" s="142" t="s">
        <v>147</v>
      </c>
      <c r="H82" s="104" t="s">
        <v>148</v>
      </c>
      <c r="I82" s="104" t="s">
        <v>149</v>
      </c>
      <c r="J82" s="142"/>
      <c r="K82" s="100" t="s">
        <v>159</v>
      </c>
      <c r="L82" s="126" t="s">
        <v>151</v>
      </c>
      <c r="M82" s="127" t="s">
        <v>232</v>
      </c>
    </row>
    <row r="83" spans="1:13" s="92" customFormat="1" ht="196.5" customHeight="1">
      <c r="A83" s="96">
        <f t="shared" si="1"/>
        <v>81</v>
      </c>
      <c r="B83" s="109" t="s">
        <v>153</v>
      </c>
      <c r="C83" s="141" t="s">
        <v>11</v>
      </c>
      <c r="D83" s="104" t="s">
        <v>154</v>
      </c>
      <c r="E83" s="104" t="s">
        <v>155</v>
      </c>
      <c r="F83" s="142" t="s">
        <v>146</v>
      </c>
      <c r="G83" s="142" t="s">
        <v>147</v>
      </c>
      <c r="H83" s="104" t="s">
        <v>148</v>
      </c>
      <c r="I83" s="104" t="s">
        <v>149</v>
      </c>
      <c r="J83" s="142"/>
      <c r="K83" s="100" t="s">
        <v>159</v>
      </c>
      <c r="L83" s="126" t="s">
        <v>151</v>
      </c>
      <c r="M83" s="127" t="s">
        <v>232</v>
      </c>
    </row>
    <row r="84" spans="1:13" s="92" customFormat="1" ht="193.5" customHeight="1">
      <c r="A84" s="96">
        <f t="shared" si="1"/>
        <v>82</v>
      </c>
      <c r="B84" s="109" t="s">
        <v>188</v>
      </c>
      <c r="C84" s="140" t="s">
        <v>20</v>
      </c>
      <c r="D84" s="104" t="s">
        <v>189</v>
      </c>
      <c r="E84" s="104" t="s">
        <v>137</v>
      </c>
      <c r="F84" s="142" t="s">
        <v>154</v>
      </c>
      <c r="G84" s="142" t="s">
        <v>173</v>
      </c>
      <c r="H84" s="142" t="s">
        <v>146</v>
      </c>
      <c r="I84" s="104" t="s">
        <v>149</v>
      </c>
      <c r="J84" s="99"/>
      <c r="K84" s="100" t="s">
        <v>159</v>
      </c>
      <c r="L84" s="126" t="s">
        <v>151</v>
      </c>
      <c r="M84" s="127" t="s">
        <v>232</v>
      </c>
    </row>
    <row r="85" spans="1:13" s="92" customFormat="1" ht="204.75" customHeight="1">
      <c r="A85" s="96">
        <f t="shared" si="1"/>
        <v>83</v>
      </c>
      <c r="B85" s="109" t="s">
        <v>170</v>
      </c>
      <c r="C85" s="141" t="s">
        <v>11</v>
      </c>
      <c r="D85" s="104" t="s">
        <v>171</v>
      </c>
      <c r="E85" s="104" t="s">
        <v>154</v>
      </c>
      <c r="F85" s="142" t="s">
        <v>137</v>
      </c>
      <c r="G85" s="142" t="s">
        <v>147</v>
      </c>
      <c r="H85" s="142" t="s">
        <v>148</v>
      </c>
      <c r="I85" s="104" t="s">
        <v>149</v>
      </c>
      <c r="J85" s="99"/>
      <c r="K85" s="100" t="s">
        <v>159</v>
      </c>
      <c r="L85" s="126" t="s">
        <v>151</v>
      </c>
      <c r="M85" s="127" t="s">
        <v>232</v>
      </c>
    </row>
    <row r="86" spans="1:13" s="92" customFormat="1" ht="154.5" customHeight="1">
      <c r="A86" s="180">
        <f t="shared" si="1"/>
        <v>84</v>
      </c>
      <c r="B86" s="181" t="s">
        <v>156</v>
      </c>
      <c r="C86" s="182" t="s">
        <v>20</v>
      </c>
      <c r="D86" s="104" t="s">
        <v>137</v>
      </c>
      <c r="E86" s="104" t="s">
        <v>147</v>
      </c>
      <c r="F86" s="142" t="s">
        <v>145</v>
      </c>
      <c r="G86" s="142" t="s">
        <v>157</v>
      </c>
      <c r="H86" s="142"/>
      <c r="I86" s="104" t="s">
        <v>158</v>
      </c>
      <c r="J86" s="99"/>
      <c r="K86" s="183" t="s">
        <v>192</v>
      </c>
      <c r="L86" s="184" t="s">
        <v>160</v>
      </c>
      <c r="M86" s="185" t="s">
        <v>233</v>
      </c>
    </row>
    <row r="87" spans="1:13" s="92" customFormat="1" ht="145.5" customHeight="1">
      <c r="A87" s="93">
        <f t="shared" si="1"/>
        <v>85</v>
      </c>
      <c r="B87" s="186" t="s">
        <v>187</v>
      </c>
      <c r="C87" s="187" t="s">
        <v>20</v>
      </c>
      <c r="D87" s="157" t="s">
        <v>173</v>
      </c>
      <c r="E87" s="157" t="s">
        <v>157</v>
      </c>
      <c r="F87" s="157" t="s">
        <v>137</v>
      </c>
      <c r="G87" s="157" t="s">
        <v>174</v>
      </c>
      <c r="H87" s="188"/>
      <c r="I87" s="157" t="s">
        <v>158</v>
      </c>
      <c r="J87" s="94"/>
      <c r="K87" s="95" t="s">
        <v>192</v>
      </c>
      <c r="L87" s="189" t="s">
        <v>160</v>
      </c>
      <c r="M87" s="190" t="s">
        <v>233</v>
      </c>
    </row>
    <row r="88" spans="1:13" s="92" customFormat="1" ht="153">
      <c r="A88" s="96">
        <f t="shared" si="1"/>
        <v>86</v>
      </c>
      <c r="B88" s="148" t="s">
        <v>175</v>
      </c>
      <c r="C88" s="145" t="s">
        <v>20</v>
      </c>
      <c r="D88" s="104" t="s">
        <v>137</v>
      </c>
      <c r="E88" s="104" t="s">
        <v>173</v>
      </c>
      <c r="F88" s="104" t="s">
        <v>174</v>
      </c>
      <c r="G88" s="104" t="s">
        <v>157</v>
      </c>
      <c r="H88" s="158"/>
      <c r="I88" s="104" t="s">
        <v>158</v>
      </c>
      <c r="J88" s="99"/>
      <c r="K88" s="100" t="s">
        <v>192</v>
      </c>
      <c r="L88" s="126" t="s">
        <v>160</v>
      </c>
      <c r="M88" s="127" t="s">
        <v>233</v>
      </c>
    </row>
    <row r="89" spans="1:13" s="92" customFormat="1" ht="164.25" customHeight="1">
      <c r="A89" s="96">
        <f t="shared" si="1"/>
        <v>87</v>
      </c>
      <c r="B89" s="147" t="s">
        <v>186</v>
      </c>
      <c r="C89" s="145" t="s">
        <v>20</v>
      </c>
      <c r="D89" s="142" t="s">
        <v>173</v>
      </c>
      <c r="E89" s="104" t="s">
        <v>157</v>
      </c>
      <c r="F89" s="104" t="s">
        <v>137</v>
      </c>
      <c r="G89" s="104" t="s">
        <v>174</v>
      </c>
      <c r="H89" s="142"/>
      <c r="I89" s="104" t="s">
        <v>158</v>
      </c>
      <c r="J89" s="142"/>
      <c r="K89" s="100" t="s">
        <v>192</v>
      </c>
      <c r="L89" s="126" t="s">
        <v>160</v>
      </c>
      <c r="M89" s="127" t="s">
        <v>233</v>
      </c>
    </row>
    <row r="90" spans="1:13" s="92" customFormat="1" ht="276" customHeight="1">
      <c r="A90" s="96">
        <f t="shared" si="1"/>
        <v>88</v>
      </c>
      <c r="B90" s="146" t="s">
        <v>200</v>
      </c>
      <c r="C90" s="145" t="s">
        <v>20</v>
      </c>
      <c r="D90" s="142" t="s">
        <v>189</v>
      </c>
      <c r="E90" s="142" t="s">
        <v>137</v>
      </c>
      <c r="F90" s="114"/>
      <c r="G90" s="115"/>
      <c r="H90" s="115"/>
      <c r="I90" s="114"/>
      <c r="J90" s="114"/>
      <c r="K90" s="100" t="s">
        <v>234</v>
      </c>
      <c r="L90" s="101" t="s">
        <v>235</v>
      </c>
      <c r="M90" s="102" t="s">
        <v>236</v>
      </c>
    </row>
    <row r="91" spans="1:13" s="92" customFormat="1" ht="255.75" customHeight="1">
      <c r="A91" s="96">
        <f t="shared" si="1"/>
        <v>89</v>
      </c>
      <c r="B91" s="146" t="s">
        <v>201</v>
      </c>
      <c r="C91" s="145" t="s">
        <v>20</v>
      </c>
      <c r="D91" s="142" t="s">
        <v>189</v>
      </c>
      <c r="E91" s="142" t="s">
        <v>137</v>
      </c>
      <c r="F91" s="113"/>
      <c r="G91" s="113"/>
      <c r="H91" s="113"/>
      <c r="I91" s="113"/>
      <c r="J91" s="114"/>
      <c r="K91" s="100" t="s">
        <v>234</v>
      </c>
      <c r="L91" s="101" t="s">
        <v>235</v>
      </c>
      <c r="M91" s="102" t="s">
        <v>236</v>
      </c>
    </row>
    <row r="92" spans="1:13" s="92" customFormat="1" ht="237.95">
      <c r="A92" s="96">
        <f t="shared" si="1"/>
        <v>90</v>
      </c>
      <c r="B92" s="146" t="s">
        <v>195</v>
      </c>
      <c r="C92" s="154" t="s">
        <v>20</v>
      </c>
      <c r="D92" s="158" t="s">
        <v>189</v>
      </c>
      <c r="E92" s="142" t="s">
        <v>137</v>
      </c>
      <c r="F92" s="113"/>
      <c r="G92" s="113"/>
      <c r="H92" s="113"/>
      <c r="I92" s="113"/>
      <c r="J92" s="114"/>
      <c r="K92" s="100" t="s">
        <v>234</v>
      </c>
      <c r="L92" s="101" t="s">
        <v>235</v>
      </c>
      <c r="M92" s="102" t="s">
        <v>236</v>
      </c>
    </row>
    <row r="93" spans="1:13" s="92" customFormat="1" ht="237.95">
      <c r="A93" s="96">
        <f t="shared" si="1"/>
        <v>91</v>
      </c>
      <c r="B93" s="112" t="s">
        <v>191</v>
      </c>
      <c r="C93" s="140" t="s">
        <v>20</v>
      </c>
      <c r="D93" s="113" t="s">
        <v>189</v>
      </c>
      <c r="E93" s="122" t="s">
        <v>137</v>
      </c>
      <c r="F93" s="114"/>
      <c r="G93" s="115"/>
      <c r="H93" s="115"/>
      <c r="I93" s="114"/>
      <c r="J93" s="114"/>
      <c r="K93" s="100" t="s">
        <v>234</v>
      </c>
      <c r="L93" s="101" t="s">
        <v>235</v>
      </c>
      <c r="M93" s="102" t="s">
        <v>236</v>
      </c>
    </row>
    <row r="94" spans="1:13" s="92" customFormat="1" ht="237.95">
      <c r="A94" s="96">
        <f t="shared" si="1"/>
        <v>92</v>
      </c>
      <c r="B94" s="112" t="s">
        <v>199</v>
      </c>
      <c r="C94" s="140" t="s">
        <v>20</v>
      </c>
      <c r="D94" s="113" t="s">
        <v>189</v>
      </c>
      <c r="E94" s="122" t="s">
        <v>137</v>
      </c>
      <c r="F94" s="113"/>
      <c r="G94" s="113"/>
      <c r="H94" s="113"/>
      <c r="I94" s="113"/>
      <c r="J94" s="114"/>
      <c r="K94" s="100" t="s">
        <v>234</v>
      </c>
      <c r="L94" s="101" t="s">
        <v>235</v>
      </c>
      <c r="M94" s="102" t="s">
        <v>236</v>
      </c>
    </row>
    <row r="95" spans="1:13" s="92" customFormat="1" ht="237.95">
      <c r="A95" s="96">
        <f t="shared" si="1"/>
        <v>93</v>
      </c>
      <c r="B95" s="112" t="s">
        <v>197</v>
      </c>
      <c r="C95" s="140" t="s">
        <v>20</v>
      </c>
      <c r="D95" s="113" t="s">
        <v>189</v>
      </c>
      <c r="E95" s="122" t="s">
        <v>137</v>
      </c>
      <c r="F95" s="113"/>
      <c r="G95" s="113"/>
      <c r="H95" s="113"/>
      <c r="I95" s="113"/>
      <c r="J95" s="114"/>
      <c r="K95" s="100" t="s">
        <v>234</v>
      </c>
      <c r="L95" s="101" t="s">
        <v>235</v>
      </c>
      <c r="M95" s="102" t="s">
        <v>236</v>
      </c>
    </row>
    <row r="96" spans="1:13" s="92" customFormat="1" ht="237.95">
      <c r="A96" s="96">
        <f t="shared" si="1"/>
        <v>94</v>
      </c>
      <c r="B96" s="112" t="s">
        <v>196</v>
      </c>
      <c r="C96" s="140" t="s">
        <v>20</v>
      </c>
      <c r="D96" s="113" t="s">
        <v>189</v>
      </c>
      <c r="E96" s="122" t="s">
        <v>137</v>
      </c>
      <c r="F96" s="114"/>
      <c r="G96" s="115"/>
      <c r="H96" s="115"/>
      <c r="I96" s="114"/>
      <c r="J96" s="114"/>
      <c r="K96" s="100" t="s">
        <v>234</v>
      </c>
      <c r="L96" s="101" t="s">
        <v>235</v>
      </c>
      <c r="M96" s="102" t="s">
        <v>236</v>
      </c>
    </row>
    <row r="97" spans="1:13" s="92" customFormat="1" ht="237.95">
      <c r="A97" s="96">
        <f t="shared" si="1"/>
        <v>95</v>
      </c>
      <c r="B97" s="112" t="s">
        <v>198</v>
      </c>
      <c r="C97" s="140" t="s">
        <v>20</v>
      </c>
      <c r="D97" s="113" t="s">
        <v>189</v>
      </c>
      <c r="E97" s="122" t="s">
        <v>137</v>
      </c>
      <c r="F97" s="114"/>
      <c r="G97" s="115"/>
      <c r="H97" s="115"/>
      <c r="I97" s="114"/>
      <c r="J97" s="114"/>
      <c r="K97" s="100" t="s">
        <v>234</v>
      </c>
      <c r="L97" s="101" t="s">
        <v>235</v>
      </c>
      <c r="M97" s="102" t="s">
        <v>236</v>
      </c>
    </row>
    <row r="98" spans="1:13" s="92" customFormat="1" ht="57.75" customHeight="1">
      <c r="A98" s="96">
        <f t="shared" si="1"/>
        <v>96</v>
      </c>
      <c r="B98" s="112" t="s">
        <v>202</v>
      </c>
      <c r="C98" s="140" t="s">
        <v>20</v>
      </c>
      <c r="D98" s="113" t="s">
        <v>189</v>
      </c>
      <c r="E98" s="122" t="s">
        <v>137</v>
      </c>
      <c r="F98" s="114"/>
      <c r="G98" s="115"/>
      <c r="H98" s="115"/>
      <c r="I98" s="114"/>
      <c r="J98" s="114"/>
      <c r="K98" s="100" t="s">
        <v>234</v>
      </c>
      <c r="L98" s="101" t="s">
        <v>235</v>
      </c>
      <c r="M98" s="102" t="s">
        <v>236</v>
      </c>
    </row>
  </sheetData>
  <autoFilter ref="A2:M98" xr:uid="{8CF6F624-E59F-4888-8BD4-656D20537F95}"/>
  <mergeCells count="1">
    <mergeCell ref="A1:M1"/>
  </mergeCells>
  <dataValidations count="1">
    <dataValidation type="list" allowBlank="1" showInputMessage="1" showErrorMessage="1" sqref="B2 B70:B89" xr:uid="{106751EB-5700-44E9-9236-DD8BDA1C5882}">
      <formula1>#REF!</formula1>
    </dataValidation>
  </dataValidation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B660E-E3C9-41E4-BBBE-7AA16009F3CD}">
  <dimension ref="A2:E10"/>
  <sheetViews>
    <sheetView workbookViewId="0">
      <selection activeCell="D20" sqref="D20"/>
    </sheetView>
  </sheetViews>
  <sheetFormatPr defaultRowHeight="14.45"/>
  <cols>
    <col min="1" max="1" width="18.42578125" bestFit="1" customWidth="1"/>
    <col min="2" max="2" width="15.5703125" bestFit="1" customWidth="1"/>
    <col min="4" max="4" width="137.140625" bestFit="1" customWidth="1"/>
    <col min="5" max="5" width="15.5703125" bestFit="1" customWidth="1"/>
  </cols>
  <sheetData>
    <row r="2" spans="1:5">
      <c r="A2" s="9" t="s">
        <v>237</v>
      </c>
      <c r="B2" t="s">
        <v>238</v>
      </c>
      <c r="D2" s="9" t="s">
        <v>237</v>
      </c>
      <c r="E2" t="s">
        <v>238</v>
      </c>
    </row>
    <row r="3" spans="1:5">
      <c r="A3" s="10" t="s">
        <v>98</v>
      </c>
      <c r="B3">
        <v>20</v>
      </c>
      <c r="D3" s="10" t="s">
        <v>35</v>
      </c>
      <c r="E3">
        <v>8</v>
      </c>
    </row>
    <row r="4" spans="1:5">
      <c r="A4" s="10" t="s">
        <v>9</v>
      </c>
      <c r="B4">
        <v>21</v>
      </c>
      <c r="D4" s="10" t="s">
        <v>20</v>
      </c>
      <c r="E4">
        <v>57</v>
      </c>
    </row>
    <row r="5" spans="1:5">
      <c r="A5" s="10" t="s">
        <v>190</v>
      </c>
      <c r="B5">
        <v>9</v>
      </c>
      <c r="D5" s="10" t="s">
        <v>11</v>
      </c>
      <c r="E5">
        <v>27</v>
      </c>
    </row>
    <row r="6" spans="1:5">
      <c r="A6" s="10" t="s">
        <v>53</v>
      </c>
      <c r="B6">
        <v>22</v>
      </c>
      <c r="D6" s="10" t="s">
        <v>239</v>
      </c>
      <c r="E6">
        <v>92</v>
      </c>
    </row>
    <row r="7" spans="1:5">
      <c r="A7" s="10" t="s">
        <v>135</v>
      </c>
      <c r="B7">
        <v>20</v>
      </c>
    </row>
    <row r="8" spans="1:5">
      <c r="A8" s="10" t="s">
        <v>239</v>
      </c>
      <c r="B8">
        <v>92</v>
      </c>
      <c r="D8" s="10" t="s">
        <v>240</v>
      </c>
      <c r="E8">
        <v>8</v>
      </c>
    </row>
    <row r="9" spans="1:5">
      <c r="D9" s="10" t="s">
        <v>241</v>
      </c>
      <c r="E9">
        <v>27</v>
      </c>
    </row>
    <row r="10" spans="1:5">
      <c r="D10" s="10" t="s">
        <v>242</v>
      </c>
      <c r="E10">
        <v>57</v>
      </c>
    </row>
  </sheetData>
  <sortState xmlns:xlrd2="http://schemas.microsoft.com/office/spreadsheetml/2017/richdata2" ref="D8:E10">
    <sortCondition ref="E8:E10"/>
  </sortState>
  <pageMargins left="0.511811024" right="0.511811024" top="0.78740157499999996" bottom="0.78740157499999996" header="0.31496062000000002" footer="0.3149606200000000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B2873-F86F-42BC-8914-64ACEF69A69E}">
  <dimension ref="A1:B38"/>
  <sheetViews>
    <sheetView workbookViewId="0">
      <selection activeCell="A6" sqref="A6"/>
    </sheetView>
  </sheetViews>
  <sheetFormatPr defaultRowHeight="14.45"/>
  <cols>
    <col min="1" max="1" width="60.5703125" customWidth="1"/>
    <col min="2" max="2" width="75.42578125" customWidth="1"/>
  </cols>
  <sheetData>
    <row r="1" spans="1:2" ht="32.1">
      <c r="A1" s="2" t="s">
        <v>2</v>
      </c>
      <c r="B1" s="2" t="s">
        <v>3</v>
      </c>
    </row>
    <row r="2" spans="1:2" ht="63.95">
      <c r="A2" s="86" t="s">
        <v>243</v>
      </c>
      <c r="B2" s="88" t="s">
        <v>244</v>
      </c>
    </row>
    <row r="3" spans="1:2" ht="63.95">
      <c r="A3" s="4" t="s">
        <v>245</v>
      </c>
      <c r="B3" s="88" t="s">
        <v>244</v>
      </c>
    </row>
    <row r="4" spans="1:2" ht="63.95">
      <c r="A4" s="4" t="s">
        <v>246</v>
      </c>
      <c r="B4" s="88" t="s">
        <v>244</v>
      </c>
    </row>
    <row r="5" spans="1:2" ht="63.95">
      <c r="A5" s="4" t="s">
        <v>247</v>
      </c>
      <c r="B5" s="88" t="s">
        <v>244</v>
      </c>
    </row>
    <row r="6" spans="1:2" ht="63.95">
      <c r="A6" s="4" t="s">
        <v>248</v>
      </c>
      <c r="B6" s="88" t="s">
        <v>244</v>
      </c>
    </row>
    <row r="7" spans="1:2" ht="63.95">
      <c r="A7" s="4" t="s">
        <v>249</v>
      </c>
      <c r="B7" s="88" t="s">
        <v>244</v>
      </c>
    </row>
    <row r="8" spans="1:2" ht="63.95">
      <c r="A8" s="4" t="s">
        <v>250</v>
      </c>
      <c r="B8" s="88" t="s">
        <v>244</v>
      </c>
    </row>
    <row r="9" spans="1:2" ht="69.75" customHeight="1">
      <c r="A9" s="4" t="s">
        <v>251</v>
      </c>
      <c r="B9" s="88" t="s">
        <v>244</v>
      </c>
    </row>
    <row r="10" spans="1:2" ht="69.75" customHeight="1">
      <c r="A10" s="24" t="s">
        <v>252</v>
      </c>
      <c r="B10" s="88" t="s">
        <v>244</v>
      </c>
    </row>
    <row r="11" spans="1:2" ht="69.75" customHeight="1">
      <c r="A11" s="24" t="s">
        <v>253</v>
      </c>
      <c r="B11" s="88" t="s">
        <v>244</v>
      </c>
    </row>
    <row r="12" spans="1:2" ht="63.95">
      <c r="A12" s="4" t="s">
        <v>254</v>
      </c>
      <c r="B12" s="88" t="s">
        <v>244</v>
      </c>
    </row>
    <row r="13" spans="1:2" ht="63.95">
      <c r="A13" s="4" t="s">
        <v>255</v>
      </c>
      <c r="B13" s="88" t="s">
        <v>244</v>
      </c>
    </row>
    <row r="14" spans="1:2" ht="63.95">
      <c r="A14" s="87" t="s">
        <v>256</v>
      </c>
      <c r="B14" s="88" t="s">
        <v>244</v>
      </c>
    </row>
    <row r="15" spans="1:2" ht="63.95">
      <c r="A15" s="4" t="s">
        <v>257</v>
      </c>
      <c r="B15" s="88" t="s">
        <v>244</v>
      </c>
    </row>
    <row r="16" spans="1:2" ht="63.95">
      <c r="A16" s="4" t="s">
        <v>258</v>
      </c>
      <c r="B16" s="88" t="s">
        <v>244</v>
      </c>
    </row>
    <row r="17" spans="1:2" ht="63.95">
      <c r="A17" s="4" t="s">
        <v>259</v>
      </c>
      <c r="B17" s="88" t="s">
        <v>244</v>
      </c>
    </row>
    <row r="18" spans="1:2" ht="63.95">
      <c r="A18" s="4" t="s">
        <v>260</v>
      </c>
      <c r="B18" s="88" t="s">
        <v>244</v>
      </c>
    </row>
    <row r="19" spans="1:2" ht="63.95">
      <c r="A19" s="4" t="s">
        <v>261</v>
      </c>
      <c r="B19" s="88" t="s">
        <v>244</v>
      </c>
    </row>
    <row r="20" spans="1:2" ht="63.95">
      <c r="A20" s="4" t="s">
        <v>261</v>
      </c>
      <c r="B20" s="88" t="s">
        <v>244</v>
      </c>
    </row>
    <row r="21" spans="1:2" ht="63.95">
      <c r="A21" s="4" t="s">
        <v>262</v>
      </c>
      <c r="B21" s="88" t="s">
        <v>244</v>
      </c>
    </row>
    <row r="22" spans="1:2" ht="63.95">
      <c r="A22" s="4" t="s">
        <v>263</v>
      </c>
      <c r="B22" s="88" t="s">
        <v>244</v>
      </c>
    </row>
    <row r="23" spans="1:2" ht="63.95">
      <c r="A23" s="4" t="s">
        <v>264</v>
      </c>
      <c r="B23" s="88" t="s">
        <v>244</v>
      </c>
    </row>
    <row r="24" spans="1:2" ht="63.95">
      <c r="A24" s="4" t="s">
        <v>265</v>
      </c>
      <c r="B24" s="88" t="s">
        <v>244</v>
      </c>
    </row>
    <row r="25" spans="1:2" ht="68.25" customHeight="1">
      <c r="A25" s="4" t="s">
        <v>266</v>
      </c>
      <c r="B25" s="88" t="s">
        <v>244</v>
      </c>
    </row>
    <row r="26" spans="1:2" ht="68.25" customHeight="1">
      <c r="A26" s="12" t="s">
        <v>267</v>
      </c>
      <c r="B26" s="88" t="s">
        <v>244</v>
      </c>
    </row>
    <row r="27" spans="1:2" ht="68.25" customHeight="1">
      <c r="A27" s="24" t="s">
        <v>268</v>
      </c>
      <c r="B27" s="88" t="s">
        <v>244</v>
      </c>
    </row>
    <row r="28" spans="1:2" ht="63.95">
      <c r="A28" s="29" t="s">
        <v>269</v>
      </c>
      <c r="B28" s="88" t="s">
        <v>244</v>
      </c>
    </row>
    <row r="29" spans="1:2" ht="63.95">
      <c r="A29" s="29" t="s">
        <v>270</v>
      </c>
      <c r="B29" s="88" t="s">
        <v>244</v>
      </c>
    </row>
    <row r="30" spans="1:2" ht="63.95">
      <c r="A30" s="27" t="s">
        <v>271</v>
      </c>
      <c r="B30" s="88" t="s">
        <v>244</v>
      </c>
    </row>
    <row r="31" spans="1:2" ht="63.95">
      <c r="A31" s="4" t="s">
        <v>272</v>
      </c>
      <c r="B31" s="88" t="s">
        <v>244</v>
      </c>
    </row>
    <row r="32" spans="1:2" ht="63.95">
      <c r="A32" s="4" t="s">
        <v>273</v>
      </c>
      <c r="B32" s="88" t="s">
        <v>244</v>
      </c>
    </row>
    <row r="33" spans="1:2" ht="63.95">
      <c r="A33" s="77" t="s">
        <v>274</v>
      </c>
      <c r="B33" s="88" t="s">
        <v>244</v>
      </c>
    </row>
    <row r="34" spans="1:2" ht="63.95">
      <c r="A34" s="24" t="s">
        <v>275</v>
      </c>
      <c r="B34" s="88" t="s">
        <v>244</v>
      </c>
    </row>
    <row r="35" spans="1:2" ht="63.95">
      <c r="A35" s="76" t="s">
        <v>276</v>
      </c>
      <c r="B35" s="88" t="s">
        <v>244</v>
      </c>
    </row>
    <row r="36" spans="1:2" ht="63.95">
      <c r="A36" s="24" t="s">
        <v>277</v>
      </c>
      <c r="B36" s="88" t="s">
        <v>244</v>
      </c>
    </row>
    <row r="37" spans="1:2" ht="63.95">
      <c r="A37" s="24" t="s">
        <v>278</v>
      </c>
      <c r="B37" s="88" t="s">
        <v>244</v>
      </c>
    </row>
    <row r="38" spans="1:2" ht="63.95">
      <c r="A38" s="24" t="s">
        <v>279</v>
      </c>
      <c r="B38" s="88" t="s">
        <v>244</v>
      </c>
    </row>
  </sheetData>
  <autoFilter ref="A1:B37" xr:uid="{BE8B2873-F86F-42BC-8914-64ACEF69A69E}">
    <sortState xmlns:xlrd2="http://schemas.microsoft.com/office/spreadsheetml/2017/richdata2" ref="A2:B38">
      <sortCondition ref="A1:A37"/>
    </sortState>
  </autoFilter>
  <dataValidations count="1">
    <dataValidation type="list" allowBlank="1" showInputMessage="1" showErrorMessage="1" sqref="A30:A34" xr:uid="{0C2B5799-2311-4ED4-81BE-7D9F761CBF7C}">
      <formula1>#REF!</formula1>
    </dataValidation>
  </dataValidation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143E3354027DF4798EE0B5A136AC496" ma:contentTypeVersion="3" ma:contentTypeDescription="Crie um novo documento." ma:contentTypeScope="" ma:versionID="feaf344bc15798cf04aa13d2b5fbb38f">
  <xsd:schema xmlns:xsd="http://www.w3.org/2001/XMLSchema" xmlns:xs="http://www.w3.org/2001/XMLSchema" xmlns:p="http://schemas.microsoft.com/office/2006/metadata/properties" xmlns:ns2="3b7359d3-1307-4a63-95ce-298f7f9ec2f2" targetNamespace="http://schemas.microsoft.com/office/2006/metadata/properties" ma:root="true" ma:fieldsID="9f95cd8119a65319d0abec00aec91882" ns2:_="">
    <xsd:import namespace="3b7359d3-1307-4a63-95ce-298f7f9ec2f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359d3-1307-4a63-95ce-298f7f9ec2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E78D0A-DB54-4891-B823-D87B361A3E8B}"/>
</file>

<file path=customXml/itemProps2.xml><?xml version="1.0" encoding="utf-8"?>
<ds:datastoreItem xmlns:ds="http://schemas.openxmlformats.org/officeDocument/2006/customXml" ds:itemID="{CF09CB84-5DD8-4980-AD57-1AACA5CB9910}"/>
</file>

<file path=customXml/itemProps3.xml><?xml version="1.0" encoding="utf-8"?>
<ds:datastoreItem xmlns:ds="http://schemas.openxmlformats.org/officeDocument/2006/customXml" ds:itemID="{A583EA42-5631-4128-A8A3-1EC8F7330C8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Kenia Gontijo Passos</dc:creator>
  <cp:keywords/>
  <dc:description/>
  <cp:lastModifiedBy>Luiz Fernando Valente de Pinho</cp:lastModifiedBy>
  <cp:revision/>
  <dcterms:created xsi:type="dcterms:W3CDTF">2025-11-25T21:05:20Z</dcterms:created>
  <dcterms:modified xsi:type="dcterms:W3CDTF">2026-03-05T18:04:42Z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0x010100F143E3354027DF4798EE0B5A136AC496</vt:lpwstr>
  </property>
  <property fmtid="{D5CDD505-2E9C-101B-9397-08002B2CF9AE}" pid="3" name="MediaServiceImageTags">
    <vt:lpwstr/>
  </property>
  <property fmtid="{D5CDD505-2E9C-101B-9397-08002B2CF9AE}" pid="4" name="Order">
    <vt:r8>261100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